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7080" yWindow="25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5kg" sheetId="13" r:id="rId6"/>
    <sheet name="60kg" sheetId="14" r:id="rId7"/>
    <sheet name="63kg" sheetId="15" r:id="rId8"/>
    <sheet name="67kg" sheetId="16" r:id="rId9"/>
    <sheet name="72kg" sheetId="17" r:id="rId10"/>
    <sheet name="77kg" sheetId="18" r:id="rId11"/>
    <sheet name="82kg" sheetId="19" r:id="rId12"/>
    <sheet name="87kg" sheetId="20" r:id="rId13"/>
    <sheet name="97kg" sheetId="21" r:id="rId14"/>
    <sheet name="130kg" sheetId="22" r:id="rId15"/>
  </sheets>
  <externalReferences>
    <externalReference r:id="rId16"/>
    <externalReference r:id="rId17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hmotností'!$A$1:$I$54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258" i="12" l="1"/>
  <c r="C258" i="12" s="1"/>
  <c r="A259" i="12"/>
  <c r="E259" i="12" s="1"/>
  <c r="A260" i="12"/>
  <c r="C260" i="12" s="1"/>
  <c r="A261" i="12"/>
  <c r="C261" i="12" s="1"/>
  <c r="A262" i="12"/>
  <c r="F262" i="12" s="1"/>
  <c r="A263" i="12"/>
  <c r="C263" i="12" s="1"/>
  <c r="A264" i="12"/>
  <c r="E264" i="12" s="1"/>
  <c r="A265" i="12"/>
  <c r="E265" i="12" s="1"/>
  <c r="A266" i="12"/>
  <c r="F266" i="12" s="1"/>
  <c r="A267" i="12"/>
  <c r="E267" i="12" s="1"/>
  <c r="A268" i="12"/>
  <c r="E268" i="12" s="1"/>
  <c r="A269" i="12"/>
  <c r="E269" i="12" s="1"/>
  <c r="A270" i="12"/>
  <c r="F270" i="12" s="1"/>
  <c r="A271" i="12"/>
  <c r="E271" i="12" s="1"/>
  <c r="A272" i="12"/>
  <c r="C272" i="12" s="1"/>
  <c r="A273" i="12"/>
  <c r="C273" i="12" s="1"/>
  <c r="A274" i="12"/>
  <c r="F274" i="12" s="1"/>
  <c r="A275" i="12"/>
  <c r="C275" i="12" s="1"/>
  <c r="A276" i="12"/>
  <c r="C276" i="12" s="1"/>
  <c r="A277" i="12"/>
  <c r="E277" i="12" s="1"/>
  <c r="A278" i="12"/>
  <c r="D278" i="12" s="1"/>
  <c r="A279" i="12"/>
  <c r="C279" i="12" s="1"/>
  <c r="A280" i="12"/>
  <c r="D280" i="12" s="1"/>
  <c r="A281" i="12"/>
  <c r="E281" i="12" s="1"/>
  <c r="D281" i="12"/>
  <c r="A282" i="12"/>
  <c r="F282" i="12" s="1"/>
  <c r="A283" i="12"/>
  <c r="E283" i="12" s="1"/>
  <c r="D283" i="12"/>
  <c r="G283" i="12"/>
  <c r="A284" i="12"/>
  <c r="C284" i="12" s="1"/>
  <c r="A285" i="12"/>
  <c r="E285" i="12" s="1"/>
  <c r="A286" i="12"/>
  <c r="C286" i="12" s="1"/>
  <c r="A287" i="12"/>
  <c r="E287" i="12" s="1"/>
  <c r="A288" i="12"/>
  <c r="E288" i="12" s="1"/>
  <c r="A289" i="12"/>
  <c r="E289" i="12" s="1"/>
  <c r="G289" i="12"/>
  <c r="A290" i="12"/>
  <c r="F290" i="12" s="1"/>
  <c r="A291" i="12"/>
  <c r="E291" i="12" s="1"/>
  <c r="A292" i="12"/>
  <c r="C292" i="12" s="1"/>
  <c r="A293" i="12"/>
  <c r="E293" i="12" s="1"/>
  <c r="A294" i="12"/>
  <c r="F294" i="12" s="1"/>
  <c r="A295" i="12"/>
  <c r="E295" i="12" s="1"/>
  <c r="A296" i="12"/>
  <c r="F296" i="12" s="1"/>
  <c r="D296" i="12"/>
  <c r="A297" i="12"/>
  <c r="E297" i="12" s="1"/>
  <c r="A298" i="12"/>
  <c r="C298" i="12" s="1"/>
  <c r="A299" i="12"/>
  <c r="E299" i="12" s="1"/>
  <c r="A300" i="12"/>
  <c r="E300" i="12" s="1"/>
  <c r="A301" i="12"/>
  <c r="E301" i="12" s="1"/>
  <c r="A302" i="12"/>
  <c r="D302" i="12" s="1"/>
  <c r="A303" i="12"/>
  <c r="E303" i="12" s="1"/>
  <c r="A304" i="12"/>
  <c r="E304" i="12" s="1"/>
  <c r="A305" i="12"/>
  <c r="E305" i="12" s="1"/>
  <c r="A306" i="12"/>
  <c r="F306" i="12" s="1"/>
  <c r="E306" i="12"/>
  <c r="A307" i="12"/>
  <c r="E307" i="12" s="1"/>
  <c r="A308" i="12"/>
  <c r="C308" i="12" s="1"/>
  <c r="A309" i="12"/>
  <c r="E309" i="12" s="1"/>
  <c r="A310" i="12"/>
  <c r="C310" i="12" s="1"/>
  <c r="A311" i="12"/>
  <c r="E311" i="12" s="1"/>
  <c r="A312" i="12"/>
  <c r="C312" i="12" s="1"/>
  <c r="A313" i="12"/>
  <c r="C313" i="12" s="1"/>
  <c r="A314" i="12"/>
  <c r="F314" i="12" s="1"/>
  <c r="A315" i="12"/>
  <c r="C315" i="12" s="1"/>
  <c r="A316" i="12"/>
  <c r="C316" i="12" s="1"/>
  <c r="A317" i="12"/>
  <c r="E317" i="12" s="1"/>
  <c r="A318" i="12"/>
  <c r="F318" i="12" s="1"/>
  <c r="A319" i="12"/>
  <c r="C319" i="12" s="1"/>
  <c r="A320" i="12"/>
  <c r="E320" i="12" s="1"/>
  <c r="A321" i="12"/>
  <c r="E321" i="12" s="1"/>
  <c r="A322" i="12"/>
  <c r="F322" i="12" s="1"/>
  <c r="A323" i="12"/>
  <c r="E323" i="12" s="1"/>
  <c r="A324" i="12"/>
  <c r="C324" i="12" s="1"/>
  <c r="A325" i="12"/>
  <c r="E325" i="12" s="1"/>
  <c r="A326" i="12"/>
  <c r="F326" i="12" s="1"/>
  <c r="A327" i="12"/>
  <c r="E327" i="12" s="1"/>
  <c r="F327" i="12"/>
  <c r="A328" i="12"/>
  <c r="C328" i="12" s="1"/>
  <c r="A329" i="12"/>
  <c r="G329" i="12" s="1"/>
  <c r="A330" i="12"/>
  <c r="F330" i="12" s="1"/>
  <c r="A331" i="12"/>
  <c r="C331" i="12" s="1"/>
  <c r="A332" i="12"/>
  <c r="C332" i="12" s="1"/>
  <c r="A333" i="12"/>
  <c r="E333" i="12" s="1"/>
  <c r="A334" i="12"/>
  <c r="F334" i="12" s="1"/>
  <c r="A335" i="12"/>
  <c r="C335" i="12" s="1"/>
  <c r="A336" i="12"/>
  <c r="F336" i="12" s="1"/>
  <c r="A337" i="12"/>
  <c r="E337" i="12" s="1"/>
  <c r="A338" i="12"/>
  <c r="C338" i="12" s="1"/>
  <c r="A339" i="12"/>
  <c r="E339" i="12" s="1"/>
  <c r="A340" i="12"/>
  <c r="C340" i="12" s="1"/>
  <c r="A341" i="12"/>
  <c r="E341" i="12" s="1"/>
  <c r="A342" i="12"/>
  <c r="D342" i="12" s="1"/>
  <c r="A343" i="12"/>
  <c r="E343" i="12" s="1"/>
  <c r="A344" i="12"/>
  <c r="D344" i="12" s="1"/>
  <c r="A345" i="12"/>
  <c r="E345" i="12" s="1"/>
  <c r="A346" i="12"/>
  <c r="C346" i="12" s="1"/>
  <c r="A347" i="12"/>
  <c r="E347" i="12" s="1"/>
  <c r="A348" i="12"/>
  <c r="E348" i="12" s="1"/>
  <c r="A349" i="12"/>
  <c r="E349" i="12" s="1"/>
  <c r="A350" i="12"/>
  <c r="B350" i="12" s="1"/>
  <c r="A351" i="12"/>
  <c r="E351" i="12" s="1"/>
  <c r="A352" i="12"/>
  <c r="D352" i="12" s="1"/>
  <c r="A353" i="12"/>
  <c r="E353" i="12" s="1"/>
  <c r="A354" i="12"/>
  <c r="F354" i="12" s="1"/>
  <c r="A355" i="12"/>
  <c r="E355" i="12" s="1"/>
  <c r="A356" i="12"/>
  <c r="E356" i="12" s="1"/>
  <c r="F356" i="12"/>
  <c r="A357" i="12"/>
  <c r="E357" i="12" s="1"/>
  <c r="A358" i="12"/>
  <c r="B358" i="12" s="1"/>
  <c r="A359" i="12"/>
  <c r="E359" i="12" s="1"/>
  <c r="A360" i="12"/>
  <c r="D360" i="12" s="1"/>
  <c r="A361" i="12"/>
  <c r="E361" i="12" s="1"/>
  <c r="A362" i="12"/>
  <c r="C362" i="12" s="1"/>
  <c r="A363" i="12"/>
  <c r="E363" i="12" s="1"/>
  <c r="A364" i="12"/>
  <c r="E364" i="12" s="1"/>
  <c r="F364" i="12"/>
  <c r="G364" i="12"/>
  <c r="A365" i="12"/>
  <c r="E365" i="12" s="1"/>
  <c r="A366" i="12"/>
  <c r="B366" i="12" s="1"/>
  <c r="E366" i="12"/>
  <c r="A367" i="12"/>
  <c r="E367" i="12" s="1"/>
  <c r="A368" i="12"/>
  <c r="F368" i="12" s="1"/>
  <c r="A369" i="12"/>
  <c r="E369" i="12" s="1"/>
  <c r="A370" i="12"/>
  <c r="B370" i="12" s="1"/>
  <c r="A371" i="12"/>
  <c r="E371" i="12" s="1"/>
  <c r="A372" i="12"/>
  <c r="E372" i="12" s="1"/>
  <c r="A373" i="12"/>
  <c r="E373" i="12" s="1"/>
  <c r="A374" i="12"/>
  <c r="B374" i="12" s="1"/>
  <c r="A375" i="12"/>
  <c r="E375" i="12" s="1"/>
  <c r="A376" i="12"/>
  <c r="C376" i="12" s="1"/>
  <c r="A377" i="12"/>
  <c r="E377" i="12" s="1"/>
  <c r="A378" i="12"/>
  <c r="G378" i="12" s="1"/>
  <c r="A379" i="12"/>
  <c r="E379" i="12" s="1"/>
  <c r="A380" i="12"/>
  <c r="E380" i="12" s="1"/>
  <c r="A381" i="12"/>
  <c r="E381" i="12" s="1"/>
  <c r="A382" i="12"/>
  <c r="B382" i="12" s="1"/>
  <c r="A383" i="12"/>
  <c r="E383" i="12" s="1"/>
  <c r="A384" i="12"/>
  <c r="E384" i="12" s="1"/>
  <c r="A385" i="12"/>
  <c r="E385" i="12" s="1"/>
  <c r="A386" i="12"/>
  <c r="G386" i="12" s="1"/>
  <c r="A387" i="12"/>
  <c r="E387" i="12" s="1"/>
  <c r="A388" i="12"/>
  <c r="E388" i="12" s="1"/>
  <c r="A389" i="12"/>
  <c r="E389" i="12" s="1"/>
  <c r="A390" i="12"/>
  <c r="B390" i="12" s="1"/>
  <c r="F390" i="12"/>
  <c r="A391" i="12"/>
  <c r="E391" i="12" s="1"/>
  <c r="A392" i="12"/>
  <c r="C392" i="12" s="1"/>
  <c r="A393" i="12"/>
  <c r="E393" i="12" s="1"/>
  <c r="A394" i="12"/>
  <c r="G394" i="12" s="1"/>
  <c r="A395" i="12"/>
  <c r="E395" i="12" s="1"/>
  <c r="A396" i="12"/>
  <c r="E396" i="12" s="1"/>
  <c r="A397" i="12"/>
  <c r="E397" i="12" s="1"/>
  <c r="A398" i="12"/>
  <c r="C398" i="12" s="1"/>
  <c r="A399" i="12"/>
  <c r="E399" i="12" s="1"/>
  <c r="A400" i="12"/>
  <c r="E400" i="12" s="1"/>
  <c r="A401" i="12"/>
  <c r="E401" i="12" s="1"/>
  <c r="A402" i="12"/>
  <c r="F402" i="12" s="1"/>
  <c r="AG58" i="11"/>
  <c r="AB59" i="11"/>
  <c r="AG59" i="11" s="1"/>
  <c r="AD59" i="11"/>
  <c r="AI59" i="11" s="1"/>
  <c r="AE59" i="11"/>
  <c r="AD60" i="11"/>
  <c r="AI60" i="11" s="1"/>
  <c r="AE60" i="11"/>
  <c r="AD61" i="11"/>
  <c r="AI61" i="11" s="1"/>
  <c r="AE61" i="11"/>
  <c r="AD62" i="11"/>
  <c r="AI62" i="11" s="1"/>
  <c r="AE62" i="11"/>
  <c r="AD63" i="11"/>
  <c r="AI63" i="11" s="1"/>
  <c r="AE63" i="11"/>
  <c r="AD64" i="11"/>
  <c r="AI70" i="11" s="1"/>
  <c r="AE64" i="11"/>
  <c r="AD65" i="11"/>
  <c r="AI71" i="11" s="1"/>
  <c r="AE65" i="11"/>
  <c r="AD66" i="11"/>
  <c r="AI64" i="11" s="1"/>
  <c r="AE66" i="11"/>
  <c r="AD67" i="11"/>
  <c r="AI65" i="11" s="1"/>
  <c r="AE67" i="11"/>
  <c r="AD68" i="11"/>
  <c r="AI66" i="11" s="1"/>
  <c r="AE68" i="11"/>
  <c r="AD69" i="11"/>
  <c r="AI67" i="11" s="1"/>
  <c r="AE69" i="11"/>
  <c r="AD70" i="11"/>
  <c r="AI68" i="11" s="1"/>
  <c r="AE70" i="11"/>
  <c r="AD71" i="11"/>
  <c r="AI69" i="11" s="1"/>
  <c r="AE71" i="11"/>
  <c r="AD72" i="11"/>
  <c r="AI72" i="11" s="1"/>
  <c r="AE72" i="11"/>
  <c r="AD73" i="11"/>
  <c r="AI73" i="11" s="1"/>
  <c r="AE73" i="11"/>
  <c r="AD58" i="11"/>
  <c r="AI58" i="11" s="1"/>
  <c r="AE58" i="11"/>
  <c r="G25" i="11"/>
  <c r="AC73" i="11" s="1"/>
  <c r="AH73" i="11" s="1"/>
  <c r="G24" i="11"/>
  <c r="AC72" i="11" s="1"/>
  <c r="AH72" i="11" s="1"/>
  <c r="G23" i="11"/>
  <c r="AC71" i="11" s="1"/>
  <c r="AH69" i="11" s="1"/>
  <c r="G22" i="11"/>
  <c r="AC70" i="11" s="1"/>
  <c r="AH68" i="11" s="1"/>
  <c r="G21" i="11"/>
  <c r="AC69" i="11" s="1"/>
  <c r="AH67" i="11" s="1"/>
  <c r="G20" i="11"/>
  <c r="AC68" i="11" s="1"/>
  <c r="AH66" i="11" s="1"/>
  <c r="G19" i="11"/>
  <c r="AC67" i="11" s="1"/>
  <c r="AH65" i="11" s="1"/>
  <c r="G18" i="11"/>
  <c r="AC66" i="11" s="1"/>
  <c r="AH64" i="11" s="1"/>
  <c r="G17" i="11"/>
  <c r="AC65" i="11" s="1"/>
  <c r="AH71" i="11" s="1"/>
  <c r="G16" i="11"/>
  <c r="AC64" i="11" s="1"/>
  <c r="AH70" i="11" s="1"/>
  <c r="G15" i="11"/>
  <c r="AC63" i="11" s="1"/>
  <c r="AH63" i="11" s="1"/>
  <c r="G14" i="11"/>
  <c r="AC62" i="11" s="1"/>
  <c r="AH62" i="11" s="1"/>
  <c r="G13" i="11"/>
  <c r="AC61" i="11" s="1"/>
  <c r="AH61" i="11" s="1"/>
  <c r="G12" i="11"/>
  <c r="AC60" i="11" s="1"/>
  <c r="AH60" i="11" s="1"/>
  <c r="G11" i="11"/>
  <c r="AC59" i="11" s="1"/>
  <c r="AH59" i="11" s="1"/>
  <c r="G10" i="11"/>
  <c r="AC58" i="11" s="1"/>
  <c r="AH58" i="11" s="1"/>
  <c r="AC487" i="11"/>
  <c r="AD487" i="11"/>
  <c r="AC488" i="11"/>
  <c r="AD488" i="11"/>
  <c r="AC489" i="11"/>
  <c r="AD489" i="11"/>
  <c r="AC490" i="11"/>
  <c r="AD490" i="11"/>
  <c r="AC491" i="11"/>
  <c r="AD491" i="11"/>
  <c r="AC492" i="11"/>
  <c r="AD492" i="11"/>
  <c r="AC493" i="11"/>
  <c r="AD493" i="11"/>
  <c r="AC494" i="11"/>
  <c r="AD494" i="11"/>
  <c r="AC495" i="11"/>
  <c r="AD495" i="11"/>
  <c r="AC496" i="11"/>
  <c r="AD496" i="11"/>
  <c r="AB89" i="1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AB88" i="11"/>
  <c r="Y86" i="1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L63" i="11"/>
  <c r="M63" i="11"/>
  <c r="L64" i="11"/>
  <c r="M64" i="11"/>
  <c r="L65" i="11"/>
  <c r="M65" i="11"/>
  <c r="L66" i="11"/>
  <c r="M66" i="11"/>
  <c r="L67" i="11"/>
  <c r="M67" i="11"/>
  <c r="L68" i="11"/>
  <c r="M68" i="11"/>
  <c r="L69" i="11"/>
  <c r="M69" i="11"/>
  <c r="L70" i="11"/>
  <c r="M70" i="11"/>
  <c r="L71" i="11"/>
  <c r="M71" i="11"/>
  <c r="L72" i="11"/>
  <c r="M72" i="11"/>
  <c r="L73" i="11"/>
  <c r="M73" i="11"/>
  <c r="L74" i="11"/>
  <c r="M74" i="11"/>
  <c r="L75" i="11"/>
  <c r="M75" i="11"/>
  <c r="L76" i="11"/>
  <c r="M76" i="11"/>
  <c r="L77" i="11"/>
  <c r="M77" i="11"/>
  <c r="L78" i="11"/>
  <c r="M78" i="11"/>
  <c r="L79" i="11"/>
  <c r="M79" i="11"/>
  <c r="L80" i="11"/>
  <c r="M80" i="11"/>
  <c r="K2" i="11"/>
  <c r="K3" i="11" s="1"/>
  <c r="K4" i="11" s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L59" i="11"/>
  <c r="M59" i="11"/>
  <c r="L60" i="11"/>
  <c r="M60" i="11"/>
  <c r="L61" i="11"/>
  <c r="M61" i="11"/>
  <c r="L62" i="11"/>
  <c r="M62" i="11"/>
  <c r="L36" i="11"/>
  <c r="M36" i="11"/>
  <c r="L37" i="11"/>
  <c r="M37" i="11"/>
  <c r="L38" i="11"/>
  <c r="M38" i="11"/>
  <c r="L39" i="11"/>
  <c r="M39" i="11"/>
  <c r="L40" i="11"/>
  <c r="M40" i="11"/>
  <c r="L41" i="11"/>
  <c r="M41" i="11"/>
  <c r="L42" i="11"/>
  <c r="M42" i="11"/>
  <c r="L43" i="11"/>
  <c r="M43" i="11"/>
  <c r="L44" i="11"/>
  <c r="M44" i="11"/>
  <c r="L45" i="11"/>
  <c r="M45" i="11"/>
  <c r="L46" i="11"/>
  <c r="M46" i="11"/>
  <c r="L47" i="11"/>
  <c r="M47" i="11"/>
  <c r="L48" i="11"/>
  <c r="M48" i="11"/>
  <c r="L49" i="11"/>
  <c r="M49" i="11"/>
  <c r="L50" i="11"/>
  <c r="M50" i="11"/>
  <c r="L51" i="11"/>
  <c r="M51" i="11"/>
  <c r="L52" i="11"/>
  <c r="M52" i="11"/>
  <c r="L53" i="11"/>
  <c r="M53" i="11"/>
  <c r="L54" i="11"/>
  <c r="M54" i="11"/>
  <c r="L55" i="11"/>
  <c r="M55" i="11"/>
  <c r="L56" i="11"/>
  <c r="M56" i="11"/>
  <c r="L57" i="11"/>
  <c r="M57" i="11"/>
  <c r="L58" i="11"/>
  <c r="M58" i="11"/>
  <c r="L2" i="11"/>
  <c r="M2" i="11"/>
  <c r="L3" i="11"/>
  <c r="M3" i="11"/>
  <c r="L4" i="11"/>
  <c r="M4" i="11"/>
  <c r="L5" i="11"/>
  <c r="M5" i="11"/>
  <c r="L6" i="11"/>
  <c r="M6" i="11"/>
  <c r="L7" i="11"/>
  <c r="M7" i="11"/>
  <c r="L8" i="11"/>
  <c r="M8" i="11"/>
  <c r="L9" i="11"/>
  <c r="M9" i="11"/>
  <c r="L10" i="11"/>
  <c r="M10" i="11"/>
  <c r="L11" i="11"/>
  <c r="M11" i="11"/>
  <c r="L12" i="11"/>
  <c r="M12" i="11"/>
  <c r="L13" i="11"/>
  <c r="M13" i="11"/>
  <c r="L14" i="11"/>
  <c r="M14" i="11"/>
  <c r="L15" i="11"/>
  <c r="M15" i="11"/>
  <c r="L16" i="11"/>
  <c r="M16" i="11"/>
  <c r="L17" i="11"/>
  <c r="M17" i="11"/>
  <c r="L18" i="11"/>
  <c r="M18" i="11"/>
  <c r="L19" i="11"/>
  <c r="M19" i="11"/>
  <c r="L20" i="11"/>
  <c r="M20" i="11"/>
  <c r="L21" i="11"/>
  <c r="M21" i="11"/>
  <c r="L22" i="11"/>
  <c r="M22" i="11"/>
  <c r="L23" i="11"/>
  <c r="M23" i="11"/>
  <c r="L24" i="11"/>
  <c r="M24" i="11"/>
  <c r="L25" i="11"/>
  <c r="M25" i="11"/>
  <c r="L26" i="11"/>
  <c r="M26" i="11"/>
  <c r="L27" i="11"/>
  <c r="M27" i="11"/>
  <c r="L28" i="11"/>
  <c r="M28" i="11"/>
  <c r="L29" i="11"/>
  <c r="M29" i="11"/>
  <c r="L30" i="11"/>
  <c r="M30" i="11"/>
  <c r="L31" i="11"/>
  <c r="M31" i="11"/>
  <c r="L32" i="11"/>
  <c r="M32" i="11"/>
  <c r="L33" i="11"/>
  <c r="M33" i="11"/>
  <c r="L34" i="11"/>
  <c r="M34" i="11"/>
  <c r="L35" i="11"/>
  <c r="M35" i="11"/>
  <c r="M1" i="11"/>
  <c r="L1" i="11"/>
  <c r="AB60" i="11" l="1"/>
  <c r="D390" i="12"/>
  <c r="E358" i="12"/>
  <c r="F304" i="12"/>
  <c r="E282" i="12"/>
  <c r="F398" i="12"/>
  <c r="E398" i="12"/>
  <c r="E390" i="12"/>
  <c r="G372" i="12"/>
  <c r="D358" i="12"/>
  <c r="G348" i="12"/>
  <c r="F343" i="12"/>
  <c r="D306" i="12"/>
  <c r="E296" i="12"/>
  <c r="D282" i="12"/>
  <c r="G265" i="12"/>
  <c r="G398" i="12"/>
  <c r="B398" i="12"/>
  <c r="F358" i="12"/>
  <c r="D348" i="12"/>
  <c r="F281" i="12"/>
  <c r="D398" i="12"/>
  <c r="F348" i="12"/>
  <c r="E382" i="12"/>
  <c r="G380" i="12"/>
  <c r="D372" i="12"/>
  <c r="G370" i="12"/>
  <c r="B364" i="12"/>
  <c r="B299" i="12"/>
  <c r="D297" i="12"/>
  <c r="G281" i="12"/>
  <c r="F280" i="12"/>
  <c r="F278" i="12"/>
  <c r="F271" i="12"/>
  <c r="C402" i="12"/>
  <c r="C394" i="12"/>
  <c r="C390" i="12"/>
  <c r="C386" i="12"/>
  <c r="C382" i="12"/>
  <c r="C378" i="12"/>
  <c r="C374" i="12"/>
  <c r="C370" i="12"/>
  <c r="C366" i="12"/>
  <c r="C358" i="12"/>
  <c r="C354" i="12"/>
  <c r="C350" i="12"/>
  <c r="C342" i="12"/>
  <c r="C334" i="12"/>
  <c r="C330" i="12"/>
  <c r="C326" i="12"/>
  <c r="C322" i="12"/>
  <c r="C318" i="12"/>
  <c r="C314" i="12"/>
  <c r="C306" i="12"/>
  <c r="C302" i="12"/>
  <c r="C294" i="12"/>
  <c r="C290" i="12"/>
  <c r="C282" i="12"/>
  <c r="C278" i="12"/>
  <c r="C274" i="12"/>
  <c r="C270" i="12"/>
  <c r="C266" i="12"/>
  <c r="C262" i="12"/>
  <c r="F382" i="12"/>
  <c r="E374" i="12"/>
  <c r="F372" i="12"/>
  <c r="D364" i="12"/>
  <c r="G358" i="12"/>
  <c r="B348" i="12"/>
  <c r="D299" i="12"/>
  <c r="G297" i="12"/>
  <c r="C399" i="12"/>
  <c r="C395" i="12"/>
  <c r="C391" i="12"/>
  <c r="C387" i="12"/>
  <c r="C383" i="12"/>
  <c r="C379" i="12"/>
  <c r="C375" i="12"/>
  <c r="C371" i="12"/>
  <c r="C367" i="12"/>
  <c r="C363" i="12"/>
  <c r="C359" i="12"/>
  <c r="C355" i="12"/>
  <c r="C351" i="12"/>
  <c r="C347" i="12"/>
  <c r="C343" i="12"/>
  <c r="C339" i="12"/>
  <c r="C327" i="12"/>
  <c r="C323" i="12"/>
  <c r="C311" i="12"/>
  <c r="C307" i="12"/>
  <c r="C303" i="12"/>
  <c r="C299" i="12"/>
  <c r="C295" i="12"/>
  <c r="C291" i="12"/>
  <c r="C287" i="12"/>
  <c r="C283" i="12"/>
  <c r="C271" i="12"/>
  <c r="C267" i="12"/>
  <c r="C259" i="12"/>
  <c r="C400" i="12"/>
  <c r="C396" i="12"/>
  <c r="C388" i="12"/>
  <c r="C384" i="12"/>
  <c r="C380" i="12"/>
  <c r="C372" i="12"/>
  <c r="C368" i="12"/>
  <c r="C364" i="12"/>
  <c r="C360" i="12"/>
  <c r="C356" i="12"/>
  <c r="C352" i="12"/>
  <c r="C348" i="12"/>
  <c r="C344" i="12"/>
  <c r="C336" i="12"/>
  <c r="C320" i="12"/>
  <c r="C304" i="12"/>
  <c r="C300" i="12"/>
  <c r="C296" i="12"/>
  <c r="C288" i="12"/>
  <c r="C280" i="12"/>
  <c r="C268" i="12"/>
  <c r="C264" i="12"/>
  <c r="F396" i="12"/>
  <c r="D382" i="12"/>
  <c r="B372" i="12"/>
  <c r="F370" i="12"/>
  <c r="E350" i="12"/>
  <c r="G313" i="12"/>
  <c r="E280" i="12"/>
  <c r="C401" i="12"/>
  <c r="C397" i="12"/>
  <c r="C393" i="12"/>
  <c r="C389" i="12"/>
  <c r="C385" i="12"/>
  <c r="C381" i="12"/>
  <c r="C377" i="12"/>
  <c r="C373" i="12"/>
  <c r="C369" i="12"/>
  <c r="C365" i="12"/>
  <c r="C361" i="12"/>
  <c r="C357" i="12"/>
  <c r="C353" i="12"/>
  <c r="C349" i="12"/>
  <c r="C345" i="12"/>
  <c r="C341" i="12"/>
  <c r="C337" i="12"/>
  <c r="C333" i="12"/>
  <c r="C329" i="12"/>
  <c r="C325" i="12"/>
  <c r="C321" i="12"/>
  <c r="C317" i="12"/>
  <c r="C309" i="12"/>
  <c r="C305" i="12"/>
  <c r="C301" i="12"/>
  <c r="C297" i="12"/>
  <c r="C293" i="12"/>
  <c r="C289" i="12"/>
  <c r="C285" i="12"/>
  <c r="C281" i="12"/>
  <c r="C277" i="12"/>
  <c r="C269" i="12"/>
  <c r="C265" i="12"/>
  <c r="G321" i="12"/>
  <c r="G396" i="12"/>
  <c r="F374" i="12"/>
  <c r="F366" i="12"/>
  <c r="G356" i="12"/>
  <c r="B321" i="12"/>
  <c r="D320" i="12"/>
  <c r="G402" i="12"/>
  <c r="F400" i="12"/>
  <c r="D396" i="12"/>
  <c r="G390" i="12"/>
  <c r="F388" i="12"/>
  <c r="G382" i="12"/>
  <c r="F380" i="12"/>
  <c r="D374" i="12"/>
  <c r="D366" i="12"/>
  <c r="E360" i="12"/>
  <c r="D356" i="12"/>
  <c r="D350" i="12"/>
  <c r="F344" i="12"/>
  <c r="D339" i="12"/>
  <c r="G337" i="12"/>
  <c r="E336" i="12"/>
  <c r="G323" i="12"/>
  <c r="E322" i="12"/>
  <c r="F321" i="12"/>
  <c r="F320" i="12"/>
  <c r="G307" i="12"/>
  <c r="B297" i="12"/>
  <c r="E290" i="12"/>
  <c r="F289" i="12"/>
  <c r="G287" i="12"/>
  <c r="B283" i="12"/>
  <c r="B281" i="12"/>
  <c r="G267" i="12"/>
  <c r="E266" i="12"/>
  <c r="F265" i="12"/>
  <c r="F264" i="12"/>
  <c r="G388" i="12"/>
  <c r="B388" i="12"/>
  <c r="F386" i="12"/>
  <c r="B380" i="12"/>
  <c r="E352" i="12"/>
  <c r="F350" i="12"/>
  <c r="B337" i="12"/>
  <c r="B323" i="12"/>
  <c r="F311" i="12"/>
  <c r="G291" i="12"/>
  <c r="F288" i="12"/>
  <c r="B267" i="12"/>
  <c r="B265" i="12"/>
  <c r="D264" i="12"/>
  <c r="B259" i="12"/>
  <c r="B396" i="12"/>
  <c r="D388" i="12"/>
  <c r="F384" i="12"/>
  <c r="D380" i="12"/>
  <c r="G374" i="12"/>
  <c r="G366" i="12"/>
  <c r="B356" i="12"/>
  <c r="G350" i="12"/>
  <c r="E344" i="12"/>
  <c r="B339" i="12"/>
  <c r="D337" i="12"/>
  <c r="D336" i="12"/>
  <c r="D323" i="12"/>
  <c r="D322" i="12"/>
  <c r="D321" i="12"/>
  <c r="G309" i="12"/>
  <c r="F305" i="12"/>
  <c r="F303" i="12"/>
  <c r="D290" i="12"/>
  <c r="F287" i="12"/>
  <c r="D267" i="12"/>
  <c r="D266" i="12"/>
  <c r="D265" i="12"/>
  <c r="D259" i="12"/>
  <c r="D392" i="12"/>
  <c r="B392" i="12"/>
  <c r="G392" i="12"/>
  <c r="D376" i="12"/>
  <c r="B376" i="12"/>
  <c r="G376" i="12"/>
  <c r="E362" i="12"/>
  <c r="D362" i="12"/>
  <c r="D286" i="12"/>
  <c r="F286" i="12"/>
  <c r="E275" i="12"/>
  <c r="G275" i="12"/>
  <c r="B275" i="12"/>
  <c r="D275" i="12"/>
  <c r="F338" i="12"/>
  <c r="D338" i="12"/>
  <c r="E338" i="12"/>
  <c r="E331" i="12"/>
  <c r="G331" i="12"/>
  <c r="B331" i="12"/>
  <c r="D331" i="12"/>
  <c r="E279" i="12"/>
  <c r="F279" i="12"/>
  <c r="E402" i="12"/>
  <c r="D402" i="12"/>
  <c r="E386" i="12"/>
  <c r="D386" i="12"/>
  <c r="D368" i="12"/>
  <c r="B368" i="12"/>
  <c r="G368" i="12"/>
  <c r="E346" i="12"/>
  <c r="B346" i="12"/>
  <c r="G346" i="12"/>
  <c r="D346" i="12"/>
  <c r="E319" i="12"/>
  <c r="F319" i="12"/>
  <c r="E313" i="12"/>
  <c r="F313" i="12"/>
  <c r="B313" i="12"/>
  <c r="D313" i="12"/>
  <c r="D310" i="12"/>
  <c r="F310" i="12"/>
  <c r="E261" i="12"/>
  <c r="G261" i="12"/>
  <c r="E392" i="12"/>
  <c r="B378" i="12"/>
  <c r="F394" i="12"/>
  <c r="F376" i="12"/>
  <c r="B402" i="12"/>
  <c r="B386" i="12"/>
  <c r="E368" i="12"/>
  <c r="G362" i="12"/>
  <c r="F346" i="12"/>
  <c r="E394" i="12"/>
  <c r="D394" i="12"/>
  <c r="E378" i="12"/>
  <c r="D378" i="12"/>
  <c r="F272" i="12"/>
  <c r="E272" i="12"/>
  <c r="D272" i="12"/>
  <c r="E354" i="12"/>
  <c r="D354" i="12"/>
  <c r="B354" i="12"/>
  <c r="G354" i="12"/>
  <c r="E335" i="12"/>
  <c r="G335" i="12"/>
  <c r="F335" i="12"/>
  <c r="F328" i="12"/>
  <c r="E328" i="12"/>
  <c r="D328" i="12"/>
  <c r="E273" i="12"/>
  <c r="F273" i="12"/>
  <c r="B273" i="12"/>
  <c r="D273" i="12"/>
  <c r="D400" i="12"/>
  <c r="B400" i="12"/>
  <c r="G400" i="12"/>
  <c r="D384" i="12"/>
  <c r="B384" i="12"/>
  <c r="G384" i="12"/>
  <c r="E370" i="12"/>
  <c r="D370" i="12"/>
  <c r="E329" i="12"/>
  <c r="F329" i="12"/>
  <c r="B329" i="12"/>
  <c r="D329" i="12"/>
  <c r="E315" i="12"/>
  <c r="G315" i="12"/>
  <c r="B315" i="12"/>
  <c r="D315" i="12"/>
  <c r="F312" i="12"/>
  <c r="E312" i="12"/>
  <c r="D312" i="12"/>
  <c r="F298" i="12"/>
  <c r="D298" i="12"/>
  <c r="E298" i="12"/>
  <c r="E263" i="12"/>
  <c r="F263" i="12"/>
  <c r="F258" i="12"/>
  <c r="D258" i="12"/>
  <c r="E258" i="12"/>
  <c r="B394" i="12"/>
  <c r="E376" i="12"/>
  <c r="B362" i="12"/>
  <c r="F392" i="12"/>
  <c r="F378" i="12"/>
  <c r="F362" i="12"/>
  <c r="G273" i="12"/>
  <c r="F360" i="12"/>
  <c r="F352" i="12"/>
  <c r="G305" i="12"/>
  <c r="G360" i="12"/>
  <c r="B360" i="12"/>
  <c r="G352" i="12"/>
  <c r="B352" i="12"/>
  <c r="G344" i="12"/>
  <c r="B344" i="12"/>
  <c r="F342" i="12"/>
  <c r="G339" i="12"/>
  <c r="F337" i="12"/>
  <c r="D330" i="12"/>
  <c r="D314" i="12"/>
  <c r="B307" i="12"/>
  <c r="B305" i="12"/>
  <c r="D304" i="12"/>
  <c r="F302" i="12"/>
  <c r="G299" i="12"/>
  <c r="F297" i="12"/>
  <c r="F295" i="12"/>
  <c r="B291" i="12"/>
  <c r="B289" i="12"/>
  <c r="D288" i="12"/>
  <c r="D274" i="12"/>
  <c r="G259" i="12"/>
  <c r="E330" i="12"/>
  <c r="E314" i="12"/>
  <c r="D307" i="12"/>
  <c r="D305" i="12"/>
  <c r="D291" i="12"/>
  <c r="D289" i="12"/>
  <c r="E274" i="12"/>
  <c r="B340" i="12"/>
  <c r="G340" i="12"/>
  <c r="B332" i="12"/>
  <c r="G332" i="12"/>
  <c r="B324" i="12"/>
  <c r="G324" i="12"/>
  <c r="B316" i="12"/>
  <c r="G316" i="12"/>
  <c r="B308" i="12"/>
  <c r="G308" i="12"/>
  <c r="B292" i="12"/>
  <c r="G292" i="12"/>
  <c r="B284" i="12"/>
  <c r="G284" i="12"/>
  <c r="B276" i="12"/>
  <c r="G276" i="12"/>
  <c r="B260" i="12"/>
  <c r="G260" i="12"/>
  <c r="B334" i="12"/>
  <c r="G334" i="12"/>
  <c r="B326" i="12"/>
  <c r="G326" i="12"/>
  <c r="B318" i="12"/>
  <c r="G318" i="12"/>
  <c r="B294" i="12"/>
  <c r="G294" i="12"/>
  <c r="B270" i="12"/>
  <c r="G270" i="12"/>
  <c r="B262" i="12"/>
  <c r="G262" i="12"/>
  <c r="B336" i="12"/>
  <c r="G336" i="12"/>
  <c r="B328" i="12"/>
  <c r="G328" i="12"/>
  <c r="B320" i="12"/>
  <c r="G320" i="12"/>
  <c r="B312" i="12"/>
  <c r="G312" i="12"/>
  <c r="B304" i="12"/>
  <c r="G304" i="12"/>
  <c r="B296" i="12"/>
  <c r="G296" i="12"/>
  <c r="B288" i="12"/>
  <c r="G288" i="12"/>
  <c r="B280" i="12"/>
  <c r="G280" i="12"/>
  <c r="B272" i="12"/>
  <c r="G272" i="12"/>
  <c r="B264" i="12"/>
  <c r="G264" i="12"/>
  <c r="F381" i="12"/>
  <c r="F379" i="12"/>
  <c r="F377" i="12"/>
  <c r="F375" i="12"/>
  <c r="F373" i="12"/>
  <c r="F371" i="12"/>
  <c r="F369" i="12"/>
  <c r="F367" i="12"/>
  <c r="F365" i="12"/>
  <c r="F363" i="12"/>
  <c r="F361" i="12"/>
  <c r="F359" i="12"/>
  <c r="F357" i="12"/>
  <c r="F355" i="12"/>
  <c r="F353" i="12"/>
  <c r="F351" i="12"/>
  <c r="F349" i="12"/>
  <c r="G341" i="12"/>
  <c r="G333" i="12"/>
  <c r="G325" i="12"/>
  <c r="G317" i="12"/>
  <c r="G293" i="12"/>
  <c r="G285" i="12"/>
  <c r="G277" i="12"/>
  <c r="B401" i="12"/>
  <c r="G397" i="12"/>
  <c r="B397" i="12"/>
  <c r="G393" i="12"/>
  <c r="B393" i="12"/>
  <c r="G391" i="12"/>
  <c r="B391" i="12"/>
  <c r="G387" i="12"/>
  <c r="B387" i="12"/>
  <c r="G383" i="12"/>
  <c r="B383" i="12"/>
  <c r="G379" i="12"/>
  <c r="B379" i="12"/>
  <c r="G375" i="12"/>
  <c r="B375" i="12"/>
  <c r="G371" i="12"/>
  <c r="B371" i="12"/>
  <c r="G369" i="12"/>
  <c r="B369" i="12"/>
  <c r="G365" i="12"/>
  <c r="B365" i="12"/>
  <c r="G361" i="12"/>
  <c r="B361" i="12"/>
  <c r="G357" i="12"/>
  <c r="B357" i="12"/>
  <c r="G355" i="12"/>
  <c r="B355" i="12"/>
  <c r="G351" i="12"/>
  <c r="B351" i="12"/>
  <c r="G347" i="12"/>
  <c r="B347" i="12"/>
  <c r="G345" i="12"/>
  <c r="B345" i="12"/>
  <c r="D340" i="12"/>
  <c r="B333" i="12"/>
  <c r="D332" i="12"/>
  <c r="G327" i="12"/>
  <c r="D324" i="12"/>
  <c r="G319" i="12"/>
  <c r="D316" i="12"/>
  <c r="B301" i="12"/>
  <c r="D300" i="12"/>
  <c r="G295" i="12"/>
  <c r="D292" i="12"/>
  <c r="B277" i="12"/>
  <c r="G271" i="12"/>
  <c r="D268" i="12"/>
  <c r="G263" i="12"/>
  <c r="D260" i="12"/>
  <c r="D401" i="12"/>
  <c r="D399" i="12"/>
  <c r="D397" i="12"/>
  <c r="D395" i="12"/>
  <c r="D393" i="12"/>
  <c r="D391" i="12"/>
  <c r="D389" i="12"/>
  <c r="D387" i="12"/>
  <c r="D385" i="12"/>
  <c r="D383" i="12"/>
  <c r="D381" i="12"/>
  <c r="D379" i="12"/>
  <c r="D377" i="12"/>
  <c r="D375" i="12"/>
  <c r="D373" i="12"/>
  <c r="D371" i="12"/>
  <c r="D369" i="12"/>
  <c r="D367" i="12"/>
  <c r="D365" i="12"/>
  <c r="D363" i="12"/>
  <c r="D361" i="12"/>
  <c r="D359" i="12"/>
  <c r="D357" i="12"/>
  <c r="D355" i="12"/>
  <c r="D353" i="12"/>
  <c r="D351" i="12"/>
  <c r="D349" i="12"/>
  <c r="D347" i="12"/>
  <c r="D345" i="12"/>
  <c r="B343" i="12"/>
  <c r="D341" i="12"/>
  <c r="E340" i="12"/>
  <c r="F339" i="12"/>
  <c r="B335" i="12"/>
  <c r="D334" i="12"/>
  <c r="D333" i="12"/>
  <c r="E332" i="12"/>
  <c r="F331" i="12"/>
  <c r="B327" i="12"/>
  <c r="D326" i="12"/>
  <c r="D325" i="12"/>
  <c r="E324" i="12"/>
  <c r="F323" i="12"/>
  <c r="B319" i="12"/>
  <c r="D318" i="12"/>
  <c r="D317" i="12"/>
  <c r="E316" i="12"/>
  <c r="F315" i="12"/>
  <c r="B311" i="12"/>
  <c r="D309" i="12"/>
  <c r="E308" i="12"/>
  <c r="F307" i="12"/>
  <c r="B303" i="12"/>
  <c r="D301" i="12"/>
  <c r="F299" i="12"/>
  <c r="B295" i="12"/>
  <c r="D294" i="12"/>
  <c r="D293" i="12"/>
  <c r="E292" i="12"/>
  <c r="F291" i="12"/>
  <c r="B287" i="12"/>
  <c r="D285" i="12"/>
  <c r="E284" i="12"/>
  <c r="F283" i="12"/>
  <c r="B279" i="12"/>
  <c r="D277" i="12"/>
  <c r="E276" i="12"/>
  <c r="F275" i="12"/>
  <c r="B271" i="12"/>
  <c r="D270" i="12"/>
  <c r="D269" i="12"/>
  <c r="F267" i="12"/>
  <c r="B263" i="12"/>
  <c r="D262" i="12"/>
  <c r="D261" i="12"/>
  <c r="E260" i="12"/>
  <c r="F259" i="12"/>
  <c r="B300" i="12"/>
  <c r="G300" i="12"/>
  <c r="B268" i="12"/>
  <c r="G268" i="12"/>
  <c r="B342" i="12"/>
  <c r="G342" i="12"/>
  <c r="B310" i="12"/>
  <c r="G310" i="12"/>
  <c r="B302" i="12"/>
  <c r="G302" i="12"/>
  <c r="B286" i="12"/>
  <c r="G286" i="12"/>
  <c r="B278" i="12"/>
  <c r="G278" i="12"/>
  <c r="B338" i="12"/>
  <c r="G338" i="12"/>
  <c r="B330" i="12"/>
  <c r="G330" i="12"/>
  <c r="B322" i="12"/>
  <c r="G322" i="12"/>
  <c r="B314" i="12"/>
  <c r="G314" i="12"/>
  <c r="B306" i="12"/>
  <c r="G306" i="12"/>
  <c r="B298" i="12"/>
  <c r="G298" i="12"/>
  <c r="B290" i="12"/>
  <c r="G290" i="12"/>
  <c r="B282" i="12"/>
  <c r="G282" i="12"/>
  <c r="B274" i="12"/>
  <c r="G274" i="12"/>
  <c r="B266" i="12"/>
  <c r="G266" i="12"/>
  <c r="B258" i="12"/>
  <c r="G258" i="12"/>
  <c r="F401" i="12"/>
  <c r="F399" i="12"/>
  <c r="F397" i="12"/>
  <c r="F395" i="12"/>
  <c r="F393" i="12"/>
  <c r="F391" i="12"/>
  <c r="F389" i="12"/>
  <c r="F387" i="12"/>
  <c r="F385" i="12"/>
  <c r="F383" i="12"/>
  <c r="F347" i="12"/>
  <c r="F345" i="12"/>
  <c r="G301" i="12"/>
  <c r="G269" i="12"/>
  <c r="G401" i="12"/>
  <c r="G399" i="12"/>
  <c r="B399" i="12"/>
  <c r="G395" i="12"/>
  <c r="B395" i="12"/>
  <c r="G389" i="12"/>
  <c r="B389" i="12"/>
  <c r="G385" i="12"/>
  <c r="B385" i="12"/>
  <c r="G381" i="12"/>
  <c r="B381" i="12"/>
  <c r="G377" i="12"/>
  <c r="B377" i="12"/>
  <c r="G373" i="12"/>
  <c r="B373" i="12"/>
  <c r="G367" i="12"/>
  <c r="B367" i="12"/>
  <c r="G363" i="12"/>
  <c r="B363" i="12"/>
  <c r="G359" i="12"/>
  <c r="B359" i="12"/>
  <c r="G353" i="12"/>
  <c r="B353" i="12"/>
  <c r="G349" i="12"/>
  <c r="B349" i="12"/>
  <c r="G343" i="12"/>
  <c r="B341" i="12"/>
  <c r="B325" i="12"/>
  <c r="B317" i="12"/>
  <c r="G311" i="12"/>
  <c r="B309" i="12"/>
  <c r="D308" i="12"/>
  <c r="G303" i="12"/>
  <c r="B293" i="12"/>
  <c r="B285" i="12"/>
  <c r="D284" i="12"/>
  <c r="G279" i="12"/>
  <c r="D276" i="12"/>
  <c r="B269" i="12"/>
  <c r="B261" i="12"/>
  <c r="D343" i="12"/>
  <c r="E342" i="12"/>
  <c r="F341" i="12"/>
  <c r="F340" i="12"/>
  <c r="D335" i="12"/>
  <c r="E334" i="12"/>
  <c r="F333" i="12"/>
  <c r="F332" i="12"/>
  <c r="D327" i="12"/>
  <c r="E326" i="12"/>
  <c r="F325" i="12"/>
  <c r="F324" i="12"/>
  <c r="D319" i="12"/>
  <c r="E318" i="12"/>
  <c r="F317" i="12"/>
  <c r="F316" i="12"/>
  <c r="D311" i="12"/>
  <c r="E310" i="12"/>
  <c r="F309" i="12"/>
  <c r="F308" i="12"/>
  <c r="D303" i="12"/>
  <c r="E302" i="12"/>
  <c r="F301" i="12"/>
  <c r="F300" i="12"/>
  <c r="D295" i="12"/>
  <c r="E294" i="12"/>
  <c r="F293" i="12"/>
  <c r="F292" i="12"/>
  <c r="D287" i="12"/>
  <c r="E286" i="12"/>
  <c r="F285" i="12"/>
  <c r="F284" i="12"/>
  <c r="D279" i="12"/>
  <c r="E278" i="12"/>
  <c r="F277" i="12"/>
  <c r="F276" i="12"/>
  <c r="D271" i="12"/>
  <c r="E270" i="12"/>
  <c r="F269" i="12"/>
  <c r="F268" i="12"/>
  <c r="D263" i="12"/>
  <c r="E262" i="12"/>
  <c r="F261" i="12"/>
  <c r="F260" i="12"/>
  <c r="J86" i="11"/>
  <c r="AB61" i="11" l="1"/>
  <c r="AG60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B9" i="11"/>
  <c r="E19" i="11"/>
  <c r="E20" i="11" s="1"/>
  <c r="E21" i="11" s="1"/>
  <c r="E22" i="11" s="1"/>
  <c r="E23" i="11" s="1"/>
  <c r="E24" i="11" s="1"/>
  <c r="E25" i="11" s="1"/>
  <c r="E11" i="11"/>
  <c r="E12" i="11" s="1"/>
  <c r="E13" i="11" s="1"/>
  <c r="E14" i="11" s="1"/>
  <c r="E15" i="11" s="1"/>
  <c r="E16" i="11" s="1"/>
  <c r="E17" i="11" s="1"/>
  <c r="B28" i="11"/>
  <c r="B27" i="11"/>
  <c r="C25" i="11"/>
  <c r="C24" i="11"/>
  <c r="C23" i="11"/>
  <c r="C22" i="11"/>
  <c r="C21" i="11"/>
  <c r="C20" i="11"/>
  <c r="C19" i="11"/>
  <c r="C10" i="11"/>
  <c r="C18" i="11"/>
  <c r="C17" i="11"/>
  <c r="C16" i="11"/>
  <c r="C15" i="11"/>
  <c r="C14" i="11"/>
  <c r="C13" i="11"/>
  <c r="C12" i="11"/>
  <c r="C11" i="11"/>
  <c r="B25" i="11"/>
  <c r="B24" i="11"/>
  <c r="B23" i="11"/>
  <c r="B22" i="11"/>
  <c r="B21" i="11"/>
  <c r="B20" i="11"/>
  <c r="B19" i="11"/>
  <c r="B18" i="11"/>
  <c r="B17" i="11"/>
  <c r="B16" i="11"/>
  <c r="B15" i="11"/>
  <c r="B14" i="11"/>
  <c r="B13" i="11"/>
  <c r="B12" i="11"/>
  <c r="B11" i="11"/>
  <c r="B10" i="11"/>
  <c r="B7" i="11"/>
  <c r="B6" i="11"/>
  <c r="B1" i="11"/>
  <c r="B3" i="11"/>
  <c r="B2" i="11"/>
  <c r="AB62" i="11" l="1"/>
  <c r="AG61" i="11"/>
  <c r="E86" i="11"/>
  <c r="G86" i="11"/>
  <c r="T86" i="11" s="1"/>
  <c r="AA86" i="11" s="1"/>
  <c r="F86" i="11"/>
  <c r="S86" i="11" s="1"/>
  <c r="Z86" i="11" s="1"/>
  <c r="D86" i="11"/>
  <c r="B86" i="11"/>
  <c r="C3" i="11"/>
  <c r="A1" i="12"/>
  <c r="AB63" i="11" l="1"/>
  <c r="AG62" i="11"/>
  <c r="C2" i="11"/>
  <c r="AB64" i="11" l="1"/>
  <c r="AG63" i="11"/>
  <c r="B224" i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AB65" i="11" l="1"/>
  <c r="AG64" i="11"/>
  <c r="I251" i="1"/>
  <c r="I247" i="1"/>
  <c r="I243" i="1"/>
  <c r="I244" i="1"/>
  <c r="I246" i="1"/>
  <c r="I242" i="1"/>
  <c r="AB66" i="11" l="1"/>
  <c r="AG65" i="11"/>
  <c r="B91" i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AB67" i="11" l="1"/>
  <c r="AG66" i="11"/>
  <c r="I488" i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AB68" i="11" l="1"/>
  <c r="AG67" i="11"/>
  <c r="F7" i="8"/>
  <c r="AB69" i="11" l="1"/>
  <c r="AG68" i="11"/>
  <c r="D88" i="8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AB70" i="11" l="1"/>
  <c r="AG69" i="11"/>
  <c r="DF90" i="8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AB71" i="11" l="1"/>
  <c r="AG70" i="11"/>
  <c r="DD91" i="8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AB72" i="11" l="1"/>
  <c r="AG71" i="11"/>
  <c r="CC2" i="1"/>
  <c r="DD490" i="8"/>
  <c r="DD8" i="8" s="1"/>
  <c r="AB73" i="11" l="1"/>
  <c r="AG73" i="11" s="1"/>
  <c r="AG72" i="11"/>
  <c r="CA91" i="8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C86" i="1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398" i="1" l="1"/>
  <c r="BB398" i="1" s="1"/>
  <c r="BC398" i="1" s="1"/>
  <c r="L398" i="1" s="1"/>
  <c r="J398" i="1" s="1"/>
  <c r="AV464" i="1"/>
  <c r="BB464" i="1" s="1"/>
  <c r="BC464" i="1" s="1"/>
  <c r="L464" i="1" s="1"/>
  <c r="J464" i="1" s="1"/>
  <c r="AS279" i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D390" i="11"/>
  <c r="G390" i="11"/>
  <c r="E390" i="11"/>
  <c r="L390" i="11" s="1"/>
  <c r="F390" i="11"/>
  <c r="J390" i="11" s="1"/>
  <c r="R390" i="11" s="1"/>
  <c r="C390" i="11"/>
  <c r="I390" i="11" s="1"/>
  <c r="F273" i="11"/>
  <c r="J273" i="11" s="1"/>
  <c r="R273" i="11" s="1"/>
  <c r="C273" i="11"/>
  <c r="I273" i="11" s="1"/>
  <c r="D273" i="11"/>
  <c r="E273" i="11"/>
  <c r="L273" i="11" s="1"/>
  <c r="G273" i="11"/>
  <c r="G468" i="11"/>
  <c r="E468" i="11"/>
  <c r="L468" i="11" s="1"/>
  <c r="D468" i="11"/>
  <c r="C468" i="11"/>
  <c r="I468" i="11" s="1"/>
  <c r="F468" i="11"/>
  <c r="J468" i="11" s="1"/>
  <c r="R468" i="11" s="1"/>
  <c r="G436" i="11"/>
  <c r="E436" i="11"/>
  <c r="L436" i="11" s="1"/>
  <c r="D436" i="11"/>
  <c r="C436" i="11"/>
  <c r="I436" i="11" s="1"/>
  <c r="F436" i="11"/>
  <c r="J436" i="11" s="1"/>
  <c r="R436" i="11" s="1"/>
  <c r="G404" i="11"/>
  <c r="E404" i="11"/>
  <c r="L404" i="11" s="1"/>
  <c r="D404" i="11"/>
  <c r="C404" i="11"/>
  <c r="I404" i="11" s="1"/>
  <c r="F404" i="11"/>
  <c r="J404" i="11" s="1"/>
  <c r="R404" i="11" s="1"/>
  <c r="G372" i="11"/>
  <c r="E372" i="11"/>
  <c r="L372" i="11" s="1"/>
  <c r="D372" i="11"/>
  <c r="C372" i="11"/>
  <c r="I372" i="11" s="1"/>
  <c r="F372" i="11"/>
  <c r="J372" i="11" s="1"/>
  <c r="R372" i="11" s="1"/>
  <c r="G340" i="11"/>
  <c r="E340" i="11"/>
  <c r="L340" i="11" s="1"/>
  <c r="D340" i="11"/>
  <c r="C340" i="11"/>
  <c r="I340" i="11" s="1"/>
  <c r="F340" i="11"/>
  <c r="J340" i="11" s="1"/>
  <c r="R340" i="11" s="1"/>
  <c r="G308" i="11"/>
  <c r="E308" i="11"/>
  <c r="L308" i="11" s="1"/>
  <c r="D308" i="11"/>
  <c r="C308" i="11"/>
  <c r="I308" i="11" s="1"/>
  <c r="F308" i="11"/>
  <c r="J308" i="11" s="1"/>
  <c r="R308" i="11" s="1"/>
  <c r="G276" i="11"/>
  <c r="E276" i="11"/>
  <c r="L276" i="11" s="1"/>
  <c r="D276" i="11"/>
  <c r="C276" i="11"/>
  <c r="I276" i="11" s="1"/>
  <c r="F276" i="11"/>
  <c r="J276" i="11" s="1"/>
  <c r="R276" i="11" s="1"/>
  <c r="F244" i="11"/>
  <c r="J244" i="11" s="1"/>
  <c r="R244" i="11" s="1"/>
  <c r="D244" i="11"/>
  <c r="E244" i="11"/>
  <c r="L244" i="11" s="1"/>
  <c r="G244" i="11"/>
  <c r="C244" i="11"/>
  <c r="I244" i="11" s="1"/>
  <c r="F212" i="11"/>
  <c r="D212" i="11"/>
  <c r="E212" i="11"/>
  <c r="L212" i="11" s="1"/>
  <c r="G212" i="11"/>
  <c r="C212" i="11"/>
  <c r="I212" i="11" s="1"/>
  <c r="D179" i="11"/>
  <c r="G179" i="11"/>
  <c r="E179" i="11"/>
  <c r="L179" i="11" s="1"/>
  <c r="C179" i="11"/>
  <c r="I179" i="11" s="1"/>
  <c r="F179" i="11"/>
  <c r="F142" i="11"/>
  <c r="C142" i="11"/>
  <c r="I142" i="11" s="1"/>
  <c r="D142" i="11"/>
  <c r="E142" i="11"/>
  <c r="L142" i="11" s="1"/>
  <c r="G142" i="11"/>
  <c r="C479" i="11"/>
  <c r="I479" i="11" s="1"/>
  <c r="F479" i="11"/>
  <c r="J479" i="11" s="1"/>
  <c r="R479" i="11" s="1"/>
  <c r="G479" i="11"/>
  <c r="D479" i="11"/>
  <c r="E479" i="11"/>
  <c r="L479" i="11" s="1"/>
  <c r="D342" i="11"/>
  <c r="G342" i="11"/>
  <c r="E342" i="11"/>
  <c r="L342" i="11" s="1"/>
  <c r="F342" i="11"/>
  <c r="J342" i="11" s="1"/>
  <c r="R342" i="11" s="1"/>
  <c r="C342" i="11"/>
  <c r="I342" i="11" s="1"/>
  <c r="C246" i="11"/>
  <c r="I246" i="11" s="1"/>
  <c r="F246" i="11"/>
  <c r="J246" i="11" s="1"/>
  <c r="R246" i="11" s="1"/>
  <c r="E246" i="11"/>
  <c r="L246" i="11" s="1"/>
  <c r="D246" i="11"/>
  <c r="G246" i="11"/>
  <c r="G460" i="11"/>
  <c r="E460" i="11"/>
  <c r="L460" i="11" s="1"/>
  <c r="D460" i="11"/>
  <c r="C460" i="11"/>
  <c r="I460" i="11" s="1"/>
  <c r="F460" i="11"/>
  <c r="J460" i="11" s="1"/>
  <c r="R460" i="11" s="1"/>
  <c r="C423" i="11"/>
  <c r="I423" i="11" s="1"/>
  <c r="F423" i="11"/>
  <c r="J423" i="11" s="1"/>
  <c r="R423" i="11" s="1"/>
  <c r="G423" i="11"/>
  <c r="D423" i="11"/>
  <c r="E423" i="11"/>
  <c r="L423" i="11" s="1"/>
  <c r="C391" i="11"/>
  <c r="I391" i="11" s="1"/>
  <c r="F391" i="11"/>
  <c r="J391" i="11" s="1"/>
  <c r="R391" i="11" s="1"/>
  <c r="G391" i="11"/>
  <c r="D391" i="11"/>
  <c r="E391" i="11"/>
  <c r="L391" i="11" s="1"/>
  <c r="C359" i="11"/>
  <c r="I359" i="11" s="1"/>
  <c r="F359" i="11"/>
  <c r="J359" i="11" s="1"/>
  <c r="R359" i="11" s="1"/>
  <c r="G359" i="11"/>
  <c r="D359" i="11"/>
  <c r="E359" i="11"/>
  <c r="L359" i="11" s="1"/>
  <c r="C327" i="11"/>
  <c r="I327" i="11" s="1"/>
  <c r="F327" i="11"/>
  <c r="J327" i="11" s="1"/>
  <c r="R327" i="11" s="1"/>
  <c r="G327" i="11"/>
  <c r="D327" i="11"/>
  <c r="E327" i="11"/>
  <c r="L327" i="11" s="1"/>
  <c r="C295" i="11"/>
  <c r="I295" i="11" s="1"/>
  <c r="F295" i="11"/>
  <c r="J295" i="11" s="1"/>
  <c r="R295" i="11" s="1"/>
  <c r="G295" i="11"/>
  <c r="D295" i="11"/>
  <c r="E295" i="11"/>
  <c r="L295" i="11" s="1"/>
  <c r="C263" i="11"/>
  <c r="I263" i="11" s="1"/>
  <c r="F263" i="11"/>
  <c r="J263" i="11" s="1"/>
  <c r="R263" i="11" s="1"/>
  <c r="G263" i="11"/>
  <c r="D263" i="11"/>
  <c r="E263" i="11"/>
  <c r="L263" i="11" s="1"/>
  <c r="G231" i="11"/>
  <c r="E231" i="11"/>
  <c r="L231" i="11" s="1"/>
  <c r="D231" i="11"/>
  <c r="F231" i="11"/>
  <c r="J231" i="11" s="1"/>
  <c r="R231" i="11" s="1"/>
  <c r="C231" i="11"/>
  <c r="I231" i="11" s="1"/>
  <c r="G199" i="11"/>
  <c r="E199" i="11"/>
  <c r="L199" i="11" s="1"/>
  <c r="D199" i="11"/>
  <c r="F199" i="11"/>
  <c r="C199" i="11"/>
  <c r="I199" i="11" s="1"/>
  <c r="D167" i="11"/>
  <c r="G167" i="11"/>
  <c r="N167" i="11" s="1"/>
  <c r="O167" i="11" s="1"/>
  <c r="E167" i="11"/>
  <c r="L167" i="11" s="1"/>
  <c r="C167" i="11"/>
  <c r="I167" i="11" s="1"/>
  <c r="F167" i="11"/>
  <c r="F118" i="11"/>
  <c r="C118" i="11"/>
  <c r="I118" i="11" s="1"/>
  <c r="D118" i="11"/>
  <c r="G118" i="11"/>
  <c r="E118" i="11"/>
  <c r="L118" i="11" s="1"/>
  <c r="D454" i="11"/>
  <c r="G454" i="11"/>
  <c r="E454" i="11"/>
  <c r="L454" i="11" s="1"/>
  <c r="F454" i="11"/>
  <c r="J454" i="11" s="1"/>
  <c r="R454" i="11" s="1"/>
  <c r="C454" i="11"/>
  <c r="I454" i="11" s="1"/>
  <c r="F385" i="11"/>
  <c r="J385" i="11" s="1"/>
  <c r="R385" i="11" s="1"/>
  <c r="C385" i="11"/>
  <c r="I385" i="11" s="1"/>
  <c r="D385" i="11"/>
  <c r="G385" i="11"/>
  <c r="E385" i="11"/>
  <c r="L385" i="11" s="1"/>
  <c r="D326" i="11"/>
  <c r="G326" i="11"/>
  <c r="E326" i="11"/>
  <c r="L326" i="11" s="1"/>
  <c r="F326" i="11"/>
  <c r="J326" i="11" s="1"/>
  <c r="R326" i="11" s="1"/>
  <c r="C326" i="11"/>
  <c r="I326" i="11" s="1"/>
  <c r="F257" i="11"/>
  <c r="J257" i="11" s="1"/>
  <c r="R257" i="11" s="1"/>
  <c r="C257" i="11"/>
  <c r="I257" i="11" s="1"/>
  <c r="D257" i="11"/>
  <c r="G257" i="11"/>
  <c r="E257" i="11"/>
  <c r="L257" i="11" s="1"/>
  <c r="F182" i="11"/>
  <c r="C182" i="11"/>
  <c r="I182" i="11" s="1"/>
  <c r="D182" i="11"/>
  <c r="G182" i="11"/>
  <c r="E182" i="11"/>
  <c r="L182" i="11" s="1"/>
  <c r="F130" i="11"/>
  <c r="C130" i="11"/>
  <c r="I130" i="11" s="1"/>
  <c r="D130" i="11"/>
  <c r="E130" i="11"/>
  <c r="L130" i="11" s="1"/>
  <c r="G130" i="11"/>
  <c r="G428" i="11"/>
  <c r="E428" i="11"/>
  <c r="L428" i="11" s="1"/>
  <c r="D428" i="11"/>
  <c r="C428" i="11"/>
  <c r="I428" i="11" s="1"/>
  <c r="F428" i="11"/>
  <c r="J428" i="11" s="1"/>
  <c r="R428" i="11" s="1"/>
  <c r="F473" i="11"/>
  <c r="J473" i="11" s="1"/>
  <c r="R473" i="11" s="1"/>
  <c r="C473" i="11"/>
  <c r="I473" i="11" s="1"/>
  <c r="D473" i="11"/>
  <c r="G473" i="11"/>
  <c r="E473" i="11"/>
  <c r="L473" i="11" s="1"/>
  <c r="F441" i="11"/>
  <c r="J441" i="11" s="1"/>
  <c r="R441" i="11" s="1"/>
  <c r="C441" i="11"/>
  <c r="I441" i="11" s="1"/>
  <c r="D441" i="11"/>
  <c r="E441" i="11"/>
  <c r="L441" i="11" s="1"/>
  <c r="G441" i="11"/>
  <c r="F409" i="11"/>
  <c r="J409" i="11" s="1"/>
  <c r="R409" i="11" s="1"/>
  <c r="C409" i="11"/>
  <c r="I409" i="11" s="1"/>
  <c r="D409" i="11"/>
  <c r="E409" i="11"/>
  <c r="L409" i="11" s="1"/>
  <c r="G409" i="11"/>
  <c r="F377" i="11"/>
  <c r="J377" i="11" s="1"/>
  <c r="R377" i="11" s="1"/>
  <c r="C377" i="11"/>
  <c r="I377" i="11" s="1"/>
  <c r="D377" i="11"/>
  <c r="E377" i="11"/>
  <c r="L377" i="11" s="1"/>
  <c r="G377" i="11"/>
  <c r="F345" i="11"/>
  <c r="J345" i="11" s="1"/>
  <c r="R345" i="11" s="1"/>
  <c r="C345" i="11"/>
  <c r="I345" i="11" s="1"/>
  <c r="D345" i="11"/>
  <c r="G345" i="11"/>
  <c r="E345" i="11"/>
  <c r="L345" i="11" s="1"/>
  <c r="F313" i="11"/>
  <c r="J313" i="11" s="1"/>
  <c r="R313" i="11" s="1"/>
  <c r="C313" i="11"/>
  <c r="I313" i="11" s="1"/>
  <c r="D313" i="11"/>
  <c r="E313" i="11"/>
  <c r="L313" i="11" s="1"/>
  <c r="G313" i="11"/>
  <c r="F281" i="11"/>
  <c r="J281" i="11" s="1"/>
  <c r="R281" i="11" s="1"/>
  <c r="C281" i="11"/>
  <c r="I281" i="11" s="1"/>
  <c r="D281" i="11"/>
  <c r="E281" i="11"/>
  <c r="L281" i="11" s="1"/>
  <c r="G281" i="11"/>
  <c r="D249" i="11"/>
  <c r="F249" i="11"/>
  <c r="J249" i="11" s="1"/>
  <c r="R249" i="11" s="1"/>
  <c r="E249" i="11"/>
  <c r="L249" i="11" s="1"/>
  <c r="G249" i="11"/>
  <c r="C249" i="11"/>
  <c r="I249" i="11" s="1"/>
  <c r="D217" i="11"/>
  <c r="F217" i="11"/>
  <c r="E217" i="11"/>
  <c r="L217" i="11" s="1"/>
  <c r="G217" i="11"/>
  <c r="C217" i="11"/>
  <c r="I217" i="11" s="1"/>
  <c r="G185" i="11"/>
  <c r="E185" i="11"/>
  <c r="L185" i="11" s="1"/>
  <c r="D185" i="11"/>
  <c r="F185" i="11"/>
  <c r="C185" i="11"/>
  <c r="I185" i="11" s="1"/>
  <c r="F154" i="11"/>
  <c r="C154" i="11"/>
  <c r="I154" i="11" s="1"/>
  <c r="D154" i="11"/>
  <c r="G154" i="11"/>
  <c r="E154" i="11"/>
  <c r="L154" i="11" s="1"/>
  <c r="F90" i="11"/>
  <c r="E90" i="11"/>
  <c r="L90" i="11" s="1"/>
  <c r="C90" i="11"/>
  <c r="I90" i="11" s="1"/>
  <c r="D90" i="11"/>
  <c r="G90" i="11"/>
  <c r="D123" i="11"/>
  <c r="G123" i="11"/>
  <c r="E123" i="11"/>
  <c r="L123" i="11" s="1"/>
  <c r="C123" i="11"/>
  <c r="I123" i="11" s="1"/>
  <c r="F123" i="11"/>
  <c r="C467" i="11"/>
  <c r="I467" i="11" s="1"/>
  <c r="F467" i="11"/>
  <c r="J467" i="11" s="1"/>
  <c r="R467" i="11" s="1"/>
  <c r="E467" i="11"/>
  <c r="L467" i="11" s="1"/>
  <c r="D467" i="11"/>
  <c r="G467" i="11"/>
  <c r="C451" i="11"/>
  <c r="I451" i="11" s="1"/>
  <c r="F451" i="11"/>
  <c r="J451" i="11" s="1"/>
  <c r="R451" i="11" s="1"/>
  <c r="E451" i="11"/>
  <c r="L451" i="11" s="1"/>
  <c r="D451" i="11"/>
  <c r="G451" i="11"/>
  <c r="C435" i="11"/>
  <c r="I435" i="11" s="1"/>
  <c r="F435" i="11"/>
  <c r="J435" i="11" s="1"/>
  <c r="R435" i="11" s="1"/>
  <c r="E435" i="11"/>
  <c r="L435" i="11" s="1"/>
  <c r="D435" i="11"/>
  <c r="G435" i="11"/>
  <c r="C419" i="11"/>
  <c r="I419" i="11" s="1"/>
  <c r="F419" i="11"/>
  <c r="J419" i="11" s="1"/>
  <c r="R419" i="11" s="1"/>
  <c r="E419" i="11"/>
  <c r="L419" i="11" s="1"/>
  <c r="D419" i="11"/>
  <c r="G419" i="11"/>
  <c r="C403" i="11"/>
  <c r="I403" i="11" s="1"/>
  <c r="F403" i="11"/>
  <c r="J403" i="11" s="1"/>
  <c r="R403" i="11" s="1"/>
  <c r="E403" i="11"/>
  <c r="L403" i="11" s="1"/>
  <c r="D403" i="11"/>
  <c r="G403" i="11"/>
  <c r="C387" i="11"/>
  <c r="I387" i="11" s="1"/>
  <c r="F387" i="11"/>
  <c r="J387" i="11" s="1"/>
  <c r="R387" i="11" s="1"/>
  <c r="E387" i="11"/>
  <c r="L387" i="11" s="1"/>
  <c r="D387" i="11"/>
  <c r="G387" i="11"/>
  <c r="C371" i="11"/>
  <c r="I371" i="11" s="1"/>
  <c r="F371" i="11"/>
  <c r="J371" i="11" s="1"/>
  <c r="R371" i="11" s="1"/>
  <c r="E371" i="11"/>
  <c r="L371" i="11" s="1"/>
  <c r="D371" i="11"/>
  <c r="G371" i="11"/>
  <c r="C355" i="11"/>
  <c r="I355" i="11" s="1"/>
  <c r="F355" i="11"/>
  <c r="J355" i="11" s="1"/>
  <c r="R355" i="11" s="1"/>
  <c r="E355" i="11"/>
  <c r="L355" i="11" s="1"/>
  <c r="D355" i="11"/>
  <c r="G355" i="11"/>
  <c r="C339" i="11"/>
  <c r="I339" i="11" s="1"/>
  <c r="F339" i="11"/>
  <c r="J339" i="11" s="1"/>
  <c r="R339" i="11" s="1"/>
  <c r="E339" i="11"/>
  <c r="L339" i="11" s="1"/>
  <c r="D339" i="11"/>
  <c r="G339" i="11"/>
  <c r="C323" i="11"/>
  <c r="I323" i="11" s="1"/>
  <c r="F323" i="11"/>
  <c r="J323" i="11" s="1"/>
  <c r="R323" i="11" s="1"/>
  <c r="E323" i="11"/>
  <c r="L323" i="11" s="1"/>
  <c r="D323" i="11"/>
  <c r="G323" i="11"/>
  <c r="C307" i="11"/>
  <c r="I307" i="11" s="1"/>
  <c r="F307" i="11"/>
  <c r="J307" i="11" s="1"/>
  <c r="R307" i="11" s="1"/>
  <c r="E307" i="11"/>
  <c r="L307" i="11" s="1"/>
  <c r="D307" i="11"/>
  <c r="G307" i="11"/>
  <c r="C291" i="11"/>
  <c r="I291" i="11" s="1"/>
  <c r="F291" i="11"/>
  <c r="J291" i="11" s="1"/>
  <c r="R291" i="11" s="1"/>
  <c r="E291" i="11"/>
  <c r="L291" i="11" s="1"/>
  <c r="D291" i="11"/>
  <c r="G291" i="11"/>
  <c r="C275" i="11"/>
  <c r="I275" i="11" s="1"/>
  <c r="F275" i="11"/>
  <c r="J275" i="11" s="1"/>
  <c r="R275" i="11" s="1"/>
  <c r="E275" i="11"/>
  <c r="L275" i="11" s="1"/>
  <c r="D275" i="11"/>
  <c r="G275" i="11"/>
  <c r="C259" i="11"/>
  <c r="I259" i="11" s="1"/>
  <c r="F259" i="11"/>
  <c r="J259" i="11" s="1"/>
  <c r="R259" i="11" s="1"/>
  <c r="E259" i="11"/>
  <c r="L259" i="11" s="1"/>
  <c r="D259" i="11"/>
  <c r="G259" i="11"/>
  <c r="G243" i="11"/>
  <c r="E243" i="11"/>
  <c r="L243" i="11" s="1"/>
  <c r="C243" i="11"/>
  <c r="I243" i="11" s="1"/>
  <c r="F243" i="11"/>
  <c r="J243" i="11" s="1"/>
  <c r="R243" i="11" s="1"/>
  <c r="D243" i="11"/>
  <c r="G227" i="11"/>
  <c r="E227" i="11"/>
  <c r="L227" i="11" s="1"/>
  <c r="C227" i="11"/>
  <c r="I227" i="11" s="1"/>
  <c r="F227" i="11"/>
  <c r="J227" i="11" s="1"/>
  <c r="R227" i="11" s="1"/>
  <c r="D227" i="11"/>
  <c r="G211" i="11"/>
  <c r="E211" i="11"/>
  <c r="L211" i="11" s="1"/>
  <c r="C211" i="11"/>
  <c r="I211" i="11" s="1"/>
  <c r="F211" i="11"/>
  <c r="D211" i="11"/>
  <c r="G195" i="11"/>
  <c r="E195" i="11"/>
  <c r="L195" i="11" s="1"/>
  <c r="C195" i="11"/>
  <c r="I195" i="11" s="1"/>
  <c r="F195" i="11"/>
  <c r="D195" i="11"/>
  <c r="G181" i="11"/>
  <c r="E181" i="11"/>
  <c r="L181" i="11" s="1"/>
  <c r="D181" i="11"/>
  <c r="F181" i="11"/>
  <c r="C181" i="11"/>
  <c r="I181" i="11" s="1"/>
  <c r="G165" i="11"/>
  <c r="N165" i="11" s="1"/>
  <c r="O165" i="11" s="1"/>
  <c r="E165" i="11"/>
  <c r="L165" i="11" s="1"/>
  <c r="D165" i="11"/>
  <c r="F165" i="11"/>
  <c r="C165" i="11"/>
  <c r="I165" i="11" s="1"/>
  <c r="G149" i="11"/>
  <c r="N149" i="11" s="1"/>
  <c r="O149" i="11" s="1"/>
  <c r="E149" i="11"/>
  <c r="L149" i="11" s="1"/>
  <c r="D149" i="11"/>
  <c r="F149" i="11"/>
  <c r="C149" i="11"/>
  <c r="I149" i="11" s="1"/>
  <c r="G133" i="11"/>
  <c r="N133" i="11" s="1"/>
  <c r="O133" i="11" s="1"/>
  <c r="E133" i="11"/>
  <c r="L133" i="11" s="1"/>
  <c r="D133" i="11"/>
  <c r="F133" i="11"/>
  <c r="C133" i="11"/>
  <c r="I133" i="11" s="1"/>
  <c r="G117" i="11"/>
  <c r="E117" i="11"/>
  <c r="L117" i="11" s="1"/>
  <c r="D117" i="11"/>
  <c r="F117" i="11"/>
  <c r="C117" i="11"/>
  <c r="I117" i="11" s="1"/>
  <c r="G101" i="11"/>
  <c r="N101" i="11" s="1"/>
  <c r="O101" i="11" s="1"/>
  <c r="E101" i="11"/>
  <c r="L101" i="11" s="1"/>
  <c r="C101" i="11"/>
  <c r="I101" i="11" s="1"/>
  <c r="D101" i="11"/>
  <c r="F101" i="11"/>
  <c r="D147" i="11"/>
  <c r="G147" i="11"/>
  <c r="N147" i="11" s="1"/>
  <c r="O147" i="11" s="1"/>
  <c r="E147" i="11"/>
  <c r="L147" i="11" s="1"/>
  <c r="C147" i="11"/>
  <c r="I147" i="11" s="1"/>
  <c r="F147" i="11"/>
  <c r="D119" i="11"/>
  <c r="G119" i="11"/>
  <c r="N119" i="11" s="1"/>
  <c r="O119" i="11" s="1"/>
  <c r="E119" i="11"/>
  <c r="L119" i="11" s="1"/>
  <c r="C119" i="11"/>
  <c r="I119" i="11" s="1"/>
  <c r="F119" i="11"/>
  <c r="D99" i="11"/>
  <c r="F99" i="11"/>
  <c r="G99" i="11"/>
  <c r="E99" i="11"/>
  <c r="L99" i="11" s="1"/>
  <c r="C99" i="11"/>
  <c r="I99" i="11" s="1"/>
  <c r="D482" i="11"/>
  <c r="G482" i="11"/>
  <c r="E482" i="11"/>
  <c r="L482" i="11" s="1"/>
  <c r="C482" i="11"/>
  <c r="I482" i="11" s="1"/>
  <c r="F482" i="11"/>
  <c r="J482" i="11" s="1"/>
  <c r="R482" i="11" s="1"/>
  <c r="D474" i="11"/>
  <c r="G474" i="11"/>
  <c r="E474" i="11"/>
  <c r="L474" i="11" s="1"/>
  <c r="C474" i="11"/>
  <c r="I474" i="11" s="1"/>
  <c r="F474" i="11"/>
  <c r="J474" i="11" s="1"/>
  <c r="R474" i="11" s="1"/>
  <c r="D458" i="11"/>
  <c r="G458" i="11"/>
  <c r="E458" i="11"/>
  <c r="L458" i="11" s="1"/>
  <c r="C458" i="11"/>
  <c r="I458" i="11" s="1"/>
  <c r="F458" i="11"/>
  <c r="J458" i="11" s="1"/>
  <c r="R458" i="11" s="1"/>
  <c r="D442" i="11"/>
  <c r="G442" i="11"/>
  <c r="E442" i="11"/>
  <c r="L442" i="11" s="1"/>
  <c r="C442" i="11"/>
  <c r="I442" i="11" s="1"/>
  <c r="F442" i="11"/>
  <c r="J442" i="11" s="1"/>
  <c r="R442" i="11" s="1"/>
  <c r="D426" i="11"/>
  <c r="G426" i="11"/>
  <c r="E426" i="11"/>
  <c r="L426" i="11" s="1"/>
  <c r="C426" i="11"/>
  <c r="I426" i="11" s="1"/>
  <c r="F426" i="11"/>
  <c r="J426" i="11" s="1"/>
  <c r="R426" i="11" s="1"/>
  <c r="D410" i="11"/>
  <c r="G410" i="11"/>
  <c r="E410" i="11"/>
  <c r="L410" i="11" s="1"/>
  <c r="C410" i="11"/>
  <c r="I410" i="11" s="1"/>
  <c r="F410" i="11"/>
  <c r="J410" i="11" s="1"/>
  <c r="R410" i="11" s="1"/>
  <c r="D394" i="11"/>
  <c r="G394" i="11"/>
  <c r="E394" i="11"/>
  <c r="L394" i="11" s="1"/>
  <c r="C394" i="11"/>
  <c r="I394" i="11" s="1"/>
  <c r="F394" i="11"/>
  <c r="J394" i="11" s="1"/>
  <c r="R394" i="11" s="1"/>
  <c r="D378" i="11"/>
  <c r="G378" i="11"/>
  <c r="E378" i="11"/>
  <c r="L378" i="11" s="1"/>
  <c r="C378" i="11"/>
  <c r="I378" i="11" s="1"/>
  <c r="F378" i="11"/>
  <c r="J378" i="11" s="1"/>
  <c r="R378" i="11" s="1"/>
  <c r="D362" i="11"/>
  <c r="G362" i="11"/>
  <c r="E362" i="11"/>
  <c r="L362" i="11" s="1"/>
  <c r="C362" i="11"/>
  <c r="I362" i="11" s="1"/>
  <c r="F362" i="11"/>
  <c r="J362" i="11" s="1"/>
  <c r="R362" i="11" s="1"/>
  <c r="D346" i="11"/>
  <c r="G346" i="11"/>
  <c r="E346" i="11"/>
  <c r="L346" i="11" s="1"/>
  <c r="C346" i="11"/>
  <c r="I346" i="11" s="1"/>
  <c r="F346" i="11"/>
  <c r="J346" i="11" s="1"/>
  <c r="R346" i="11" s="1"/>
  <c r="D330" i="11"/>
  <c r="G330" i="11"/>
  <c r="E330" i="11"/>
  <c r="L330" i="11" s="1"/>
  <c r="C330" i="11"/>
  <c r="I330" i="11" s="1"/>
  <c r="F330" i="11"/>
  <c r="J330" i="11" s="1"/>
  <c r="R330" i="11" s="1"/>
  <c r="D314" i="11"/>
  <c r="G314" i="11"/>
  <c r="E314" i="11"/>
  <c r="L314" i="11" s="1"/>
  <c r="C314" i="11"/>
  <c r="I314" i="11" s="1"/>
  <c r="F314" i="11"/>
  <c r="J314" i="11" s="1"/>
  <c r="R314" i="11" s="1"/>
  <c r="D298" i="11"/>
  <c r="G298" i="11"/>
  <c r="E298" i="11"/>
  <c r="L298" i="11" s="1"/>
  <c r="C298" i="11"/>
  <c r="I298" i="11" s="1"/>
  <c r="F298" i="11"/>
  <c r="J298" i="11" s="1"/>
  <c r="R298" i="11" s="1"/>
  <c r="D282" i="11"/>
  <c r="G282" i="11"/>
  <c r="E282" i="11"/>
  <c r="L282" i="11" s="1"/>
  <c r="C282" i="11"/>
  <c r="I282" i="11" s="1"/>
  <c r="F282" i="11"/>
  <c r="J282" i="11" s="1"/>
  <c r="R282" i="11" s="1"/>
  <c r="D266" i="11"/>
  <c r="G266" i="11"/>
  <c r="E266" i="11"/>
  <c r="L266" i="11" s="1"/>
  <c r="C266" i="11"/>
  <c r="I266" i="11" s="1"/>
  <c r="F266" i="11"/>
  <c r="J266" i="11" s="1"/>
  <c r="R266" i="11" s="1"/>
  <c r="C250" i="11"/>
  <c r="I250" i="11" s="1"/>
  <c r="D250" i="11"/>
  <c r="G250" i="11"/>
  <c r="E250" i="11"/>
  <c r="L250" i="11" s="1"/>
  <c r="F250" i="11"/>
  <c r="J250" i="11" s="1"/>
  <c r="R250" i="11" s="1"/>
  <c r="C234" i="11"/>
  <c r="I234" i="11" s="1"/>
  <c r="D234" i="11"/>
  <c r="G234" i="11"/>
  <c r="F234" i="11"/>
  <c r="J234" i="11" s="1"/>
  <c r="R234" i="11" s="1"/>
  <c r="E234" i="11"/>
  <c r="L234" i="11" s="1"/>
  <c r="C218" i="11"/>
  <c r="I218" i="11" s="1"/>
  <c r="D218" i="11"/>
  <c r="G218" i="11"/>
  <c r="F218" i="11"/>
  <c r="E218" i="11"/>
  <c r="L218" i="11" s="1"/>
  <c r="C202" i="11"/>
  <c r="I202" i="11" s="1"/>
  <c r="D202" i="11"/>
  <c r="G202" i="11"/>
  <c r="E202" i="11"/>
  <c r="L202" i="11" s="1"/>
  <c r="F202" i="11"/>
  <c r="F186" i="11"/>
  <c r="C186" i="11"/>
  <c r="I186" i="11" s="1"/>
  <c r="D186" i="11"/>
  <c r="G186" i="11"/>
  <c r="E186" i="11"/>
  <c r="L186" i="11" s="1"/>
  <c r="C168" i="11"/>
  <c r="I168" i="11" s="1"/>
  <c r="F168" i="11"/>
  <c r="G168" i="11"/>
  <c r="E168" i="11"/>
  <c r="L168" i="11" s="1"/>
  <c r="D168" i="11"/>
  <c r="C152" i="11"/>
  <c r="I152" i="11" s="1"/>
  <c r="F152" i="11"/>
  <c r="G152" i="11"/>
  <c r="E152" i="11"/>
  <c r="L152" i="11" s="1"/>
  <c r="D152" i="11"/>
  <c r="C136" i="11"/>
  <c r="I136" i="11" s="1"/>
  <c r="F136" i="11"/>
  <c r="G136" i="11"/>
  <c r="E136" i="11"/>
  <c r="L136" i="11" s="1"/>
  <c r="D136" i="11"/>
  <c r="C120" i="11"/>
  <c r="I120" i="11" s="1"/>
  <c r="F120" i="11"/>
  <c r="G120" i="11"/>
  <c r="E120" i="11"/>
  <c r="L120" i="11" s="1"/>
  <c r="D120" i="11"/>
  <c r="C104" i="11"/>
  <c r="I104" i="11" s="1"/>
  <c r="D104" i="11"/>
  <c r="E104" i="11"/>
  <c r="L104" i="11" s="1"/>
  <c r="F104" i="11"/>
  <c r="G104" i="11"/>
  <c r="N104" i="11" s="1"/>
  <c r="O104" i="11" s="1"/>
  <c r="F88" i="11"/>
  <c r="B88" i="11"/>
  <c r="E88" i="11"/>
  <c r="L88" i="11" s="1"/>
  <c r="G88" i="11"/>
  <c r="N88" i="11" s="1"/>
  <c r="O88" i="11" s="1"/>
  <c r="D88" i="11"/>
  <c r="C88" i="11"/>
  <c r="I88" i="11" s="1"/>
  <c r="F449" i="11"/>
  <c r="J449" i="11" s="1"/>
  <c r="R449" i="11" s="1"/>
  <c r="C449" i="11"/>
  <c r="I449" i="11" s="1"/>
  <c r="D449" i="11"/>
  <c r="G449" i="11"/>
  <c r="E449" i="11"/>
  <c r="L449" i="11" s="1"/>
  <c r="D294" i="11"/>
  <c r="G294" i="11"/>
  <c r="E294" i="11"/>
  <c r="L294" i="11" s="1"/>
  <c r="F294" i="11"/>
  <c r="J294" i="11" s="1"/>
  <c r="R294" i="11" s="1"/>
  <c r="C294" i="11"/>
  <c r="I294" i="11" s="1"/>
  <c r="F166" i="11"/>
  <c r="C166" i="11"/>
  <c r="I166" i="11" s="1"/>
  <c r="D166" i="11"/>
  <c r="G166" i="11"/>
  <c r="N166" i="11" s="1"/>
  <c r="O166" i="11" s="1"/>
  <c r="E166" i="11"/>
  <c r="L166" i="11" s="1"/>
  <c r="C447" i="11"/>
  <c r="I447" i="11" s="1"/>
  <c r="F447" i="11"/>
  <c r="J447" i="11" s="1"/>
  <c r="R447" i="11" s="1"/>
  <c r="G447" i="11"/>
  <c r="D447" i="11"/>
  <c r="E447" i="11"/>
  <c r="L447" i="11" s="1"/>
  <c r="C415" i="11"/>
  <c r="I415" i="11" s="1"/>
  <c r="F415" i="11"/>
  <c r="J415" i="11" s="1"/>
  <c r="R415" i="11" s="1"/>
  <c r="G415" i="11"/>
  <c r="D415" i="11"/>
  <c r="E415" i="11"/>
  <c r="L415" i="11" s="1"/>
  <c r="C383" i="11"/>
  <c r="I383" i="11" s="1"/>
  <c r="F383" i="11"/>
  <c r="J383" i="11" s="1"/>
  <c r="R383" i="11" s="1"/>
  <c r="G383" i="11"/>
  <c r="D383" i="11"/>
  <c r="E383" i="11"/>
  <c r="L383" i="11" s="1"/>
  <c r="C351" i="11"/>
  <c r="I351" i="11" s="1"/>
  <c r="F351" i="11"/>
  <c r="J351" i="11" s="1"/>
  <c r="R351" i="11" s="1"/>
  <c r="G351" i="11"/>
  <c r="D351" i="11"/>
  <c r="E351" i="11"/>
  <c r="L351" i="11" s="1"/>
  <c r="C319" i="11"/>
  <c r="I319" i="11" s="1"/>
  <c r="F319" i="11"/>
  <c r="J319" i="11" s="1"/>
  <c r="R319" i="11" s="1"/>
  <c r="G319" i="11"/>
  <c r="D319" i="11"/>
  <c r="E319" i="11"/>
  <c r="L319" i="11" s="1"/>
  <c r="C287" i="11"/>
  <c r="I287" i="11" s="1"/>
  <c r="F287" i="11"/>
  <c r="J287" i="11" s="1"/>
  <c r="R287" i="11" s="1"/>
  <c r="G287" i="11"/>
  <c r="D287" i="11"/>
  <c r="E287" i="11"/>
  <c r="L287" i="11" s="1"/>
  <c r="G255" i="11"/>
  <c r="D255" i="11"/>
  <c r="F255" i="11"/>
  <c r="J255" i="11" s="1"/>
  <c r="R255" i="11" s="1"/>
  <c r="C255" i="11"/>
  <c r="I255" i="11" s="1"/>
  <c r="E255" i="11"/>
  <c r="L255" i="11" s="1"/>
  <c r="G223" i="11"/>
  <c r="E223" i="11"/>
  <c r="L223" i="11" s="1"/>
  <c r="D223" i="11"/>
  <c r="F223" i="11"/>
  <c r="J223" i="11" s="1"/>
  <c r="R223" i="11" s="1"/>
  <c r="C223" i="11"/>
  <c r="I223" i="11" s="1"/>
  <c r="D191" i="11"/>
  <c r="G191" i="11"/>
  <c r="E191" i="11"/>
  <c r="L191" i="11" s="1"/>
  <c r="C191" i="11"/>
  <c r="I191" i="11" s="1"/>
  <c r="F191" i="11"/>
  <c r="D155" i="11"/>
  <c r="G155" i="11"/>
  <c r="E155" i="11"/>
  <c r="L155" i="11" s="1"/>
  <c r="C155" i="11"/>
  <c r="I155" i="11" s="1"/>
  <c r="F155" i="11"/>
  <c r="F94" i="11"/>
  <c r="G94" i="11"/>
  <c r="C94" i="11"/>
  <c r="I94" i="11" s="1"/>
  <c r="D94" i="11"/>
  <c r="E94" i="11"/>
  <c r="L94" i="11" s="1"/>
  <c r="F401" i="11"/>
  <c r="J401" i="11" s="1"/>
  <c r="R401" i="11" s="1"/>
  <c r="C401" i="11"/>
  <c r="I401" i="11" s="1"/>
  <c r="D401" i="11"/>
  <c r="G401" i="11"/>
  <c r="E401" i="11"/>
  <c r="L401" i="11" s="1"/>
  <c r="D262" i="11"/>
  <c r="G262" i="11"/>
  <c r="E262" i="11"/>
  <c r="L262" i="11" s="1"/>
  <c r="F262" i="11"/>
  <c r="J262" i="11" s="1"/>
  <c r="R262" i="11" s="1"/>
  <c r="C262" i="11"/>
  <c r="I262" i="11" s="1"/>
  <c r="C471" i="11"/>
  <c r="I471" i="11" s="1"/>
  <c r="F471" i="11"/>
  <c r="J471" i="11" s="1"/>
  <c r="R471" i="11" s="1"/>
  <c r="G471" i="11"/>
  <c r="D471" i="11"/>
  <c r="E471" i="11"/>
  <c r="L471" i="11" s="1"/>
  <c r="C439" i="11"/>
  <c r="I439" i="11" s="1"/>
  <c r="F439" i="11"/>
  <c r="J439" i="11" s="1"/>
  <c r="R439" i="11" s="1"/>
  <c r="G439" i="11"/>
  <c r="D439" i="11"/>
  <c r="E439" i="11"/>
  <c r="L439" i="11" s="1"/>
  <c r="G396" i="11"/>
  <c r="E396" i="11"/>
  <c r="L396" i="11" s="1"/>
  <c r="D396" i="11"/>
  <c r="C396" i="11"/>
  <c r="I396" i="11" s="1"/>
  <c r="F396" i="11"/>
  <c r="J396" i="11" s="1"/>
  <c r="R396" i="11" s="1"/>
  <c r="G364" i="11"/>
  <c r="E364" i="11"/>
  <c r="L364" i="11" s="1"/>
  <c r="D364" i="11"/>
  <c r="C364" i="11"/>
  <c r="I364" i="11" s="1"/>
  <c r="F364" i="11"/>
  <c r="J364" i="11" s="1"/>
  <c r="R364" i="11" s="1"/>
  <c r="G332" i="11"/>
  <c r="E332" i="11"/>
  <c r="L332" i="11" s="1"/>
  <c r="D332" i="11"/>
  <c r="C332" i="11"/>
  <c r="I332" i="11" s="1"/>
  <c r="F332" i="11"/>
  <c r="J332" i="11" s="1"/>
  <c r="R332" i="11" s="1"/>
  <c r="G300" i="11"/>
  <c r="E300" i="11"/>
  <c r="L300" i="11" s="1"/>
  <c r="D300" i="11"/>
  <c r="C300" i="11"/>
  <c r="I300" i="11" s="1"/>
  <c r="F300" i="11"/>
  <c r="J300" i="11" s="1"/>
  <c r="R300" i="11" s="1"/>
  <c r="G268" i="11"/>
  <c r="E268" i="11"/>
  <c r="L268" i="11" s="1"/>
  <c r="D268" i="11"/>
  <c r="C268" i="11"/>
  <c r="I268" i="11" s="1"/>
  <c r="F268" i="11"/>
  <c r="J268" i="11" s="1"/>
  <c r="R268" i="11" s="1"/>
  <c r="F236" i="11"/>
  <c r="J236" i="11" s="1"/>
  <c r="R236" i="11" s="1"/>
  <c r="D236" i="11"/>
  <c r="E236" i="11"/>
  <c r="L236" i="11" s="1"/>
  <c r="G236" i="11"/>
  <c r="C236" i="11"/>
  <c r="I236" i="11" s="1"/>
  <c r="F204" i="11"/>
  <c r="D204" i="11"/>
  <c r="E204" i="11"/>
  <c r="L204" i="11" s="1"/>
  <c r="G204" i="11"/>
  <c r="C204" i="11"/>
  <c r="I204" i="11" s="1"/>
  <c r="D175" i="11"/>
  <c r="G175" i="11"/>
  <c r="E175" i="11"/>
  <c r="L175" i="11" s="1"/>
  <c r="C175" i="11"/>
  <c r="I175" i="11" s="1"/>
  <c r="F175" i="11"/>
  <c r="F134" i="11"/>
  <c r="C134" i="11"/>
  <c r="I134" i="11" s="1"/>
  <c r="D134" i="11"/>
  <c r="G134" i="11"/>
  <c r="N134" i="11" s="1"/>
  <c r="O134" i="11" s="1"/>
  <c r="E134" i="11"/>
  <c r="L134" i="11" s="1"/>
  <c r="D470" i="11"/>
  <c r="G470" i="11"/>
  <c r="E470" i="11"/>
  <c r="L470" i="11" s="1"/>
  <c r="F470" i="11"/>
  <c r="J470" i="11" s="1"/>
  <c r="R470" i="11" s="1"/>
  <c r="C470" i="11"/>
  <c r="I470" i="11" s="1"/>
  <c r="D406" i="11"/>
  <c r="G406" i="11"/>
  <c r="E406" i="11"/>
  <c r="L406" i="11" s="1"/>
  <c r="F406" i="11"/>
  <c r="J406" i="11" s="1"/>
  <c r="R406" i="11" s="1"/>
  <c r="C406" i="11"/>
  <c r="I406" i="11" s="1"/>
  <c r="F337" i="11"/>
  <c r="J337" i="11" s="1"/>
  <c r="R337" i="11" s="1"/>
  <c r="C337" i="11"/>
  <c r="I337" i="11" s="1"/>
  <c r="D337" i="11"/>
  <c r="E337" i="11"/>
  <c r="L337" i="11" s="1"/>
  <c r="G337" i="11"/>
  <c r="D278" i="11"/>
  <c r="G278" i="11"/>
  <c r="E278" i="11"/>
  <c r="L278" i="11" s="1"/>
  <c r="F278" i="11"/>
  <c r="J278" i="11" s="1"/>
  <c r="R278" i="11" s="1"/>
  <c r="C278" i="11"/>
  <c r="I278" i="11" s="1"/>
  <c r="D209" i="11"/>
  <c r="F209" i="11"/>
  <c r="E209" i="11"/>
  <c r="L209" i="11" s="1"/>
  <c r="C209" i="11"/>
  <c r="I209" i="11" s="1"/>
  <c r="G209" i="11"/>
  <c r="F146" i="11"/>
  <c r="C146" i="11"/>
  <c r="I146" i="11" s="1"/>
  <c r="D146" i="11"/>
  <c r="E146" i="11"/>
  <c r="L146" i="11" s="1"/>
  <c r="G146" i="11"/>
  <c r="F87" i="11"/>
  <c r="D87" i="11"/>
  <c r="G87" i="11"/>
  <c r="N87" i="11" s="1"/>
  <c r="E87" i="11"/>
  <c r="L87" i="11" s="1"/>
  <c r="F477" i="11"/>
  <c r="J477" i="11" s="1"/>
  <c r="R477" i="11" s="1"/>
  <c r="C477" i="11"/>
  <c r="I477" i="11" s="1"/>
  <c r="G477" i="11"/>
  <c r="E477" i="11"/>
  <c r="L477" i="11" s="1"/>
  <c r="D477" i="11"/>
  <c r="D446" i="11"/>
  <c r="G446" i="11"/>
  <c r="E446" i="11"/>
  <c r="L446" i="11" s="1"/>
  <c r="F446" i="11"/>
  <c r="J446" i="11" s="1"/>
  <c r="R446" i="11" s="1"/>
  <c r="C446" i="11"/>
  <c r="I446" i="11" s="1"/>
  <c r="D414" i="11"/>
  <c r="G414" i="11"/>
  <c r="E414" i="11"/>
  <c r="L414" i="11" s="1"/>
  <c r="F414" i="11"/>
  <c r="J414" i="11" s="1"/>
  <c r="R414" i="11" s="1"/>
  <c r="C414" i="11"/>
  <c r="I414" i="11" s="1"/>
  <c r="D382" i="11"/>
  <c r="G382" i="11"/>
  <c r="E382" i="11"/>
  <c r="L382" i="11" s="1"/>
  <c r="F382" i="11"/>
  <c r="J382" i="11" s="1"/>
  <c r="R382" i="11" s="1"/>
  <c r="C382" i="11"/>
  <c r="I382" i="11" s="1"/>
  <c r="D350" i="11"/>
  <c r="G350" i="11"/>
  <c r="E350" i="11"/>
  <c r="L350" i="11" s="1"/>
  <c r="F350" i="11"/>
  <c r="J350" i="11" s="1"/>
  <c r="R350" i="11" s="1"/>
  <c r="C350" i="11"/>
  <c r="I350" i="11" s="1"/>
  <c r="D318" i="11"/>
  <c r="G318" i="11"/>
  <c r="E318" i="11"/>
  <c r="L318" i="11" s="1"/>
  <c r="F318" i="11"/>
  <c r="J318" i="11" s="1"/>
  <c r="R318" i="11" s="1"/>
  <c r="C318" i="11"/>
  <c r="I318" i="11" s="1"/>
  <c r="D286" i="11"/>
  <c r="G286" i="11"/>
  <c r="E286" i="11"/>
  <c r="L286" i="11" s="1"/>
  <c r="F286" i="11"/>
  <c r="J286" i="11" s="1"/>
  <c r="R286" i="11" s="1"/>
  <c r="C286" i="11"/>
  <c r="I286" i="11" s="1"/>
  <c r="C254" i="11"/>
  <c r="I254" i="11" s="1"/>
  <c r="F254" i="11"/>
  <c r="J254" i="11" s="1"/>
  <c r="R254" i="11" s="1"/>
  <c r="E254" i="11"/>
  <c r="L254" i="11" s="1"/>
  <c r="D254" i="11"/>
  <c r="G254" i="11"/>
  <c r="C222" i="11"/>
  <c r="I222" i="11" s="1"/>
  <c r="F222" i="11"/>
  <c r="J222" i="11" s="1"/>
  <c r="R222" i="11" s="1"/>
  <c r="E222" i="11"/>
  <c r="L222" i="11" s="1"/>
  <c r="D222" i="11"/>
  <c r="G222" i="11"/>
  <c r="F190" i="11"/>
  <c r="C190" i="11"/>
  <c r="I190" i="11" s="1"/>
  <c r="D190" i="11"/>
  <c r="E190" i="11"/>
  <c r="L190" i="11" s="1"/>
  <c r="G190" i="11"/>
  <c r="F162" i="11"/>
  <c r="C162" i="11"/>
  <c r="I162" i="11" s="1"/>
  <c r="D162" i="11"/>
  <c r="E162" i="11"/>
  <c r="L162" i="11" s="1"/>
  <c r="G162" i="11"/>
  <c r="N162" i="11" s="1"/>
  <c r="O162" i="11" s="1"/>
  <c r="F106" i="11"/>
  <c r="G106" i="11"/>
  <c r="E106" i="11"/>
  <c r="L106" i="11" s="1"/>
  <c r="C106" i="11"/>
  <c r="I106" i="11" s="1"/>
  <c r="D106" i="11"/>
  <c r="D131" i="11"/>
  <c r="G131" i="11"/>
  <c r="N131" i="11" s="1"/>
  <c r="O131" i="11" s="1"/>
  <c r="E131" i="11"/>
  <c r="L131" i="11" s="1"/>
  <c r="C131" i="11"/>
  <c r="I131" i="11" s="1"/>
  <c r="F131" i="11"/>
  <c r="G472" i="11"/>
  <c r="E472" i="11"/>
  <c r="L472" i="11" s="1"/>
  <c r="D472" i="11"/>
  <c r="F472" i="11"/>
  <c r="J472" i="11" s="1"/>
  <c r="R472" i="11" s="1"/>
  <c r="C472" i="11"/>
  <c r="I472" i="11" s="1"/>
  <c r="G456" i="11"/>
  <c r="E456" i="11"/>
  <c r="L456" i="11" s="1"/>
  <c r="D456" i="11"/>
  <c r="F456" i="11"/>
  <c r="J456" i="11" s="1"/>
  <c r="R456" i="11" s="1"/>
  <c r="C456" i="11"/>
  <c r="I456" i="11" s="1"/>
  <c r="G440" i="11"/>
  <c r="E440" i="11"/>
  <c r="L440" i="11" s="1"/>
  <c r="D440" i="11"/>
  <c r="F440" i="11"/>
  <c r="J440" i="11" s="1"/>
  <c r="R440" i="11" s="1"/>
  <c r="C440" i="11"/>
  <c r="I440" i="11" s="1"/>
  <c r="G424" i="11"/>
  <c r="E424" i="11"/>
  <c r="L424" i="11" s="1"/>
  <c r="D424" i="11"/>
  <c r="F424" i="11"/>
  <c r="J424" i="11" s="1"/>
  <c r="R424" i="11" s="1"/>
  <c r="C424" i="11"/>
  <c r="I424" i="11" s="1"/>
  <c r="G408" i="11"/>
  <c r="E408" i="11"/>
  <c r="L408" i="11" s="1"/>
  <c r="D408" i="11"/>
  <c r="F408" i="11"/>
  <c r="J408" i="11" s="1"/>
  <c r="R408" i="11" s="1"/>
  <c r="C408" i="11"/>
  <c r="I408" i="11" s="1"/>
  <c r="G392" i="11"/>
  <c r="E392" i="11"/>
  <c r="L392" i="11" s="1"/>
  <c r="D392" i="11"/>
  <c r="F392" i="11"/>
  <c r="J392" i="11" s="1"/>
  <c r="R392" i="11" s="1"/>
  <c r="C392" i="11"/>
  <c r="I392" i="11" s="1"/>
  <c r="G376" i="11"/>
  <c r="E376" i="11"/>
  <c r="L376" i="11" s="1"/>
  <c r="D376" i="11"/>
  <c r="F376" i="11"/>
  <c r="J376" i="11" s="1"/>
  <c r="R376" i="11" s="1"/>
  <c r="C376" i="11"/>
  <c r="I376" i="11" s="1"/>
  <c r="G360" i="11"/>
  <c r="E360" i="11"/>
  <c r="L360" i="11" s="1"/>
  <c r="D360" i="11"/>
  <c r="F360" i="11"/>
  <c r="J360" i="11" s="1"/>
  <c r="R360" i="11" s="1"/>
  <c r="C360" i="11"/>
  <c r="I360" i="11" s="1"/>
  <c r="G344" i="11"/>
  <c r="E344" i="11"/>
  <c r="L344" i="11" s="1"/>
  <c r="D344" i="11"/>
  <c r="F344" i="11"/>
  <c r="J344" i="11" s="1"/>
  <c r="R344" i="11" s="1"/>
  <c r="C344" i="11"/>
  <c r="I344" i="11" s="1"/>
  <c r="G328" i="11"/>
  <c r="E328" i="11"/>
  <c r="L328" i="11" s="1"/>
  <c r="D328" i="11"/>
  <c r="F328" i="11"/>
  <c r="J328" i="11" s="1"/>
  <c r="R328" i="11" s="1"/>
  <c r="C328" i="11"/>
  <c r="I328" i="11" s="1"/>
  <c r="G312" i="11"/>
  <c r="E312" i="11"/>
  <c r="L312" i="11" s="1"/>
  <c r="D312" i="11"/>
  <c r="F312" i="11"/>
  <c r="J312" i="11" s="1"/>
  <c r="R312" i="11" s="1"/>
  <c r="C312" i="11"/>
  <c r="I312" i="11" s="1"/>
  <c r="G296" i="11"/>
  <c r="E296" i="11"/>
  <c r="L296" i="11" s="1"/>
  <c r="D296" i="11"/>
  <c r="F296" i="11"/>
  <c r="J296" i="11" s="1"/>
  <c r="R296" i="11" s="1"/>
  <c r="C296" i="11"/>
  <c r="I296" i="11" s="1"/>
  <c r="G280" i="11"/>
  <c r="E280" i="11"/>
  <c r="L280" i="11" s="1"/>
  <c r="D280" i="11"/>
  <c r="F280" i="11"/>
  <c r="J280" i="11" s="1"/>
  <c r="R280" i="11" s="1"/>
  <c r="C280" i="11"/>
  <c r="I280" i="11" s="1"/>
  <c r="G264" i="11"/>
  <c r="E264" i="11"/>
  <c r="L264" i="11" s="1"/>
  <c r="D264" i="11"/>
  <c r="F264" i="11"/>
  <c r="J264" i="11" s="1"/>
  <c r="R264" i="11" s="1"/>
  <c r="C264" i="11"/>
  <c r="I264" i="11" s="1"/>
  <c r="F248" i="11"/>
  <c r="J248" i="11" s="1"/>
  <c r="R248" i="11" s="1"/>
  <c r="G248" i="11"/>
  <c r="C248" i="11"/>
  <c r="I248" i="11" s="1"/>
  <c r="D248" i="11"/>
  <c r="E248" i="11"/>
  <c r="L248" i="11" s="1"/>
  <c r="F232" i="11"/>
  <c r="J232" i="11" s="1"/>
  <c r="R232" i="11" s="1"/>
  <c r="G232" i="11"/>
  <c r="C232" i="11"/>
  <c r="I232" i="11" s="1"/>
  <c r="E232" i="11"/>
  <c r="L232" i="11" s="1"/>
  <c r="D232" i="11"/>
  <c r="F216" i="11"/>
  <c r="G216" i="11"/>
  <c r="C216" i="11"/>
  <c r="I216" i="11" s="1"/>
  <c r="D216" i="11"/>
  <c r="E216" i="11"/>
  <c r="L216" i="11" s="1"/>
  <c r="F200" i="11"/>
  <c r="G200" i="11"/>
  <c r="C200" i="11"/>
  <c r="I200" i="11" s="1"/>
  <c r="E200" i="11"/>
  <c r="L200" i="11" s="1"/>
  <c r="D200" i="11"/>
  <c r="C184" i="11"/>
  <c r="I184" i="11" s="1"/>
  <c r="F184" i="11"/>
  <c r="G184" i="11"/>
  <c r="E184" i="11"/>
  <c r="L184" i="11" s="1"/>
  <c r="D184" i="11"/>
  <c r="G169" i="11"/>
  <c r="E169" i="11"/>
  <c r="L169" i="11" s="1"/>
  <c r="D169" i="11"/>
  <c r="F169" i="11"/>
  <c r="C169" i="11"/>
  <c r="I169" i="11" s="1"/>
  <c r="G153" i="11"/>
  <c r="E153" i="11"/>
  <c r="L153" i="11" s="1"/>
  <c r="D153" i="11"/>
  <c r="F153" i="11"/>
  <c r="C153" i="11"/>
  <c r="I153" i="11" s="1"/>
  <c r="G137" i="11"/>
  <c r="E137" i="11"/>
  <c r="L137" i="11" s="1"/>
  <c r="D137" i="11"/>
  <c r="F137" i="11"/>
  <c r="C137" i="11"/>
  <c r="I137" i="11" s="1"/>
  <c r="G121" i="11"/>
  <c r="E121" i="11"/>
  <c r="L121" i="11" s="1"/>
  <c r="D121" i="11"/>
  <c r="F121" i="11"/>
  <c r="C121" i="11"/>
  <c r="I121" i="11" s="1"/>
  <c r="G105" i="11"/>
  <c r="N105" i="11" s="1"/>
  <c r="O105" i="11" s="1"/>
  <c r="E105" i="11"/>
  <c r="L105" i="11" s="1"/>
  <c r="C105" i="11"/>
  <c r="I105" i="11" s="1"/>
  <c r="F105" i="11"/>
  <c r="D105" i="11"/>
  <c r="G89" i="11"/>
  <c r="E89" i="11"/>
  <c r="L89" i="11" s="1"/>
  <c r="D89" i="11"/>
  <c r="C89" i="11"/>
  <c r="I89" i="11" s="1"/>
  <c r="F89" i="11"/>
  <c r="D127" i="11"/>
  <c r="G127" i="11"/>
  <c r="N127" i="11" s="1"/>
  <c r="O127" i="11" s="1"/>
  <c r="E127" i="11"/>
  <c r="L127" i="11" s="1"/>
  <c r="C127" i="11"/>
  <c r="I127" i="11" s="1"/>
  <c r="F127" i="11"/>
  <c r="D103" i="11"/>
  <c r="F103" i="11"/>
  <c r="E103" i="11"/>
  <c r="L103" i="11" s="1"/>
  <c r="C103" i="11"/>
  <c r="I103" i="11" s="1"/>
  <c r="G103" i="11"/>
  <c r="N103" i="11" s="1"/>
  <c r="O103" i="11" s="1"/>
  <c r="G484" i="11"/>
  <c r="E484" i="11"/>
  <c r="L484" i="11" s="1"/>
  <c r="D484" i="11"/>
  <c r="C484" i="11"/>
  <c r="I484" i="11" s="1"/>
  <c r="F484" i="11"/>
  <c r="J484" i="11" s="1"/>
  <c r="R484" i="11" s="1"/>
  <c r="G476" i="11"/>
  <c r="E476" i="11"/>
  <c r="L476" i="11" s="1"/>
  <c r="D476" i="11"/>
  <c r="C476" i="11"/>
  <c r="I476" i="11" s="1"/>
  <c r="F476" i="11"/>
  <c r="J476" i="11" s="1"/>
  <c r="R476" i="11" s="1"/>
  <c r="F461" i="11"/>
  <c r="J461" i="11" s="1"/>
  <c r="R461" i="11" s="1"/>
  <c r="C461" i="11"/>
  <c r="I461" i="11" s="1"/>
  <c r="G461" i="11"/>
  <c r="E461" i="11"/>
  <c r="L461" i="11" s="1"/>
  <c r="D461" i="11"/>
  <c r="F445" i="11"/>
  <c r="J445" i="11" s="1"/>
  <c r="R445" i="11" s="1"/>
  <c r="C445" i="11"/>
  <c r="I445" i="11" s="1"/>
  <c r="E445" i="11"/>
  <c r="L445" i="11" s="1"/>
  <c r="G445" i="11"/>
  <c r="D445" i="11"/>
  <c r="F429" i="11"/>
  <c r="J429" i="11" s="1"/>
  <c r="R429" i="11" s="1"/>
  <c r="C429" i="11"/>
  <c r="I429" i="11" s="1"/>
  <c r="G429" i="11"/>
  <c r="E429" i="11"/>
  <c r="L429" i="11" s="1"/>
  <c r="D429" i="11"/>
  <c r="F413" i="11"/>
  <c r="J413" i="11" s="1"/>
  <c r="R413" i="11" s="1"/>
  <c r="C413" i="11"/>
  <c r="I413" i="11" s="1"/>
  <c r="G413" i="11"/>
  <c r="E413" i="11"/>
  <c r="L413" i="11" s="1"/>
  <c r="D413" i="11"/>
  <c r="F397" i="11"/>
  <c r="J397" i="11" s="1"/>
  <c r="R397" i="11" s="1"/>
  <c r="C397" i="11"/>
  <c r="I397" i="11" s="1"/>
  <c r="E397" i="11"/>
  <c r="L397" i="11" s="1"/>
  <c r="G397" i="11"/>
  <c r="D397" i="11"/>
  <c r="F381" i="11"/>
  <c r="J381" i="11" s="1"/>
  <c r="R381" i="11" s="1"/>
  <c r="C381" i="11"/>
  <c r="I381" i="11" s="1"/>
  <c r="E381" i="11"/>
  <c r="L381" i="11" s="1"/>
  <c r="G381" i="11"/>
  <c r="D381" i="11"/>
  <c r="F365" i="11"/>
  <c r="J365" i="11" s="1"/>
  <c r="R365" i="11" s="1"/>
  <c r="C365" i="11"/>
  <c r="I365" i="11" s="1"/>
  <c r="G365" i="11"/>
  <c r="E365" i="11"/>
  <c r="L365" i="11" s="1"/>
  <c r="D365" i="11"/>
  <c r="F349" i="11"/>
  <c r="J349" i="11" s="1"/>
  <c r="R349" i="11" s="1"/>
  <c r="C349" i="11"/>
  <c r="I349" i="11" s="1"/>
  <c r="G349" i="11"/>
  <c r="E349" i="11"/>
  <c r="L349" i="11" s="1"/>
  <c r="D349" i="11"/>
  <c r="F333" i="11"/>
  <c r="J333" i="11" s="1"/>
  <c r="R333" i="11" s="1"/>
  <c r="C333" i="11"/>
  <c r="I333" i="11" s="1"/>
  <c r="E333" i="11"/>
  <c r="L333" i="11" s="1"/>
  <c r="G333" i="11"/>
  <c r="D333" i="11"/>
  <c r="F317" i="11"/>
  <c r="J317" i="11" s="1"/>
  <c r="R317" i="11" s="1"/>
  <c r="C317" i="11"/>
  <c r="I317" i="11" s="1"/>
  <c r="E317" i="11"/>
  <c r="L317" i="11" s="1"/>
  <c r="G317" i="11"/>
  <c r="D317" i="11"/>
  <c r="F301" i="11"/>
  <c r="J301" i="11" s="1"/>
  <c r="R301" i="11" s="1"/>
  <c r="C301" i="11"/>
  <c r="I301" i="11" s="1"/>
  <c r="E301" i="11"/>
  <c r="L301" i="11" s="1"/>
  <c r="G301" i="11"/>
  <c r="D301" i="11"/>
  <c r="F285" i="11"/>
  <c r="J285" i="11" s="1"/>
  <c r="R285" i="11" s="1"/>
  <c r="C285" i="11"/>
  <c r="I285" i="11" s="1"/>
  <c r="E285" i="11"/>
  <c r="L285" i="11" s="1"/>
  <c r="G285" i="11"/>
  <c r="D285" i="11"/>
  <c r="F269" i="11"/>
  <c r="J269" i="11" s="1"/>
  <c r="R269" i="11" s="1"/>
  <c r="C269" i="11"/>
  <c r="I269" i="11" s="1"/>
  <c r="G269" i="11"/>
  <c r="E269" i="11"/>
  <c r="L269" i="11" s="1"/>
  <c r="D269" i="11"/>
  <c r="D253" i="11"/>
  <c r="C253" i="11"/>
  <c r="I253" i="11" s="1"/>
  <c r="G253" i="11"/>
  <c r="F253" i="11"/>
  <c r="J253" i="11" s="1"/>
  <c r="R253" i="11" s="1"/>
  <c r="E253" i="11"/>
  <c r="L253" i="11" s="1"/>
  <c r="D237" i="11"/>
  <c r="C237" i="11"/>
  <c r="I237" i="11" s="1"/>
  <c r="G237" i="11"/>
  <c r="E237" i="11"/>
  <c r="L237" i="11" s="1"/>
  <c r="F237" i="11"/>
  <c r="J237" i="11" s="1"/>
  <c r="R237" i="11" s="1"/>
  <c r="D221" i="11"/>
  <c r="C221" i="11"/>
  <c r="I221" i="11" s="1"/>
  <c r="G221" i="11"/>
  <c r="F221" i="11"/>
  <c r="J221" i="11" s="1"/>
  <c r="R221" i="11" s="1"/>
  <c r="E221" i="11"/>
  <c r="L221" i="11" s="1"/>
  <c r="D205" i="11"/>
  <c r="C205" i="11"/>
  <c r="I205" i="11" s="1"/>
  <c r="G205" i="11"/>
  <c r="E205" i="11"/>
  <c r="L205" i="11" s="1"/>
  <c r="F205" i="11"/>
  <c r="G189" i="11"/>
  <c r="E189" i="11"/>
  <c r="L189" i="11" s="1"/>
  <c r="D189" i="11"/>
  <c r="F189" i="11"/>
  <c r="C189" i="11"/>
  <c r="I189" i="11" s="1"/>
  <c r="C172" i="11"/>
  <c r="I172" i="11" s="1"/>
  <c r="F172" i="11"/>
  <c r="E172" i="11"/>
  <c r="L172" i="11" s="1"/>
  <c r="G172" i="11"/>
  <c r="D172" i="11"/>
  <c r="C156" i="11"/>
  <c r="I156" i="11" s="1"/>
  <c r="F156" i="11"/>
  <c r="E156" i="11"/>
  <c r="L156" i="11" s="1"/>
  <c r="G156" i="11"/>
  <c r="D156" i="11"/>
  <c r="C140" i="11"/>
  <c r="I140" i="11" s="1"/>
  <c r="F140" i="11"/>
  <c r="E140" i="11"/>
  <c r="L140" i="11" s="1"/>
  <c r="G140" i="11"/>
  <c r="N140" i="11" s="1"/>
  <c r="O140" i="11" s="1"/>
  <c r="D140" i="11"/>
  <c r="C124" i="11"/>
  <c r="I124" i="11" s="1"/>
  <c r="F124" i="11"/>
  <c r="E124" i="11"/>
  <c r="L124" i="11" s="1"/>
  <c r="G124" i="11"/>
  <c r="N124" i="11" s="1"/>
  <c r="O124" i="11" s="1"/>
  <c r="D124" i="11"/>
  <c r="C108" i="11"/>
  <c r="I108" i="11" s="1"/>
  <c r="D108" i="11"/>
  <c r="F108" i="11"/>
  <c r="G108" i="11"/>
  <c r="N108" i="11" s="1"/>
  <c r="O108" i="11" s="1"/>
  <c r="E108" i="11"/>
  <c r="L108" i="11" s="1"/>
  <c r="F92" i="11"/>
  <c r="D92" i="11"/>
  <c r="E92" i="11"/>
  <c r="L92" i="11" s="1"/>
  <c r="G92" i="11"/>
  <c r="C92" i="11"/>
  <c r="I92" i="11" s="1"/>
  <c r="F465" i="11"/>
  <c r="J465" i="11" s="1"/>
  <c r="R465" i="11" s="1"/>
  <c r="C465" i="11"/>
  <c r="I465" i="11" s="1"/>
  <c r="D465" i="11"/>
  <c r="E465" i="11"/>
  <c r="L465" i="11" s="1"/>
  <c r="G465" i="11"/>
  <c r="F353" i="11"/>
  <c r="J353" i="11" s="1"/>
  <c r="R353" i="11" s="1"/>
  <c r="C353" i="11"/>
  <c r="I353" i="11" s="1"/>
  <c r="D353" i="11"/>
  <c r="E353" i="11"/>
  <c r="L353" i="11" s="1"/>
  <c r="G353" i="11"/>
  <c r="G193" i="11"/>
  <c r="E193" i="11"/>
  <c r="L193" i="11" s="1"/>
  <c r="D193" i="11"/>
  <c r="F193" i="11"/>
  <c r="C193" i="11"/>
  <c r="I193" i="11" s="1"/>
  <c r="G452" i="11"/>
  <c r="E452" i="11"/>
  <c r="L452" i="11" s="1"/>
  <c r="D452" i="11"/>
  <c r="C452" i="11"/>
  <c r="I452" i="11" s="1"/>
  <c r="F452" i="11"/>
  <c r="J452" i="11" s="1"/>
  <c r="R452" i="11" s="1"/>
  <c r="G420" i="11"/>
  <c r="E420" i="11"/>
  <c r="L420" i="11" s="1"/>
  <c r="D420" i="11"/>
  <c r="C420" i="11"/>
  <c r="I420" i="11" s="1"/>
  <c r="F420" i="11"/>
  <c r="J420" i="11" s="1"/>
  <c r="R420" i="11" s="1"/>
  <c r="G388" i="11"/>
  <c r="E388" i="11"/>
  <c r="L388" i="11" s="1"/>
  <c r="D388" i="11"/>
  <c r="C388" i="11"/>
  <c r="I388" i="11" s="1"/>
  <c r="F388" i="11"/>
  <c r="J388" i="11" s="1"/>
  <c r="R388" i="11" s="1"/>
  <c r="G356" i="11"/>
  <c r="E356" i="11"/>
  <c r="L356" i="11" s="1"/>
  <c r="D356" i="11"/>
  <c r="C356" i="11"/>
  <c r="I356" i="11" s="1"/>
  <c r="F356" i="11"/>
  <c r="J356" i="11" s="1"/>
  <c r="R356" i="11" s="1"/>
  <c r="G324" i="11"/>
  <c r="E324" i="11"/>
  <c r="L324" i="11" s="1"/>
  <c r="D324" i="11"/>
  <c r="C324" i="11"/>
  <c r="I324" i="11" s="1"/>
  <c r="F324" i="11"/>
  <c r="J324" i="11" s="1"/>
  <c r="R324" i="11" s="1"/>
  <c r="G292" i="11"/>
  <c r="E292" i="11"/>
  <c r="L292" i="11" s="1"/>
  <c r="D292" i="11"/>
  <c r="C292" i="11"/>
  <c r="I292" i="11" s="1"/>
  <c r="F292" i="11"/>
  <c r="J292" i="11" s="1"/>
  <c r="R292" i="11" s="1"/>
  <c r="G260" i="11"/>
  <c r="E260" i="11"/>
  <c r="L260" i="11" s="1"/>
  <c r="D260" i="11"/>
  <c r="C260" i="11"/>
  <c r="I260" i="11" s="1"/>
  <c r="F260" i="11"/>
  <c r="J260" i="11" s="1"/>
  <c r="R260" i="11" s="1"/>
  <c r="F228" i="11"/>
  <c r="J228" i="11" s="1"/>
  <c r="R228" i="11" s="1"/>
  <c r="D228" i="11"/>
  <c r="E228" i="11"/>
  <c r="L228" i="11" s="1"/>
  <c r="C228" i="11"/>
  <c r="I228" i="11" s="1"/>
  <c r="G228" i="11"/>
  <c r="F196" i="11"/>
  <c r="D196" i="11"/>
  <c r="E196" i="11"/>
  <c r="L196" i="11" s="1"/>
  <c r="C196" i="11"/>
  <c r="I196" i="11" s="1"/>
  <c r="G196" i="11"/>
  <c r="D163" i="11"/>
  <c r="G163" i="11"/>
  <c r="N163" i="11" s="1"/>
  <c r="O163" i="11" s="1"/>
  <c r="E163" i="11"/>
  <c r="L163" i="11" s="1"/>
  <c r="C163" i="11"/>
  <c r="I163" i="11" s="1"/>
  <c r="F163" i="11"/>
  <c r="F110" i="11"/>
  <c r="G110" i="11"/>
  <c r="E110" i="11"/>
  <c r="L110" i="11" s="1"/>
  <c r="C110" i="11"/>
  <c r="I110" i="11" s="1"/>
  <c r="D110" i="11"/>
  <c r="D422" i="11"/>
  <c r="G422" i="11"/>
  <c r="E422" i="11"/>
  <c r="L422" i="11" s="1"/>
  <c r="F422" i="11"/>
  <c r="J422" i="11" s="1"/>
  <c r="R422" i="11" s="1"/>
  <c r="C422" i="11"/>
  <c r="I422" i="11" s="1"/>
  <c r="F305" i="11"/>
  <c r="J305" i="11" s="1"/>
  <c r="R305" i="11" s="1"/>
  <c r="C305" i="11"/>
  <c r="I305" i="11" s="1"/>
  <c r="D305" i="11"/>
  <c r="G305" i="11"/>
  <c r="E305" i="11"/>
  <c r="L305" i="11" s="1"/>
  <c r="C198" i="11"/>
  <c r="I198" i="11" s="1"/>
  <c r="F198" i="11"/>
  <c r="E198" i="11"/>
  <c r="L198" i="11" s="1"/>
  <c r="G198" i="11"/>
  <c r="D198" i="11"/>
  <c r="G444" i="11"/>
  <c r="E444" i="11"/>
  <c r="L444" i="11" s="1"/>
  <c r="D444" i="11"/>
  <c r="C444" i="11"/>
  <c r="I444" i="11" s="1"/>
  <c r="F444" i="11"/>
  <c r="J444" i="11" s="1"/>
  <c r="R444" i="11" s="1"/>
  <c r="C407" i="11"/>
  <c r="I407" i="11" s="1"/>
  <c r="F407" i="11"/>
  <c r="J407" i="11" s="1"/>
  <c r="R407" i="11" s="1"/>
  <c r="G407" i="11"/>
  <c r="D407" i="11"/>
  <c r="E407" i="11"/>
  <c r="L407" i="11" s="1"/>
  <c r="C375" i="11"/>
  <c r="I375" i="11" s="1"/>
  <c r="F375" i="11"/>
  <c r="J375" i="11" s="1"/>
  <c r="R375" i="11" s="1"/>
  <c r="G375" i="11"/>
  <c r="D375" i="11"/>
  <c r="E375" i="11"/>
  <c r="L375" i="11" s="1"/>
  <c r="C343" i="11"/>
  <c r="I343" i="11" s="1"/>
  <c r="F343" i="11"/>
  <c r="J343" i="11" s="1"/>
  <c r="R343" i="11" s="1"/>
  <c r="G343" i="11"/>
  <c r="D343" i="11"/>
  <c r="E343" i="11"/>
  <c r="L343" i="11" s="1"/>
  <c r="C311" i="11"/>
  <c r="I311" i="11" s="1"/>
  <c r="F311" i="11"/>
  <c r="J311" i="11" s="1"/>
  <c r="R311" i="11" s="1"/>
  <c r="G311" i="11"/>
  <c r="D311" i="11"/>
  <c r="E311" i="11"/>
  <c r="L311" i="11" s="1"/>
  <c r="C279" i="11"/>
  <c r="I279" i="11" s="1"/>
  <c r="F279" i="11"/>
  <c r="J279" i="11" s="1"/>
  <c r="R279" i="11" s="1"/>
  <c r="G279" i="11"/>
  <c r="D279" i="11"/>
  <c r="E279" i="11"/>
  <c r="L279" i="11" s="1"/>
  <c r="G247" i="11"/>
  <c r="E247" i="11"/>
  <c r="L247" i="11" s="1"/>
  <c r="D247" i="11"/>
  <c r="C247" i="11"/>
  <c r="I247" i="11" s="1"/>
  <c r="F247" i="11"/>
  <c r="J247" i="11" s="1"/>
  <c r="R247" i="11" s="1"/>
  <c r="G215" i="11"/>
  <c r="E215" i="11"/>
  <c r="L215" i="11" s="1"/>
  <c r="D215" i="11"/>
  <c r="C215" i="11"/>
  <c r="I215" i="11" s="1"/>
  <c r="F215" i="11"/>
  <c r="D183" i="11"/>
  <c r="G183" i="11"/>
  <c r="E183" i="11"/>
  <c r="L183" i="11" s="1"/>
  <c r="C183" i="11"/>
  <c r="I183" i="11" s="1"/>
  <c r="F183" i="11"/>
  <c r="F150" i="11"/>
  <c r="C150" i="11"/>
  <c r="I150" i="11" s="1"/>
  <c r="D150" i="11"/>
  <c r="G150" i="11"/>
  <c r="E150" i="11"/>
  <c r="L150" i="11" s="1"/>
  <c r="C475" i="11"/>
  <c r="I475" i="11" s="1"/>
  <c r="F475" i="11"/>
  <c r="J475" i="11" s="1"/>
  <c r="R475" i="11" s="1"/>
  <c r="E475" i="11"/>
  <c r="L475" i="11" s="1"/>
  <c r="D475" i="11"/>
  <c r="G475" i="11"/>
  <c r="F417" i="11"/>
  <c r="J417" i="11" s="1"/>
  <c r="R417" i="11" s="1"/>
  <c r="C417" i="11"/>
  <c r="I417" i="11" s="1"/>
  <c r="D417" i="11"/>
  <c r="E417" i="11"/>
  <c r="L417" i="11" s="1"/>
  <c r="G417" i="11"/>
  <c r="D358" i="11"/>
  <c r="G358" i="11"/>
  <c r="E358" i="11"/>
  <c r="L358" i="11" s="1"/>
  <c r="F358" i="11"/>
  <c r="J358" i="11" s="1"/>
  <c r="R358" i="11" s="1"/>
  <c r="C358" i="11"/>
  <c r="I358" i="11" s="1"/>
  <c r="F289" i="11"/>
  <c r="J289" i="11" s="1"/>
  <c r="R289" i="11" s="1"/>
  <c r="C289" i="11"/>
  <c r="I289" i="11" s="1"/>
  <c r="D289" i="11"/>
  <c r="G289" i="11"/>
  <c r="E289" i="11"/>
  <c r="L289" i="11" s="1"/>
  <c r="C230" i="11"/>
  <c r="I230" i="11" s="1"/>
  <c r="F230" i="11"/>
  <c r="J230" i="11" s="1"/>
  <c r="R230" i="11" s="1"/>
  <c r="E230" i="11"/>
  <c r="L230" i="11" s="1"/>
  <c r="G230" i="11"/>
  <c r="D230" i="11"/>
  <c r="F158" i="11"/>
  <c r="C158" i="11"/>
  <c r="I158" i="11" s="1"/>
  <c r="D158" i="11"/>
  <c r="E158" i="11"/>
  <c r="L158" i="11" s="1"/>
  <c r="G158" i="11"/>
  <c r="F98" i="11"/>
  <c r="G98" i="11"/>
  <c r="E98" i="11"/>
  <c r="L98" i="11" s="1"/>
  <c r="D98" i="11"/>
  <c r="C98" i="11"/>
  <c r="I98" i="11" s="1"/>
  <c r="F481" i="11"/>
  <c r="J481" i="11" s="1"/>
  <c r="R481" i="11" s="1"/>
  <c r="C481" i="11"/>
  <c r="I481" i="11" s="1"/>
  <c r="D481" i="11"/>
  <c r="E481" i="11"/>
  <c r="L481" i="11" s="1"/>
  <c r="G481" i="11"/>
  <c r="F457" i="11"/>
  <c r="J457" i="11" s="1"/>
  <c r="R457" i="11" s="1"/>
  <c r="C457" i="11"/>
  <c r="I457" i="11" s="1"/>
  <c r="D457" i="11"/>
  <c r="E457" i="11"/>
  <c r="L457" i="11" s="1"/>
  <c r="G457" i="11"/>
  <c r="F425" i="11"/>
  <c r="J425" i="11" s="1"/>
  <c r="R425" i="11" s="1"/>
  <c r="C425" i="11"/>
  <c r="I425" i="11" s="1"/>
  <c r="D425" i="11"/>
  <c r="E425" i="11"/>
  <c r="L425" i="11" s="1"/>
  <c r="G425" i="11"/>
  <c r="F393" i="11"/>
  <c r="J393" i="11" s="1"/>
  <c r="R393" i="11" s="1"/>
  <c r="C393" i="11"/>
  <c r="I393" i="11" s="1"/>
  <c r="D393" i="11"/>
  <c r="E393" i="11"/>
  <c r="L393" i="11" s="1"/>
  <c r="G393" i="11"/>
  <c r="F361" i="11"/>
  <c r="J361" i="11" s="1"/>
  <c r="R361" i="11" s="1"/>
  <c r="C361" i="11"/>
  <c r="I361" i="11" s="1"/>
  <c r="D361" i="11"/>
  <c r="G361" i="11"/>
  <c r="E361" i="11"/>
  <c r="L361" i="11" s="1"/>
  <c r="F329" i="11"/>
  <c r="J329" i="11" s="1"/>
  <c r="R329" i="11" s="1"/>
  <c r="C329" i="11"/>
  <c r="I329" i="11" s="1"/>
  <c r="D329" i="11"/>
  <c r="E329" i="11"/>
  <c r="L329" i="11" s="1"/>
  <c r="G329" i="11"/>
  <c r="F297" i="11"/>
  <c r="J297" i="11" s="1"/>
  <c r="R297" i="11" s="1"/>
  <c r="C297" i="11"/>
  <c r="I297" i="11" s="1"/>
  <c r="D297" i="11"/>
  <c r="E297" i="11"/>
  <c r="L297" i="11" s="1"/>
  <c r="G297" i="11"/>
  <c r="F265" i="11"/>
  <c r="J265" i="11" s="1"/>
  <c r="R265" i="11" s="1"/>
  <c r="C265" i="11"/>
  <c r="I265" i="11" s="1"/>
  <c r="D265" i="11"/>
  <c r="E265" i="11"/>
  <c r="L265" i="11" s="1"/>
  <c r="G265" i="11"/>
  <c r="D233" i="11"/>
  <c r="F233" i="11"/>
  <c r="J233" i="11" s="1"/>
  <c r="R233" i="11" s="1"/>
  <c r="E233" i="11"/>
  <c r="L233" i="11" s="1"/>
  <c r="C233" i="11"/>
  <c r="I233" i="11" s="1"/>
  <c r="G233" i="11"/>
  <c r="D201" i="11"/>
  <c r="F201" i="11"/>
  <c r="E201" i="11"/>
  <c r="L201" i="11" s="1"/>
  <c r="C201" i="11"/>
  <c r="I201" i="11" s="1"/>
  <c r="G201" i="11"/>
  <c r="F170" i="11"/>
  <c r="C170" i="11"/>
  <c r="I170" i="11" s="1"/>
  <c r="D170" i="11"/>
  <c r="G170" i="11"/>
  <c r="E170" i="11"/>
  <c r="L170" i="11" s="1"/>
  <c r="F122" i="11"/>
  <c r="C122" i="11"/>
  <c r="I122" i="11" s="1"/>
  <c r="D122" i="11"/>
  <c r="G122" i="11"/>
  <c r="E122" i="11"/>
  <c r="L122" i="11" s="1"/>
  <c r="D143" i="11"/>
  <c r="G143" i="11"/>
  <c r="E143" i="11"/>
  <c r="L143" i="11" s="1"/>
  <c r="C143" i="11"/>
  <c r="I143" i="11" s="1"/>
  <c r="F143" i="11"/>
  <c r="D95" i="11"/>
  <c r="G95" i="11"/>
  <c r="N95" i="11" s="1"/>
  <c r="O95" i="11" s="1"/>
  <c r="E95" i="11"/>
  <c r="L95" i="11" s="1"/>
  <c r="F95" i="11"/>
  <c r="C95" i="11"/>
  <c r="I95" i="11" s="1"/>
  <c r="C459" i="11"/>
  <c r="I459" i="11" s="1"/>
  <c r="F459" i="11"/>
  <c r="J459" i="11" s="1"/>
  <c r="R459" i="11" s="1"/>
  <c r="E459" i="11"/>
  <c r="L459" i="11" s="1"/>
  <c r="D459" i="11"/>
  <c r="G459" i="11"/>
  <c r="C443" i="11"/>
  <c r="I443" i="11" s="1"/>
  <c r="F443" i="11"/>
  <c r="J443" i="11" s="1"/>
  <c r="R443" i="11" s="1"/>
  <c r="E443" i="11"/>
  <c r="L443" i="11" s="1"/>
  <c r="D443" i="11"/>
  <c r="G443" i="11"/>
  <c r="C427" i="11"/>
  <c r="I427" i="11" s="1"/>
  <c r="F427" i="11"/>
  <c r="J427" i="11" s="1"/>
  <c r="R427" i="11" s="1"/>
  <c r="E427" i="11"/>
  <c r="L427" i="11" s="1"/>
  <c r="D427" i="11"/>
  <c r="G427" i="11"/>
  <c r="C411" i="11"/>
  <c r="I411" i="11" s="1"/>
  <c r="F411" i="11"/>
  <c r="J411" i="11" s="1"/>
  <c r="R411" i="11" s="1"/>
  <c r="E411" i="11"/>
  <c r="L411" i="11" s="1"/>
  <c r="D411" i="11"/>
  <c r="G411" i="11"/>
  <c r="C395" i="11"/>
  <c r="I395" i="11" s="1"/>
  <c r="F395" i="11"/>
  <c r="J395" i="11" s="1"/>
  <c r="R395" i="11" s="1"/>
  <c r="E395" i="11"/>
  <c r="L395" i="11" s="1"/>
  <c r="D395" i="11"/>
  <c r="G395" i="11"/>
  <c r="C379" i="11"/>
  <c r="I379" i="11" s="1"/>
  <c r="F379" i="11"/>
  <c r="J379" i="11" s="1"/>
  <c r="R379" i="11" s="1"/>
  <c r="E379" i="11"/>
  <c r="L379" i="11" s="1"/>
  <c r="D379" i="11"/>
  <c r="G379" i="11"/>
  <c r="C363" i="11"/>
  <c r="I363" i="11" s="1"/>
  <c r="F363" i="11"/>
  <c r="J363" i="11" s="1"/>
  <c r="R363" i="11" s="1"/>
  <c r="E363" i="11"/>
  <c r="L363" i="11" s="1"/>
  <c r="D363" i="11"/>
  <c r="G363" i="11"/>
  <c r="C347" i="11"/>
  <c r="I347" i="11" s="1"/>
  <c r="F347" i="11"/>
  <c r="J347" i="11" s="1"/>
  <c r="R347" i="11" s="1"/>
  <c r="E347" i="11"/>
  <c r="L347" i="11" s="1"/>
  <c r="D347" i="11"/>
  <c r="G347" i="11"/>
  <c r="C331" i="11"/>
  <c r="I331" i="11" s="1"/>
  <c r="F331" i="11"/>
  <c r="J331" i="11" s="1"/>
  <c r="R331" i="11" s="1"/>
  <c r="E331" i="11"/>
  <c r="L331" i="11" s="1"/>
  <c r="D331" i="11"/>
  <c r="G331" i="11"/>
  <c r="C315" i="11"/>
  <c r="I315" i="11" s="1"/>
  <c r="F315" i="11"/>
  <c r="J315" i="11" s="1"/>
  <c r="R315" i="11" s="1"/>
  <c r="E315" i="11"/>
  <c r="L315" i="11" s="1"/>
  <c r="D315" i="11"/>
  <c r="G315" i="11"/>
  <c r="C299" i="11"/>
  <c r="I299" i="11" s="1"/>
  <c r="F299" i="11"/>
  <c r="J299" i="11" s="1"/>
  <c r="R299" i="11" s="1"/>
  <c r="E299" i="11"/>
  <c r="L299" i="11" s="1"/>
  <c r="D299" i="11"/>
  <c r="G299" i="11"/>
  <c r="C283" i="11"/>
  <c r="I283" i="11" s="1"/>
  <c r="F283" i="11"/>
  <c r="J283" i="11" s="1"/>
  <c r="R283" i="11" s="1"/>
  <c r="E283" i="11"/>
  <c r="L283" i="11" s="1"/>
  <c r="D283" i="11"/>
  <c r="G283" i="11"/>
  <c r="C267" i="11"/>
  <c r="I267" i="11" s="1"/>
  <c r="F267" i="11"/>
  <c r="J267" i="11" s="1"/>
  <c r="R267" i="11" s="1"/>
  <c r="E267" i="11"/>
  <c r="L267" i="11" s="1"/>
  <c r="D267" i="11"/>
  <c r="G267" i="11"/>
  <c r="G251" i="11"/>
  <c r="E251" i="11"/>
  <c r="L251" i="11" s="1"/>
  <c r="F251" i="11"/>
  <c r="J251" i="11" s="1"/>
  <c r="R251" i="11" s="1"/>
  <c r="C251" i="11"/>
  <c r="I251" i="11" s="1"/>
  <c r="D251" i="11"/>
  <c r="G235" i="11"/>
  <c r="E235" i="11"/>
  <c r="L235" i="11" s="1"/>
  <c r="F235" i="11"/>
  <c r="J235" i="11" s="1"/>
  <c r="R235" i="11" s="1"/>
  <c r="C235" i="11"/>
  <c r="I235" i="11" s="1"/>
  <c r="D235" i="11"/>
  <c r="G219" i="11"/>
  <c r="E219" i="11"/>
  <c r="L219" i="11" s="1"/>
  <c r="F219" i="11"/>
  <c r="C219" i="11"/>
  <c r="I219" i="11" s="1"/>
  <c r="D219" i="11"/>
  <c r="G203" i="11"/>
  <c r="E203" i="11"/>
  <c r="L203" i="11" s="1"/>
  <c r="F203" i="11"/>
  <c r="C203" i="11"/>
  <c r="I203" i="11" s="1"/>
  <c r="D203" i="11"/>
  <c r="D187" i="11"/>
  <c r="G187" i="11"/>
  <c r="E187" i="11"/>
  <c r="L187" i="11" s="1"/>
  <c r="C187" i="11"/>
  <c r="I187" i="11" s="1"/>
  <c r="F187" i="11"/>
  <c r="G173" i="11"/>
  <c r="E173" i="11"/>
  <c r="L173" i="11" s="1"/>
  <c r="D173" i="11"/>
  <c r="F173" i="11"/>
  <c r="C173" i="11"/>
  <c r="I173" i="11" s="1"/>
  <c r="G157" i="11"/>
  <c r="E157" i="11"/>
  <c r="L157" i="11" s="1"/>
  <c r="D157" i="11"/>
  <c r="F157" i="11"/>
  <c r="C157" i="11"/>
  <c r="I157" i="11" s="1"/>
  <c r="G141" i="11"/>
  <c r="E141" i="11"/>
  <c r="L141" i="11" s="1"/>
  <c r="D141" i="11"/>
  <c r="F141" i="11"/>
  <c r="C141" i="11"/>
  <c r="I141" i="11" s="1"/>
  <c r="G125" i="11"/>
  <c r="N125" i="11" s="1"/>
  <c r="O125" i="11" s="1"/>
  <c r="E125" i="11"/>
  <c r="L125" i="11" s="1"/>
  <c r="D125" i="11"/>
  <c r="F125" i="11"/>
  <c r="C125" i="11"/>
  <c r="I125" i="11" s="1"/>
  <c r="G109" i="11"/>
  <c r="E109" i="11"/>
  <c r="L109" i="11" s="1"/>
  <c r="C109" i="11"/>
  <c r="I109" i="11" s="1"/>
  <c r="D109" i="11"/>
  <c r="F109" i="11"/>
  <c r="G93" i="11"/>
  <c r="E93" i="11"/>
  <c r="L93" i="11" s="1"/>
  <c r="D93" i="11"/>
  <c r="F93" i="11"/>
  <c r="C93" i="11"/>
  <c r="I93" i="11" s="1"/>
  <c r="D135" i="11"/>
  <c r="G135" i="11"/>
  <c r="N135" i="11" s="1"/>
  <c r="O135" i="11" s="1"/>
  <c r="E135" i="11"/>
  <c r="L135" i="11" s="1"/>
  <c r="C135" i="11"/>
  <c r="I135" i="11" s="1"/>
  <c r="F135" i="11"/>
  <c r="D107" i="11"/>
  <c r="F107" i="11"/>
  <c r="G107" i="11"/>
  <c r="N107" i="11" s="1"/>
  <c r="O107" i="11" s="1"/>
  <c r="C107" i="11"/>
  <c r="I107" i="11" s="1"/>
  <c r="E107" i="11"/>
  <c r="L107" i="11" s="1"/>
  <c r="D486" i="11"/>
  <c r="G486" i="11"/>
  <c r="E486" i="11"/>
  <c r="L486" i="11" s="1"/>
  <c r="F486" i="11"/>
  <c r="J486" i="11" s="1"/>
  <c r="R486" i="11" s="1"/>
  <c r="C486" i="11"/>
  <c r="I486" i="11" s="1"/>
  <c r="D478" i="11"/>
  <c r="G478" i="11"/>
  <c r="E478" i="11"/>
  <c r="L478" i="11" s="1"/>
  <c r="F478" i="11"/>
  <c r="J478" i="11" s="1"/>
  <c r="R478" i="11" s="1"/>
  <c r="C478" i="11"/>
  <c r="I478" i="11" s="1"/>
  <c r="D466" i="11"/>
  <c r="G466" i="11"/>
  <c r="E466" i="11"/>
  <c r="L466" i="11" s="1"/>
  <c r="C466" i="11"/>
  <c r="I466" i="11" s="1"/>
  <c r="F466" i="11"/>
  <c r="J466" i="11" s="1"/>
  <c r="R466" i="11" s="1"/>
  <c r="D450" i="11"/>
  <c r="G450" i="11"/>
  <c r="E450" i="11"/>
  <c r="L450" i="11" s="1"/>
  <c r="C450" i="11"/>
  <c r="I450" i="11" s="1"/>
  <c r="F450" i="11"/>
  <c r="J450" i="11" s="1"/>
  <c r="R450" i="11" s="1"/>
  <c r="D434" i="11"/>
  <c r="G434" i="11"/>
  <c r="E434" i="11"/>
  <c r="L434" i="11" s="1"/>
  <c r="C434" i="11"/>
  <c r="I434" i="11" s="1"/>
  <c r="F434" i="11"/>
  <c r="J434" i="11" s="1"/>
  <c r="R434" i="11" s="1"/>
  <c r="D418" i="11"/>
  <c r="G418" i="11"/>
  <c r="E418" i="11"/>
  <c r="L418" i="11" s="1"/>
  <c r="C418" i="11"/>
  <c r="I418" i="11" s="1"/>
  <c r="F418" i="11"/>
  <c r="J418" i="11" s="1"/>
  <c r="R418" i="11" s="1"/>
  <c r="D402" i="11"/>
  <c r="G402" i="11"/>
  <c r="E402" i="11"/>
  <c r="L402" i="11" s="1"/>
  <c r="C402" i="11"/>
  <c r="I402" i="11" s="1"/>
  <c r="F402" i="11"/>
  <c r="J402" i="11" s="1"/>
  <c r="R402" i="11" s="1"/>
  <c r="D386" i="11"/>
  <c r="G386" i="11"/>
  <c r="E386" i="11"/>
  <c r="L386" i="11" s="1"/>
  <c r="C386" i="11"/>
  <c r="I386" i="11" s="1"/>
  <c r="F386" i="11"/>
  <c r="J386" i="11" s="1"/>
  <c r="R386" i="11" s="1"/>
  <c r="D370" i="11"/>
  <c r="G370" i="11"/>
  <c r="E370" i="11"/>
  <c r="L370" i="11" s="1"/>
  <c r="C370" i="11"/>
  <c r="I370" i="11" s="1"/>
  <c r="F370" i="11"/>
  <c r="J370" i="11" s="1"/>
  <c r="R370" i="11" s="1"/>
  <c r="D354" i="11"/>
  <c r="G354" i="11"/>
  <c r="E354" i="11"/>
  <c r="L354" i="11" s="1"/>
  <c r="C354" i="11"/>
  <c r="I354" i="11" s="1"/>
  <c r="F354" i="11"/>
  <c r="J354" i="11" s="1"/>
  <c r="R354" i="11" s="1"/>
  <c r="D338" i="11"/>
  <c r="G338" i="11"/>
  <c r="E338" i="11"/>
  <c r="L338" i="11" s="1"/>
  <c r="C338" i="11"/>
  <c r="I338" i="11" s="1"/>
  <c r="F338" i="11"/>
  <c r="J338" i="11" s="1"/>
  <c r="R338" i="11" s="1"/>
  <c r="D322" i="11"/>
  <c r="G322" i="11"/>
  <c r="E322" i="11"/>
  <c r="L322" i="11" s="1"/>
  <c r="C322" i="11"/>
  <c r="I322" i="11" s="1"/>
  <c r="F322" i="11"/>
  <c r="J322" i="11" s="1"/>
  <c r="R322" i="11" s="1"/>
  <c r="D306" i="11"/>
  <c r="G306" i="11"/>
  <c r="E306" i="11"/>
  <c r="L306" i="11" s="1"/>
  <c r="C306" i="11"/>
  <c r="I306" i="11" s="1"/>
  <c r="F306" i="11"/>
  <c r="J306" i="11" s="1"/>
  <c r="R306" i="11" s="1"/>
  <c r="D290" i="11"/>
  <c r="G290" i="11"/>
  <c r="E290" i="11"/>
  <c r="L290" i="11" s="1"/>
  <c r="C290" i="11"/>
  <c r="I290" i="11" s="1"/>
  <c r="F290" i="11"/>
  <c r="J290" i="11" s="1"/>
  <c r="R290" i="11" s="1"/>
  <c r="D274" i="11"/>
  <c r="G274" i="11"/>
  <c r="E274" i="11"/>
  <c r="L274" i="11" s="1"/>
  <c r="C274" i="11"/>
  <c r="I274" i="11" s="1"/>
  <c r="F274" i="11"/>
  <c r="J274" i="11" s="1"/>
  <c r="R274" i="11" s="1"/>
  <c r="D258" i="11"/>
  <c r="G258" i="11"/>
  <c r="E258" i="11"/>
  <c r="L258" i="11" s="1"/>
  <c r="C258" i="11"/>
  <c r="I258" i="11" s="1"/>
  <c r="F258" i="11"/>
  <c r="J258" i="11" s="1"/>
  <c r="R258" i="11" s="1"/>
  <c r="C242" i="11"/>
  <c r="I242" i="11" s="1"/>
  <c r="G242" i="11"/>
  <c r="D242" i="11"/>
  <c r="F242" i="11"/>
  <c r="J242" i="11" s="1"/>
  <c r="R242" i="11" s="1"/>
  <c r="E242" i="11"/>
  <c r="L242" i="11" s="1"/>
  <c r="C226" i="11"/>
  <c r="I226" i="11" s="1"/>
  <c r="G226" i="11"/>
  <c r="D226" i="11"/>
  <c r="E226" i="11"/>
  <c r="L226" i="11" s="1"/>
  <c r="F226" i="11"/>
  <c r="J226" i="11" s="1"/>
  <c r="R226" i="11" s="1"/>
  <c r="C210" i="11"/>
  <c r="I210" i="11" s="1"/>
  <c r="G210" i="11"/>
  <c r="D210" i="11"/>
  <c r="F210" i="11"/>
  <c r="E210" i="11"/>
  <c r="L210" i="11" s="1"/>
  <c r="F194" i="11"/>
  <c r="C194" i="11"/>
  <c r="I194" i="11" s="1"/>
  <c r="D194" i="11"/>
  <c r="E194" i="11"/>
  <c r="L194" i="11" s="1"/>
  <c r="G194" i="11"/>
  <c r="C176" i="11"/>
  <c r="I176" i="11" s="1"/>
  <c r="F176" i="11"/>
  <c r="G176" i="11"/>
  <c r="E176" i="11"/>
  <c r="L176" i="11" s="1"/>
  <c r="D176" i="11"/>
  <c r="C160" i="11"/>
  <c r="I160" i="11" s="1"/>
  <c r="F160" i="11"/>
  <c r="G160" i="11"/>
  <c r="N160" i="11" s="1"/>
  <c r="O160" i="11" s="1"/>
  <c r="E160" i="11"/>
  <c r="L160" i="11" s="1"/>
  <c r="D160" i="11"/>
  <c r="C144" i="11"/>
  <c r="I144" i="11" s="1"/>
  <c r="F144" i="11"/>
  <c r="G144" i="11"/>
  <c r="N144" i="11" s="1"/>
  <c r="O144" i="11" s="1"/>
  <c r="E144" i="11"/>
  <c r="L144" i="11" s="1"/>
  <c r="D144" i="11"/>
  <c r="C128" i="11"/>
  <c r="I128" i="11" s="1"/>
  <c r="F128" i="11"/>
  <c r="G128" i="11"/>
  <c r="E128" i="11"/>
  <c r="L128" i="11" s="1"/>
  <c r="D128" i="11"/>
  <c r="C112" i="11"/>
  <c r="I112" i="11" s="1"/>
  <c r="D112" i="11"/>
  <c r="G112" i="11"/>
  <c r="N112" i="11" s="1"/>
  <c r="O112" i="11" s="1"/>
  <c r="E112" i="11"/>
  <c r="L112" i="11" s="1"/>
  <c r="F112" i="11"/>
  <c r="F96" i="11"/>
  <c r="E96" i="11"/>
  <c r="L96" i="11" s="1"/>
  <c r="G96" i="11"/>
  <c r="C96" i="11"/>
  <c r="I96" i="11" s="1"/>
  <c r="D96" i="11"/>
  <c r="C483" i="11"/>
  <c r="I483" i="11" s="1"/>
  <c r="F483" i="11"/>
  <c r="J483" i="11" s="1"/>
  <c r="R483" i="11" s="1"/>
  <c r="E483" i="11"/>
  <c r="L483" i="11" s="1"/>
  <c r="D483" i="11"/>
  <c r="G483" i="11"/>
  <c r="F369" i="11"/>
  <c r="J369" i="11" s="1"/>
  <c r="R369" i="11" s="1"/>
  <c r="C369" i="11"/>
  <c r="I369" i="11" s="1"/>
  <c r="D369" i="11"/>
  <c r="E369" i="11"/>
  <c r="L369" i="11" s="1"/>
  <c r="G369" i="11"/>
  <c r="C214" i="11"/>
  <c r="I214" i="11" s="1"/>
  <c r="F214" i="11"/>
  <c r="E214" i="11"/>
  <c r="L214" i="11" s="1"/>
  <c r="D214" i="11"/>
  <c r="G214" i="11"/>
  <c r="C463" i="11"/>
  <c r="I463" i="11" s="1"/>
  <c r="F463" i="11"/>
  <c r="J463" i="11" s="1"/>
  <c r="R463" i="11" s="1"/>
  <c r="G463" i="11"/>
  <c r="D463" i="11"/>
  <c r="E463" i="11"/>
  <c r="L463" i="11" s="1"/>
  <c r="C431" i="11"/>
  <c r="I431" i="11" s="1"/>
  <c r="F431" i="11"/>
  <c r="J431" i="11" s="1"/>
  <c r="R431" i="11" s="1"/>
  <c r="G431" i="11"/>
  <c r="D431" i="11"/>
  <c r="E431" i="11"/>
  <c r="L431" i="11" s="1"/>
  <c r="C399" i="11"/>
  <c r="I399" i="11" s="1"/>
  <c r="F399" i="11"/>
  <c r="J399" i="11" s="1"/>
  <c r="R399" i="11" s="1"/>
  <c r="G399" i="11"/>
  <c r="D399" i="11"/>
  <c r="E399" i="11"/>
  <c r="L399" i="11" s="1"/>
  <c r="C367" i="11"/>
  <c r="I367" i="11" s="1"/>
  <c r="F367" i="11"/>
  <c r="J367" i="11" s="1"/>
  <c r="R367" i="11" s="1"/>
  <c r="G367" i="11"/>
  <c r="D367" i="11"/>
  <c r="E367" i="11"/>
  <c r="L367" i="11" s="1"/>
  <c r="C335" i="11"/>
  <c r="I335" i="11" s="1"/>
  <c r="F335" i="11"/>
  <c r="J335" i="11" s="1"/>
  <c r="R335" i="11" s="1"/>
  <c r="G335" i="11"/>
  <c r="D335" i="11"/>
  <c r="E335" i="11"/>
  <c r="L335" i="11" s="1"/>
  <c r="C303" i="11"/>
  <c r="I303" i="11" s="1"/>
  <c r="F303" i="11"/>
  <c r="J303" i="11" s="1"/>
  <c r="R303" i="11" s="1"/>
  <c r="G303" i="11"/>
  <c r="D303" i="11"/>
  <c r="E303" i="11"/>
  <c r="L303" i="11" s="1"/>
  <c r="C271" i="11"/>
  <c r="I271" i="11" s="1"/>
  <c r="F271" i="11"/>
  <c r="J271" i="11" s="1"/>
  <c r="R271" i="11" s="1"/>
  <c r="G271" i="11"/>
  <c r="D271" i="11"/>
  <c r="E271" i="11"/>
  <c r="L271" i="11" s="1"/>
  <c r="G239" i="11"/>
  <c r="E239" i="11"/>
  <c r="L239" i="11" s="1"/>
  <c r="D239" i="11"/>
  <c r="C239" i="11"/>
  <c r="I239" i="11" s="1"/>
  <c r="F239" i="11"/>
  <c r="J239" i="11" s="1"/>
  <c r="R239" i="11" s="1"/>
  <c r="G207" i="11"/>
  <c r="E207" i="11"/>
  <c r="L207" i="11" s="1"/>
  <c r="D207" i="11"/>
  <c r="C207" i="11"/>
  <c r="I207" i="11" s="1"/>
  <c r="F207" i="11"/>
  <c r="D171" i="11"/>
  <c r="G171" i="11"/>
  <c r="E171" i="11"/>
  <c r="L171" i="11" s="1"/>
  <c r="C171" i="11"/>
  <c r="I171" i="11" s="1"/>
  <c r="F171" i="11"/>
  <c r="F126" i="11"/>
  <c r="C126" i="11"/>
  <c r="I126" i="11" s="1"/>
  <c r="D126" i="11"/>
  <c r="E126" i="11"/>
  <c r="L126" i="11" s="1"/>
  <c r="G126" i="11"/>
  <c r="D438" i="11"/>
  <c r="G438" i="11"/>
  <c r="E438" i="11"/>
  <c r="L438" i="11" s="1"/>
  <c r="F438" i="11"/>
  <c r="J438" i="11" s="1"/>
  <c r="R438" i="11" s="1"/>
  <c r="C438" i="11"/>
  <c r="I438" i="11" s="1"/>
  <c r="F321" i="11"/>
  <c r="J321" i="11" s="1"/>
  <c r="R321" i="11" s="1"/>
  <c r="C321" i="11"/>
  <c r="I321" i="11" s="1"/>
  <c r="D321" i="11"/>
  <c r="G321" i="11"/>
  <c r="E321" i="11"/>
  <c r="L321" i="11" s="1"/>
  <c r="D225" i="11"/>
  <c r="F225" i="11"/>
  <c r="J225" i="11" s="1"/>
  <c r="R225" i="11" s="1"/>
  <c r="E225" i="11"/>
  <c r="L225" i="11" s="1"/>
  <c r="G225" i="11"/>
  <c r="C225" i="11"/>
  <c r="I225" i="11" s="1"/>
  <c r="C455" i="11"/>
  <c r="I455" i="11" s="1"/>
  <c r="F455" i="11"/>
  <c r="J455" i="11" s="1"/>
  <c r="R455" i="11" s="1"/>
  <c r="G455" i="11"/>
  <c r="D455" i="11"/>
  <c r="E455" i="11"/>
  <c r="L455" i="11" s="1"/>
  <c r="G412" i="11"/>
  <c r="E412" i="11"/>
  <c r="L412" i="11" s="1"/>
  <c r="D412" i="11"/>
  <c r="C412" i="11"/>
  <c r="I412" i="11" s="1"/>
  <c r="F412" i="11"/>
  <c r="J412" i="11" s="1"/>
  <c r="R412" i="11" s="1"/>
  <c r="G380" i="11"/>
  <c r="E380" i="11"/>
  <c r="L380" i="11" s="1"/>
  <c r="D380" i="11"/>
  <c r="C380" i="11"/>
  <c r="I380" i="11" s="1"/>
  <c r="F380" i="11"/>
  <c r="J380" i="11" s="1"/>
  <c r="R380" i="11" s="1"/>
  <c r="G348" i="11"/>
  <c r="E348" i="11"/>
  <c r="L348" i="11" s="1"/>
  <c r="D348" i="11"/>
  <c r="C348" i="11"/>
  <c r="I348" i="11" s="1"/>
  <c r="F348" i="11"/>
  <c r="J348" i="11" s="1"/>
  <c r="R348" i="11" s="1"/>
  <c r="G316" i="11"/>
  <c r="E316" i="11"/>
  <c r="L316" i="11" s="1"/>
  <c r="D316" i="11"/>
  <c r="C316" i="11"/>
  <c r="I316" i="11" s="1"/>
  <c r="F316" i="11"/>
  <c r="J316" i="11" s="1"/>
  <c r="R316" i="11" s="1"/>
  <c r="G284" i="11"/>
  <c r="E284" i="11"/>
  <c r="L284" i="11" s="1"/>
  <c r="D284" i="11"/>
  <c r="C284" i="11"/>
  <c r="I284" i="11" s="1"/>
  <c r="F284" i="11"/>
  <c r="J284" i="11" s="1"/>
  <c r="R284" i="11" s="1"/>
  <c r="F252" i="11"/>
  <c r="J252" i="11" s="1"/>
  <c r="R252" i="11" s="1"/>
  <c r="D252" i="11"/>
  <c r="E252" i="11"/>
  <c r="L252" i="11" s="1"/>
  <c r="C252" i="11"/>
  <c r="I252" i="11" s="1"/>
  <c r="G252" i="11"/>
  <c r="F220" i="11"/>
  <c r="J220" i="11" s="1"/>
  <c r="R220" i="11" s="1"/>
  <c r="D220" i="11"/>
  <c r="E220" i="11"/>
  <c r="L220" i="11" s="1"/>
  <c r="C220" i="11"/>
  <c r="I220" i="11" s="1"/>
  <c r="G220" i="11"/>
  <c r="C188" i="11"/>
  <c r="I188" i="11" s="1"/>
  <c r="F188" i="11"/>
  <c r="E188" i="11"/>
  <c r="L188" i="11" s="1"/>
  <c r="G188" i="11"/>
  <c r="D188" i="11"/>
  <c r="D159" i="11"/>
  <c r="G159" i="11"/>
  <c r="E159" i="11"/>
  <c r="L159" i="11" s="1"/>
  <c r="C159" i="11"/>
  <c r="I159" i="11" s="1"/>
  <c r="F159" i="11"/>
  <c r="F102" i="11"/>
  <c r="G102" i="11"/>
  <c r="E102" i="11"/>
  <c r="L102" i="11" s="1"/>
  <c r="C102" i="11"/>
  <c r="I102" i="11" s="1"/>
  <c r="D102" i="11"/>
  <c r="F433" i="11"/>
  <c r="J433" i="11" s="1"/>
  <c r="R433" i="11" s="1"/>
  <c r="C433" i="11"/>
  <c r="I433" i="11" s="1"/>
  <c r="D433" i="11"/>
  <c r="G433" i="11"/>
  <c r="E433" i="11"/>
  <c r="L433" i="11" s="1"/>
  <c r="D374" i="11"/>
  <c r="G374" i="11"/>
  <c r="E374" i="11"/>
  <c r="L374" i="11" s="1"/>
  <c r="F374" i="11"/>
  <c r="J374" i="11" s="1"/>
  <c r="R374" i="11" s="1"/>
  <c r="C374" i="11"/>
  <c r="I374" i="11" s="1"/>
  <c r="D310" i="11"/>
  <c r="G310" i="11"/>
  <c r="E310" i="11"/>
  <c r="L310" i="11" s="1"/>
  <c r="F310" i="11"/>
  <c r="J310" i="11" s="1"/>
  <c r="R310" i="11" s="1"/>
  <c r="C310" i="11"/>
  <c r="I310" i="11" s="1"/>
  <c r="D241" i="11"/>
  <c r="F241" i="11"/>
  <c r="J241" i="11" s="1"/>
  <c r="R241" i="11" s="1"/>
  <c r="E241" i="11"/>
  <c r="L241" i="11" s="1"/>
  <c r="C241" i="11"/>
  <c r="I241" i="11" s="1"/>
  <c r="G241" i="11"/>
  <c r="F174" i="11"/>
  <c r="C174" i="11"/>
  <c r="I174" i="11" s="1"/>
  <c r="D174" i="11"/>
  <c r="E174" i="11"/>
  <c r="L174" i="11" s="1"/>
  <c r="G174" i="11"/>
  <c r="F114" i="11"/>
  <c r="C114" i="11"/>
  <c r="I114" i="11" s="1"/>
  <c r="D114" i="11"/>
  <c r="E114" i="11"/>
  <c r="L114" i="11" s="1"/>
  <c r="G114" i="11"/>
  <c r="N114" i="11" s="1"/>
  <c r="O114" i="11" s="1"/>
  <c r="F485" i="11"/>
  <c r="J485" i="11" s="1"/>
  <c r="R485" i="11" s="1"/>
  <c r="C485" i="11"/>
  <c r="I485" i="11" s="1"/>
  <c r="E485" i="11"/>
  <c r="L485" i="11" s="1"/>
  <c r="G485" i="11"/>
  <c r="D485" i="11"/>
  <c r="D462" i="11"/>
  <c r="G462" i="11"/>
  <c r="E462" i="11"/>
  <c r="L462" i="11" s="1"/>
  <c r="F462" i="11"/>
  <c r="J462" i="11" s="1"/>
  <c r="R462" i="11" s="1"/>
  <c r="C462" i="11"/>
  <c r="I462" i="11" s="1"/>
  <c r="D430" i="11"/>
  <c r="G430" i="11"/>
  <c r="E430" i="11"/>
  <c r="L430" i="11" s="1"/>
  <c r="F430" i="11"/>
  <c r="J430" i="11" s="1"/>
  <c r="R430" i="11" s="1"/>
  <c r="C430" i="11"/>
  <c r="I430" i="11" s="1"/>
  <c r="D398" i="11"/>
  <c r="G398" i="11"/>
  <c r="E398" i="11"/>
  <c r="L398" i="11" s="1"/>
  <c r="F398" i="11"/>
  <c r="J398" i="11" s="1"/>
  <c r="R398" i="11" s="1"/>
  <c r="C398" i="11"/>
  <c r="I398" i="11" s="1"/>
  <c r="D366" i="11"/>
  <c r="G366" i="11"/>
  <c r="E366" i="11"/>
  <c r="L366" i="11" s="1"/>
  <c r="F366" i="11"/>
  <c r="J366" i="11" s="1"/>
  <c r="R366" i="11" s="1"/>
  <c r="C366" i="11"/>
  <c r="I366" i="11" s="1"/>
  <c r="D334" i="11"/>
  <c r="G334" i="11"/>
  <c r="E334" i="11"/>
  <c r="L334" i="11" s="1"/>
  <c r="F334" i="11"/>
  <c r="J334" i="11" s="1"/>
  <c r="R334" i="11" s="1"/>
  <c r="C334" i="11"/>
  <c r="I334" i="11" s="1"/>
  <c r="D302" i="11"/>
  <c r="G302" i="11"/>
  <c r="E302" i="11"/>
  <c r="L302" i="11" s="1"/>
  <c r="F302" i="11"/>
  <c r="J302" i="11" s="1"/>
  <c r="R302" i="11" s="1"/>
  <c r="C302" i="11"/>
  <c r="I302" i="11" s="1"/>
  <c r="D270" i="11"/>
  <c r="G270" i="11"/>
  <c r="E270" i="11"/>
  <c r="L270" i="11" s="1"/>
  <c r="F270" i="11"/>
  <c r="J270" i="11" s="1"/>
  <c r="R270" i="11" s="1"/>
  <c r="C270" i="11"/>
  <c r="I270" i="11" s="1"/>
  <c r="C238" i="11"/>
  <c r="I238" i="11" s="1"/>
  <c r="F238" i="11"/>
  <c r="J238" i="11" s="1"/>
  <c r="R238" i="11" s="1"/>
  <c r="E238" i="11"/>
  <c r="L238" i="11" s="1"/>
  <c r="G238" i="11"/>
  <c r="D238" i="11"/>
  <c r="C206" i="11"/>
  <c r="I206" i="11" s="1"/>
  <c r="F206" i="11"/>
  <c r="E206" i="11"/>
  <c r="L206" i="11" s="1"/>
  <c r="G206" i="11"/>
  <c r="D206" i="11"/>
  <c r="F178" i="11"/>
  <c r="C178" i="11"/>
  <c r="I178" i="11" s="1"/>
  <c r="D178" i="11"/>
  <c r="E178" i="11"/>
  <c r="L178" i="11" s="1"/>
  <c r="G178" i="11"/>
  <c r="F138" i="11"/>
  <c r="C138" i="11"/>
  <c r="I138" i="11" s="1"/>
  <c r="D138" i="11"/>
  <c r="G138" i="11"/>
  <c r="N138" i="11" s="1"/>
  <c r="O138" i="11" s="1"/>
  <c r="E138" i="11"/>
  <c r="L138" i="11" s="1"/>
  <c r="D151" i="11"/>
  <c r="G151" i="11"/>
  <c r="E151" i="11"/>
  <c r="L151" i="11" s="1"/>
  <c r="C151" i="11"/>
  <c r="I151" i="11" s="1"/>
  <c r="F151" i="11"/>
  <c r="D111" i="11"/>
  <c r="F111" i="11"/>
  <c r="E111" i="11"/>
  <c r="L111" i="11" s="1"/>
  <c r="G111" i="11"/>
  <c r="N111" i="11" s="1"/>
  <c r="O111" i="11" s="1"/>
  <c r="C111" i="11"/>
  <c r="I111" i="11" s="1"/>
  <c r="G464" i="11"/>
  <c r="E464" i="11"/>
  <c r="L464" i="11" s="1"/>
  <c r="D464" i="11"/>
  <c r="F464" i="11"/>
  <c r="J464" i="11" s="1"/>
  <c r="R464" i="11" s="1"/>
  <c r="C464" i="11"/>
  <c r="I464" i="11" s="1"/>
  <c r="G448" i="11"/>
  <c r="E448" i="11"/>
  <c r="L448" i="11" s="1"/>
  <c r="D448" i="11"/>
  <c r="F448" i="11"/>
  <c r="J448" i="11" s="1"/>
  <c r="R448" i="11" s="1"/>
  <c r="C448" i="11"/>
  <c r="I448" i="11" s="1"/>
  <c r="G432" i="11"/>
  <c r="E432" i="11"/>
  <c r="L432" i="11" s="1"/>
  <c r="D432" i="11"/>
  <c r="F432" i="11"/>
  <c r="J432" i="11" s="1"/>
  <c r="R432" i="11" s="1"/>
  <c r="C432" i="11"/>
  <c r="I432" i="11" s="1"/>
  <c r="G416" i="11"/>
  <c r="E416" i="11"/>
  <c r="L416" i="11" s="1"/>
  <c r="D416" i="11"/>
  <c r="F416" i="11"/>
  <c r="J416" i="11" s="1"/>
  <c r="R416" i="11" s="1"/>
  <c r="C416" i="11"/>
  <c r="I416" i="11" s="1"/>
  <c r="G400" i="11"/>
  <c r="E400" i="11"/>
  <c r="L400" i="11" s="1"/>
  <c r="D400" i="11"/>
  <c r="F400" i="11"/>
  <c r="J400" i="11" s="1"/>
  <c r="R400" i="11" s="1"/>
  <c r="C400" i="11"/>
  <c r="I400" i="11" s="1"/>
  <c r="G384" i="11"/>
  <c r="E384" i="11"/>
  <c r="L384" i="11" s="1"/>
  <c r="D384" i="11"/>
  <c r="F384" i="11"/>
  <c r="J384" i="11" s="1"/>
  <c r="R384" i="11" s="1"/>
  <c r="C384" i="11"/>
  <c r="I384" i="11" s="1"/>
  <c r="G368" i="11"/>
  <c r="E368" i="11"/>
  <c r="L368" i="11" s="1"/>
  <c r="D368" i="11"/>
  <c r="F368" i="11"/>
  <c r="J368" i="11" s="1"/>
  <c r="R368" i="11" s="1"/>
  <c r="C368" i="11"/>
  <c r="I368" i="11" s="1"/>
  <c r="G352" i="11"/>
  <c r="E352" i="11"/>
  <c r="L352" i="11" s="1"/>
  <c r="D352" i="11"/>
  <c r="F352" i="11"/>
  <c r="J352" i="11" s="1"/>
  <c r="R352" i="11" s="1"/>
  <c r="C352" i="11"/>
  <c r="I352" i="11" s="1"/>
  <c r="G336" i="11"/>
  <c r="E336" i="11"/>
  <c r="L336" i="11" s="1"/>
  <c r="D336" i="11"/>
  <c r="F336" i="11"/>
  <c r="J336" i="11" s="1"/>
  <c r="R336" i="11" s="1"/>
  <c r="C336" i="11"/>
  <c r="I336" i="11" s="1"/>
  <c r="G320" i="11"/>
  <c r="E320" i="11"/>
  <c r="L320" i="11" s="1"/>
  <c r="D320" i="11"/>
  <c r="F320" i="11"/>
  <c r="J320" i="11" s="1"/>
  <c r="R320" i="11" s="1"/>
  <c r="C320" i="11"/>
  <c r="I320" i="11" s="1"/>
  <c r="G304" i="11"/>
  <c r="E304" i="11"/>
  <c r="L304" i="11" s="1"/>
  <c r="D304" i="11"/>
  <c r="F304" i="11"/>
  <c r="J304" i="11" s="1"/>
  <c r="R304" i="11" s="1"/>
  <c r="C304" i="11"/>
  <c r="I304" i="11" s="1"/>
  <c r="G288" i="11"/>
  <c r="E288" i="11"/>
  <c r="L288" i="11" s="1"/>
  <c r="D288" i="11"/>
  <c r="F288" i="11"/>
  <c r="J288" i="11" s="1"/>
  <c r="R288" i="11" s="1"/>
  <c r="C288" i="11"/>
  <c r="I288" i="11" s="1"/>
  <c r="G272" i="11"/>
  <c r="E272" i="11"/>
  <c r="L272" i="11" s="1"/>
  <c r="D272" i="11"/>
  <c r="F272" i="11"/>
  <c r="J272" i="11" s="1"/>
  <c r="R272" i="11" s="1"/>
  <c r="C272" i="11"/>
  <c r="I272" i="11" s="1"/>
  <c r="G256" i="11"/>
  <c r="E256" i="11"/>
  <c r="L256" i="11" s="1"/>
  <c r="D256" i="11"/>
  <c r="F256" i="11"/>
  <c r="J256" i="11" s="1"/>
  <c r="R256" i="11" s="1"/>
  <c r="C256" i="11"/>
  <c r="I256" i="11" s="1"/>
  <c r="F240" i="11"/>
  <c r="J240" i="11" s="1"/>
  <c r="R240" i="11" s="1"/>
  <c r="C240" i="11"/>
  <c r="I240" i="11" s="1"/>
  <c r="G240" i="11"/>
  <c r="D240" i="11"/>
  <c r="E240" i="11"/>
  <c r="L240" i="11" s="1"/>
  <c r="F224" i="11"/>
  <c r="J224" i="11" s="1"/>
  <c r="R224" i="11" s="1"/>
  <c r="C224" i="11"/>
  <c r="I224" i="11" s="1"/>
  <c r="G224" i="11"/>
  <c r="D224" i="11"/>
  <c r="E224" i="11"/>
  <c r="L224" i="11" s="1"/>
  <c r="F208" i="11"/>
  <c r="C208" i="11"/>
  <c r="I208" i="11" s="1"/>
  <c r="G208" i="11"/>
  <c r="E208" i="11"/>
  <c r="L208" i="11" s="1"/>
  <c r="D208" i="11"/>
  <c r="C192" i="11"/>
  <c r="I192" i="11" s="1"/>
  <c r="F192" i="11"/>
  <c r="G192" i="11"/>
  <c r="E192" i="11"/>
  <c r="L192" i="11" s="1"/>
  <c r="D192" i="11"/>
  <c r="G177" i="11"/>
  <c r="E177" i="11"/>
  <c r="L177" i="11" s="1"/>
  <c r="D177" i="11"/>
  <c r="F177" i="11"/>
  <c r="C177" i="11"/>
  <c r="I177" i="11" s="1"/>
  <c r="G161" i="11"/>
  <c r="E161" i="11"/>
  <c r="L161" i="11" s="1"/>
  <c r="D161" i="11"/>
  <c r="F161" i="11"/>
  <c r="C161" i="11"/>
  <c r="I161" i="11" s="1"/>
  <c r="G145" i="11"/>
  <c r="E145" i="11"/>
  <c r="L145" i="11" s="1"/>
  <c r="D145" i="11"/>
  <c r="F145" i="11"/>
  <c r="C145" i="11"/>
  <c r="I145" i="11" s="1"/>
  <c r="G129" i="11"/>
  <c r="E129" i="11"/>
  <c r="L129" i="11" s="1"/>
  <c r="D129" i="11"/>
  <c r="F129" i="11"/>
  <c r="C129" i="11"/>
  <c r="I129" i="11" s="1"/>
  <c r="G113" i="11"/>
  <c r="C113" i="11"/>
  <c r="I113" i="11" s="1"/>
  <c r="D113" i="11"/>
  <c r="E113" i="11"/>
  <c r="L113" i="11" s="1"/>
  <c r="F113" i="11"/>
  <c r="G97" i="11"/>
  <c r="E97" i="11"/>
  <c r="L97" i="11" s="1"/>
  <c r="C97" i="11"/>
  <c r="I97" i="11" s="1"/>
  <c r="D97" i="11"/>
  <c r="F97" i="11"/>
  <c r="D139" i="11"/>
  <c r="G139" i="11"/>
  <c r="N139" i="11" s="1"/>
  <c r="O139" i="11" s="1"/>
  <c r="E139" i="11"/>
  <c r="L139" i="11" s="1"/>
  <c r="C139" i="11"/>
  <c r="I139" i="11" s="1"/>
  <c r="F139" i="11"/>
  <c r="D115" i="11"/>
  <c r="G115" i="11"/>
  <c r="N115" i="11" s="1"/>
  <c r="O115" i="11" s="1"/>
  <c r="E115" i="11"/>
  <c r="L115" i="11" s="1"/>
  <c r="C115" i="11"/>
  <c r="I115" i="11" s="1"/>
  <c r="F115" i="11"/>
  <c r="D91" i="11"/>
  <c r="G91" i="11"/>
  <c r="N91" i="11" s="1"/>
  <c r="O91" i="11" s="1"/>
  <c r="E91" i="11"/>
  <c r="L91" i="11" s="1"/>
  <c r="F91" i="11"/>
  <c r="C91" i="11"/>
  <c r="I91" i="11" s="1"/>
  <c r="G480" i="11"/>
  <c r="E480" i="11"/>
  <c r="L480" i="11" s="1"/>
  <c r="D480" i="11"/>
  <c r="F480" i="11"/>
  <c r="J480" i="11" s="1"/>
  <c r="R480" i="11" s="1"/>
  <c r="C480" i="11"/>
  <c r="I480" i="11" s="1"/>
  <c r="F469" i="11"/>
  <c r="J469" i="11" s="1"/>
  <c r="R469" i="11" s="1"/>
  <c r="C469" i="11"/>
  <c r="I469" i="11" s="1"/>
  <c r="E469" i="11"/>
  <c r="L469" i="11" s="1"/>
  <c r="G469" i="11"/>
  <c r="D469" i="11"/>
  <c r="F453" i="11"/>
  <c r="J453" i="11" s="1"/>
  <c r="R453" i="11" s="1"/>
  <c r="C453" i="11"/>
  <c r="I453" i="11" s="1"/>
  <c r="E453" i="11"/>
  <c r="L453" i="11" s="1"/>
  <c r="G453" i="11"/>
  <c r="D453" i="11"/>
  <c r="F437" i="11"/>
  <c r="J437" i="11" s="1"/>
  <c r="R437" i="11" s="1"/>
  <c r="C437" i="11"/>
  <c r="I437" i="11" s="1"/>
  <c r="G437" i="11"/>
  <c r="E437" i="11"/>
  <c r="L437" i="11" s="1"/>
  <c r="D437" i="11"/>
  <c r="F421" i="11"/>
  <c r="J421" i="11" s="1"/>
  <c r="R421" i="11" s="1"/>
  <c r="C421" i="11"/>
  <c r="I421" i="11" s="1"/>
  <c r="E421" i="11"/>
  <c r="L421" i="11" s="1"/>
  <c r="G421" i="11"/>
  <c r="D421" i="11"/>
  <c r="F405" i="11"/>
  <c r="J405" i="11" s="1"/>
  <c r="R405" i="11" s="1"/>
  <c r="C405" i="11"/>
  <c r="I405" i="11" s="1"/>
  <c r="G405" i="11"/>
  <c r="E405" i="11"/>
  <c r="L405" i="11" s="1"/>
  <c r="D405" i="11"/>
  <c r="F389" i="11"/>
  <c r="J389" i="11" s="1"/>
  <c r="R389" i="11" s="1"/>
  <c r="C389" i="11"/>
  <c r="I389" i="11" s="1"/>
  <c r="G389" i="11"/>
  <c r="E389" i="11"/>
  <c r="L389" i="11" s="1"/>
  <c r="D389" i="11"/>
  <c r="F373" i="11"/>
  <c r="J373" i="11" s="1"/>
  <c r="R373" i="11" s="1"/>
  <c r="C373" i="11"/>
  <c r="I373" i="11" s="1"/>
  <c r="G373" i="11"/>
  <c r="E373" i="11"/>
  <c r="L373" i="11" s="1"/>
  <c r="D373" i="11"/>
  <c r="F357" i="11"/>
  <c r="J357" i="11" s="1"/>
  <c r="R357" i="11" s="1"/>
  <c r="C357" i="11"/>
  <c r="I357" i="11" s="1"/>
  <c r="E357" i="11"/>
  <c r="L357" i="11" s="1"/>
  <c r="G357" i="11"/>
  <c r="D357" i="11"/>
  <c r="F341" i="11"/>
  <c r="J341" i="11" s="1"/>
  <c r="R341" i="11" s="1"/>
  <c r="C341" i="11"/>
  <c r="I341" i="11" s="1"/>
  <c r="E341" i="11"/>
  <c r="L341" i="11" s="1"/>
  <c r="G341" i="11"/>
  <c r="D341" i="11"/>
  <c r="F325" i="11"/>
  <c r="J325" i="11" s="1"/>
  <c r="R325" i="11" s="1"/>
  <c r="C325" i="11"/>
  <c r="I325" i="11" s="1"/>
  <c r="G325" i="11"/>
  <c r="E325" i="11"/>
  <c r="L325" i="11" s="1"/>
  <c r="D325" i="11"/>
  <c r="F309" i="11"/>
  <c r="J309" i="11" s="1"/>
  <c r="R309" i="11" s="1"/>
  <c r="C309" i="11"/>
  <c r="I309" i="11" s="1"/>
  <c r="G309" i="11"/>
  <c r="E309" i="11"/>
  <c r="L309" i="11" s="1"/>
  <c r="D309" i="11"/>
  <c r="F293" i="11"/>
  <c r="J293" i="11" s="1"/>
  <c r="R293" i="11" s="1"/>
  <c r="C293" i="11"/>
  <c r="I293" i="11" s="1"/>
  <c r="G293" i="11"/>
  <c r="E293" i="11"/>
  <c r="L293" i="11" s="1"/>
  <c r="D293" i="11"/>
  <c r="F277" i="11"/>
  <c r="J277" i="11" s="1"/>
  <c r="R277" i="11" s="1"/>
  <c r="C277" i="11"/>
  <c r="I277" i="11" s="1"/>
  <c r="G277" i="11"/>
  <c r="E277" i="11"/>
  <c r="L277" i="11" s="1"/>
  <c r="D277" i="11"/>
  <c r="F261" i="11"/>
  <c r="J261" i="11" s="1"/>
  <c r="R261" i="11" s="1"/>
  <c r="C261" i="11"/>
  <c r="I261" i="11" s="1"/>
  <c r="G261" i="11"/>
  <c r="E261" i="11"/>
  <c r="L261" i="11" s="1"/>
  <c r="D261" i="11"/>
  <c r="D245" i="11"/>
  <c r="G245" i="11"/>
  <c r="C245" i="11"/>
  <c r="I245" i="11" s="1"/>
  <c r="E245" i="11"/>
  <c r="L245" i="11" s="1"/>
  <c r="F245" i="11"/>
  <c r="J245" i="11" s="1"/>
  <c r="R245" i="11" s="1"/>
  <c r="D229" i="11"/>
  <c r="G229" i="11"/>
  <c r="C229" i="11"/>
  <c r="I229" i="11" s="1"/>
  <c r="F229" i="11"/>
  <c r="J229" i="11" s="1"/>
  <c r="R229" i="11" s="1"/>
  <c r="E229" i="11"/>
  <c r="L229" i="11" s="1"/>
  <c r="D213" i="11"/>
  <c r="G213" i="11"/>
  <c r="C213" i="11"/>
  <c r="I213" i="11" s="1"/>
  <c r="E213" i="11"/>
  <c r="L213" i="11" s="1"/>
  <c r="F213" i="11"/>
  <c r="D197" i="11"/>
  <c r="G197" i="11"/>
  <c r="C197" i="11"/>
  <c r="I197" i="11" s="1"/>
  <c r="F197" i="11"/>
  <c r="E197" i="11"/>
  <c r="L197" i="11" s="1"/>
  <c r="C180" i="11"/>
  <c r="I180" i="11" s="1"/>
  <c r="F180" i="11"/>
  <c r="E180" i="11"/>
  <c r="L180" i="11" s="1"/>
  <c r="G180" i="11"/>
  <c r="D180" i="11"/>
  <c r="C164" i="11"/>
  <c r="I164" i="11" s="1"/>
  <c r="F164" i="11"/>
  <c r="E164" i="11"/>
  <c r="L164" i="11" s="1"/>
  <c r="G164" i="11"/>
  <c r="N164" i="11" s="1"/>
  <c r="O164" i="11" s="1"/>
  <c r="D164" i="11"/>
  <c r="C148" i="11"/>
  <c r="I148" i="11" s="1"/>
  <c r="F148" i="11"/>
  <c r="E148" i="11"/>
  <c r="L148" i="11" s="1"/>
  <c r="G148" i="11"/>
  <c r="N148" i="11" s="1"/>
  <c r="O148" i="11" s="1"/>
  <c r="D148" i="11"/>
  <c r="C132" i="11"/>
  <c r="I132" i="11" s="1"/>
  <c r="F132" i="11"/>
  <c r="E132" i="11"/>
  <c r="L132" i="11" s="1"/>
  <c r="G132" i="11"/>
  <c r="N132" i="11" s="1"/>
  <c r="O132" i="11" s="1"/>
  <c r="D132" i="11"/>
  <c r="C116" i="11"/>
  <c r="I116" i="11" s="1"/>
  <c r="F116" i="11"/>
  <c r="E116" i="11"/>
  <c r="L116" i="11" s="1"/>
  <c r="G116" i="11"/>
  <c r="D116" i="11"/>
  <c r="C100" i="11"/>
  <c r="I100" i="11" s="1"/>
  <c r="D100" i="11"/>
  <c r="F100" i="11"/>
  <c r="E100" i="11"/>
  <c r="L100" i="11" s="1"/>
  <c r="G100" i="1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J214" i="11" l="1"/>
  <c r="J215" i="11"/>
  <c r="J216" i="11"/>
  <c r="J217" i="11"/>
  <c r="J218" i="11"/>
  <c r="J219" i="11"/>
  <c r="J213" i="11"/>
  <c r="J212" i="11"/>
  <c r="J206" i="11"/>
  <c r="J210" i="11"/>
  <c r="J208" i="11"/>
  <c r="J209" i="11"/>
  <c r="J211" i="11"/>
  <c r="J207" i="11"/>
  <c r="J204" i="11"/>
  <c r="J205" i="11"/>
  <c r="J202" i="11"/>
  <c r="J203" i="11"/>
  <c r="J201" i="11"/>
  <c r="J199" i="11"/>
  <c r="J198" i="11"/>
  <c r="J197" i="11"/>
  <c r="J200" i="11"/>
  <c r="J192" i="11"/>
  <c r="J194" i="11"/>
  <c r="J193" i="11"/>
  <c r="J186" i="11"/>
  <c r="J179" i="11"/>
  <c r="J182" i="11"/>
  <c r="J183" i="11"/>
  <c r="J185" i="11"/>
  <c r="J191" i="11"/>
  <c r="J180" i="11"/>
  <c r="J178" i="11"/>
  <c r="J188" i="11"/>
  <c r="J196" i="11"/>
  <c r="J184" i="11"/>
  <c r="J195" i="11"/>
  <c r="J189" i="11"/>
  <c r="J190" i="11"/>
  <c r="J181" i="11"/>
  <c r="J187" i="11"/>
  <c r="J172" i="11"/>
  <c r="J177" i="11"/>
  <c r="J176" i="11"/>
  <c r="J173" i="11"/>
  <c r="J175" i="11"/>
  <c r="J174" i="11"/>
  <c r="J171" i="11"/>
  <c r="J170" i="11"/>
  <c r="J169" i="11"/>
  <c r="J102" i="11"/>
  <c r="J88" i="11"/>
  <c r="R88" i="11" s="1"/>
  <c r="T88" i="11" s="1"/>
  <c r="J110" i="11"/>
  <c r="J103" i="11"/>
  <c r="J90" i="11"/>
  <c r="J97" i="11"/>
  <c r="J135" i="11"/>
  <c r="J163" i="11"/>
  <c r="J124" i="11"/>
  <c r="J140" i="11"/>
  <c r="J156" i="11"/>
  <c r="J119" i="11"/>
  <c r="J113" i="11"/>
  <c r="J151" i="11"/>
  <c r="J122" i="11"/>
  <c r="J121" i="11"/>
  <c r="J137" i="11"/>
  <c r="J153" i="11"/>
  <c r="J131" i="11"/>
  <c r="J104" i="11"/>
  <c r="J120" i="11"/>
  <c r="J136" i="11"/>
  <c r="J152" i="11"/>
  <c r="J168" i="11"/>
  <c r="J118" i="11"/>
  <c r="J142" i="11"/>
  <c r="J116" i="11"/>
  <c r="J132" i="11"/>
  <c r="J148" i="11"/>
  <c r="J164" i="11"/>
  <c r="J129" i="11"/>
  <c r="J145" i="11"/>
  <c r="J161" i="11"/>
  <c r="J138" i="11"/>
  <c r="J128" i="11"/>
  <c r="J144" i="11"/>
  <c r="J159" i="11"/>
  <c r="J92" i="11"/>
  <c r="J127" i="11"/>
  <c r="J101" i="11"/>
  <c r="J117" i="11"/>
  <c r="J133" i="11"/>
  <c r="J149" i="11"/>
  <c r="J165" i="11"/>
  <c r="J98" i="11"/>
  <c r="W261" i="11"/>
  <c r="V261" i="11"/>
  <c r="T261" i="11"/>
  <c r="S261" i="11"/>
  <c r="O277" i="11"/>
  <c r="N277" i="11"/>
  <c r="B293" i="11"/>
  <c r="W325" i="11"/>
  <c r="V325" i="11"/>
  <c r="S325" i="11"/>
  <c r="T325" i="11"/>
  <c r="B341" i="11"/>
  <c r="W389" i="11"/>
  <c r="V389" i="11"/>
  <c r="S389" i="11"/>
  <c r="T389" i="11"/>
  <c r="O405" i="11"/>
  <c r="N405" i="11"/>
  <c r="S453" i="11"/>
  <c r="V453" i="11"/>
  <c r="W453" i="11"/>
  <c r="T453" i="11"/>
  <c r="B469" i="11"/>
  <c r="B304" i="11"/>
  <c r="V320" i="11"/>
  <c r="T320" i="11"/>
  <c r="S320" i="11"/>
  <c r="W320" i="11"/>
  <c r="O320" i="11"/>
  <c r="N320" i="11"/>
  <c r="B368" i="11"/>
  <c r="V384" i="11"/>
  <c r="T384" i="11"/>
  <c r="W384" i="11"/>
  <c r="S384" i="11"/>
  <c r="O384" i="11"/>
  <c r="N384" i="11"/>
  <c r="B432" i="11"/>
  <c r="V448" i="11"/>
  <c r="W448" i="11"/>
  <c r="S448" i="11"/>
  <c r="T448" i="11"/>
  <c r="O448" i="11"/>
  <c r="N448" i="11"/>
  <c r="N151" i="11"/>
  <c r="O151" i="11" s="1"/>
  <c r="N206" i="11"/>
  <c r="O206" i="11" s="1"/>
  <c r="O238" i="11"/>
  <c r="N238" i="11"/>
  <c r="W238" i="11"/>
  <c r="V238" i="11"/>
  <c r="T238" i="11"/>
  <c r="S238" i="11"/>
  <c r="W270" i="11"/>
  <c r="V270" i="11"/>
  <c r="T270" i="11"/>
  <c r="S270" i="11"/>
  <c r="O270" i="11"/>
  <c r="N270" i="11"/>
  <c r="O302" i="11"/>
  <c r="N302" i="11"/>
  <c r="T398" i="11"/>
  <c r="V398" i="11"/>
  <c r="W398" i="11"/>
  <c r="S398" i="11"/>
  <c r="B398" i="11"/>
  <c r="O430" i="11"/>
  <c r="N430" i="11"/>
  <c r="B485" i="11"/>
  <c r="B310" i="11"/>
  <c r="O374" i="11"/>
  <c r="N374" i="11"/>
  <c r="V433" i="11"/>
  <c r="T433" i="11"/>
  <c r="W433" i="11"/>
  <c r="S433" i="11"/>
  <c r="V220" i="11"/>
  <c r="T220" i="11"/>
  <c r="W220" i="11"/>
  <c r="S220" i="11"/>
  <c r="V252" i="11"/>
  <c r="W252" i="11"/>
  <c r="S252" i="11"/>
  <c r="T252" i="11"/>
  <c r="O284" i="11"/>
  <c r="N284" i="11"/>
  <c r="V380" i="11"/>
  <c r="S380" i="11"/>
  <c r="T380" i="11"/>
  <c r="W380" i="11"/>
  <c r="B380" i="11"/>
  <c r="O412" i="11"/>
  <c r="N412" i="11"/>
  <c r="V455" i="11"/>
  <c r="W455" i="11"/>
  <c r="T455" i="11"/>
  <c r="S455" i="11"/>
  <c r="O225" i="11"/>
  <c r="N225" i="11"/>
  <c r="W225" i="11"/>
  <c r="V225" i="11"/>
  <c r="T225" i="11"/>
  <c r="S225" i="11"/>
  <c r="N207" i="11"/>
  <c r="O207" i="11" s="1"/>
  <c r="O239" i="11"/>
  <c r="N239" i="11"/>
  <c r="O271" i="11"/>
  <c r="N271" i="11"/>
  <c r="W335" i="11"/>
  <c r="V335" i="11"/>
  <c r="S335" i="11"/>
  <c r="T335" i="11"/>
  <c r="B399" i="11"/>
  <c r="O399" i="11"/>
  <c r="N399" i="11"/>
  <c r="W463" i="11"/>
  <c r="V463" i="11"/>
  <c r="T463" i="11"/>
  <c r="S463" i="11"/>
  <c r="O369" i="11"/>
  <c r="N369" i="11"/>
  <c r="O483" i="11"/>
  <c r="N483" i="11"/>
  <c r="B483" i="11"/>
  <c r="N128" i="11"/>
  <c r="O128" i="11" s="1"/>
  <c r="N176" i="11"/>
  <c r="O176" i="11" s="1"/>
  <c r="B290" i="11"/>
  <c r="W306" i="11"/>
  <c r="V306" i="11"/>
  <c r="T306" i="11"/>
  <c r="S306" i="11"/>
  <c r="O306" i="11"/>
  <c r="N306" i="11"/>
  <c r="V354" i="11"/>
  <c r="W354" i="11"/>
  <c r="T354" i="11"/>
  <c r="S354" i="11"/>
  <c r="B354" i="11"/>
  <c r="O370" i="11"/>
  <c r="N370" i="11"/>
  <c r="B418" i="11"/>
  <c r="V434" i="11"/>
  <c r="T434" i="11"/>
  <c r="W434" i="11"/>
  <c r="S434" i="11"/>
  <c r="O434" i="11"/>
  <c r="N434" i="11"/>
  <c r="B478" i="11"/>
  <c r="O486" i="11"/>
  <c r="N486" i="11"/>
  <c r="O267" i="11"/>
  <c r="N267" i="11"/>
  <c r="O283" i="11"/>
  <c r="N283" i="11"/>
  <c r="B283" i="11"/>
  <c r="W315" i="11"/>
  <c r="V315" i="11"/>
  <c r="T315" i="11"/>
  <c r="S315" i="11"/>
  <c r="O347" i="11"/>
  <c r="N347" i="11"/>
  <c r="B347" i="11"/>
  <c r="W379" i="11"/>
  <c r="V379" i="11"/>
  <c r="S379" i="11"/>
  <c r="T379" i="11"/>
  <c r="O411" i="11"/>
  <c r="N411" i="11"/>
  <c r="B411" i="11"/>
  <c r="V443" i="11"/>
  <c r="S443" i="11"/>
  <c r="W443" i="11"/>
  <c r="T443" i="11"/>
  <c r="N201" i="11"/>
  <c r="O201" i="11" s="1"/>
  <c r="O233" i="11"/>
  <c r="N233" i="11"/>
  <c r="W233" i="11"/>
  <c r="V233" i="11"/>
  <c r="S233" i="11"/>
  <c r="T233" i="11"/>
  <c r="W297" i="11"/>
  <c r="V297" i="11"/>
  <c r="T297" i="11"/>
  <c r="S297" i="11"/>
  <c r="N361" i="11"/>
  <c r="O361" i="11"/>
  <c r="B393" i="11"/>
  <c r="W425" i="11"/>
  <c r="V425" i="11"/>
  <c r="S425" i="11"/>
  <c r="T425" i="11"/>
  <c r="B457" i="11"/>
  <c r="N481" i="11"/>
  <c r="O481" i="11"/>
  <c r="N98" i="11"/>
  <c r="O98" i="11" s="1"/>
  <c r="W475" i="11"/>
  <c r="V475" i="11"/>
  <c r="S475" i="11"/>
  <c r="T475" i="11"/>
  <c r="N150" i="11"/>
  <c r="O150" i="11" s="1"/>
  <c r="N183" i="11"/>
  <c r="O183" i="11" s="1"/>
  <c r="V247" i="11"/>
  <c r="S247" i="11"/>
  <c r="T247" i="11"/>
  <c r="W247" i="11"/>
  <c r="N311" i="11"/>
  <c r="O311" i="11"/>
  <c r="V375" i="11"/>
  <c r="W375" i="11"/>
  <c r="S375" i="11"/>
  <c r="T375" i="11"/>
  <c r="W444" i="11"/>
  <c r="V444" i="11"/>
  <c r="T444" i="11"/>
  <c r="S444" i="11"/>
  <c r="B444" i="11"/>
  <c r="B305" i="11"/>
  <c r="V422" i="11"/>
  <c r="W422" i="11"/>
  <c r="T422" i="11"/>
  <c r="S422" i="11"/>
  <c r="B422" i="11"/>
  <c r="N110" i="11"/>
  <c r="O110" i="11" s="1"/>
  <c r="N196" i="11"/>
  <c r="O196" i="11" s="1"/>
  <c r="O228" i="11"/>
  <c r="N228" i="11"/>
  <c r="V324" i="11"/>
  <c r="W324" i="11"/>
  <c r="T324" i="11"/>
  <c r="S324" i="11"/>
  <c r="B324" i="11"/>
  <c r="O356" i="11"/>
  <c r="N356" i="11"/>
  <c r="V452" i="11"/>
  <c r="W452" i="11"/>
  <c r="S452" i="11"/>
  <c r="T452" i="11"/>
  <c r="B452" i="11"/>
  <c r="N193" i="11"/>
  <c r="O193" i="11" s="1"/>
  <c r="B353" i="11"/>
  <c r="N465" i="11"/>
  <c r="O465" i="11"/>
  <c r="O285" i="11"/>
  <c r="N285" i="11"/>
  <c r="W301" i="11"/>
  <c r="V301" i="11"/>
  <c r="T301" i="11"/>
  <c r="S301" i="11"/>
  <c r="B317" i="11"/>
  <c r="W365" i="11"/>
  <c r="V365" i="11"/>
  <c r="S365" i="11"/>
  <c r="T365" i="11"/>
  <c r="B381" i="11"/>
  <c r="W429" i="11"/>
  <c r="V429" i="11"/>
  <c r="T429" i="11"/>
  <c r="S429" i="11"/>
  <c r="B445" i="11"/>
  <c r="B461" i="11"/>
  <c r="V484" i="11"/>
  <c r="W484" i="11"/>
  <c r="S484" i="11"/>
  <c r="T484" i="11"/>
  <c r="B484" i="11"/>
  <c r="N89" i="11"/>
  <c r="O89" i="11" s="1"/>
  <c r="N121" i="11"/>
  <c r="O121" i="11" s="1"/>
  <c r="N137" i="11"/>
  <c r="O137" i="11" s="1"/>
  <c r="N153" i="11"/>
  <c r="O153" i="11" s="1"/>
  <c r="N169" i="11"/>
  <c r="O169" i="11" s="1"/>
  <c r="N184" i="11"/>
  <c r="O184" i="11" s="1"/>
  <c r="V232" i="11"/>
  <c r="S232" i="11"/>
  <c r="W232" i="11"/>
  <c r="T232" i="11"/>
  <c r="V248" i="11"/>
  <c r="W248" i="11"/>
  <c r="T248" i="11"/>
  <c r="S248" i="11"/>
  <c r="V264" i="11"/>
  <c r="T264" i="11"/>
  <c r="W264" i="11"/>
  <c r="S264" i="11"/>
  <c r="O264" i="11"/>
  <c r="N264" i="11"/>
  <c r="V280" i="11"/>
  <c r="W280" i="11"/>
  <c r="T280" i="11"/>
  <c r="S280" i="11"/>
  <c r="O280" i="11"/>
  <c r="N280" i="11"/>
  <c r="B328" i="11"/>
  <c r="V344" i="11"/>
  <c r="T344" i="11"/>
  <c r="W344" i="11"/>
  <c r="S344" i="11"/>
  <c r="O344" i="11"/>
  <c r="N344" i="11"/>
  <c r="B392" i="11"/>
  <c r="V408" i="11"/>
  <c r="S408" i="11"/>
  <c r="T408" i="11"/>
  <c r="W408" i="11"/>
  <c r="O408" i="11"/>
  <c r="N408" i="11"/>
  <c r="B456" i="11"/>
  <c r="V472" i="11"/>
  <c r="S472" i="11"/>
  <c r="T472" i="11"/>
  <c r="W472" i="11"/>
  <c r="O472" i="11"/>
  <c r="N472" i="11"/>
  <c r="W286" i="11"/>
  <c r="V286" i="11"/>
  <c r="S286" i="11"/>
  <c r="T286" i="11"/>
  <c r="B286" i="11"/>
  <c r="O318" i="11"/>
  <c r="N318" i="11"/>
  <c r="V414" i="11"/>
  <c r="S414" i="11"/>
  <c r="W414" i="11"/>
  <c r="T414" i="11"/>
  <c r="B414" i="11"/>
  <c r="O446" i="11"/>
  <c r="N446" i="11"/>
  <c r="W477" i="11"/>
  <c r="V477" i="11"/>
  <c r="S477" i="11"/>
  <c r="T477" i="11"/>
  <c r="B87" i="11"/>
  <c r="T278" i="11"/>
  <c r="V278" i="11"/>
  <c r="S278" i="11"/>
  <c r="W278" i="11"/>
  <c r="B278" i="11"/>
  <c r="B337" i="11"/>
  <c r="N204" i="11"/>
  <c r="O204" i="11" s="1"/>
  <c r="O236" i="11"/>
  <c r="N236" i="11"/>
  <c r="V364" i="11"/>
  <c r="S364" i="11"/>
  <c r="T364" i="11"/>
  <c r="W364" i="11"/>
  <c r="B364" i="11"/>
  <c r="O396" i="11"/>
  <c r="N396" i="11"/>
  <c r="V439" i="11"/>
  <c r="S439" i="11"/>
  <c r="W439" i="11"/>
  <c r="T439" i="11"/>
  <c r="W401" i="11"/>
  <c r="V401" i="11"/>
  <c r="S401" i="11"/>
  <c r="T401" i="11"/>
  <c r="O223" i="11"/>
  <c r="N223" i="11"/>
  <c r="V255" i="11"/>
  <c r="W255" i="11"/>
  <c r="T255" i="11"/>
  <c r="S255" i="11"/>
  <c r="O255" i="11"/>
  <c r="N255" i="11"/>
  <c r="W319" i="11"/>
  <c r="V319" i="11"/>
  <c r="T319" i="11"/>
  <c r="S319" i="11"/>
  <c r="B383" i="11"/>
  <c r="O383" i="11"/>
  <c r="N383" i="11"/>
  <c r="W447" i="11"/>
  <c r="V447" i="11"/>
  <c r="T447" i="11"/>
  <c r="S447" i="11"/>
  <c r="V294" i="11"/>
  <c r="S294" i="11"/>
  <c r="T294" i="11"/>
  <c r="W294" i="11"/>
  <c r="O294" i="11"/>
  <c r="N294" i="11"/>
  <c r="V449" i="11"/>
  <c r="S449" i="11"/>
  <c r="T449" i="11"/>
  <c r="W449" i="11"/>
  <c r="W234" i="11"/>
  <c r="V234" i="11"/>
  <c r="T234" i="11"/>
  <c r="S234" i="11"/>
  <c r="B282" i="11"/>
  <c r="V298" i="11"/>
  <c r="T298" i="11"/>
  <c r="S298" i="11"/>
  <c r="W298" i="11"/>
  <c r="O298" i="11"/>
  <c r="N298" i="11"/>
  <c r="B346" i="11"/>
  <c r="W362" i="11"/>
  <c r="V362" i="11"/>
  <c r="T362" i="11"/>
  <c r="S362" i="11"/>
  <c r="O362" i="11"/>
  <c r="N362" i="11"/>
  <c r="W410" i="11"/>
  <c r="V410" i="11"/>
  <c r="T410" i="11"/>
  <c r="S410" i="11"/>
  <c r="B410" i="11"/>
  <c r="O426" i="11"/>
  <c r="N426" i="11"/>
  <c r="B474" i="11"/>
  <c r="O482" i="11"/>
  <c r="N482" i="11"/>
  <c r="O259" i="11"/>
  <c r="N259" i="11"/>
  <c r="O275" i="11"/>
  <c r="N275" i="11"/>
  <c r="B275" i="11"/>
  <c r="V307" i="11"/>
  <c r="S307" i="11"/>
  <c r="T307" i="11"/>
  <c r="W307" i="11"/>
  <c r="O339" i="11"/>
  <c r="N339" i="11"/>
  <c r="B339" i="11"/>
  <c r="V371" i="11"/>
  <c r="W371" i="11"/>
  <c r="S371" i="11"/>
  <c r="T371" i="11"/>
  <c r="O403" i="11"/>
  <c r="N403" i="11"/>
  <c r="B403" i="11"/>
  <c r="V435" i="11"/>
  <c r="W435" i="11"/>
  <c r="S435" i="11"/>
  <c r="T435" i="11"/>
  <c r="O467" i="11"/>
  <c r="N467" i="11"/>
  <c r="B467" i="11"/>
  <c r="N185" i="11"/>
  <c r="O185" i="11" s="1"/>
  <c r="O313" i="11"/>
  <c r="N313" i="11"/>
  <c r="W377" i="11"/>
  <c r="V377" i="11"/>
  <c r="S377" i="11"/>
  <c r="T377" i="11"/>
  <c r="B409" i="11"/>
  <c r="O441" i="11"/>
  <c r="N441" i="11"/>
  <c r="W428" i="11"/>
  <c r="V428" i="11"/>
  <c r="S428" i="11"/>
  <c r="T428" i="11"/>
  <c r="B428" i="11"/>
  <c r="W257" i="11"/>
  <c r="V257" i="11"/>
  <c r="T257" i="11"/>
  <c r="S257" i="11"/>
  <c r="O385" i="11"/>
  <c r="N385" i="11"/>
  <c r="O454" i="11"/>
  <c r="N454" i="11"/>
  <c r="O295" i="11"/>
  <c r="N295" i="11"/>
  <c r="V359" i="11"/>
  <c r="W359" i="11"/>
  <c r="T359" i="11"/>
  <c r="S359" i="11"/>
  <c r="B391" i="11"/>
  <c r="O423" i="11"/>
  <c r="N423" i="11"/>
  <c r="O460" i="11"/>
  <c r="N460" i="11"/>
  <c r="V342" i="11"/>
  <c r="T342" i="11"/>
  <c r="W342" i="11"/>
  <c r="S342" i="11"/>
  <c r="B342" i="11"/>
  <c r="N142" i="11"/>
  <c r="O142" i="11" s="1"/>
  <c r="V276" i="11"/>
  <c r="W276" i="11"/>
  <c r="T276" i="11"/>
  <c r="S276" i="11"/>
  <c r="B276" i="11"/>
  <c r="O308" i="11"/>
  <c r="N308" i="11"/>
  <c r="V404" i="11"/>
  <c r="W404" i="11"/>
  <c r="S404" i="11"/>
  <c r="T404" i="11"/>
  <c r="B404" i="11"/>
  <c r="N436" i="11"/>
  <c r="O436" i="11"/>
  <c r="O273" i="11"/>
  <c r="N273" i="11"/>
  <c r="W390" i="11"/>
  <c r="V390" i="11"/>
  <c r="T390" i="11"/>
  <c r="S390" i="11"/>
  <c r="O390" i="11"/>
  <c r="N390" i="11"/>
  <c r="J100" i="11"/>
  <c r="J91" i="11"/>
  <c r="J112" i="11"/>
  <c r="J160" i="11"/>
  <c r="J125" i="11"/>
  <c r="J141" i="11"/>
  <c r="J157" i="11"/>
  <c r="J95" i="11"/>
  <c r="J158" i="11"/>
  <c r="J150" i="11"/>
  <c r="J106" i="11"/>
  <c r="J94" i="11"/>
  <c r="J155" i="11"/>
  <c r="J166" i="11"/>
  <c r="J99" i="11"/>
  <c r="J123" i="11"/>
  <c r="N116" i="11"/>
  <c r="O116" i="11" s="1"/>
  <c r="N180" i="11"/>
  <c r="O180" i="11" s="1"/>
  <c r="W229" i="11"/>
  <c r="V229" i="11"/>
  <c r="T229" i="11"/>
  <c r="S229" i="11"/>
  <c r="O261" i="11"/>
  <c r="N261" i="11"/>
  <c r="B277" i="11"/>
  <c r="W309" i="11"/>
  <c r="V309" i="11"/>
  <c r="T309" i="11"/>
  <c r="S309" i="11"/>
  <c r="O325" i="11"/>
  <c r="N325" i="11"/>
  <c r="N357" i="11"/>
  <c r="O357" i="11"/>
  <c r="W373" i="11"/>
  <c r="V373" i="11"/>
  <c r="S373" i="11"/>
  <c r="T373" i="11"/>
  <c r="O389" i="11"/>
  <c r="N389" i="11"/>
  <c r="B405" i="11"/>
  <c r="N421" i="11"/>
  <c r="O421" i="11"/>
  <c r="V437" i="11"/>
  <c r="S437" i="11"/>
  <c r="T437" i="11"/>
  <c r="W437" i="11"/>
  <c r="B453" i="11"/>
  <c r="B288" i="11"/>
  <c r="V304" i="11"/>
  <c r="T304" i="11"/>
  <c r="W304" i="11"/>
  <c r="S304" i="11"/>
  <c r="O304" i="11"/>
  <c r="N304" i="11"/>
  <c r="B352" i="11"/>
  <c r="V368" i="11"/>
  <c r="T368" i="11"/>
  <c r="W368" i="11"/>
  <c r="S368" i="11"/>
  <c r="O368" i="11"/>
  <c r="N368" i="11"/>
  <c r="B416" i="11"/>
  <c r="V432" i="11"/>
  <c r="W432" i="11"/>
  <c r="T432" i="11"/>
  <c r="S432" i="11"/>
  <c r="N432" i="11"/>
  <c r="O432" i="11"/>
  <c r="N178" i="11"/>
  <c r="O178" i="11" s="1"/>
  <c r="B366" i="11"/>
  <c r="O398" i="11"/>
  <c r="N398" i="11"/>
  <c r="O241" i="11"/>
  <c r="N241" i="11"/>
  <c r="W241" i="11"/>
  <c r="V241" i="11"/>
  <c r="T241" i="11"/>
  <c r="S241" i="11"/>
  <c r="V310" i="11"/>
  <c r="W310" i="11"/>
  <c r="S310" i="11"/>
  <c r="T310" i="11"/>
  <c r="O310" i="11"/>
  <c r="N310" i="11"/>
  <c r="B433" i="11"/>
  <c r="N188" i="11"/>
  <c r="O188" i="11" s="1"/>
  <c r="V348" i="11"/>
  <c r="T348" i="11"/>
  <c r="S348" i="11"/>
  <c r="W348" i="11"/>
  <c r="B348" i="11"/>
  <c r="O380" i="11"/>
  <c r="N380" i="11"/>
  <c r="B455" i="11"/>
  <c r="W321" i="11"/>
  <c r="V321" i="11"/>
  <c r="S321" i="11"/>
  <c r="T321" i="11"/>
  <c r="W303" i="11"/>
  <c r="V303" i="11"/>
  <c r="S303" i="11"/>
  <c r="T303" i="11"/>
  <c r="B367" i="11"/>
  <c r="O367" i="11"/>
  <c r="N367" i="11"/>
  <c r="W431" i="11"/>
  <c r="V431" i="11"/>
  <c r="S431" i="11"/>
  <c r="T431" i="11"/>
  <c r="N214" i="11"/>
  <c r="O214" i="11" s="1"/>
  <c r="W369" i="11"/>
  <c r="V369" i="11"/>
  <c r="T369" i="11"/>
  <c r="S369" i="11"/>
  <c r="N96" i="11"/>
  <c r="O96" i="11" s="1"/>
  <c r="W242" i="11"/>
  <c r="V242" i="11"/>
  <c r="T242" i="11"/>
  <c r="S242" i="11"/>
  <c r="W274" i="11"/>
  <c r="V274" i="11"/>
  <c r="T274" i="11"/>
  <c r="S274" i="11"/>
  <c r="B274" i="11"/>
  <c r="W290" i="11"/>
  <c r="V290" i="11"/>
  <c r="T290" i="11"/>
  <c r="S290" i="11"/>
  <c r="O290" i="11"/>
  <c r="N290" i="11"/>
  <c r="W338" i="11"/>
  <c r="V338" i="11"/>
  <c r="S338" i="11"/>
  <c r="T338" i="11"/>
  <c r="B338" i="11"/>
  <c r="O354" i="11"/>
  <c r="N354" i="11"/>
  <c r="B402" i="11"/>
  <c r="W418" i="11"/>
  <c r="V418" i="11"/>
  <c r="T418" i="11"/>
  <c r="S418" i="11"/>
  <c r="O418" i="11"/>
  <c r="N418" i="11"/>
  <c r="V466" i="11"/>
  <c r="T466" i="11"/>
  <c r="W466" i="11"/>
  <c r="S466" i="11"/>
  <c r="B466" i="11"/>
  <c r="V478" i="11"/>
  <c r="W478" i="11"/>
  <c r="T478" i="11"/>
  <c r="S478" i="11"/>
  <c r="O478" i="11"/>
  <c r="N478" i="11"/>
  <c r="N93" i="11"/>
  <c r="O93" i="11" s="1"/>
  <c r="N109" i="11"/>
  <c r="O109" i="11" s="1"/>
  <c r="N141" i="11"/>
  <c r="O141" i="11" s="1"/>
  <c r="N157" i="11"/>
  <c r="O157" i="11" s="1"/>
  <c r="N173" i="11"/>
  <c r="O173" i="11" s="1"/>
  <c r="N203" i="11"/>
  <c r="O203" i="11" s="1"/>
  <c r="N219" i="11"/>
  <c r="O219" i="11" s="1"/>
  <c r="O235" i="11"/>
  <c r="N235" i="11"/>
  <c r="O251" i="11"/>
  <c r="N251" i="11"/>
  <c r="W299" i="11"/>
  <c r="V299" i="11"/>
  <c r="S299" i="11"/>
  <c r="T299" i="11"/>
  <c r="O331" i="11"/>
  <c r="N331" i="11"/>
  <c r="B331" i="11"/>
  <c r="W363" i="11"/>
  <c r="V363" i="11"/>
  <c r="T363" i="11"/>
  <c r="S363" i="11"/>
  <c r="O395" i="11"/>
  <c r="N395" i="11"/>
  <c r="B395" i="11"/>
  <c r="V427" i="11"/>
  <c r="T427" i="11"/>
  <c r="W427" i="11"/>
  <c r="S427" i="11"/>
  <c r="O459" i="11"/>
  <c r="N459" i="11"/>
  <c r="B459" i="11"/>
  <c r="W265" i="11"/>
  <c r="V265" i="11"/>
  <c r="S265" i="11"/>
  <c r="T265" i="11"/>
  <c r="N329" i="11"/>
  <c r="O329" i="11"/>
  <c r="W393" i="11"/>
  <c r="V393" i="11"/>
  <c r="S393" i="11"/>
  <c r="T393" i="11"/>
  <c r="B425" i="11"/>
  <c r="B481" i="11"/>
  <c r="N158" i="11"/>
  <c r="O158" i="11" s="1"/>
  <c r="W230" i="11"/>
  <c r="V230" i="11"/>
  <c r="S230" i="11"/>
  <c r="T230" i="11"/>
  <c r="W289" i="11"/>
  <c r="V289" i="11"/>
  <c r="T289" i="11"/>
  <c r="S289" i="11"/>
  <c r="O417" i="11"/>
  <c r="N417" i="11"/>
  <c r="B279" i="11"/>
  <c r="O279" i="11"/>
  <c r="N279" i="11"/>
  <c r="V343" i="11"/>
  <c r="S343" i="11"/>
  <c r="T343" i="11"/>
  <c r="W343" i="11"/>
  <c r="B407" i="11"/>
  <c r="O407" i="11"/>
  <c r="N407" i="11"/>
  <c r="N444" i="11"/>
  <c r="O444" i="11"/>
  <c r="N198" i="11"/>
  <c r="O198" i="11" s="1"/>
  <c r="O305" i="11"/>
  <c r="N305" i="11"/>
  <c r="O422" i="11"/>
  <c r="N422" i="11"/>
  <c r="V260" i="11"/>
  <c r="W260" i="11"/>
  <c r="T260" i="11"/>
  <c r="S260" i="11"/>
  <c r="V292" i="11"/>
  <c r="W292" i="11"/>
  <c r="S292" i="11"/>
  <c r="T292" i="11"/>
  <c r="B292" i="11"/>
  <c r="O324" i="11"/>
  <c r="N324" i="11"/>
  <c r="V420" i="11"/>
  <c r="S420" i="11"/>
  <c r="T420" i="11"/>
  <c r="W420" i="11"/>
  <c r="B420" i="11"/>
  <c r="N452" i="11"/>
  <c r="O452" i="11"/>
  <c r="B465" i="11"/>
  <c r="W237" i="11"/>
  <c r="V237" i="11"/>
  <c r="S237" i="11"/>
  <c r="T237" i="11"/>
  <c r="W285" i="11"/>
  <c r="V285" i="11"/>
  <c r="T285" i="11"/>
  <c r="S285" i="11"/>
  <c r="B301" i="11"/>
  <c r="O333" i="11"/>
  <c r="N333" i="11"/>
  <c r="W349" i="11"/>
  <c r="V349" i="11"/>
  <c r="T349" i="11"/>
  <c r="S349" i="11"/>
  <c r="O365" i="11"/>
  <c r="N365" i="11"/>
  <c r="O397" i="11"/>
  <c r="N397" i="11"/>
  <c r="W413" i="11"/>
  <c r="V413" i="11"/>
  <c r="T413" i="11"/>
  <c r="S413" i="11"/>
  <c r="O429" i="11"/>
  <c r="N429" i="11"/>
  <c r="V476" i="11"/>
  <c r="S476" i="11"/>
  <c r="W476" i="11"/>
  <c r="T476" i="11"/>
  <c r="B476" i="11"/>
  <c r="O484" i="11"/>
  <c r="N484" i="11"/>
  <c r="B312" i="11"/>
  <c r="V328" i="11"/>
  <c r="W328" i="11"/>
  <c r="S328" i="11"/>
  <c r="T328" i="11"/>
  <c r="O328" i="11"/>
  <c r="N328" i="11"/>
  <c r="B376" i="11"/>
  <c r="V392" i="11"/>
  <c r="T392" i="11"/>
  <c r="W392" i="11"/>
  <c r="S392" i="11"/>
  <c r="O392" i="11"/>
  <c r="N392" i="11"/>
  <c r="B440" i="11"/>
  <c r="V456" i="11"/>
  <c r="T456" i="11"/>
  <c r="W456" i="11"/>
  <c r="S456" i="11"/>
  <c r="N456" i="11"/>
  <c r="O456" i="11"/>
  <c r="N106" i="11"/>
  <c r="O106" i="11" s="1"/>
  <c r="O222" i="11"/>
  <c r="N222" i="11"/>
  <c r="W222" i="11"/>
  <c r="V222" i="11"/>
  <c r="T222" i="11"/>
  <c r="S222" i="11"/>
  <c r="O254" i="11"/>
  <c r="N254" i="11"/>
  <c r="W254" i="11"/>
  <c r="V254" i="11"/>
  <c r="S254" i="11"/>
  <c r="T254" i="11"/>
  <c r="O286" i="11"/>
  <c r="N286" i="11"/>
  <c r="V382" i="11"/>
  <c r="W382" i="11"/>
  <c r="T382" i="11"/>
  <c r="S382" i="11"/>
  <c r="B382" i="11"/>
  <c r="O414" i="11"/>
  <c r="N414" i="11"/>
  <c r="O477" i="11"/>
  <c r="N477" i="11"/>
  <c r="N209" i="11"/>
  <c r="O209" i="11" s="1"/>
  <c r="O278" i="11"/>
  <c r="N278" i="11"/>
  <c r="W337" i="11"/>
  <c r="V337" i="11"/>
  <c r="S337" i="11"/>
  <c r="T337" i="11"/>
  <c r="S470" i="11"/>
  <c r="V470" i="11"/>
  <c r="W470" i="11"/>
  <c r="T470" i="11"/>
  <c r="B470" i="11"/>
  <c r="N175" i="11"/>
  <c r="O175" i="11" s="1"/>
  <c r="W332" i="11"/>
  <c r="V332" i="11"/>
  <c r="T332" i="11"/>
  <c r="S332" i="11"/>
  <c r="B332" i="11"/>
  <c r="O364" i="11"/>
  <c r="N364" i="11"/>
  <c r="B439" i="11"/>
  <c r="B471" i="11"/>
  <c r="O471" i="11"/>
  <c r="N471" i="11"/>
  <c r="B401" i="11"/>
  <c r="V223" i="11"/>
  <c r="W223" i="11"/>
  <c r="T223" i="11"/>
  <c r="S223" i="11"/>
  <c r="W287" i="11"/>
  <c r="V287" i="11"/>
  <c r="T287" i="11"/>
  <c r="S287" i="11"/>
  <c r="B351" i="11"/>
  <c r="O351" i="11"/>
  <c r="N351" i="11"/>
  <c r="W415" i="11"/>
  <c r="V415" i="11"/>
  <c r="T415" i="11"/>
  <c r="S415" i="11"/>
  <c r="B449" i="11"/>
  <c r="N186" i="11"/>
  <c r="O186" i="11" s="1"/>
  <c r="W266" i="11"/>
  <c r="V266" i="11"/>
  <c r="T266" i="11"/>
  <c r="S266" i="11"/>
  <c r="O266" i="11"/>
  <c r="N266" i="11"/>
  <c r="T282" i="11"/>
  <c r="V282" i="11"/>
  <c r="W282" i="11"/>
  <c r="S282" i="11"/>
  <c r="O282" i="11"/>
  <c r="N282" i="11"/>
  <c r="W330" i="11"/>
  <c r="V330" i="11"/>
  <c r="S330" i="11"/>
  <c r="T330" i="11"/>
  <c r="B330" i="11"/>
  <c r="W346" i="11"/>
  <c r="V346" i="11"/>
  <c r="S346" i="11"/>
  <c r="T346" i="11"/>
  <c r="O346" i="11"/>
  <c r="N346" i="11"/>
  <c r="V394" i="11"/>
  <c r="T394" i="11"/>
  <c r="S394" i="11"/>
  <c r="W394" i="11"/>
  <c r="B394" i="11"/>
  <c r="O410" i="11"/>
  <c r="N410" i="11"/>
  <c r="V458" i="11"/>
  <c r="T458" i="11"/>
  <c r="W458" i="11"/>
  <c r="S458" i="11"/>
  <c r="B458" i="11"/>
  <c r="V474" i="11"/>
  <c r="S474" i="11"/>
  <c r="W474" i="11"/>
  <c r="T474" i="11"/>
  <c r="O474" i="11"/>
  <c r="N474" i="11"/>
  <c r="N99" i="11"/>
  <c r="O99" i="11" s="1"/>
  <c r="N117" i="11"/>
  <c r="O117" i="11" s="1"/>
  <c r="N181" i="11"/>
  <c r="O181" i="11" s="1"/>
  <c r="N195" i="11"/>
  <c r="O195" i="11" s="1"/>
  <c r="N211" i="11"/>
  <c r="O211" i="11" s="1"/>
  <c r="V227" i="11"/>
  <c r="T227" i="11"/>
  <c r="W227" i="11"/>
  <c r="S227" i="11"/>
  <c r="O227" i="11"/>
  <c r="N227" i="11"/>
  <c r="T243" i="11"/>
  <c r="V243" i="11"/>
  <c r="S243" i="11"/>
  <c r="W243" i="11"/>
  <c r="O243" i="11"/>
  <c r="N243" i="11"/>
  <c r="V291" i="11"/>
  <c r="T291" i="11"/>
  <c r="W291" i="11"/>
  <c r="S291" i="11"/>
  <c r="N323" i="11"/>
  <c r="O323" i="11"/>
  <c r="B323" i="11"/>
  <c r="V355" i="11"/>
  <c r="T355" i="11"/>
  <c r="W355" i="11"/>
  <c r="S355" i="11"/>
  <c r="O387" i="11"/>
  <c r="N387" i="11"/>
  <c r="B387" i="11"/>
  <c r="V419" i="11"/>
  <c r="S419" i="11"/>
  <c r="T419" i="11"/>
  <c r="W419" i="11"/>
  <c r="O451" i="11"/>
  <c r="N451" i="11"/>
  <c r="B451" i="11"/>
  <c r="N217" i="11"/>
  <c r="O217" i="11" s="1"/>
  <c r="O249" i="11"/>
  <c r="N249" i="11"/>
  <c r="O281" i="11"/>
  <c r="N281" i="11"/>
  <c r="B313" i="11"/>
  <c r="W345" i="11"/>
  <c r="V345" i="11"/>
  <c r="S345" i="11"/>
  <c r="T345" i="11"/>
  <c r="B441" i="11"/>
  <c r="V473" i="11"/>
  <c r="S473" i="11"/>
  <c r="W473" i="11"/>
  <c r="T473" i="11"/>
  <c r="N428" i="11"/>
  <c r="O428" i="11"/>
  <c r="O257" i="11"/>
  <c r="N257" i="11"/>
  <c r="B326" i="11"/>
  <c r="N199" i="11"/>
  <c r="O199" i="11" s="1"/>
  <c r="O231" i="11"/>
  <c r="N231" i="11"/>
  <c r="O263" i="11"/>
  <c r="N263" i="11"/>
  <c r="V327" i="11"/>
  <c r="W327" i="11"/>
  <c r="T327" i="11"/>
  <c r="S327" i="11"/>
  <c r="B359" i="11"/>
  <c r="O391" i="11"/>
  <c r="N391" i="11"/>
  <c r="O342" i="11"/>
  <c r="N342" i="11"/>
  <c r="B479" i="11"/>
  <c r="O479" i="11"/>
  <c r="N479" i="11"/>
  <c r="V244" i="11"/>
  <c r="T244" i="11"/>
  <c r="W244" i="11"/>
  <c r="S244" i="11"/>
  <c r="N276" i="11"/>
  <c r="O276" i="11"/>
  <c r="V372" i="11"/>
  <c r="S372" i="11"/>
  <c r="W372" i="11"/>
  <c r="T372" i="11"/>
  <c r="B372" i="11"/>
  <c r="O404" i="11"/>
  <c r="N404" i="11"/>
  <c r="J111" i="11"/>
  <c r="J114" i="11"/>
  <c r="J162" i="11"/>
  <c r="J146" i="11"/>
  <c r="J134" i="11"/>
  <c r="J147" i="11"/>
  <c r="N197" i="11"/>
  <c r="O197" i="11" s="1"/>
  <c r="N213" i="11"/>
  <c r="O213" i="11" s="1"/>
  <c r="O229" i="11"/>
  <c r="N229" i="11"/>
  <c r="O245" i="11"/>
  <c r="N245" i="11"/>
  <c r="W293" i="11"/>
  <c r="V293" i="11"/>
  <c r="S293" i="11"/>
  <c r="T293" i="11"/>
  <c r="O309" i="11"/>
  <c r="N309" i="11"/>
  <c r="B325" i="11"/>
  <c r="O341" i="11"/>
  <c r="N341" i="11"/>
  <c r="W357" i="11"/>
  <c r="V357" i="11"/>
  <c r="S357" i="11"/>
  <c r="T357" i="11"/>
  <c r="O373" i="11"/>
  <c r="N373" i="11"/>
  <c r="B389" i="11"/>
  <c r="S421" i="11"/>
  <c r="W421" i="11"/>
  <c r="V421" i="11"/>
  <c r="T421" i="11"/>
  <c r="O437" i="11"/>
  <c r="N437" i="11"/>
  <c r="O469" i="11"/>
  <c r="N469" i="11"/>
  <c r="B480" i="11"/>
  <c r="N97" i="11"/>
  <c r="O97" i="11" s="1"/>
  <c r="N113" i="11"/>
  <c r="O113" i="11" s="1"/>
  <c r="N129" i="11"/>
  <c r="O129" i="11" s="1"/>
  <c r="N145" i="11"/>
  <c r="O145" i="11" s="1"/>
  <c r="N161" i="11"/>
  <c r="O161" i="11" s="1"/>
  <c r="N177" i="11"/>
  <c r="O177" i="11" s="1"/>
  <c r="N192" i="11"/>
  <c r="O192" i="11" s="1"/>
  <c r="N208" i="11"/>
  <c r="O208" i="11" s="1"/>
  <c r="O224" i="11"/>
  <c r="N224" i="11"/>
  <c r="V224" i="11"/>
  <c r="S224" i="11"/>
  <c r="W224" i="11"/>
  <c r="T224" i="11"/>
  <c r="O240" i="11"/>
  <c r="N240" i="11"/>
  <c r="V240" i="11"/>
  <c r="W240" i="11"/>
  <c r="T240" i="11"/>
  <c r="S240" i="11"/>
  <c r="V256" i="11"/>
  <c r="T256" i="11"/>
  <c r="S256" i="11"/>
  <c r="W256" i="11"/>
  <c r="O256" i="11"/>
  <c r="N256" i="11"/>
  <c r="T272" i="11"/>
  <c r="V272" i="11"/>
  <c r="W272" i="11"/>
  <c r="S272" i="11"/>
  <c r="O272" i="11"/>
  <c r="N272" i="11"/>
  <c r="V288" i="11"/>
  <c r="S288" i="11"/>
  <c r="T288" i="11"/>
  <c r="W288" i="11"/>
  <c r="O288" i="11"/>
  <c r="N288" i="11"/>
  <c r="B336" i="11"/>
  <c r="V352" i="11"/>
  <c r="W352" i="11"/>
  <c r="S352" i="11"/>
  <c r="T352" i="11"/>
  <c r="O352" i="11"/>
  <c r="N352" i="11"/>
  <c r="B400" i="11"/>
  <c r="V416" i="11"/>
  <c r="W416" i="11"/>
  <c r="T416" i="11"/>
  <c r="S416" i="11"/>
  <c r="O416" i="11"/>
  <c r="N416" i="11"/>
  <c r="B464" i="11"/>
  <c r="T334" i="11"/>
  <c r="V334" i="11"/>
  <c r="W334" i="11"/>
  <c r="S334" i="11"/>
  <c r="B334" i="11"/>
  <c r="W366" i="11"/>
  <c r="V366" i="11"/>
  <c r="S366" i="11"/>
  <c r="T366" i="11"/>
  <c r="O366" i="11"/>
  <c r="N366" i="11"/>
  <c r="B462" i="11"/>
  <c r="O485" i="11"/>
  <c r="N485" i="11"/>
  <c r="N174" i="11"/>
  <c r="O174" i="11" s="1"/>
  <c r="O433" i="11"/>
  <c r="N433" i="11"/>
  <c r="N102" i="11"/>
  <c r="O102" i="11" s="1"/>
  <c r="N159" i="11"/>
  <c r="O159" i="11" s="1"/>
  <c r="V316" i="11"/>
  <c r="W316" i="11"/>
  <c r="S316" i="11"/>
  <c r="T316" i="11"/>
  <c r="B316" i="11"/>
  <c r="O348" i="11"/>
  <c r="N348" i="11"/>
  <c r="O455" i="11"/>
  <c r="N455" i="11"/>
  <c r="B321" i="11"/>
  <c r="B438" i="11"/>
  <c r="N171" i="11"/>
  <c r="O171" i="11" s="1"/>
  <c r="V271" i="11"/>
  <c r="S271" i="11"/>
  <c r="W271" i="11"/>
  <c r="T271" i="11"/>
  <c r="B335" i="11"/>
  <c r="O335" i="11"/>
  <c r="N335" i="11"/>
  <c r="W399" i="11"/>
  <c r="V399" i="11"/>
  <c r="S399" i="11"/>
  <c r="T399" i="11"/>
  <c r="B463" i="11"/>
  <c r="O463" i="11"/>
  <c r="N463" i="11"/>
  <c r="B369" i="11"/>
  <c r="W483" i="11"/>
  <c r="V483" i="11"/>
  <c r="S483" i="11"/>
  <c r="T483" i="11"/>
  <c r="N210" i="11"/>
  <c r="O210" i="11" s="1"/>
  <c r="O226" i="11"/>
  <c r="N226" i="11"/>
  <c r="O242" i="11"/>
  <c r="N242" i="11"/>
  <c r="W258" i="11"/>
  <c r="V258" i="11"/>
  <c r="T258" i="11"/>
  <c r="S258" i="11"/>
  <c r="O258" i="11"/>
  <c r="N258" i="11"/>
  <c r="O274" i="11"/>
  <c r="N274" i="11"/>
  <c r="B322" i="11"/>
  <c r="O338" i="11"/>
  <c r="N338" i="11"/>
  <c r="B386" i="11"/>
  <c r="W402" i="11"/>
  <c r="V402" i="11"/>
  <c r="S402" i="11"/>
  <c r="T402" i="11"/>
  <c r="O402" i="11"/>
  <c r="N402" i="11"/>
  <c r="B450" i="11"/>
  <c r="O466" i="11"/>
  <c r="N466" i="11"/>
  <c r="V283" i="11"/>
  <c r="S283" i="11"/>
  <c r="W283" i="11"/>
  <c r="T283" i="11"/>
  <c r="O315" i="11"/>
  <c r="N315" i="11"/>
  <c r="B315" i="11"/>
  <c r="V347" i="11"/>
  <c r="S347" i="11"/>
  <c r="W347" i="11"/>
  <c r="T347" i="11"/>
  <c r="O379" i="11"/>
  <c r="N379" i="11"/>
  <c r="B379" i="11"/>
  <c r="V411" i="11"/>
  <c r="W411" i="11"/>
  <c r="T411" i="11"/>
  <c r="S411" i="11"/>
  <c r="O443" i="11"/>
  <c r="N443" i="11"/>
  <c r="B443" i="11"/>
  <c r="O297" i="11"/>
  <c r="N297" i="11"/>
  <c r="B329" i="11"/>
  <c r="W361" i="11"/>
  <c r="V361" i="11"/>
  <c r="T361" i="11"/>
  <c r="S361" i="11"/>
  <c r="O457" i="11"/>
  <c r="N457" i="11"/>
  <c r="V481" i="11"/>
  <c r="W481" i="11"/>
  <c r="S481" i="11"/>
  <c r="T481" i="11"/>
  <c r="B289" i="11"/>
  <c r="V358" i="11"/>
  <c r="S358" i="11"/>
  <c r="W358" i="11"/>
  <c r="T358" i="11"/>
  <c r="B358" i="11"/>
  <c r="B417" i="11"/>
  <c r="O475" i="11"/>
  <c r="N475" i="11"/>
  <c r="B475" i="11"/>
  <c r="N215" i="11"/>
  <c r="O215" i="11" s="1"/>
  <c r="O247" i="11"/>
  <c r="N247" i="11"/>
  <c r="V311" i="11"/>
  <c r="S311" i="11"/>
  <c r="W311" i="11"/>
  <c r="T311" i="11"/>
  <c r="B375" i="11"/>
  <c r="N375" i="11"/>
  <c r="O375" i="11"/>
  <c r="V228" i="11"/>
  <c r="W228" i="11"/>
  <c r="T228" i="11"/>
  <c r="S228" i="11"/>
  <c r="O260" i="11"/>
  <c r="N260" i="11"/>
  <c r="O292" i="11"/>
  <c r="N292" i="11"/>
  <c r="V388" i="11"/>
  <c r="S388" i="11"/>
  <c r="T388" i="11"/>
  <c r="W388" i="11"/>
  <c r="B388" i="11"/>
  <c r="O420" i="11"/>
  <c r="N420" i="11"/>
  <c r="O353" i="11"/>
  <c r="N353" i="11"/>
  <c r="V465" i="11"/>
  <c r="S465" i="11"/>
  <c r="T465" i="11"/>
  <c r="W465" i="11"/>
  <c r="N189" i="11"/>
  <c r="O189" i="11" s="1"/>
  <c r="N205" i="11"/>
  <c r="O205" i="11" s="1"/>
  <c r="O221" i="11"/>
  <c r="N221" i="11"/>
  <c r="O237" i="11"/>
  <c r="N237" i="11"/>
  <c r="O253" i="11"/>
  <c r="N253" i="11"/>
  <c r="W269" i="11"/>
  <c r="V269" i="11"/>
  <c r="S269" i="11"/>
  <c r="T269" i="11"/>
  <c r="B285" i="11"/>
  <c r="O317" i="11"/>
  <c r="N317" i="11"/>
  <c r="V333" i="11"/>
  <c r="W333" i="11"/>
  <c r="T333" i="11"/>
  <c r="S333" i="11"/>
  <c r="O349" i="11"/>
  <c r="N349" i="11"/>
  <c r="B365" i="11"/>
  <c r="O381" i="11"/>
  <c r="N381" i="11"/>
  <c r="V397" i="11"/>
  <c r="W397" i="11"/>
  <c r="T397" i="11"/>
  <c r="S397" i="11"/>
  <c r="O413" i="11"/>
  <c r="N413" i="11"/>
  <c r="B429" i="11"/>
  <c r="O445" i="11"/>
  <c r="N445" i="11"/>
  <c r="W461" i="11"/>
  <c r="V461" i="11"/>
  <c r="T461" i="11"/>
  <c r="S461" i="11"/>
  <c r="O476" i="11"/>
  <c r="N476" i="11"/>
  <c r="N200" i="11"/>
  <c r="O200" i="11" s="1"/>
  <c r="N216" i="11"/>
  <c r="O216" i="11" s="1"/>
  <c r="O232" i="11"/>
  <c r="N232" i="11"/>
  <c r="O248" i="11"/>
  <c r="N248" i="11"/>
  <c r="B296" i="11"/>
  <c r="V312" i="11"/>
  <c r="S312" i="11"/>
  <c r="T312" i="11"/>
  <c r="W312" i="11"/>
  <c r="O312" i="11"/>
  <c r="N312" i="11"/>
  <c r="B360" i="11"/>
  <c r="V376" i="11"/>
  <c r="W376" i="11"/>
  <c r="S376" i="11"/>
  <c r="T376" i="11"/>
  <c r="O376" i="11"/>
  <c r="N376" i="11"/>
  <c r="B424" i="11"/>
  <c r="V440" i="11"/>
  <c r="T440" i="11"/>
  <c r="S440" i="11"/>
  <c r="W440" i="11"/>
  <c r="N440" i="11"/>
  <c r="O440" i="11"/>
  <c r="N190" i="11"/>
  <c r="O190" i="11" s="1"/>
  <c r="B350" i="11"/>
  <c r="O382" i="11"/>
  <c r="N382" i="11"/>
  <c r="B477" i="11"/>
  <c r="N146" i="11"/>
  <c r="O146" i="11" s="1"/>
  <c r="B406" i="11"/>
  <c r="O470" i="11"/>
  <c r="N470" i="11"/>
  <c r="V268" i="11"/>
  <c r="S268" i="11"/>
  <c r="W268" i="11"/>
  <c r="T268" i="11"/>
  <c r="V300" i="11"/>
  <c r="W300" i="11"/>
  <c r="T300" i="11"/>
  <c r="S300" i="11"/>
  <c r="B300" i="11"/>
  <c r="O332" i="11"/>
  <c r="N332" i="11"/>
  <c r="O439" i="11"/>
  <c r="N439" i="11"/>
  <c r="W262" i="11"/>
  <c r="V262" i="11"/>
  <c r="S262" i="11"/>
  <c r="T262" i="11"/>
  <c r="N401" i="11"/>
  <c r="O401" i="11"/>
  <c r="N155" i="11"/>
  <c r="O155" i="11" s="1"/>
  <c r="N191" i="11"/>
  <c r="O191" i="11" s="1"/>
  <c r="B319" i="11"/>
  <c r="O319" i="11"/>
  <c r="N319" i="11"/>
  <c r="W383" i="11"/>
  <c r="V383" i="11"/>
  <c r="S383" i="11"/>
  <c r="T383" i="11"/>
  <c r="B447" i="11"/>
  <c r="O447" i="11"/>
  <c r="N447" i="11"/>
  <c r="O449" i="11"/>
  <c r="N449" i="11"/>
  <c r="V250" i="11"/>
  <c r="W250" i="11"/>
  <c r="T250" i="11"/>
  <c r="S250" i="11"/>
  <c r="V314" i="11"/>
  <c r="W314" i="11"/>
  <c r="S314" i="11"/>
  <c r="T314" i="11"/>
  <c r="B314" i="11"/>
  <c r="O330" i="11"/>
  <c r="N330" i="11"/>
  <c r="B378" i="11"/>
  <c r="O394" i="11"/>
  <c r="N394" i="11"/>
  <c r="T442" i="11"/>
  <c r="V442" i="11"/>
  <c r="S442" i="11"/>
  <c r="W442" i="11"/>
  <c r="B442" i="11"/>
  <c r="O458" i="11"/>
  <c r="N458" i="11"/>
  <c r="V275" i="11"/>
  <c r="W275" i="11"/>
  <c r="T275" i="11"/>
  <c r="S275" i="11"/>
  <c r="O307" i="11"/>
  <c r="N307" i="11"/>
  <c r="B307" i="11"/>
  <c r="V339" i="11"/>
  <c r="S339" i="11"/>
  <c r="W339" i="11"/>
  <c r="T339" i="11"/>
  <c r="N371" i="11"/>
  <c r="O371" i="11"/>
  <c r="B371" i="11"/>
  <c r="V403" i="11"/>
  <c r="W403" i="11"/>
  <c r="T403" i="11"/>
  <c r="S403" i="11"/>
  <c r="O435" i="11"/>
  <c r="N435" i="11"/>
  <c r="B435" i="11"/>
  <c r="W467" i="11"/>
  <c r="V467" i="11"/>
  <c r="S467" i="11"/>
  <c r="T467" i="11"/>
  <c r="N123" i="11"/>
  <c r="O123" i="11" s="1"/>
  <c r="N154" i="11"/>
  <c r="O154" i="11" s="1"/>
  <c r="B281" i="11"/>
  <c r="W313" i="11"/>
  <c r="V313" i="11"/>
  <c r="S313" i="11"/>
  <c r="T313" i="11"/>
  <c r="B345" i="11"/>
  <c r="O377" i="11"/>
  <c r="N377" i="11"/>
  <c r="O409" i="11"/>
  <c r="N409" i="11"/>
  <c r="W441" i="11"/>
  <c r="V441" i="11"/>
  <c r="T441" i="11"/>
  <c r="S441" i="11"/>
  <c r="B473" i="11"/>
  <c r="N182" i="11"/>
  <c r="O182" i="11" s="1"/>
  <c r="W326" i="11"/>
  <c r="V326" i="11"/>
  <c r="S326" i="11"/>
  <c r="T326" i="11"/>
  <c r="O326" i="11"/>
  <c r="N326" i="11"/>
  <c r="W385" i="11"/>
  <c r="V385" i="11"/>
  <c r="T385" i="11"/>
  <c r="S385" i="11"/>
  <c r="V295" i="11"/>
  <c r="W295" i="11"/>
  <c r="S295" i="11"/>
  <c r="T295" i="11"/>
  <c r="B327" i="11"/>
  <c r="N359" i="11"/>
  <c r="O359" i="11"/>
  <c r="V423" i="11"/>
  <c r="W423" i="11"/>
  <c r="T423" i="11"/>
  <c r="S423" i="11"/>
  <c r="O246" i="11"/>
  <c r="N246" i="11"/>
  <c r="W246" i="11"/>
  <c r="V246" i="11"/>
  <c r="S246" i="11"/>
  <c r="T246" i="11"/>
  <c r="V340" i="11"/>
  <c r="S340" i="11"/>
  <c r="T340" i="11"/>
  <c r="W340" i="11"/>
  <c r="B340" i="11"/>
  <c r="O372" i="11"/>
  <c r="N372" i="11"/>
  <c r="V468" i="11"/>
  <c r="S468" i="11"/>
  <c r="W468" i="11"/>
  <c r="T468" i="11"/>
  <c r="B468" i="11"/>
  <c r="W273" i="11"/>
  <c r="V273" i="11"/>
  <c r="T273" i="11"/>
  <c r="S273" i="11"/>
  <c r="J115" i="11"/>
  <c r="J139" i="11"/>
  <c r="J126" i="11"/>
  <c r="J96" i="11"/>
  <c r="J107" i="11"/>
  <c r="J93" i="11"/>
  <c r="J143" i="11"/>
  <c r="J108" i="11"/>
  <c r="J89" i="11"/>
  <c r="J105" i="11"/>
  <c r="J154" i="11"/>
  <c r="J130" i="11"/>
  <c r="J167" i="11"/>
  <c r="N100" i="11"/>
  <c r="O100" i="11" s="1"/>
  <c r="W245" i="11"/>
  <c r="V245" i="11"/>
  <c r="S245" i="11"/>
  <c r="T245" i="11"/>
  <c r="W277" i="11"/>
  <c r="V277" i="11"/>
  <c r="S277" i="11"/>
  <c r="T277" i="11"/>
  <c r="N293" i="11"/>
  <c r="O293" i="11"/>
  <c r="B309" i="11"/>
  <c r="W341" i="11"/>
  <c r="V341" i="11"/>
  <c r="S341" i="11"/>
  <c r="T341" i="11"/>
  <c r="B357" i="11"/>
  <c r="B373" i="11"/>
  <c r="W405" i="11"/>
  <c r="V405" i="11"/>
  <c r="T405" i="11"/>
  <c r="S405" i="11"/>
  <c r="B421" i="11"/>
  <c r="B437" i="11"/>
  <c r="O453" i="11"/>
  <c r="N453" i="11"/>
  <c r="V469" i="11"/>
  <c r="T469" i="11"/>
  <c r="W469" i="11"/>
  <c r="S469" i="11"/>
  <c r="W480" i="11"/>
  <c r="V480" i="11"/>
  <c r="T480" i="11"/>
  <c r="S480" i="11"/>
  <c r="O480" i="11"/>
  <c r="N480" i="11"/>
  <c r="B320" i="11"/>
  <c r="V336" i="11"/>
  <c r="W336" i="11"/>
  <c r="T336" i="11"/>
  <c r="S336" i="11"/>
  <c r="O336" i="11"/>
  <c r="N336" i="11"/>
  <c r="B384" i="11"/>
  <c r="V400" i="11"/>
  <c r="S400" i="11"/>
  <c r="T400" i="11"/>
  <c r="W400" i="11"/>
  <c r="O400" i="11"/>
  <c r="N400" i="11"/>
  <c r="B448" i="11"/>
  <c r="W464" i="11"/>
  <c r="V464" i="11"/>
  <c r="S464" i="11"/>
  <c r="T464" i="11"/>
  <c r="O464" i="11"/>
  <c r="N464" i="11"/>
  <c r="T302" i="11"/>
  <c r="V302" i="11"/>
  <c r="S302" i="11"/>
  <c r="W302" i="11"/>
  <c r="B302" i="11"/>
  <c r="O334" i="11"/>
  <c r="N334" i="11"/>
  <c r="T430" i="11"/>
  <c r="V430" i="11"/>
  <c r="W430" i="11"/>
  <c r="S430" i="11"/>
  <c r="B430" i="11"/>
  <c r="S462" i="11"/>
  <c r="V462" i="11"/>
  <c r="T462" i="11"/>
  <c r="W462" i="11"/>
  <c r="O462" i="11"/>
  <c r="N462" i="11"/>
  <c r="T485" i="11"/>
  <c r="W485" i="11"/>
  <c r="V485" i="11"/>
  <c r="S485" i="11"/>
  <c r="T374" i="11"/>
  <c r="V374" i="11"/>
  <c r="W374" i="11"/>
  <c r="S374" i="11"/>
  <c r="B374" i="11"/>
  <c r="O220" i="11"/>
  <c r="N220" i="11"/>
  <c r="N252" i="11"/>
  <c r="O252" i="11"/>
  <c r="V284" i="11"/>
  <c r="S284" i="11"/>
  <c r="W284" i="11"/>
  <c r="T284" i="11"/>
  <c r="B284" i="11"/>
  <c r="N316" i="11"/>
  <c r="O316" i="11"/>
  <c r="V412" i="11"/>
  <c r="S412" i="11"/>
  <c r="W412" i="11"/>
  <c r="T412" i="11"/>
  <c r="B412" i="11"/>
  <c r="O321" i="11"/>
  <c r="N321" i="11"/>
  <c r="T438" i="11"/>
  <c r="V438" i="11"/>
  <c r="S438" i="11"/>
  <c r="W438" i="11"/>
  <c r="O438" i="11"/>
  <c r="N438" i="11"/>
  <c r="N126" i="11"/>
  <c r="O126" i="11" s="1"/>
  <c r="V239" i="11"/>
  <c r="W239" i="11"/>
  <c r="T239" i="11"/>
  <c r="S239" i="11"/>
  <c r="B303" i="11"/>
  <c r="O303" i="11"/>
  <c r="N303" i="11"/>
  <c r="W367" i="11"/>
  <c r="V367" i="11"/>
  <c r="T367" i="11"/>
  <c r="S367" i="11"/>
  <c r="B431" i="11"/>
  <c r="O431" i="11"/>
  <c r="N431" i="11"/>
  <c r="N194" i="11"/>
  <c r="O194" i="11" s="1"/>
  <c r="V226" i="11"/>
  <c r="W226" i="11"/>
  <c r="T226" i="11"/>
  <c r="S226" i="11"/>
  <c r="B306" i="11"/>
  <c r="W322" i="11"/>
  <c r="V322" i="11"/>
  <c r="T322" i="11"/>
  <c r="S322" i="11"/>
  <c r="O322" i="11"/>
  <c r="N322" i="11"/>
  <c r="W370" i="11"/>
  <c r="V370" i="11"/>
  <c r="S370" i="11"/>
  <c r="T370" i="11"/>
  <c r="B370" i="11"/>
  <c r="W386" i="11"/>
  <c r="V386" i="11"/>
  <c r="T386" i="11"/>
  <c r="S386" i="11"/>
  <c r="O386" i="11"/>
  <c r="N386" i="11"/>
  <c r="B434" i="11"/>
  <c r="T450" i="11"/>
  <c r="V450" i="11"/>
  <c r="W450" i="11"/>
  <c r="S450" i="11"/>
  <c r="O450" i="11"/>
  <c r="N450" i="11"/>
  <c r="V486" i="11"/>
  <c r="W486" i="11"/>
  <c r="S486" i="11"/>
  <c r="T486" i="11"/>
  <c r="B486" i="11"/>
  <c r="N187" i="11"/>
  <c r="O187" i="11" s="1"/>
  <c r="V235" i="11"/>
  <c r="T235" i="11"/>
  <c r="W235" i="11"/>
  <c r="S235" i="11"/>
  <c r="V251" i="11"/>
  <c r="S251" i="11"/>
  <c r="T251" i="11"/>
  <c r="W251" i="11"/>
  <c r="T267" i="11"/>
  <c r="V267" i="11"/>
  <c r="S267" i="11"/>
  <c r="W267" i="11"/>
  <c r="O299" i="11"/>
  <c r="N299" i="11"/>
  <c r="B299" i="11"/>
  <c r="V331" i="11"/>
  <c r="T331" i="11"/>
  <c r="W331" i="11"/>
  <c r="S331" i="11"/>
  <c r="O363" i="11"/>
  <c r="N363" i="11"/>
  <c r="B363" i="11"/>
  <c r="V395" i="11"/>
  <c r="S395" i="11"/>
  <c r="T395" i="11"/>
  <c r="W395" i="11"/>
  <c r="O427" i="11"/>
  <c r="N427" i="11"/>
  <c r="B427" i="11"/>
  <c r="W459" i="11"/>
  <c r="V459" i="11"/>
  <c r="S459" i="11"/>
  <c r="T459" i="11"/>
  <c r="N143" i="11"/>
  <c r="O143" i="11" s="1"/>
  <c r="N122" i="11"/>
  <c r="O122" i="11" s="1"/>
  <c r="N170" i="11"/>
  <c r="O170" i="11" s="1"/>
  <c r="O265" i="11"/>
  <c r="N265" i="11"/>
  <c r="B297" i="11"/>
  <c r="W329" i="11"/>
  <c r="V329" i="11"/>
  <c r="T329" i="11"/>
  <c r="S329" i="11"/>
  <c r="B361" i="11"/>
  <c r="O393" i="11"/>
  <c r="N393" i="11"/>
  <c r="O425" i="11"/>
  <c r="N425" i="11"/>
  <c r="W457" i="11"/>
  <c r="V457" i="11"/>
  <c r="S457" i="11"/>
  <c r="T457" i="11"/>
  <c r="O230" i="11"/>
  <c r="N230" i="11"/>
  <c r="O289" i="11"/>
  <c r="N289" i="11"/>
  <c r="O358" i="11"/>
  <c r="N358" i="11"/>
  <c r="W417" i="11"/>
  <c r="V417" i="11"/>
  <c r="S417" i="11"/>
  <c r="T417" i="11"/>
  <c r="W279" i="11"/>
  <c r="V279" i="11"/>
  <c r="T279" i="11"/>
  <c r="S279" i="11"/>
  <c r="B311" i="11"/>
  <c r="B343" i="11"/>
  <c r="N343" i="11"/>
  <c r="O343" i="11"/>
  <c r="V407" i="11"/>
  <c r="T407" i="11"/>
  <c r="W407" i="11"/>
  <c r="S407" i="11"/>
  <c r="W305" i="11"/>
  <c r="V305" i="11"/>
  <c r="S305" i="11"/>
  <c r="T305" i="11"/>
  <c r="V356" i="11"/>
  <c r="S356" i="11"/>
  <c r="T356" i="11"/>
  <c r="W356" i="11"/>
  <c r="B356" i="11"/>
  <c r="O388" i="11"/>
  <c r="N388" i="11"/>
  <c r="W353" i="11"/>
  <c r="V353" i="11"/>
  <c r="S353" i="11"/>
  <c r="T353" i="11"/>
  <c r="N92" i="11"/>
  <c r="O92" i="11" s="1"/>
  <c r="N156" i="11"/>
  <c r="O156" i="11" s="1"/>
  <c r="N172" i="11"/>
  <c r="O172" i="11" s="1"/>
  <c r="W221" i="11"/>
  <c r="V221" i="11"/>
  <c r="T221" i="11"/>
  <c r="S221" i="11"/>
  <c r="W253" i="11"/>
  <c r="V253" i="11"/>
  <c r="T253" i="11"/>
  <c r="S253" i="11"/>
  <c r="O269" i="11"/>
  <c r="N269" i="11"/>
  <c r="O301" i="11"/>
  <c r="N301" i="11"/>
  <c r="W317" i="11"/>
  <c r="V317" i="11"/>
  <c r="T317" i="11"/>
  <c r="S317" i="11"/>
  <c r="B333" i="11"/>
  <c r="B349" i="11"/>
  <c r="W381" i="11"/>
  <c r="V381" i="11"/>
  <c r="S381" i="11"/>
  <c r="T381" i="11"/>
  <c r="B397" i="11"/>
  <c r="B413" i="11"/>
  <c r="W445" i="11"/>
  <c r="V445" i="11"/>
  <c r="T445" i="11"/>
  <c r="S445" i="11"/>
  <c r="O461" i="11"/>
  <c r="N461" i="11"/>
  <c r="B280" i="11"/>
  <c r="V296" i="11"/>
  <c r="T296" i="11"/>
  <c r="S296" i="11"/>
  <c r="W296" i="11"/>
  <c r="O296" i="11"/>
  <c r="N296" i="11"/>
  <c r="B344" i="11"/>
  <c r="V360" i="11"/>
  <c r="T360" i="11"/>
  <c r="W360" i="11"/>
  <c r="S360" i="11"/>
  <c r="O360" i="11"/>
  <c r="N360" i="11"/>
  <c r="B408" i="11"/>
  <c r="V424" i="11"/>
  <c r="T424" i="11"/>
  <c r="S424" i="11"/>
  <c r="W424" i="11"/>
  <c r="N424" i="11"/>
  <c r="O424" i="11"/>
  <c r="B472" i="11"/>
  <c r="W318" i="11"/>
  <c r="V318" i="11"/>
  <c r="S318" i="11"/>
  <c r="T318" i="11"/>
  <c r="B318" i="11"/>
  <c r="W350" i="11"/>
  <c r="V350" i="11"/>
  <c r="S350" i="11"/>
  <c r="T350" i="11"/>
  <c r="O350" i="11"/>
  <c r="N350" i="11"/>
  <c r="V446" i="11"/>
  <c r="S446" i="11"/>
  <c r="T446" i="11"/>
  <c r="W446" i="11"/>
  <c r="B446" i="11"/>
  <c r="C78" i="11"/>
  <c r="C87" i="11"/>
  <c r="I87" i="11" s="1"/>
  <c r="J87" i="11" s="1"/>
  <c r="O337" i="11"/>
  <c r="N337" i="11"/>
  <c r="T406" i="11"/>
  <c r="V406" i="11"/>
  <c r="W406" i="11"/>
  <c r="S406" i="11"/>
  <c r="O406" i="11"/>
  <c r="N406" i="11"/>
  <c r="V236" i="11"/>
  <c r="W236" i="11"/>
  <c r="S236" i="11"/>
  <c r="T236" i="11"/>
  <c r="O268" i="11"/>
  <c r="N268" i="11"/>
  <c r="O300" i="11"/>
  <c r="N300" i="11"/>
  <c r="W396" i="11"/>
  <c r="V396" i="11"/>
  <c r="S396" i="11"/>
  <c r="T396" i="11"/>
  <c r="B396" i="11"/>
  <c r="W471" i="11"/>
  <c r="V471" i="11"/>
  <c r="S471" i="11"/>
  <c r="T471" i="11"/>
  <c r="O262" i="11"/>
  <c r="N262" i="11"/>
  <c r="N94" i="11"/>
  <c r="O94" i="11" s="1"/>
  <c r="B287" i="11"/>
  <c r="N287" i="11"/>
  <c r="O287" i="11"/>
  <c r="W351" i="11"/>
  <c r="V351" i="11"/>
  <c r="T351" i="11"/>
  <c r="S351" i="11"/>
  <c r="B415" i="11"/>
  <c r="O415" i="11"/>
  <c r="N415" i="11"/>
  <c r="B294" i="11"/>
  <c r="N120" i="11"/>
  <c r="O120" i="11" s="1"/>
  <c r="N136" i="11"/>
  <c r="O136" i="11" s="1"/>
  <c r="N152" i="11"/>
  <c r="O152" i="11" s="1"/>
  <c r="N168" i="11"/>
  <c r="O168" i="11" s="1"/>
  <c r="N202" i="11"/>
  <c r="O202" i="11" s="1"/>
  <c r="N218" i="11"/>
  <c r="O218" i="11" s="1"/>
  <c r="O234" i="11"/>
  <c r="N234" i="11"/>
  <c r="O250" i="11"/>
  <c r="N250" i="11"/>
  <c r="B298" i="11"/>
  <c r="O314" i="11"/>
  <c r="N314" i="11"/>
  <c r="B362" i="11"/>
  <c r="W378" i="11"/>
  <c r="V378" i="11"/>
  <c r="S378" i="11"/>
  <c r="T378" i="11"/>
  <c r="O378" i="11"/>
  <c r="N378" i="11"/>
  <c r="V426" i="11"/>
  <c r="S426" i="11"/>
  <c r="W426" i="11"/>
  <c r="T426" i="11"/>
  <c r="B426" i="11"/>
  <c r="O442" i="11"/>
  <c r="N442" i="11"/>
  <c r="V482" i="11"/>
  <c r="S482" i="11"/>
  <c r="W482" i="11"/>
  <c r="T482" i="11"/>
  <c r="B482" i="11"/>
  <c r="V259" i="11"/>
  <c r="S259" i="11"/>
  <c r="T259" i="11"/>
  <c r="W259" i="11"/>
  <c r="N291" i="11"/>
  <c r="O291" i="11"/>
  <c r="B291" i="11"/>
  <c r="V323" i="11"/>
  <c r="W323" i="11"/>
  <c r="S323" i="11"/>
  <c r="T323" i="11"/>
  <c r="O355" i="11"/>
  <c r="N355" i="11"/>
  <c r="B355" i="11"/>
  <c r="V387" i="11"/>
  <c r="S387" i="11"/>
  <c r="W387" i="11"/>
  <c r="T387" i="11"/>
  <c r="N419" i="11"/>
  <c r="O419" i="11"/>
  <c r="B419" i="11"/>
  <c r="V451" i="11"/>
  <c r="S451" i="11"/>
  <c r="T451" i="11"/>
  <c r="W451" i="11"/>
  <c r="N90" i="11"/>
  <c r="O90" i="11" s="1"/>
  <c r="W249" i="11"/>
  <c r="V249" i="11"/>
  <c r="S249" i="11"/>
  <c r="T249" i="11"/>
  <c r="W281" i="11"/>
  <c r="V281" i="11"/>
  <c r="T281" i="11"/>
  <c r="S281" i="11"/>
  <c r="O345" i="11"/>
  <c r="N345" i="11"/>
  <c r="B377" i="11"/>
  <c r="W409" i="11"/>
  <c r="V409" i="11"/>
  <c r="S409" i="11"/>
  <c r="T409" i="11"/>
  <c r="O473" i="11"/>
  <c r="N473" i="11"/>
  <c r="N130" i="11"/>
  <c r="O130" i="11" s="1"/>
  <c r="B385" i="11"/>
  <c r="V454" i="11"/>
  <c r="W454" i="11"/>
  <c r="T454" i="11"/>
  <c r="S454" i="11"/>
  <c r="B454" i="11"/>
  <c r="N118" i="11"/>
  <c r="O118" i="11" s="1"/>
  <c r="V231" i="11"/>
  <c r="S231" i="11"/>
  <c r="W231" i="11"/>
  <c r="T231" i="11"/>
  <c r="V263" i="11"/>
  <c r="S263" i="11"/>
  <c r="W263" i="11"/>
  <c r="T263" i="11"/>
  <c r="B295" i="11"/>
  <c r="N327" i="11"/>
  <c r="O327" i="11"/>
  <c r="V391" i="11"/>
  <c r="S391" i="11"/>
  <c r="T391" i="11"/>
  <c r="W391" i="11"/>
  <c r="B423" i="11"/>
  <c r="V460" i="11"/>
  <c r="W460" i="11"/>
  <c r="T460" i="11"/>
  <c r="S460" i="11"/>
  <c r="B460" i="11"/>
  <c r="W479" i="11"/>
  <c r="V479" i="11"/>
  <c r="T479" i="11"/>
  <c r="S479" i="11"/>
  <c r="N179" i="11"/>
  <c r="O179" i="11" s="1"/>
  <c r="N212" i="11"/>
  <c r="O212" i="11" s="1"/>
  <c r="O244" i="11"/>
  <c r="N244" i="11"/>
  <c r="V308" i="11"/>
  <c r="W308" i="11"/>
  <c r="T308" i="11"/>
  <c r="S308" i="11"/>
  <c r="B308" i="11"/>
  <c r="O340" i="11"/>
  <c r="N340" i="11"/>
  <c r="V436" i="11"/>
  <c r="T436" i="11"/>
  <c r="W436" i="11"/>
  <c r="S436" i="11"/>
  <c r="B436" i="11"/>
  <c r="O468" i="11"/>
  <c r="N468" i="11"/>
  <c r="B390" i="11"/>
  <c r="J109" i="11"/>
  <c r="O87" i="11"/>
  <c r="AS464" i="8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J263" i="11" l="1"/>
  <c r="AI263" i="11"/>
  <c r="AH263" i="11"/>
  <c r="AG263" i="11"/>
  <c r="AD263" i="11"/>
  <c r="AC263" i="11"/>
  <c r="AJ231" i="11"/>
  <c r="AI231" i="11"/>
  <c r="AH231" i="11"/>
  <c r="AG231" i="11"/>
  <c r="AD231" i="11"/>
  <c r="AC231" i="11"/>
  <c r="AJ454" i="11"/>
  <c r="AI454" i="11"/>
  <c r="AC454" i="11"/>
  <c r="AH454" i="11"/>
  <c r="AG454" i="11"/>
  <c r="AD454" i="11"/>
  <c r="AJ451" i="11"/>
  <c r="AG451" i="11"/>
  <c r="AH451" i="11"/>
  <c r="AC451" i="11"/>
  <c r="AD451" i="11"/>
  <c r="AI451" i="11"/>
  <c r="AJ259" i="11"/>
  <c r="AI259" i="11"/>
  <c r="AH259" i="11"/>
  <c r="AG259" i="11"/>
  <c r="AD259" i="11"/>
  <c r="AC259" i="11"/>
  <c r="AJ396" i="11"/>
  <c r="AH396" i="11"/>
  <c r="AG396" i="11"/>
  <c r="AD396" i="11"/>
  <c r="AC396" i="11"/>
  <c r="AI396" i="11"/>
  <c r="AJ406" i="11"/>
  <c r="AI406" i="11"/>
  <c r="AD406" i="11"/>
  <c r="AH406" i="11"/>
  <c r="AC406" i="11"/>
  <c r="AG406" i="11"/>
  <c r="AJ318" i="11"/>
  <c r="AG318" i="11"/>
  <c r="AD318" i="11"/>
  <c r="AC318" i="11"/>
  <c r="AI318" i="11"/>
  <c r="AH318" i="11"/>
  <c r="AJ445" i="11"/>
  <c r="AI445" i="11"/>
  <c r="AG445" i="11"/>
  <c r="AH445" i="11"/>
  <c r="AD445" i="11"/>
  <c r="AC445" i="11"/>
  <c r="AJ381" i="11"/>
  <c r="AI381" i="11"/>
  <c r="AH381" i="11"/>
  <c r="AG381" i="11"/>
  <c r="AD381" i="11"/>
  <c r="AC381" i="11"/>
  <c r="AJ317" i="11"/>
  <c r="AI317" i="11"/>
  <c r="AG317" i="11"/>
  <c r="AH317" i="11"/>
  <c r="AD317" i="11"/>
  <c r="AC317" i="11"/>
  <c r="AG253" i="11"/>
  <c r="AJ253" i="11"/>
  <c r="AI253" i="11"/>
  <c r="AH253" i="11"/>
  <c r="AD253" i="11"/>
  <c r="AC253" i="11"/>
  <c r="AG221" i="11"/>
  <c r="AJ221" i="11"/>
  <c r="AI221" i="11"/>
  <c r="AH221" i="11"/>
  <c r="AC221" i="11"/>
  <c r="AD221" i="11"/>
  <c r="AI353" i="11"/>
  <c r="AJ353" i="11"/>
  <c r="AH353" i="11"/>
  <c r="AG353" i="11"/>
  <c r="AD353" i="11"/>
  <c r="AC353" i="11"/>
  <c r="AI305" i="11"/>
  <c r="AJ305" i="11"/>
  <c r="AH305" i="11"/>
  <c r="AG305" i="11"/>
  <c r="AD305" i="11"/>
  <c r="AC305" i="11"/>
  <c r="AI457" i="11"/>
  <c r="AJ457" i="11"/>
  <c r="AD457" i="11"/>
  <c r="AH457" i="11"/>
  <c r="AC457" i="11"/>
  <c r="AG457" i="11"/>
  <c r="AJ331" i="11"/>
  <c r="AG331" i="11"/>
  <c r="AH331" i="11"/>
  <c r="AI331" i="11"/>
  <c r="AD331" i="11"/>
  <c r="AC331" i="11"/>
  <c r="AJ235" i="11"/>
  <c r="AI235" i="11"/>
  <c r="AH235" i="11"/>
  <c r="AG235" i="11"/>
  <c r="AD235" i="11"/>
  <c r="AC235" i="11"/>
  <c r="AJ386" i="11"/>
  <c r="AD386" i="11"/>
  <c r="AH386" i="11"/>
  <c r="AI386" i="11"/>
  <c r="AC386" i="11"/>
  <c r="AG386" i="11"/>
  <c r="AJ322" i="11"/>
  <c r="AD322" i="11"/>
  <c r="AI322" i="11"/>
  <c r="AC322" i="11"/>
  <c r="AH322" i="11"/>
  <c r="AG322" i="11"/>
  <c r="AJ367" i="11"/>
  <c r="AG367" i="11"/>
  <c r="AI367" i="11"/>
  <c r="AH367" i="11"/>
  <c r="AD367" i="11"/>
  <c r="AC367" i="11"/>
  <c r="AJ438" i="11"/>
  <c r="AI438" i="11"/>
  <c r="AG438" i="11"/>
  <c r="AH438" i="11"/>
  <c r="AD438" i="11"/>
  <c r="AC438" i="11"/>
  <c r="AJ485" i="11"/>
  <c r="AG485" i="11"/>
  <c r="AD485" i="11"/>
  <c r="AI485" i="11"/>
  <c r="AC485" i="11"/>
  <c r="AH485" i="11"/>
  <c r="AJ462" i="11"/>
  <c r="AG462" i="11"/>
  <c r="AC462" i="11"/>
  <c r="AI462" i="11"/>
  <c r="AH462" i="11"/>
  <c r="AD462" i="11"/>
  <c r="AH400" i="11"/>
  <c r="AD400" i="11"/>
  <c r="AI400" i="11"/>
  <c r="AJ400" i="11"/>
  <c r="AC400" i="11"/>
  <c r="AG400" i="11"/>
  <c r="AJ442" i="11"/>
  <c r="AH442" i="11"/>
  <c r="AC442" i="11"/>
  <c r="AG442" i="11"/>
  <c r="AI442" i="11"/>
  <c r="AD442" i="11"/>
  <c r="AH440" i="11"/>
  <c r="AI440" i="11"/>
  <c r="AD440" i="11"/>
  <c r="AG440" i="11"/>
  <c r="AC440" i="11"/>
  <c r="AJ440" i="11"/>
  <c r="AH312" i="11"/>
  <c r="AI312" i="11"/>
  <c r="AD312" i="11"/>
  <c r="AG312" i="11"/>
  <c r="AC312" i="11"/>
  <c r="AJ312" i="11"/>
  <c r="AJ397" i="11"/>
  <c r="AI397" i="11"/>
  <c r="AG397" i="11"/>
  <c r="AH397" i="11"/>
  <c r="AD397" i="11"/>
  <c r="AC397" i="11"/>
  <c r="AJ388" i="11"/>
  <c r="AH388" i="11"/>
  <c r="AD388" i="11"/>
  <c r="AI388" i="11"/>
  <c r="AC388" i="11"/>
  <c r="AG388" i="11"/>
  <c r="AJ481" i="11"/>
  <c r="AG481" i="11"/>
  <c r="AI481" i="11"/>
  <c r="AD481" i="11"/>
  <c r="AC481" i="11"/>
  <c r="AH481" i="11"/>
  <c r="AH416" i="11"/>
  <c r="AI416" i="11"/>
  <c r="AC416" i="11"/>
  <c r="AJ416" i="11"/>
  <c r="AD416" i="11"/>
  <c r="AG416" i="11"/>
  <c r="AH352" i="11"/>
  <c r="AD352" i="11"/>
  <c r="AJ352" i="11"/>
  <c r="AC352" i="11"/>
  <c r="AI352" i="11"/>
  <c r="AG352" i="11"/>
  <c r="AI240" i="11"/>
  <c r="AH240" i="11"/>
  <c r="AD240" i="11"/>
  <c r="AJ240" i="11"/>
  <c r="AG240" i="11"/>
  <c r="AC240" i="11"/>
  <c r="AG293" i="11"/>
  <c r="AJ293" i="11"/>
  <c r="AI293" i="11"/>
  <c r="AH293" i="11"/>
  <c r="AD293" i="11"/>
  <c r="AC293" i="11"/>
  <c r="AJ372" i="11"/>
  <c r="AH372" i="11"/>
  <c r="AD372" i="11"/>
  <c r="AG372" i="11"/>
  <c r="AI372" i="11"/>
  <c r="AC372" i="11"/>
  <c r="AG473" i="11"/>
  <c r="AJ473" i="11"/>
  <c r="AI473" i="11"/>
  <c r="AD473" i="11"/>
  <c r="AC473" i="11"/>
  <c r="AH473" i="11"/>
  <c r="AI345" i="11"/>
  <c r="AJ345" i="11"/>
  <c r="AH345" i="11"/>
  <c r="AD345" i="11"/>
  <c r="AC345" i="11"/>
  <c r="AG345" i="11"/>
  <c r="AJ474" i="11"/>
  <c r="AH474" i="11"/>
  <c r="AC474" i="11"/>
  <c r="AG474" i="11"/>
  <c r="AD474" i="11"/>
  <c r="AI474" i="11"/>
  <c r="AJ330" i="11"/>
  <c r="AH330" i="11"/>
  <c r="AD330" i="11"/>
  <c r="AG330" i="11"/>
  <c r="AC330" i="11"/>
  <c r="AI330" i="11"/>
  <c r="AH282" i="11"/>
  <c r="AJ282" i="11"/>
  <c r="AG282" i="11"/>
  <c r="AD282" i="11"/>
  <c r="AI282" i="11"/>
  <c r="AC282" i="11"/>
  <c r="AH266" i="11"/>
  <c r="AJ266" i="11"/>
  <c r="AG266" i="11"/>
  <c r="AD266" i="11"/>
  <c r="AI266" i="11"/>
  <c r="AC266" i="11"/>
  <c r="AJ415" i="11"/>
  <c r="AG415" i="11"/>
  <c r="AI415" i="11"/>
  <c r="AC415" i="11"/>
  <c r="AH415" i="11"/>
  <c r="AD415" i="11"/>
  <c r="AJ287" i="11"/>
  <c r="AI287" i="11"/>
  <c r="AH287" i="11"/>
  <c r="AG287" i="11"/>
  <c r="AD287" i="11"/>
  <c r="AC287" i="11"/>
  <c r="AJ332" i="11"/>
  <c r="AH332" i="11"/>
  <c r="AG332" i="11"/>
  <c r="AD332" i="11"/>
  <c r="AC332" i="11"/>
  <c r="AI332" i="11"/>
  <c r="AI337" i="11"/>
  <c r="AJ337" i="11"/>
  <c r="AH337" i="11"/>
  <c r="AG337" i="11"/>
  <c r="AD337" i="11"/>
  <c r="AC337" i="11"/>
  <c r="AH254" i="11"/>
  <c r="AJ254" i="11"/>
  <c r="AG254" i="11"/>
  <c r="AI254" i="11"/>
  <c r="AD254" i="11"/>
  <c r="AC254" i="11"/>
  <c r="AJ292" i="11"/>
  <c r="AG292" i="11"/>
  <c r="AI292" i="11"/>
  <c r="AD292" i="11"/>
  <c r="AH292" i="11"/>
  <c r="AC292" i="11"/>
  <c r="AI260" i="11"/>
  <c r="AG260" i="11"/>
  <c r="AJ260" i="11"/>
  <c r="AD260" i="11"/>
  <c r="AH260" i="11"/>
  <c r="AC260" i="11"/>
  <c r="AI393" i="11"/>
  <c r="AJ393" i="11"/>
  <c r="AH393" i="11"/>
  <c r="AD393" i="11"/>
  <c r="AG393" i="11"/>
  <c r="AC393" i="11"/>
  <c r="AJ427" i="11"/>
  <c r="AG427" i="11"/>
  <c r="AD427" i="11"/>
  <c r="AH427" i="11"/>
  <c r="AI427" i="11"/>
  <c r="AC427" i="11"/>
  <c r="AJ338" i="11"/>
  <c r="AD338" i="11"/>
  <c r="AH338" i="11"/>
  <c r="AI338" i="11"/>
  <c r="AC338" i="11"/>
  <c r="AG338" i="11"/>
  <c r="AH274" i="11"/>
  <c r="AJ274" i="11"/>
  <c r="AG274" i="11"/>
  <c r="AD274" i="11"/>
  <c r="AC274" i="11"/>
  <c r="AI274" i="11"/>
  <c r="AH242" i="11"/>
  <c r="AJ242" i="11"/>
  <c r="AG242" i="11"/>
  <c r="AD242" i="11"/>
  <c r="AC242" i="11"/>
  <c r="AI242" i="11"/>
  <c r="AH432" i="11"/>
  <c r="AD432" i="11"/>
  <c r="AJ432" i="11"/>
  <c r="AI432" i="11"/>
  <c r="AC432" i="11"/>
  <c r="AG432" i="11"/>
  <c r="AJ390" i="11"/>
  <c r="AI390" i="11"/>
  <c r="AD390" i="11"/>
  <c r="AG390" i="11"/>
  <c r="AH390" i="11"/>
  <c r="AC390" i="11"/>
  <c r="AJ307" i="11"/>
  <c r="AG307" i="11"/>
  <c r="AH307" i="11"/>
  <c r="AD307" i="11"/>
  <c r="AC307" i="11"/>
  <c r="AI307" i="11"/>
  <c r="AJ298" i="11"/>
  <c r="AH298" i="11"/>
  <c r="AD298" i="11"/>
  <c r="AG298" i="11"/>
  <c r="AC298" i="11"/>
  <c r="AI298" i="11"/>
  <c r="AJ294" i="11"/>
  <c r="AI294" i="11"/>
  <c r="AD294" i="11"/>
  <c r="AH294" i="11"/>
  <c r="AC294" i="11"/>
  <c r="AG294" i="11"/>
  <c r="AJ255" i="11"/>
  <c r="AI255" i="11"/>
  <c r="AH255" i="11"/>
  <c r="AG255" i="11"/>
  <c r="AD255" i="11"/>
  <c r="AC255" i="11"/>
  <c r="AJ364" i="11"/>
  <c r="AH364" i="11"/>
  <c r="AG364" i="11"/>
  <c r="AD364" i="11"/>
  <c r="AC364" i="11"/>
  <c r="AI364" i="11"/>
  <c r="AH278" i="11"/>
  <c r="AJ278" i="11"/>
  <c r="AG278" i="11"/>
  <c r="AI278" i="11"/>
  <c r="AD278" i="11"/>
  <c r="AC278" i="11"/>
  <c r="AC472" i="11"/>
  <c r="AI472" i="11"/>
  <c r="AH472" i="11"/>
  <c r="AD472" i="11"/>
  <c r="AG472" i="11"/>
  <c r="AJ472" i="11"/>
  <c r="AH408" i="11"/>
  <c r="AI408" i="11"/>
  <c r="AD408" i="11"/>
  <c r="AG408" i="11"/>
  <c r="AC408" i="11"/>
  <c r="AJ408" i="11"/>
  <c r="AI248" i="11"/>
  <c r="AH248" i="11"/>
  <c r="AD248" i="11"/>
  <c r="AC248" i="11"/>
  <c r="AJ248" i="11"/>
  <c r="AG248" i="11"/>
  <c r="AJ452" i="11"/>
  <c r="AH452" i="11"/>
  <c r="AC452" i="11"/>
  <c r="AG452" i="11"/>
  <c r="AI452" i="11"/>
  <c r="AD452" i="11"/>
  <c r="AJ324" i="11"/>
  <c r="AH324" i="11"/>
  <c r="AD324" i="11"/>
  <c r="AG324" i="11"/>
  <c r="AI324" i="11"/>
  <c r="AC324" i="11"/>
  <c r="AJ444" i="11"/>
  <c r="AH444" i="11"/>
  <c r="AG444" i="11"/>
  <c r="AC444" i="11"/>
  <c r="AD444" i="11"/>
  <c r="AI444" i="11"/>
  <c r="AJ443" i="11"/>
  <c r="AG443" i="11"/>
  <c r="AC443" i="11"/>
  <c r="AI443" i="11"/>
  <c r="AD443" i="11"/>
  <c r="AH443" i="11"/>
  <c r="AJ434" i="11"/>
  <c r="AH434" i="11"/>
  <c r="AI434" i="11"/>
  <c r="AD434" i="11"/>
  <c r="AG434" i="11"/>
  <c r="AC434" i="11"/>
  <c r="AJ455" i="11"/>
  <c r="AG455" i="11"/>
  <c r="AI455" i="11"/>
  <c r="AC455" i="11"/>
  <c r="AD455" i="11"/>
  <c r="AH455" i="11"/>
  <c r="AJ325" i="11"/>
  <c r="AI325" i="11"/>
  <c r="AG325" i="11"/>
  <c r="AH325" i="11"/>
  <c r="AD325" i="11"/>
  <c r="AC325" i="11"/>
  <c r="AG261" i="11"/>
  <c r="AJ261" i="11"/>
  <c r="AI261" i="11"/>
  <c r="AH261" i="11"/>
  <c r="AD261" i="11"/>
  <c r="AC261" i="11"/>
  <c r="AJ308" i="11"/>
  <c r="AH308" i="11"/>
  <c r="AD308" i="11"/>
  <c r="AI308" i="11"/>
  <c r="AC308" i="11"/>
  <c r="AG308" i="11"/>
  <c r="AJ460" i="11"/>
  <c r="AH460" i="11"/>
  <c r="AG460" i="11"/>
  <c r="AC460" i="11"/>
  <c r="AD460" i="11"/>
  <c r="AI460" i="11"/>
  <c r="AJ391" i="11"/>
  <c r="AG391" i="11"/>
  <c r="AI391" i="11"/>
  <c r="AH391" i="11"/>
  <c r="AD391" i="11"/>
  <c r="AC391" i="11"/>
  <c r="AJ482" i="11"/>
  <c r="AH482" i="11"/>
  <c r="AC482" i="11"/>
  <c r="AG482" i="11"/>
  <c r="AI482" i="11"/>
  <c r="AD482" i="11"/>
  <c r="AJ426" i="11"/>
  <c r="AH426" i="11"/>
  <c r="AG426" i="11"/>
  <c r="AD426" i="11"/>
  <c r="AI426" i="11"/>
  <c r="AC426" i="11"/>
  <c r="AJ378" i="11"/>
  <c r="AH378" i="11"/>
  <c r="AD378" i="11"/>
  <c r="AG378" i="11"/>
  <c r="AC378" i="11"/>
  <c r="AI378" i="11"/>
  <c r="AJ351" i="11"/>
  <c r="AG351" i="11"/>
  <c r="AI351" i="11"/>
  <c r="AH351" i="11"/>
  <c r="AD351" i="11"/>
  <c r="AC351" i="11"/>
  <c r="AI236" i="11"/>
  <c r="AG236" i="11"/>
  <c r="AJ236" i="11"/>
  <c r="AH236" i="11"/>
  <c r="AD236" i="11"/>
  <c r="AC236" i="11"/>
  <c r="AJ395" i="11"/>
  <c r="AG395" i="11"/>
  <c r="AI395" i="11"/>
  <c r="AH395" i="11"/>
  <c r="AD395" i="11"/>
  <c r="AC395" i="11"/>
  <c r="AJ267" i="11"/>
  <c r="AI267" i="11"/>
  <c r="AH267" i="11"/>
  <c r="AG267" i="11"/>
  <c r="AD267" i="11"/>
  <c r="AC267" i="11"/>
  <c r="AJ251" i="11"/>
  <c r="AI251" i="11"/>
  <c r="AH251" i="11"/>
  <c r="AG251" i="11"/>
  <c r="AD251" i="11"/>
  <c r="AC251" i="11"/>
  <c r="AJ239" i="11"/>
  <c r="AI239" i="11"/>
  <c r="AH239" i="11"/>
  <c r="AG239" i="11"/>
  <c r="AD239" i="11"/>
  <c r="AC239" i="11"/>
  <c r="AJ374" i="11"/>
  <c r="AI374" i="11"/>
  <c r="AD374" i="11"/>
  <c r="AH374" i="11"/>
  <c r="AC374" i="11"/>
  <c r="AG374" i="11"/>
  <c r="AJ430" i="11"/>
  <c r="AG430" i="11"/>
  <c r="AI430" i="11"/>
  <c r="AD430" i="11"/>
  <c r="AC430" i="11"/>
  <c r="AH430" i="11"/>
  <c r="AC464" i="11"/>
  <c r="AJ464" i="11"/>
  <c r="AI464" i="11"/>
  <c r="AH464" i="11"/>
  <c r="AD464" i="11"/>
  <c r="AG464" i="11"/>
  <c r="AC480" i="11"/>
  <c r="AJ480" i="11"/>
  <c r="AI480" i="11"/>
  <c r="AH480" i="11"/>
  <c r="AD480" i="11"/>
  <c r="AG480" i="11"/>
  <c r="AG273" i="11"/>
  <c r="AH273" i="11"/>
  <c r="AJ273" i="11"/>
  <c r="AI273" i="11"/>
  <c r="AD273" i="11"/>
  <c r="AC273" i="11"/>
  <c r="AJ468" i="11"/>
  <c r="AC468" i="11"/>
  <c r="AH468" i="11"/>
  <c r="AI468" i="11"/>
  <c r="AG468" i="11"/>
  <c r="AD468" i="11"/>
  <c r="AI385" i="11"/>
  <c r="AJ385" i="11"/>
  <c r="AH385" i="11"/>
  <c r="AG385" i="11"/>
  <c r="AD385" i="11"/>
  <c r="AC385" i="11"/>
  <c r="AI313" i="11"/>
  <c r="AJ313" i="11"/>
  <c r="AH313" i="11"/>
  <c r="AG313" i="11"/>
  <c r="AD313" i="11"/>
  <c r="AC313" i="11"/>
  <c r="AJ467" i="11"/>
  <c r="AI467" i="11"/>
  <c r="AC467" i="11"/>
  <c r="AH467" i="11"/>
  <c r="AD467" i="11"/>
  <c r="AG467" i="11"/>
  <c r="AJ300" i="11"/>
  <c r="AH300" i="11"/>
  <c r="AG300" i="11"/>
  <c r="AD300" i="11"/>
  <c r="AC300" i="11"/>
  <c r="AI300" i="11"/>
  <c r="AJ461" i="11"/>
  <c r="AI461" i="11"/>
  <c r="AH461" i="11"/>
  <c r="AD461" i="11"/>
  <c r="AG461" i="11"/>
  <c r="AC461" i="11"/>
  <c r="AG269" i="11"/>
  <c r="AJ269" i="11"/>
  <c r="AI269" i="11"/>
  <c r="AH269" i="11"/>
  <c r="AD269" i="11"/>
  <c r="AC269" i="11"/>
  <c r="AI361" i="11"/>
  <c r="AJ361" i="11"/>
  <c r="AH361" i="11"/>
  <c r="AD361" i="11"/>
  <c r="AC361" i="11"/>
  <c r="AG361" i="11"/>
  <c r="AH258" i="11"/>
  <c r="AJ258" i="11"/>
  <c r="AG258" i="11"/>
  <c r="AD258" i="11"/>
  <c r="AC258" i="11"/>
  <c r="AI258" i="11"/>
  <c r="AJ399" i="11"/>
  <c r="AG399" i="11"/>
  <c r="AI399" i="11"/>
  <c r="AH399" i="11"/>
  <c r="AD399" i="11"/>
  <c r="AC399" i="11"/>
  <c r="AJ366" i="11"/>
  <c r="AG366" i="11"/>
  <c r="AD366" i="11"/>
  <c r="AC366" i="11"/>
  <c r="AI366" i="11"/>
  <c r="AH366" i="11"/>
  <c r="AJ334" i="11"/>
  <c r="AG334" i="11"/>
  <c r="AD334" i="11"/>
  <c r="AI334" i="11"/>
  <c r="AC334" i="11"/>
  <c r="AH334" i="11"/>
  <c r="AJ243" i="11"/>
  <c r="AI243" i="11"/>
  <c r="AH243" i="11"/>
  <c r="AG243" i="11"/>
  <c r="AD243" i="11"/>
  <c r="AC243" i="11"/>
  <c r="AJ223" i="11"/>
  <c r="AI223" i="11"/>
  <c r="AH223" i="11"/>
  <c r="AG223" i="11"/>
  <c r="AD223" i="11"/>
  <c r="AC223" i="11"/>
  <c r="AJ476" i="11"/>
  <c r="AC476" i="11"/>
  <c r="AH476" i="11"/>
  <c r="AI476" i="11"/>
  <c r="AD476" i="11"/>
  <c r="AG476" i="11"/>
  <c r="AJ413" i="11"/>
  <c r="AI413" i="11"/>
  <c r="AC413" i="11"/>
  <c r="AG413" i="11"/>
  <c r="AH413" i="11"/>
  <c r="AD413" i="11"/>
  <c r="AJ349" i="11"/>
  <c r="AI349" i="11"/>
  <c r="AH349" i="11"/>
  <c r="AG349" i="11"/>
  <c r="AD349" i="11"/>
  <c r="AC349" i="11"/>
  <c r="AG285" i="11"/>
  <c r="AJ285" i="11"/>
  <c r="AI285" i="11"/>
  <c r="AH285" i="11"/>
  <c r="AD285" i="11"/>
  <c r="AC285" i="11"/>
  <c r="AG237" i="11"/>
  <c r="AJ237" i="11"/>
  <c r="AI237" i="11"/>
  <c r="AC237" i="11"/>
  <c r="AD237" i="11"/>
  <c r="AH237" i="11"/>
  <c r="AG289" i="11"/>
  <c r="AJ289" i="11"/>
  <c r="AI289" i="11"/>
  <c r="AH289" i="11"/>
  <c r="AD289" i="11"/>
  <c r="AC289" i="11"/>
  <c r="AH230" i="11"/>
  <c r="AJ230" i="11"/>
  <c r="AG230" i="11"/>
  <c r="AI230" i="11"/>
  <c r="AD230" i="11"/>
  <c r="AC230" i="11"/>
  <c r="AJ431" i="11"/>
  <c r="AG431" i="11"/>
  <c r="AI431" i="11"/>
  <c r="AD431" i="11"/>
  <c r="AH431" i="11"/>
  <c r="AC431" i="11"/>
  <c r="AJ303" i="11"/>
  <c r="AG303" i="11"/>
  <c r="AI303" i="11"/>
  <c r="AH303" i="11"/>
  <c r="AD303" i="11"/>
  <c r="AC303" i="11"/>
  <c r="AI321" i="11"/>
  <c r="AJ321" i="11"/>
  <c r="AH321" i="11"/>
  <c r="AG321" i="11"/>
  <c r="AD321" i="11"/>
  <c r="AC321" i="11"/>
  <c r="AG241" i="11"/>
  <c r="AH241" i="11"/>
  <c r="AJ241" i="11"/>
  <c r="AI241" i="11"/>
  <c r="AD241" i="11"/>
  <c r="AC241" i="11"/>
  <c r="AH368" i="11"/>
  <c r="AD368" i="11"/>
  <c r="AI368" i="11"/>
  <c r="AJ368" i="11"/>
  <c r="AC368" i="11"/>
  <c r="AG368" i="11"/>
  <c r="AH304" i="11"/>
  <c r="AD304" i="11"/>
  <c r="AJ304" i="11"/>
  <c r="AC304" i="11"/>
  <c r="AI304" i="11"/>
  <c r="AG304" i="11"/>
  <c r="AJ373" i="11"/>
  <c r="AI373" i="11"/>
  <c r="AG373" i="11"/>
  <c r="AH373" i="11"/>
  <c r="AD373" i="11"/>
  <c r="AC373" i="11"/>
  <c r="AJ309" i="11"/>
  <c r="AI309" i="11"/>
  <c r="AG309" i="11"/>
  <c r="AH309" i="11"/>
  <c r="AD309" i="11"/>
  <c r="AC309" i="11"/>
  <c r="AG229" i="11"/>
  <c r="AJ229" i="11"/>
  <c r="AI229" i="11"/>
  <c r="AH229" i="11"/>
  <c r="AC229" i="11"/>
  <c r="AD229" i="11"/>
  <c r="AJ342" i="11"/>
  <c r="AI342" i="11"/>
  <c r="AD342" i="11"/>
  <c r="AG342" i="11"/>
  <c r="AH342" i="11"/>
  <c r="AC342" i="11"/>
  <c r="AJ428" i="11"/>
  <c r="AH428" i="11"/>
  <c r="AG428" i="11"/>
  <c r="AD428" i="11"/>
  <c r="AI428" i="11"/>
  <c r="AC428" i="11"/>
  <c r="AI377" i="11"/>
  <c r="AJ377" i="11"/>
  <c r="AH377" i="11"/>
  <c r="AG377" i="11"/>
  <c r="AD377" i="11"/>
  <c r="AC377" i="11"/>
  <c r="AJ362" i="11"/>
  <c r="AH362" i="11"/>
  <c r="AD362" i="11"/>
  <c r="AG362" i="11"/>
  <c r="AC362" i="11"/>
  <c r="AI362" i="11"/>
  <c r="AJ447" i="11"/>
  <c r="AG447" i="11"/>
  <c r="AI447" i="11"/>
  <c r="AC447" i="11"/>
  <c r="AH447" i="11"/>
  <c r="AD447" i="11"/>
  <c r="AJ319" i="11"/>
  <c r="AG319" i="11"/>
  <c r="AI319" i="11"/>
  <c r="AH319" i="11"/>
  <c r="AD319" i="11"/>
  <c r="AC319" i="11"/>
  <c r="AI401" i="11"/>
  <c r="AJ401" i="11"/>
  <c r="AH401" i="11"/>
  <c r="AG401" i="11"/>
  <c r="AD401" i="11"/>
  <c r="AC401" i="11"/>
  <c r="AJ414" i="11"/>
  <c r="AG414" i="11"/>
  <c r="AD414" i="11"/>
  <c r="AI414" i="11"/>
  <c r="AC414" i="11"/>
  <c r="AH414" i="11"/>
  <c r="AI264" i="11"/>
  <c r="AH264" i="11"/>
  <c r="AD264" i="11"/>
  <c r="AC264" i="11"/>
  <c r="AJ264" i="11"/>
  <c r="AG264" i="11"/>
  <c r="AI232" i="11"/>
  <c r="AH232" i="11"/>
  <c r="AD232" i="11"/>
  <c r="AC232" i="11"/>
  <c r="AG232" i="11"/>
  <c r="AJ232" i="11"/>
  <c r="AJ429" i="11"/>
  <c r="AI429" i="11"/>
  <c r="AD429" i="11"/>
  <c r="AH429" i="11"/>
  <c r="AC429" i="11"/>
  <c r="AG429" i="11"/>
  <c r="AJ301" i="11"/>
  <c r="AI301" i="11"/>
  <c r="AH301" i="11"/>
  <c r="AG301" i="11"/>
  <c r="AD301" i="11"/>
  <c r="AC301" i="11"/>
  <c r="AJ422" i="11"/>
  <c r="AI422" i="11"/>
  <c r="AH422" i="11"/>
  <c r="AG422" i="11"/>
  <c r="AD422" i="11"/>
  <c r="AC422" i="11"/>
  <c r="AJ375" i="11"/>
  <c r="AG375" i="11"/>
  <c r="AI375" i="11"/>
  <c r="AD375" i="11"/>
  <c r="AH375" i="11"/>
  <c r="AC375" i="11"/>
  <c r="AJ247" i="11"/>
  <c r="AI247" i="11"/>
  <c r="AH247" i="11"/>
  <c r="AG247" i="11"/>
  <c r="AD247" i="11"/>
  <c r="AC247" i="11"/>
  <c r="AJ354" i="11"/>
  <c r="AD354" i="11"/>
  <c r="AH354" i="11"/>
  <c r="AI354" i="11"/>
  <c r="AC354" i="11"/>
  <c r="AG354" i="11"/>
  <c r="AG225" i="11"/>
  <c r="AH225" i="11"/>
  <c r="AJ225" i="11"/>
  <c r="AI225" i="11"/>
  <c r="AD225" i="11"/>
  <c r="AC225" i="11"/>
  <c r="AJ398" i="11"/>
  <c r="AG398" i="11"/>
  <c r="AD398" i="11"/>
  <c r="AC398" i="11"/>
  <c r="AI398" i="11"/>
  <c r="AH398" i="11"/>
  <c r="AH448" i="11"/>
  <c r="AC448" i="11"/>
  <c r="AI448" i="11"/>
  <c r="AJ448" i="11"/>
  <c r="AG448" i="11"/>
  <c r="AD448" i="11"/>
  <c r="AJ436" i="11"/>
  <c r="AH436" i="11"/>
  <c r="AD436" i="11"/>
  <c r="AI436" i="11"/>
  <c r="AG436" i="11"/>
  <c r="AC436" i="11"/>
  <c r="AJ479" i="11"/>
  <c r="AI479" i="11"/>
  <c r="AG479" i="11"/>
  <c r="AC479" i="11"/>
  <c r="AH479" i="11"/>
  <c r="AD479" i="11"/>
  <c r="AI409" i="11"/>
  <c r="AJ409" i="11"/>
  <c r="AH409" i="11"/>
  <c r="AG409" i="11"/>
  <c r="AD409" i="11"/>
  <c r="AC409" i="11"/>
  <c r="AG281" i="11"/>
  <c r="AH281" i="11"/>
  <c r="AJ281" i="11"/>
  <c r="AI281" i="11"/>
  <c r="AD281" i="11"/>
  <c r="AC281" i="11"/>
  <c r="AG249" i="11"/>
  <c r="AH249" i="11"/>
  <c r="AJ249" i="11"/>
  <c r="AI249" i="11"/>
  <c r="AD249" i="11"/>
  <c r="AC249" i="11"/>
  <c r="AJ323" i="11"/>
  <c r="AG323" i="11"/>
  <c r="AH323" i="11"/>
  <c r="AD323" i="11"/>
  <c r="AI323" i="11"/>
  <c r="AC323" i="11"/>
  <c r="AJ471" i="11"/>
  <c r="AI471" i="11"/>
  <c r="AG471" i="11"/>
  <c r="AC471" i="11"/>
  <c r="AH471" i="11"/>
  <c r="AD471" i="11"/>
  <c r="AJ350" i="11"/>
  <c r="AG350" i="11"/>
  <c r="AD350" i="11"/>
  <c r="AI350" i="11"/>
  <c r="AC350" i="11"/>
  <c r="AH350" i="11"/>
  <c r="AH360" i="11"/>
  <c r="AI360" i="11"/>
  <c r="AD360" i="11"/>
  <c r="AG360" i="11"/>
  <c r="AC360" i="11"/>
  <c r="AJ360" i="11"/>
  <c r="AJ407" i="11"/>
  <c r="AG407" i="11"/>
  <c r="AI407" i="11"/>
  <c r="AD407" i="11"/>
  <c r="AC407" i="11"/>
  <c r="AH407" i="11"/>
  <c r="AJ279" i="11"/>
  <c r="AI279" i="11"/>
  <c r="AH279" i="11"/>
  <c r="AG279" i="11"/>
  <c r="AD279" i="11"/>
  <c r="AC279" i="11"/>
  <c r="AI417" i="11"/>
  <c r="AJ417" i="11"/>
  <c r="AH417" i="11"/>
  <c r="AD417" i="11"/>
  <c r="AG417" i="11"/>
  <c r="AC417" i="11"/>
  <c r="AI329" i="11"/>
  <c r="AJ329" i="11"/>
  <c r="AH329" i="11"/>
  <c r="AD329" i="11"/>
  <c r="AC329" i="11"/>
  <c r="AG329" i="11"/>
  <c r="AJ459" i="11"/>
  <c r="AG459" i="11"/>
  <c r="AH459" i="11"/>
  <c r="AC459" i="11"/>
  <c r="AI459" i="11"/>
  <c r="AD459" i="11"/>
  <c r="AJ450" i="11"/>
  <c r="AC450" i="11"/>
  <c r="AI450" i="11"/>
  <c r="AH450" i="11"/>
  <c r="AG450" i="11"/>
  <c r="AD450" i="11"/>
  <c r="AJ370" i="11"/>
  <c r="AD370" i="11"/>
  <c r="AI370" i="11"/>
  <c r="AC370" i="11"/>
  <c r="AH370" i="11"/>
  <c r="AG370" i="11"/>
  <c r="AJ302" i="11"/>
  <c r="AG302" i="11"/>
  <c r="AD302" i="11"/>
  <c r="AI302" i="11"/>
  <c r="AC302" i="11"/>
  <c r="AH302" i="11"/>
  <c r="AH336" i="11"/>
  <c r="AD336" i="11"/>
  <c r="AJ336" i="11"/>
  <c r="AC336" i="11"/>
  <c r="AI336" i="11"/>
  <c r="AG336" i="11"/>
  <c r="AJ340" i="11"/>
  <c r="AH340" i="11"/>
  <c r="AD340" i="11"/>
  <c r="AI340" i="11"/>
  <c r="AC340" i="11"/>
  <c r="AG340" i="11"/>
  <c r="AJ423" i="11"/>
  <c r="AG423" i="11"/>
  <c r="AD423" i="11"/>
  <c r="AI423" i="11"/>
  <c r="AC423" i="11"/>
  <c r="AH423" i="11"/>
  <c r="AJ295" i="11"/>
  <c r="AG295" i="11"/>
  <c r="AI295" i="11"/>
  <c r="AD295" i="11"/>
  <c r="AC295" i="11"/>
  <c r="AH295" i="11"/>
  <c r="AJ403" i="11"/>
  <c r="AG403" i="11"/>
  <c r="AH403" i="11"/>
  <c r="AD403" i="11"/>
  <c r="AC403" i="11"/>
  <c r="AI403" i="11"/>
  <c r="AJ275" i="11"/>
  <c r="AI275" i="11"/>
  <c r="AH275" i="11"/>
  <c r="AG275" i="11"/>
  <c r="AD275" i="11"/>
  <c r="AC275" i="11"/>
  <c r="AJ314" i="11"/>
  <c r="AH314" i="11"/>
  <c r="AD314" i="11"/>
  <c r="AG314" i="11"/>
  <c r="AC314" i="11"/>
  <c r="AI314" i="11"/>
  <c r="AH250" i="11"/>
  <c r="AJ250" i="11"/>
  <c r="AG250" i="11"/>
  <c r="AD250" i="11"/>
  <c r="AI250" i="11"/>
  <c r="AC250" i="11"/>
  <c r="AH262" i="11"/>
  <c r="AJ262" i="11"/>
  <c r="AG262" i="11"/>
  <c r="AI262" i="11"/>
  <c r="AD262" i="11"/>
  <c r="AC262" i="11"/>
  <c r="AI268" i="11"/>
  <c r="AG268" i="11"/>
  <c r="AJ268" i="11"/>
  <c r="AH268" i="11"/>
  <c r="AD268" i="11"/>
  <c r="AC268" i="11"/>
  <c r="AH376" i="11"/>
  <c r="AI376" i="11"/>
  <c r="AD376" i="11"/>
  <c r="AG376" i="11"/>
  <c r="AC376" i="11"/>
  <c r="AJ376" i="11"/>
  <c r="AJ333" i="11"/>
  <c r="AI333" i="11"/>
  <c r="AH333" i="11"/>
  <c r="AG333" i="11"/>
  <c r="AD333" i="11"/>
  <c r="AC333" i="11"/>
  <c r="AJ465" i="11"/>
  <c r="AG465" i="11"/>
  <c r="AI465" i="11"/>
  <c r="AD465" i="11"/>
  <c r="AC465" i="11"/>
  <c r="AH465" i="11"/>
  <c r="AI228" i="11"/>
  <c r="AG228" i="11"/>
  <c r="AJ228" i="11"/>
  <c r="AD228" i="11"/>
  <c r="AH228" i="11"/>
  <c r="AC228" i="11"/>
  <c r="AJ411" i="11"/>
  <c r="AG411" i="11"/>
  <c r="AC411" i="11"/>
  <c r="AH411" i="11"/>
  <c r="AI411" i="11"/>
  <c r="AD411" i="11"/>
  <c r="AJ316" i="11"/>
  <c r="AH316" i="11"/>
  <c r="AG316" i="11"/>
  <c r="AD316" i="11"/>
  <c r="AC316" i="11"/>
  <c r="AI316" i="11"/>
  <c r="AH288" i="11"/>
  <c r="AG288" i="11"/>
  <c r="AD288" i="11"/>
  <c r="AJ288" i="11"/>
  <c r="AC288" i="11"/>
  <c r="AI288" i="11"/>
  <c r="AI256" i="11"/>
  <c r="AH256" i="11"/>
  <c r="AD256" i="11"/>
  <c r="AJ256" i="11"/>
  <c r="AG256" i="11"/>
  <c r="AC256" i="11"/>
  <c r="AJ357" i="11"/>
  <c r="AI357" i="11"/>
  <c r="AG357" i="11"/>
  <c r="AD357" i="11"/>
  <c r="AH357" i="11"/>
  <c r="AC357" i="11"/>
  <c r="AI244" i="11"/>
  <c r="AG244" i="11"/>
  <c r="AJ244" i="11"/>
  <c r="AD244" i="11"/>
  <c r="AC244" i="11"/>
  <c r="AH244" i="11"/>
  <c r="AJ355" i="11"/>
  <c r="AG355" i="11"/>
  <c r="AH355" i="11"/>
  <c r="AI355" i="11"/>
  <c r="AD355" i="11"/>
  <c r="AC355" i="11"/>
  <c r="AJ291" i="11"/>
  <c r="AI291" i="11"/>
  <c r="AH291" i="11"/>
  <c r="AG291" i="11"/>
  <c r="AD291" i="11"/>
  <c r="AC291" i="11"/>
  <c r="AJ227" i="11"/>
  <c r="AI227" i="11"/>
  <c r="AH227" i="11"/>
  <c r="AG227" i="11"/>
  <c r="AD227" i="11"/>
  <c r="AC227" i="11"/>
  <c r="AJ458" i="11"/>
  <c r="AH458" i="11"/>
  <c r="AC458" i="11"/>
  <c r="AG458" i="11"/>
  <c r="AD458" i="11"/>
  <c r="AI458" i="11"/>
  <c r="AJ346" i="11"/>
  <c r="AH346" i="11"/>
  <c r="AD346" i="11"/>
  <c r="AG346" i="11"/>
  <c r="AC346" i="11"/>
  <c r="AI346" i="11"/>
  <c r="AJ470" i="11"/>
  <c r="AH470" i="11"/>
  <c r="AC470" i="11"/>
  <c r="AG470" i="11"/>
  <c r="AI470" i="11"/>
  <c r="AD470" i="11"/>
  <c r="AH222" i="11"/>
  <c r="AJ222" i="11"/>
  <c r="AG222" i="11"/>
  <c r="AI222" i="11"/>
  <c r="AD222" i="11"/>
  <c r="AC222" i="11"/>
  <c r="AH328" i="11"/>
  <c r="AI328" i="11"/>
  <c r="AD328" i="11"/>
  <c r="AG328" i="11"/>
  <c r="AC328" i="11"/>
  <c r="AJ328" i="11"/>
  <c r="AJ420" i="11"/>
  <c r="AH420" i="11"/>
  <c r="AG420" i="11"/>
  <c r="AD420" i="11"/>
  <c r="AI420" i="11"/>
  <c r="AC420" i="11"/>
  <c r="AJ343" i="11"/>
  <c r="AG343" i="11"/>
  <c r="AI343" i="11"/>
  <c r="AD343" i="11"/>
  <c r="AC343" i="11"/>
  <c r="AH343" i="11"/>
  <c r="AG265" i="11"/>
  <c r="AH265" i="11"/>
  <c r="AJ265" i="11"/>
  <c r="AI265" i="11"/>
  <c r="AD265" i="11"/>
  <c r="AC265" i="11"/>
  <c r="AJ363" i="11"/>
  <c r="AG363" i="11"/>
  <c r="AI363" i="11"/>
  <c r="AH363" i="11"/>
  <c r="AD363" i="11"/>
  <c r="AC363" i="11"/>
  <c r="AJ299" i="11"/>
  <c r="AG299" i="11"/>
  <c r="AH299" i="11"/>
  <c r="AI299" i="11"/>
  <c r="AD299" i="11"/>
  <c r="AC299" i="11"/>
  <c r="AJ466" i="11"/>
  <c r="AH466" i="11"/>
  <c r="AC466" i="11"/>
  <c r="AG466" i="11"/>
  <c r="AI466" i="11"/>
  <c r="AD466" i="11"/>
  <c r="AJ418" i="11"/>
  <c r="AI418" i="11"/>
  <c r="AH418" i="11"/>
  <c r="AD418" i="11"/>
  <c r="AC418" i="11"/>
  <c r="AG418" i="11"/>
  <c r="AH290" i="11"/>
  <c r="AJ290" i="11"/>
  <c r="AG290" i="11"/>
  <c r="AI290" i="11"/>
  <c r="AD290" i="11"/>
  <c r="AC290" i="11"/>
  <c r="AJ348" i="11"/>
  <c r="AH348" i="11"/>
  <c r="AG348" i="11"/>
  <c r="AD348" i="11"/>
  <c r="AC348" i="11"/>
  <c r="AI348" i="11"/>
  <c r="AJ310" i="11"/>
  <c r="AI310" i="11"/>
  <c r="AD310" i="11"/>
  <c r="AG310" i="11"/>
  <c r="AH310" i="11"/>
  <c r="AC310" i="11"/>
  <c r="AJ437" i="11"/>
  <c r="AI437" i="11"/>
  <c r="AG437" i="11"/>
  <c r="AD437" i="11"/>
  <c r="AC437" i="11"/>
  <c r="AH437" i="11"/>
  <c r="AJ359" i="11"/>
  <c r="AG359" i="11"/>
  <c r="AI359" i="11"/>
  <c r="AD359" i="11"/>
  <c r="AC359" i="11"/>
  <c r="AH359" i="11"/>
  <c r="AJ435" i="11"/>
  <c r="AG435" i="11"/>
  <c r="AH435" i="11"/>
  <c r="AD435" i="11"/>
  <c r="AC435" i="11"/>
  <c r="AI435" i="11"/>
  <c r="AJ371" i="11"/>
  <c r="AG371" i="11"/>
  <c r="AH371" i="11"/>
  <c r="AD371" i="11"/>
  <c r="AC371" i="11"/>
  <c r="AI371" i="11"/>
  <c r="AI449" i="11"/>
  <c r="AJ449" i="11"/>
  <c r="AH449" i="11"/>
  <c r="AG449" i="11"/>
  <c r="AD449" i="11"/>
  <c r="AC449" i="11"/>
  <c r="AI280" i="11"/>
  <c r="AH280" i="11"/>
  <c r="AD280" i="11"/>
  <c r="AC280" i="11"/>
  <c r="AJ280" i="11"/>
  <c r="AG280" i="11"/>
  <c r="AJ484" i="11"/>
  <c r="AC484" i="11"/>
  <c r="AH484" i="11"/>
  <c r="AI484" i="11"/>
  <c r="AG484" i="11"/>
  <c r="AD484" i="11"/>
  <c r="AI425" i="11"/>
  <c r="AD425" i="11"/>
  <c r="AJ425" i="11"/>
  <c r="AC425" i="11"/>
  <c r="AH425" i="11"/>
  <c r="AG425" i="11"/>
  <c r="AI297" i="11"/>
  <c r="AJ297" i="11"/>
  <c r="AH297" i="11"/>
  <c r="AD297" i="11"/>
  <c r="AC297" i="11"/>
  <c r="AG297" i="11"/>
  <c r="AG233" i="11"/>
  <c r="AH233" i="11"/>
  <c r="AJ233" i="11"/>
  <c r="AI233" i="11"/>
  <c r="AD233" i="11"/>
  <c r="AC233" i="11"/>
  <c r="AJ379" i="11"/>
  <c r="AG379" i="11"/>
  <c r="AH379" i="11"/>
  <c r="AI379" i="11"/>
  <c r="AD379" i="11"/>
  <c r="AC379" i="11"/>
  <c r="AJ315" i="11"/>
  <c r="AG315" i="11"/>
  <c r="AI315" i="11"/>
  <c r="AH315" i="11"/>
  <c r="AD315" i="11"/>
  <c r="AC315" i="11"/>
  <c r="AJ306" i="11"/>
  <c r="AD306" i="11"/>
  <c r="AH306" i="11"/>
  <c r="AI306" i="11"/>
  <c r="AC306" i="11"/>
  <c r="AG306" i="11"/>
  <c r="AJ380" i="11"/>
  <c r="AH380" i="11"/>
  <c r="AG380" i="11"/>
  <c r="AD380" i="11"/>
  <c r="AC380" i="11"/>
  <c r="AI380" i="11"/>
  <c r="AI252" i="11"/>
  <c r="AG252" i="11"/>
  <c r="AJ252" i="11"/>
  <c r="AH252" i="11"/>
  <c r="AD252" i="11"/>
  <c r="AC252" i="11"/>
  <c r="AH384" i="11"/>
  <c r="AD384" i="11"/>
  <c r="AJ384" i="11"/>
  <c r="AC384" i="11"/>
  <c r="AI384" i="11"/>
  <c r="AG384" i="11"/>
  <c r="AJ453" i="11"/>
  <c r="AI453" i="11"/>
  <c r="AG453" i="11"/>
  <c r="AD453" i="11"/>
  <c r="AC453" i="11"/>
  <c r="AH453" i="11"/>
  <c r="AJ389" i="11"/>
  <c r="AI389" i="11"/>
  <c r="AG389" i="11"/>
  <c r="AH389" i="11"/>
  <c r="AD389" i="11"/>
  <c r="AC389" i="11"/>
  <c r="AJ387" i="11"/>
  <c r="AG387" i="11"/>
  <c r="AH387" i="11"/>
  <c r="AD387" i="11"/>
  <c r="AC387" i="11"/>
  <c r="AI387" i="11"/>
  <c r="AJ446" i="11"/>
  <c r="AG446" i="11"/>
  <c r="AC446" i="11"/>
  <c r="AI446" i="11"/>
  <c r="AH446" i="11"/>
  <c r="AD446" i="11"/>
  <c r="AH424" i="11"/>
  <c r="AI424" i="11"/>
  <c r="AD424" i="11"/>
  <c r="AG424" i="11"/>
  <c r="AC424" i="11"/>
  <c r="AJ424" i="11"/>
  <c r="AH296" i="11"/>
  <c r="AI296" i="11"/>
  <c r="AD296" i="11"/>
  <c r="AG296" i="11"/>
  <c r="AC296" i="11"/>
  <c r="AJ296" i="11"/>
  <c r="AJ356" i="11"/>
  <c r="AH356" i="11"/>
  <c r="AD356" i="11"/>
  <c r="AI356" i="11"/>
  <c r="AC356" i="11"/>
  <c r="AG356" i="11"/>
  <c r="AJ486" i="11"/>
  <c r="AH486" i="11"/>
  <c r="AC486" i="11"/>
  <c r="AG486" i="11"/>
  <c r="AD486" i="11"/>
  <c r="AI486" i="11"/>
  <c r="AH226" i="11"/>
  <c r="AJ226" i="11"/>
  <c r="AG226" i="11"/>
  <c r="AD226" i="11"/>
  <c r="AC226" i="11"/>
  <c r="AI226" i="11"/>
  <c r="AJ412" i="11"/>
  <c r="AH412" i="11"/>
  <c r="AG412" i="11"/>
  <c r="AC412" i="11"/>
  <c r="AD412" i="11"/>
  <c r="AI412" i="11"/>
  <c r="AI284" i="11"/>
  <c r="AG284" i="11"/>
  <c r="AJ284" i="11"/>
  <c r="AH284" i="11"/>
  <c r="AD284" i="11"/>
  <c r="AC284" i="11"/>
  <c r="AJ469" i="11"/>
  <c r="AG469" i="11"/>
  <c r="AD469" i="11"/>
  <c r="AI469" i="11"/>
  <c r="AC469" i="11"/>
  <c r="AH469" i="11"/>
  <c r="AJ405" i="11"/>
  <c r="AI405" i="11"/>
  <c r="AG405" i="11"/>
  <c r="AH405" i="11"/>
  <c r="AD405" i="11"/>
  <c r="AC405" i="11"/>
  <c r="AJ341" i="11"/>
  <c r="AI341" i="11"/>
  <c r="AG341" i="11"/>
  <c r="AH341" i="11"/>
  <c r="AD341" i="11"/>
  <c r="AC341" i="11"/>
  <c r="AG277" i="11"/>
  <c r="AJ277" i="11"/>
  <c r="AI277" i="11"/>
  <c r="AH277" i="11"/>
  <c r="AD277" i="11"/>
  <c r="AC277" i="11"/>
  <c r="AG245" i="11"/>
  <c r="AJ245" i="11"/>
  <c r="AI245" i="11"/>
  <c r="AH245" i="11"/>
  <c r="AC245" i="11"/>
  <c r="AD245" i="11"/>
  <c r="AH246" i="11"/>
  <c r="AJ246" i="11"/>
  <c r="AG246" i="11"/>
  <c r="AI246" i="11"/>
  <c r="AD246" i="11"/>
  <c r="AC246" i="11"/>
  <c r="AJ326" i="11"/>
  <c r="AI326" i="11"/>
  <c r="AD326" i="11"/>
  <c r="AH326" i="11"/>
  <c r="AC326" i="11"/>
  <c r="AG326" i="11"/>
  <c r="AI441" i="11"/>
  <c r="AD441" i="11"/>
  <c r="AJ441" i="11"/>
  <c r="AH441" i="11"/>
  <c r="AC441" i="11"/>
  <c r="AG441" i="11"/>
  <c r="AJ339" i="11"/>
  <c r="AG339" i="11"/>
  <c r="AH339" i="11"/>
  <c r="AD339" i="11"/>
  <c r="AC339" i="11"/>
  <c r="AI339" i="11"/>
  <c r="AJ383" i="11"/>
  <c r="AG383" i="11"/>
  <c r="AI383" i="11"/>
  <c r="AH383" i="11"/>
  <c r="AD383" i="11"/>
  <c r="AC383" i="11"/>
  <c r="AJ311" i="11"/>
  <c r="AG311" i="11"/>
  <c r="AI311" i="11"/>
  <c r="AD311" i="11"/>
  <c r="AH311" i="11"/>
  <c r="AC311" i="11"/>
  <c r="AJ358" i="11"/>
  <c r="AI358" i="11"/>
  <c r="AD358" i="11"/>
  <c r="AG358" i="11"/>
  <c r="AH358" i="11"/>
  <c r="AC358" i="11"/>
  <c r="AJ347" i="11"/>
  <c r="AG347" i="11"/>
  <c r="AH347" i="11"/>
  <c r="AI347" i="11"/>
  <c r="AD347" i="11"/>
  <c r="AC347" i="11"/>
  <c r="AJ283" i="11"/>
  <c r="AI283" i="11"/>
  <c r="AH283" i="11"/>
  <c r="AG283" i="11"/>
  <c r="AD283" i="11"/>
  <c r="AC283" i="11"/>
  <c r="AJ402" i="11"/>
  <c r="AD402" i="11"/>
  <c r="AI402" i="11"/>
  <c r="AC402" i="11"/>
  <c r="AH402" i="11"/>
  <c r="AG402" i="11"/>
  <c r="AJ483" i="11"/>
  <c r="AI483" i="11"/>
  <c r="AC483" i="11"/>
  <c r="AH483" i="11"/>
  <c r="AD483" i="11"/>
  <c r="AG483" i="11"/>
  <c r="AJ271" i="11"/>
  <c r="AI271" i="11"/>
  <c r="AH271" i="11"/>
  <c r="AG271" i="11"/>
  <c r="AD271" i="11"/>
  <c r="AC271" i="11"/>
  <c r="AI272" i="11"/>
  <c r="AH272" i="11"/>
  <c r="AD272" i="11"/>
  <c r="AJ272" i="11"/>
  <c r="AG272" i="11"/>
  <c r="AC272" i="11"/>
  <c r="AI224" i="11"/>
  <c r="AH224" i="11"/>
  <c r="AD224" i="11"/>
  <c r="AJ224" i="11"/>
  <c r="AG224" i="11"/>
  <c r="AC224" i="11"/>
  <c r="AJ421" i="11"/>
  <c r="AI421" i="11"/>
  <c r="AG421" i="11"/>
  <c r="AD421" i="11"/>
  <c r="AC421" i="11"/>
  <c r="AH421" i="11"/>
  <c r="AJ327" i="11"/>
  <c r="AG327" i="11"/>
  <c r="AI327" i="11"/>
  <c r="AH327" i="11"/>
  <c r="AD327" i="11"/>
  <c r="AC327" i="11"/>
  <c r="AJ419" i="11"/>
  <c r="AG419" i="11"/>
  <c r="AH419" i="11"/>
  <c r="AD419" i="11"/>
  <c r="AC419" i="11"/>
  <c r="AI419" i="11"/>
  <c r="AJ394" i="11"/>
  <c r="AH394" i="11"/>
  <c r="AD394" i="11"/>
  <c r="AG394" i="11"/>
  <c r="AC394" i="11"/>
  <c r="AI394" i="11"/>
  <c r="AJ382" i="11"/>
  <c r="AG382" i="11"/>
  <c r="AD382" i="11"/>
  <c r="AI382" i="11"/>
  <c r="AC382" i="11"/>
  <c r="AH382" i="11"/>
  <c r="AH456" i="11"/>
  <c r="AI456" i="11"/>
  <c r="AC456" i="11"/>
  <c r="AG456" i="11"/>
  <c r="AJ456" i="11"/>
  <c r="AD456" i="11"/>
  <c r="AH392" i="11"/>
  <c r="AI392" i="11"/>
  <c r="AD392" i="11"/>
  <c r="AG392" i="11"/>
  <c r="AC392" i="11"/>
  <c r="AJ392" i="11"/>
  <c r="AJ478" i="11"/>
  <c r="AH478" i="11"/>
  <c r="AC478" i="11"/>
  <c r="AG478" i="11"/>
  <c r="AI478" i="11"/>
  <c r="AD478" i="11"/>
  <c r="AI369" i="11"/>
  <c r="AJ369" i="11"/>
  <c r="AH369" i="11"/>
  <c r="AG369" i="11"/>
  <c r="AD369" i="11"/>
  <c r="AC369" i="11"/>
  <c r="AJ404" i="11"/>
  <c r="AH404" i="11"/>
  <c r="AD404" i="11"/>
  <c r="AG404" i="11"/>
  <c r="AI404" i="11"/>
  <c r="AC404" i="11"/>
  <c r="AI276" i="11"/>
  <c r="AG276" i="11"/>
  <c r="AJ276" i="11"/>
  <c r="AD276" i="11"/>
  <c r="AH276" i="11"/>
  <c r="AC276" i="11"/>
  <c r="AG257" i="11"/>
  <c r="AH257" i="11"/>
  <c r="AJ257" i="11"/>
  <c r="AI257" i="11"/>
  <c r="AD257" i="11"/>
  <c r="AC257" i="11"/>
  <c r="AJ410" i="11"/>
  <c r="AH410" i="11"/>
  <c r="AG410" i="11"/>
  <c r="AD410" i="11"/>
  <c r="AC410" i="11"/>
  <c r="AI410" i="11"/>
  <c r="AH234" i="11"/>
  <c r="AJ234" i="11"/>
  <c r="AG234" i="11"/>
  <c r="AD234" i="11"/>
  <c r="AI234" i="11"/>
  <c r="AC234" i="11"/>
  <c r="AJ439" i="11"/>
  <c r="AG439" i="11"/>
  <c r="AD439" i="11"/>
  <c r="AC439" i="11"/>
  <c r="AI439" i="11"/>
  <c r="AH439" i="11"/>
  <c r="AJ477" i="11"/>
  <c r="AG477" i="11"/>
  <c r="AD477" i="11"/>
  <c r="AI477" i="11"/>
  <c r="AC477" i="11"/>
  <c r="AH477" i="11"/>
  <c r="AH286" i="11"/>
  <c r="AJ286" i="11"/>
  <c r="AG286" i="11"/>
  <c r="AD286" i="11"/>
  <c r="AI286" i="11"/>
  <c r="AC286" i="11"/>
  <c r="AH344" i="11"/>
  <c r="AI344" i="11"/>
  <c r="AD344" i="11"/>
  <c r="AG344" i="11"/>
  <c r="AC344" i="11"/>
  <c r="AJ344" i="11"/>
  <c r="AJ365" i="11"/>
  <c r="AI365" i="11"/>
  <c r="AG365" i="11"/>
  <c r="AH365" i="11"/>
  <c r="AD365" i="11"/>
  <c r="AC365" i="11"/>
  <c r="AJ475" i="11"/>
  <c r="AI475" i="11"/>
  <c r="AC475" i="11"/>
  <c r="AH475" i="11"/>
  <c r="AD475" i="11"/>
  <c r="AG475" i="11"/>
  <c r="AJ463" i="11"/>
  <c r="AG463" i="11"/>
  <c r="AI463" i="11"/>
  <c r="AC463" i="11"/>
  <c r="AH463" i="11"/>
  <c r="AD463" i="11"/>
  <c r="AJ335" i="11"/>
  <c r="AG335" i="11"/>
  <c r="AI335" i="11"/>
  <c r="AH335" i="11"/>
  <c r="AD335" i="11"/>
  <c r="AC335" i="11"/>
  <c r="AI220" i="11"/>
  <c r="AG220" i="11"/>
  <c r="AJ220" i="11"/>
  <c r="AH220" i="11"/>
  <c r="AD220" i="11"/>
  <c r="AC220" i="11"/>
  <c r="AI433" i="11"/>
  <c r="AJ433" i="11"/>
  <c r="AH433" i="11"/>
  <c r="AD433" i="11"/>
  <c r="AG433" i="11"/>
  <c r="AC433" i="11"/>
  <c r="AH270" i="11"/>
  <c r="AJ270" i="11"/>
  <c r="AG270" i="11"/>
  <c r="AI270" i="11"/>
  <c r="AD270" i="11"/>
  <c r="AC270" i="11"/>
  <c r="AH238" i="11"/>
  <c r="AJ238" i="11"/>
  <c r="AG238" i="11"/>
  <c r="AI238" i="11"/>
  <c r="AD238" i="11"/>
  <c r="AC238" i="11"/>
  <c r="AH320" i="11"/>
  <c r="AD320" i="11"/>
  <c r="AI320" i="11"/>
  <c r="AJ320" i="11"/>
  <c r="AC320" i="11"/>
  <c r="AG320" i="11"/>
  <c r="AE259" i="11"/>
  <c r="A175" i="12" s="1"/>
  <c r="C175" i="12" s="1"/>
  <c r="AF259" i="11"/>
  <c r="AE331" i="11"/>
  <c r="A247" i="12" s="1"/>
  <c r="C247" i="12" s="1"/>
  <c r="AF331" i="11"/>
  <c r="AE312" i="11"/>
  <c r="A228" i="12" s="1"/>
  <c r="C228" i="12" s="1"/>
  <c r="AF312" i="11"/>
  <c r="AE240" i="11"/>
  <c r="A156" i="12" s="1"/>
  <c r="C156" i="12" s="1"/>
  <c r="AF240" i="11"/>
  <c r="AE293" i="11"/>
  <c r="A209" i="12" s="1"/>
  <c r="C209" i="12" s="1"/>
  <c r="AF293" i="11"/>
  <c r="AE330" i="11"/>
  <c r="A246" i="12" s="1"/>
  <c r="C246" i="12" s="1"/>
  <c r="AF330" i="11"/>
  <c r="AE292" i="11"/>
  <c r="A208" i="12" s="1"/>
  <c r="C208" i="12" s="1"/>
  <c r="AF292" i="11"/>
  <c r="AE260" i="11"/>
  <c r="A176" i="12" s="1"/>
  <c r="C176" i="12" s="1"/>
  <c r="AF260" i="11"/>
  <c r="AE338" i="11"/>
  <c r="A254" i="12" s="1"/>
  <c r="C254" i="12" s="1"/>
  <c r="AF338" i="11"/>
  <c r="AE274" i="11"/>
  <c r="A190" i="12" s="1"/>
  <c r="C190" i="12" s="1"/>
  <c r="AF274" i="11"/>
  <c r="AE242" i="11"/>
  <c r="A158" i="12" s="1"/>
  <c r="C158" i="12" s="1"/>
  <c r="AF242" i="11"/>
  <c r="AE307" i="11"/>
  <c r="A223" i="12" s="1"/>
  <c r="C223" i="12" s="1"/>
  <c r="AF307" i="11"/>
  <c r="AE298" i="11"/>
  <c r="A214" i="12" s="1"/>
  <c r="C214" i="12" s="1"/>
  <c r="AF298" i="11"/>
  <c r="AE294" i="11"/>
  <c r="A210" i="12" s="1"/>
  <c r="C210" i="12" s="1"/>
  <c r="AF294" i="11"/>
  <c r="AE255" i="11"/>
  <c r="A171" i="12" s="1"/>
  <c r="C171" i="12" s="1"/>
  <c r="AF255" i="11"/>
  <c r="AE278" i="11"/>
  <c r="A194" i="12" s="1"/>
  <c r="C194" i="12" s="1"/>
  <c r="AF278" i="11"/>
  <c r="AE248" i="11"/>
  <c r="A164" i="12" s="1"/>
  <c r="C164" i="12" s="1"/>
  <c r="AF248" i="11"/>
  <c r="AE324" i="11"/>
  <c r="A240" i="12" s="1"/>
  <c r="C240" i="12" s="1"/>
  <c r="AF324" i="11"/>
  <c r="AE308" i="11"/>
  <c r="A224" i="12" s="1"/>
  <c r="C224" i="12" s="1"/>
  <c r="AF308" i="11"/>
  <c r="AE267" i="11"/>
  <c r="A183" i="12" s="1"/>
  <c r="C183" i="12" s="1"/>
  <c r="AF267" i="11"/>
  <c r="AE239" i="11"/>
  <c r="A155" i="12" s="1"/>
  <c r="C155" i="12" s="1"/>
  <c r="AF239" i="11"/>
  <c r="AE273" i="11"/>
  <c r="A189" i="12" s="1"/>
  <c r="C189" i="12" s="1"/>
  <c r="AF273" i="11"/>
  <c r="AE313" i="11"/>
  <c r="A229" i="12" s="1"/>
  <c r="C229" i="12" s="1"/>
  <c r="AF313" i="11"/>
  <c r="AE300" i="11"/>
  <c r="A216" i="12" s="1"/>
  <c r="C216" i="12" s="1"/>
  <c r="AF300" i="11"/>
  <c r="AE319" i="11"/>
  <c r="A235" i="12" s="1"/>
  <c r="C235" i="12" s="1"/>
  <c r="AF319" i="11"/>
  <c r="AE264" i="11"/>
  <c r="A180" i="12" s="1"/>
  <c r="C180" i="12" s="1"/>
  <c r="AF264" i="11"/>
  <c r="AE232" i="11"/>
  <c r="A148" i="12" s="1"/>
  <c r="C148" i="12" s="1"/>
  <c r="AF232" i="11"/>
  <c r="AE301" i="11"/>
  <c r="A217" i="12" s="1"/>
  <c r="C217" i="12" s="1"/>
  <c r="AF301" i="11"/>
  <c r="AE247" i="11"/>
  <c r="A163" i="12" s="1"/>
  <c r="C163" i="12" s="1"/>
  <c r="AF247" i="11"/>
  <c r="AE225" i="11"/>
  <c r="A141" i="12" s="1"/>
  <c r="C141" i="12" s="1"/>
  <c r="AF225" i="11"/>
  <c r="AE281" i="11"/>
  <c r="A197" i="12" s="1"/>
  <c r="C197" i="12" s="1"/>
  <c r="AF281" i="11"/>
  <c r="AE249" i="11"/>
  <c r="A165" i="12" s="1"/>
  <c r="C165" i="12" s="1"/>
  <c r="AF249" i="11"/>
  <c r="AE323" i="11"/>
  <c r="A239" i="12" s="1"/>
  <c r="C239" i="12" s="1"/>
  <c r="AF323" i="11"/>
  <c r="AE279" i="11"/>
  <c r="A195" i="12" s="1"/>
  <c r="C195" i="12" s="1"/>
  <c r="AF279" i="11"/>
  <c r="AE329" i="11"/>
  <c r="A245" i="12" s="1"/>
  <c r="C245" i="12" s="1"/>
  <c r="AF329" i="11"/>
  <c r="AE302" i="11"/>
  <c r="A218" i="12" s="1"/>
  <c r="C218" i="12" s="1"/>
  <c r="AF302" i="11"/>
  <c r="AE336" i="11"/>
  <c r="A252" i="12" s="1"/>
  <c r="C252" i="12" s="1"/>
  <c r="AF336" i="11"/>
  <c r="AE340" i="11"/>
  <c r="A256" i="12" s="1"/>
  <c r="C256" i="12" s="1"/>
  <c r="AF340" i="11"/>
  <c r="AE295" i="11"/>
  <c r="A211" i="12" s="1"/>
  <c r="C211" i="12" s="1"/>
  <c r="AF295" i="11"/>
  <c r="AE275" i="11"/>
  <c r="A191" i="12" s="1"/>
  <c r="C191" i="12" s="1"/>
  <c r="AF275" i="11"/>
  <c r="AE314" i="11"/>
  <c r="A230" i="12" s="1"/>
  <c r="C230" i="12" s="1"/>
  <c r="AF314" i="11"/>
  <c r="AE250" i="11"/>
  <c r="A166" i="12" s="1"/>
  <c r="C166" i="12" s="1"/>
  <c r="AF250" i="11"/>
  <c r="AE262" i="11"/>
  <c r="A178" i="12" s="1"/>
  <c r="C178" i="12" s="1"/>
  <c r="AF262" i="11"/>
  <c r="AE268" i="11"/>
  <c r="A184" i="12" s="1"/>
  <c r="C184" i="12" s="1"/>
  <c r="AF268" i="11"/>
  <c r="AE333" i="11"/>
  <c r="A249" i="12" s="1"/>
  <c r="C249" i="12" s="1"/>
  <c r="AF333" i="11"/>
  <c r="AE228" i="11"/>
  <c r="A144" i="12" s="1"/>
  <c r="C144" i="12" s="1"/>
  <c r="AF228" i="11"/>
  <c r="AE316" i="11"/>
  <c r="A232" i="12" s="1"/>
  <c r="C232" i="12" s="1"/>
  <c r="AF316" i="11"/>
  <c r="AE288" i="11"/>
  <c r="A204" i="12" s="1"/>
  <c r="C204" i="12" s="1"/>
  <c r="AF288" i="11"/>
  <c r="AE256" i="11"/>
  <c r="A172" i="12" s="1"/>
  <c r="C172" i="12" s="1"/>
  <c r="AF256" i="11"/>
  <c r="AE244" i="11"/>
  <c r="A160" i="12" s="1"/>
  <c r="C160" i="12" s="1"/>
  <c r="AF244" i="11"/>
  <c r="AE291" i="11"/>
  <c r="A207" i="12" s="1"/>
  <c r="C207" i="12" s="1"/>
  <c r="AF291" i="11"/>
  <c r="AE227" i="11"/>
  <c r="A143" i="12" s="1"/>
  <c r="C143" i="12" s="1"/>
  <c r="AF227" i="11"/>
  <c r="AE222" i="11"/>
  <c r="A138" i="12" s="1"/>
  <c r="C138" i="12" s="1"/>
  <c r="AF222" i="11"/>
  <c r="AE328" i="11"/>
  <c r="A244" i="12" s="1"/>
  <c r="C244" i="12" s="1"/>
  <c r="AF328" i="11"/>
  <c r="AE265" i="11"/>
  <c r="A181" i="12" s="1"/>
  <c r="C181" i="12" s="1"/>
  <c r="AF265" i="11"/>
  <c r="AE299" i="11"/>
  <c r="A215" i="12" s="1"/>
  <c r="C215" i="12" s="1"/>
  <c r="AF299" i="11"/>
  <c r="AE290" i="11"/>
  <c r="A206" i="12" s="1"/>
  <c r="C206" i="12" s="1"/>
  <c r="AF290" i="11"/>
  <c r="AE310" i="11"/>
  <c r="A226" i="12" s="1"/>
  <c r="C226" i="12" s="1"/>
  <c r="AF310" i="11"/>
  <c r="AE280" i="11"/>
  <c r="A196" i="12" s="1"/>
  <c r="C196" i="12" s="1"/>
  <c r="AF280" i="11"/>
  <c r="AE297" i="11"/>
  <c r="A213" i="12" s="1"/>
  <c r="C213" i="12" s="1"/>
  <c r="AF297" i="11"/>
  <c r="AE233" i="11"/>
  <c r="A149" i="12" s="1"/>
  <c r="C149" i="12" s="1"/>
  <c r="AF233" i="11"/>
  <c r="AE315" i="11"/>
  <c r="A231" i="12" s="1"/>
  <c r="C231" i="12" s="1"/>
  <c r="AF315" i="11"/>
  <c r="AE306" i="11"/>
  <c r="A222" i="12" s="1"/>
  <c r="C222" i="12" s="1"/>
  <c r="AF306" i="11"/>
  <c r="AE252" i="11"/>
  <c r="A168" i="12" s="1"/>
  <c r="C168" i="12" s="1"/>
  <c r="AF252" i="11"/>
  <c r="AE263" i="11"/>
  <c r="A179" i="12" s="1"/>
  <c r="C179" i="12" s="1"/>
  <c r="AF263" i="11"/>
  <c r="AE231" i="11"/>
  <c r="A147" i="12" s="1"/>
  <c r="C147" i="12" s="1"/>
  <c r="AF231" i="11"/>
  <c r="AE318" i="11"/>
  <c r="A234" i="12" s="1"/>
  <c r="C234" i="12" s="1"/>
  <c r="AF318" i="11"/>
  <c r="AE317" i="11"/>
  <c r="A233" i="12" s="1"/>
  <c r="C233" i="12" s="1"/>
  <c r="AF317" i="11"/>
  <c r="AE253" i="11"/>
  <c r="A169" i="12" s="1"/>
  <c r="C169" i="12" s="1"/>
  <c r="AF253" i="11"/>
  <c r="AE221" i="11"/>
  <c r="A137" i="12" s="1"/>
  <c r="C137" i="12" s="1"/>
  <c r="AF221" i="11"/>
  <c r="AE305" i="11"/>
  <c r="A221" i="12" s="1"/>
  <c r="C221" i="12" s="1"/>
  <c r="AF305" i="11"/>
  <c r="AE235" i="11"/>
  <c r="A151" i="12" s="1"/>
  <c r="C151" i="12" s="1"/>
  <c r="AF235" i="11"/>
  <c r="AE322" i="11"/>
  <c r="A238" i="12" s="1"/>
  <c r="C238" i="12" s="1"/>
  <c r="AF322" i="11"/>
  <c r="AE282" i="11"/>
  <c r="A198" i="12" s="1"/>
  <c r="C198" i="12" s="1"/>
  <c r="AF282" i="11"/>
  <c r="AE266" i="11"/>
  <c r="A182" i="12" s="1"/>
  <c r="C182" i="12" s="1"/>
  <c r="AF266" i="11"/>
  <c r="AE287" i="11"/>
  <c r="A203" i="12" s="1"/>
  <c r="C203" i="12" s="1"/>
  <c r="AF287" i="11"/>
  <c r="AE332" i="11"/>
  <c r="A248" i="12" s="1"/>
  <c r="C248" i="12" s="1"/>
  <c r="AF332" i="11"/>
  <c r="AE337" i="11"/>
  <c r="A253" i="12" s="1"/>
  <c r="C253" i="12" s="1"/>
  <c r="AF337" i="11"/>
  <c r="AE254" i="11"/>
  <c r="A170" i="12" s="1"/>
  <c r="C170" i="12" s="1"/>
  <c r="AF254" i="11"/>
  <c r="AE325" i="11"/>
  <c r="A241" i="12" s="1"/>
  <c r="C241" i="12" s="1"/>
  <c r="AF325" i="11"/>
  <c r="AE261" i="11"/>
  <c r="A177" i="12" s="1"/>
  <c r="C177" i="12" s="1"/>
  <c r="AF261" i="11"/>
  <c r="AE236" i="11"/>
  <c r="A152" i="12" s="1"/>
  <c r="C152" i="12" s="1"/>
  <c r="AF236" i="11"/>
  <c r="AE251" i="11"/>
  <c r="A167" i="12" s="1"/>
  <c r="C167" i="12" s="1"/>
  <c r="AF251" i="11"/>
  <c r="AE269" i="11"/>
  <c r="A185" i="12" s="1"/>
  <c r="C185" i="12" s="1"/>
  <c r="AF269" i="11"/>
  <c r="AE258" i="11"/>
  <c r="A174" i="12" s="1"/>
  <c r="C174" i="12" s="1"/>
  <c r="AF258" i="11"/>
  <c r="AE334" i="11"/>
  <c r="A250" i="12" s="1"/>
  <c r="C250" i="12" s="1"/>
  <c r="AF334" i="11"/>
  <c r="AE243" i="11"/>
  <c r="A159" i="12" s="1"/>
  <c r="C159" i="12" s="1"/>
  <c r="AF243" i="11"/>
  <c r="AE223" i="11"/>
  <c r="A139" i="12" s="1"/>
  <c r="C139" i="12" s="1"/>
  <c r="AF223" i="11"/>
  <c r="AE285" i="11"/>
  <c r="A201" i="12" s="1"/>
  <c r="C201" i="12" s="1"/>
  <c r="AF285" i="11"/>
  <c r="AE237" i="11"/>
  <c r="A153" i="12" s="1"/>
  <c r="C153" i="12" s="1"/>
  <c r="AF237" i="11"/>
  <c r="AE289" i="11"/>
  <c r="A205" i="12" s="1"/>
  <c r="C205" i="12" s="1"/>
  <c r="AF289" i="11"/>
  <c r="AE230" i="11"/>
  <c r="A146" i="12" s="1"/>
  <c r="C146" i="12" s="1"/>
  <c r="AF230" i="11"/>
  <c r="AE303" i="11"/>
  <c r="A219" i="12" s="1"/>
  <c r="C219" i="12" s="1"/>
  <c r="AF303" i="11"/>
  <c r="AE321" i="11"/>
  <c r="A237" i="12" s="1"/>
  <c r="C237" i="12" s="1"/>
  <c r="AF321" i="11"/>
  <c r="AE241" i="11"/>
  <c r="A157" i="12" s="1"/>
  <c r="C157" i="12" s="1"/>
  <c r="AF241" i="11"/>
  <c r="AE304" i="11"/>
  <c r="A220" i="12" s="1"/>
  <c r="C220" i="12" s="1"/>
  <c r="AF304" i="11"/>
  <c r="AE309" i="11"/>
  <c r="A225" i="12" s="1"/>
  <c r="C225" i="12" s="1"/>
  <c r="AF309" i="11"/>
  <c r="AE229" i="11"/>
  <c r="A145" i="12" s="1"/>
  <c r="C145" i="12" s="1"/>
  <c r="AF229" i="11"/>
  <c r="AE296" i="11"/>
  <c r="A212" i="12" s="1"/>
  <c r="C212" i="12" s="1"/>
  <c r="AF296" i="11"/>
  <c r="AE226" i="11"/>
  <c r="A142" i="12" s="1"/>
  <c r="C142" i="12" s="1"/>
  <c r="AF226" i="11"/>
  <c r="AE284" i="11"/>
  <c r="A200" i="12" s="1"/>
  <c r="C200" i="12" s="1"/>
  <c r="AF284" i="11"/>
  <c r="AE341" i="11"/>
  <c r="A257" i="12" s="1"/>
  <c r="C257" i="12" s="1"/>
  <c r="AF341" i="11"/>
  <c r="AE277" i="11"/>
  <c r="A193" i="12" s="1"/>
  <c r="C193" i="12" s="1"/>
  <c r="AF277" i="11"/>
  <c r="AE245" i="11"/>
  <c r="A161" i="12" s="1"/>
  <c r="C161" i="12" s="1"/>
  <c r="AF245" i="11"/>
  <c r="AE246" i="11"/>
  <c r="A162" i="12" s="1"/>
  <c r="C162" i="12" s="1"/>
  <c r="AF246" i="11"/>
  <c r="AE326" i="11"/>
  <c r="A242" i="12" s="1"/>
  <c r="C242" i="12" s="1"/>
  <c r="AF326" i="11"/>
  <c r="AE339" i="11"/>
  <c r="A255" i="12" s="1"/>
  <c r="C255" i="12" s="1"/>
  <c r="AF339" i="11"/>
  <c r="AE311" i="11"/>
  <c r="A227" i="12" s="1"/>
  <c r="C227" i="12" s="1"/>
  <c r="AF311" i="11"/>
  <c r="AE283" i="11"/>
  <c r="A199" i="12" s="1"/>
  <c r="C199" i="12" s="1"/>
  <c r="AF283" i="11"/>
  <c r="AE271" i="11"/>
  <c r="A187" i="12" s="1"/>
  <c r="C187" i="12" s="1"/>
  <c r="AF271" i="11"/>
  <c r="AE272" i="11"/>
  <c r="A188" i="12" s="1"/>
  <c r="C188" i="12" s="1"/>
  <c r="AF272" i="11"/>
  <c r="AE224" i="11"/>
  <c r="A140" i="12" s="1"/>
  <c r="C140" i="12" s="1"/>
  <c r="AF224" i="11"/>
  <c r="AE327" i="11"/>
  <c r="A243" i="12" s="1"/>
  <c r="C243" i="12" s="1"/>
  <c r="AF327" i="11"/>
  <c r="AE276" i="11"/>
  <c r="A192" i="12" s="1"/>
  <c r="C192" i="12" s="1"/>
  <c r="AF276" i="11"/>
  <c r="AE257" i="11"/>
  <c r="A173" i="12" s="1"/>
  <c r="C173" i="12" s="1"/>
  <c r="AF257" i="11"/>
  <c r="AE234" i="11"/>
  <c r="A150" i="12" s="1"/>
  <c r="C150" i="12" s="1"/>
  <c r="AF234" i="11"/>
  <c r="AE286" i="11"/>
  <c r="A202" i="12" s="1"/>
  <c r="C202" i="12" s="1"/>
  <c r="AF286" i="11"/>
  <c r="AE335" i="11"/>
  <c r="A251" i="12" s="1"/>
  <c r="C251" i="12" s="1"/>
  <c r="AF335" i="11"/>
  <c r="AE220" i="11"/>
  <c r="A136" i="12" s="1"/>
  <c r="C136" i="12" s="1"/>
  <c r="AF220" i="11"/>
  <c r="AE270" i="11"/>
  <c r="A186" i="12" s="1"/>
  <c r="C186" i="12" s="1"/>
  <c r="AF270" i="11"/>
  <c r="AE238" i="11"/>
  <c r="A154" i="12" s="1"/>
  <c r="C154" i="12" s="1"/>
  <c r="AF238" i="11"/>
  <c r="AE320" i="11"/>
  <c r="A236" i="12" s="1"/>
  <c r="C236" i="12" s="1"/>
  <c r="AF320" i="11"/>
  <c r="S88" i="11"/>
  <c r="R87" i="11"/>
  <c r="Y436" i="11"/>
  <c r="Z436" i="11"/>
  <c r="AA436" i="11"/>
  <c r="AA479" i="11"/>
  <c r="Z479" i="11"/>
  <c r="Y479" i="11"/>
  <c r="AA482" i="11"/>
  <c r="Y482" i="11"/>
  <c r="Z482" i="11"/>
  <c r="Z426" i="11"/>
  <c r="AA426" i="11"/>
  <c r="Y426" i="11"/>
  <c r="AA378" i="11"/>
  <c r="Y378" i="11"/>
  <c r="Z378" i="11"/>
  <c r="Z236" i="11"/>
  <c r="Y236" i="11"/>
  <c r="AA236" i="11"/>
  <c r="Z356" i="11"/>
  <c r="Y356" i="11"/>
  <c r="AA356" i="11"/>
  <c r="Y395" i="11"/>
  <c r="Z395" i="11"/>
  <c r="AA395" i="11"/>
  <c r="Y267" i="11"/>
  <c r="Z267" i="11"/>
  <c r="AA267" i="11"/>
  <c r="Y251" i="11"/>
  <c r="Z251" i="11"/>
  <c r="AA251" i="11"/>
  <c r="Y239" i="11"/>
  <c r="Z239" i="11"/>
  <c r="AA239" i="11"/>
  <c r="AA302" i="11"/>
  <c r="Z302" i="11"/>
  <c r="Y302" i="11"/>
  <c r="Z336" i="11"/>
  <c r="Y336" i="11"/>
  <c r="AA336" i="11"/>
  <c r="AA246" i="11"/>
  <c r="Y246" i="11"/>
  <c r="Z246" i="11"/>
  <c r="AA326" i="11"/>
  <c r="Y326" i="11"/>
  <c r="Z326" i="11"/>
  <c r="Y441" i="11"/>
  <c r="Z441" i="11"/>
  <c r="AA441" i="11"/>
  <c r="AA467" i="11"/>
  <c r="Z467" i="11"/>
  <c r="Y467" i="11"/>
  <c r="AA262" i="11"/>
  <c r="Y262" i="11"/>
  <c r="Z262" i="11"/>
  <c r="Z268" i="11"/>
  <c r="Y268" i="11"/>
  <c r="AA268" i="11"/>
  <c r="Y311" i="11"/>
  <c r="Z311" i="11"/>
  <c r="AA311" i="11"/>
  <c r="AA358" i="11"/>
  <c r="Y358" i="11"/>
  <c r="Z358" i="11"/>
  <c r="Y347" i="11"/>
  <c r="Z347" i="11"/>
  <c r="AA347" i="11"/>
  <c r="Y283" i="11"/>
  <c r="Z283" i="11"/>
  <c r="AA283" i="11"/>
  <c r="AA402" i="11"/>
  <c r="Y402" i="11"/>
  <c r="Z402" i="11"/>
  <c r="AA483" i="11"/>
  <c r="Z483" i="11"/>
  <c r="Y483" i="11"/>
  <c r="Y271" i="11"/>
  <c r="Z271" i="11"/>
  <c r="AA271" i="11"/>
  <c r="AA366" i="11"/>
  <c r="Z366" i="11"/>
  <c r="Y366" i="11"/>
  <c r="AA334" i="11"/>
  <c r="Z334" i="11"/>
  <c r="Y334" i="11"/>
  <c r="AA357" i="11"/>
  <c r="Z357" i="11"/>
  <c r="Y357" i="11"/>
  <c r="Y327" i="11"/>
  <c r="Z327" i="11"/>
  <c r="AA327" i="11"/>
  <c r="Y419" i="11"/>
  <c r="AA419" i="11"/>
  <c r="Z419" i="11"/>
  <c r="Y223" i="11"/>
  <c r="Z223" i="11"/>
  <c r="AA223" i="11"/>
  <c r="Z328" i="11"/>
  <c r="Y328" i="11"/>
  <c r="AA328" i="11"/>
  <c r="Z420" i="11"/>
  <c r="Y420" i="11"/>
  <c r="AA420" i="11"/>
  <c r="Y343" i="11"/>
  <c r="Z343" i="11"/>
  <c r="AA343" i="11"/>
  <c r="AA478" i="11"/>
  <c r="Z478" i="11"/>
  <c r="Y478" i="11"/>
  <c r="Y432" i="11"/>
  <c r="AA432" i="11"/>
  <c r="Z432" i="11"/>
  <c r="AA257" i="11"/>
  <c r="Z257" i="11"/>
  <c r="Y257" i="11"/>
  <c r="AA410" i="11"/>
  <c r="Y410" i="11"/>
  <c r="Z410" i="11"/>
  <c r="AA234" i="11"/>
  <c r="Y234" i="11"/>
  <c r="Z234" i="11"/>
  <c r="AA439" i="11"/>
  <c r="Y439" i="11"/>
  <c r="Z439" i="11"/>
  <c r="Z477" i="11"/>
  <c r="Y477" i="11"/>
  <c r="AA477" i="11"/>
  <c r="AA286" i="11"/>
  <c r="Z286" i="11"/>
  <c r="Y286" i="11"/>
  <c r="Z344" i="11"/>
  <c r="Y344" i="11"/>
  <c r="AA344" i="11"/>
  <c r="AA365" i="11"/>
  <c r="Z365" i="11"/>
  <c r="Y365" i="11"/>
  <c r="Y444" i="11"/>
  <c r="Z444" i="11"/>
  <c r="AA444" i="11"/>
  <c r="Y425" i="11"/>
  <c r="Z425" i="11"/>
  <c r="AA425" i="11"/>
  <c r="AA297" i="11"/>
  <c r="Z297" i="11"/>
  <c r="Y297" i="11"/>
  <c r="AA233" i="11"/>
  <c r="Z233" i="11"/>
  <c r="Y233" i="11"/>
  <c r="Y379" i="11"/>
  <c r="Z379" i="11"/>
  <c r="AA379" i="11"/>
  <c r="Y315" i="11"/>
  <c r="Z315" i="11"/>
  <c r="AA315" i="11"/>
  <c r="AA306" i="11"/>
  <c r="Y306" i="11"/>
  <c r="Z306" i="11"/>
  <c r="AA463" i="11"/>
  <c r="Y463" i="11"/>
  <c r="Z463" i="11"/>
  <c r="Y335" i="11"/>
  <c r="Z335" i="11"/>
  <c r="AA335" i="11"/>
  <c r="Z220" i="11"/>
  <c r="Y220" i="11"/>
  <c r="AA220" i="11"/>
  <c r="Y433" i="11"/>
  <c r="Z433" i="11"/>
  <c r="AA433" i="11"/>
  <c r="AA270" i="11"/>
  <c r="Z270" i="11"/>
  <c r="Y270" i="11"/>
  <c r="AA238" i="11"/>
  <c r="Z238" i="11"/>
  <c r="Y238" i="11"/>
  <c r="AA325" i="11"/>
  <c r="Z325" i="11"/>
  <c r="Y325" i="11"/>
  <c r="AA261" i="11"/>
  <c r="Z261" i="11"/>
  <c r="Y261" i="11"/>
  <c r="Z454" i="11"/>
  <c r="AA454" i="11"/>
  <c r="Y454" i="11"/>
  <c r="Y323" i="11"/>
  <c r="AA323" i="11"/>
  <c r="Z323" i="11"/>
  <c r="Y351" i="11"/>
  <c r="Z351" i="11"/>
  <c r="AA351" i="11"/>
  <c r="Z471" i="11"/>
  <c r="Y471" i="11"/>
  <c r="AA471" i="11"/>
  <c r="AA350" i="11"/>
  <c r="Z350" i="11"/>
  <c r="Y350" i="11"/>
  <c r="Z360" i="11"/>
  <c r="Y360" i="11"/>
  <c r="AA360" i="11"/>
  <c r="AA353" i="11"/>
  <c r="Z353" i="11"/>
  <c r="Y353" i="11"/>
  <c r="AA305" i="11"/>
  <c r="Z305" i="11"/>
  <c r="Y305" i="11"/>
  <c r="Y457" i="11"/>
  <c r="Z457" i="11"/>
  <c r="AA457" i="11"/>
  <c r="AA459" i="11"/>
  <c r="Z459" i="11"/>
  <c r="Y459" i="11"/>
  <c r="Z450" i="11"/>
  <c r="AA450" i="11"/>
  <c r="Y450" i="11"/>
  <c r="AA370" i="11"/>
  <c r="Y370" i="11"/>
  <c r="Z370" i="11"/>
  <c r="Z412" i="11"/>
  <c r="Y412" i="11"/>
  <c r="AA412" i="11"/>
  <c r="Z284" i="11"/>
  <c r="Y284" i="11"/>
  <c r="AA284" i="11"/>
  <c r="Z469" i="11"/>
  <c r="AA469" i="11"/>
  <c r="Y469" i="11"/>
  <c r="AA405" i="11"/>
  <c r="Z405" i="11"/>
  <c r="Y405" i="11"/>
  <c r="AA341" i="11"/>
  <c r="Z341" i="11"/>
  <c r="Y341" i="11"/>
  <c r="AA277" i="11"/>
  <c r="Z277" i="11"/>
  <c r="Y277" i="11"/>
  <c r="AA245" i="11"/>
  <c r="Z245" i="11"/>
  <c r="Y245" i="11"/>
  <c r="Y403" i="11"/>
  <c r="AA403" i="11"/>
  <c r="Z403" i="11"/>
  <c r="Y275" i="11"/>
  <c r="AA275" i="11"/>
  <c r="Z275" i="11"/>
  <c r="AA314" i="11"/>
  <c r="Y314" i="11"/>
  <c r="Z314" i="11"/>
  <c r="AA250" i="11"/>
  <c r="Y250" i="11"/>
  <c r="Z250" i="11"/>
  <c r="Y440" i="11"/>
  <c r="AA440" i="11"/>
  <c r="Z440" i="11"/>
  <c r="Z312" i="11"/>
  <c r="Y312" i="11"/>
  <c r="AA312" i="11"/>
  <c r="AA397" i="11"/>
  <c r="Z397" i="11"/>
  <c r="Y397" i="11"/>
  <c r="Z388" i="11"/>
  <c r="Y388" i="11"/>
  <c r="AA388" i="11"/>
  <c r="Z481" i="11"/>
  <c r="AA481" i="11"/>
  <c r="Y481" i="11"/>
  <c r="Z288" i="11"/>
  <c r="Y288" i="11"/>
  <c r="AA288" i="11"/>
  <c r="Z256" i="11"/>
  <c r="Y256" i="11"/>
  <c r="AA256" i="11"/>
  <c r="AA421" i="11"/>
  <c r="Z421" i="11"/>
  <c r="Y421" i="11"/>
  <c r="Z372" i="11"/>
  <c r="Y372" i="11"/>
  <c r="AA372" i="11"/>
  <c r="Z473" i="11"/>
  <c r="Y473" i="11"/>
  <c r="AA473" i="11"/>
  <c r="AA345" i="11"/>
  <c r="Z345" i="11"/>
  <c r="Y345" i="11"/>
  <c r="Z458" i="11"/>
  <c r="AA458" i="11"/>
  <c r="Y458" i="11"/>
  <c r="AA346" i="11"/>
  <c r="Y346" i="11"/>
  <c r="Z346" i="11"/>
  <c r="AA470" i="11"/>
  <c r="Y470" i="11"/>
  <c r="Z470" i="11"/>
  <c r="AA222" i="11"/>
  <c r="Z222" i="11"/>
  <c r="Y222" i="11"/>
  <c r="Y456" i="11"/>
  <c r="AA456" i="11"/>
  <c r="Z456" i="11"/>
  <c r="Z392" i="11"/>
  <c r="Y392" i="11"/>
  <c r="AA392" i="11"/>
  <c r="AA393" i="11"/>
  <c r="Z393" i="11"/>
  <c r="Y393" i="11"/>
  <c r="AA427" i="11"/>
  <c r="Z427" i="11"/>
  <c r="Y427" i="11"/>
  <c r="AA338" i="11"/>
  <c r="Y338" i="11"/>
  <c r="Z338" i="11"/>
  <c r="AA274" i="11"/>
  <c r="Y274" i="11"/>
  <c r="Z274" i="11"/>
  <c r="AA242" i="11"/>
  <c r="Y242" i="11"/>
  <c r="Z242" i="11"/>
  <c r="AA431" i="11"/>
  <c r="Y431" i="11"/>
  <c r="Z431" i="11"/>
  <c r="Y303" i="11"/>
  <c r="Z303" i="11"/>
  <c r="AA303" i="11"/>
  <c r="AA321" i="11"/>
  <c r="Z321" i="11"/>
  <c r="Y321" i="11"/>
  <c r="AA241" i="11"/>
  <c r="Z241" i="11"/>
  <c r="Y241" i="11"/>
  <c r="Z368" i="11"/>
  <c r="Y368" i="11"/>
  <c r="AA368" i="11"/>
  <c r="Z304" i="11"/>
  <c r="Y304" i="11"/>
  <c r="AA304" i="11"/>
  <c r="AA373" i="11"/>
  <c r="Z373" i="11"/>
  <c r="Y373" i="11"/>
  <c r="AA309" i="11"/>
  <c r="Z309" i="11"/>
  <c r="Y309" i="11"/>
  <c r="AA229" i="11"/>
  <c r="Z229" i="11"/>
  <c r="Y229" i="11"/>
  <c r="Z404" i="11"/>
  <c r="Y404" i="11"/>
  <c r="AA404" i="11"/>
  <c r="Z276" i="11"/>
  <c r="Y276" i="11"/>
  <c r="AA276" i="11"/>
  <c r="Y307" i="11"/>
  <c r="AA307" i="11"/>
  <c r="Z307" i="11"/>
  <c r="AA298" i="11"/>
  <c r="Y298" i="11"/>
  <c r="Z298" i="11"/>
  <c r="AA294" i="11"/>
  <c r="Y294" i="11"/>
  <c r="Z294" i="11"/>
  <c r="Y255" i="11"/>
  <c r="Z255" i="11"/>
  <c r="AA255" i="11"/>
  <c r="Z364" i="11"/>
  <c r="Y364" i="11"/>
  <c r="AA364" i="11"/>
  <c r="AA278" i="11"/>
  <c r="Y278" i="11"/>
  <c r="Z278" i="11"/>
  <c r="Y472" i="11"/>
  <c r="AA472" i="11"/>
  <c r="Z472" i="11"/>
  <c r="Z408" i="11"/>
  <c r="Y408" i="11"/>
  <c r="AA408" i="11"/>
  <c r="Z248" i="11"/>
  <c r="Y248" i="11"/>
  <c r="AA248" i="11"/>
  <c r="Y452" i="11"/>
  <c r="Z452" i="11"/>
  <c r="AA452" i="11"/>
  <c r="Z324" i="11"/>
  <c r="Y324" i="11"/>
  <c r="AA324" i="11"/>
  <c r="AA422" i="11"/>
  <c r="Y422" i="11"/>
  <c r="Z422" i="11"/>
  <c r="Y375" i="11"/>
  <c r="Z375" i="11"/>
  <c r="AA375" i="11"/>
  <c r="Y247" i="11"/>
  <c r="Z247" i="11"/>
  <c r="AA247" i="11"/>
  <c r="AA455" i="11"/>
  <c r="Y455" i="11"/>
  <c r="Z455" i="11"/>
  <c r="Y448" i="11"/>
  <c r="AA448" i="11"/>
  <c r="Z448" i="11"/>
  <c r="Y263" i="11"/>
  <c r="Z263" i="11"/>
  <c r="AA263" i="11"/>
  <c r="Y231" i="11"/>
  <c r="Z231" i="11"/>
  <c r="AA231" i="11"/>
  <c r="AA409" i="11"/>
  <c r="Z409" i="11"/>
  <c r="Y409" i="11"/>
  <c r="AA281" i="11"/>
  <c r="Z281" i="11"/>
  <c r="Y281" i="11"/>
  <c r="AA249" i="11"/>
  <c r="Z249" i="11"/>
  <c r="Y249" i="11"/>
  <c r="Y387" i="11"/>
  <c r="AA387" i="11"/>
  <c r="Z387" i="11"/>
  <c r="Z446" i="11"/>
  <c r="AA446" i="11"/>
  <c r="Y446" i="11"/>
  <c r="Y424" i="11"/>
  <c r="AA424" i="11"/>
  <c r="Z424" i="11"/>
  <c r="Z296" i="11"/>
  <c r="Y296" i="11"/>
  <c r="AA296" i="11"/>
  <c r="AA486" i="11"/>
  <c r="Z486" i="11"/>
  <c r="Y486" i="11"/>
  <c r="AA226" i="11"/>
  <c r="Y226" i="11"/>
  <c r="Z226" i="11"/>
  <c r="Z438" i="11"/>
  <c r="AA438" i="11"/>
  <c r="Y438" i="11"/>
  <c r="Z485" i="11"/>
  <c r="AA485" i="11"/>
  <c r="Y485" i="11"/>
  <c r="AA462" i="11"/>
  <c r="Z462" i="11"/>
  <c r="Y462" i="11"/>
  <c r="Z400" i="11"/>
  <c r="Y400" i="11"/>
  <c r="AA400" i="11"/>
  <c r="AA273" i="11"/>
  <c r="Z273" i="11"/>
  <c r="Y273" i="11"/>
  <c r="Y468" i="11"/>
  <c r="AA468" i="11"/>
  <c r="Z468" i="11"/>
  <c r="AA385" i="11"/>
  <c r="Z385" i="11"/>
  <c r="Y385" i="11"/>
  <c r="AA313" i="11"/>
  <c r="Z313" i="11"/>
  <c r="Y313" i="11"/>
  <c r="Y339" i="11"/>
  <c r="AA339" i="11"/>
  <c r="Z339" i="11"/>
  <c r="Y383" i="11"/>
  <c r="Z383" i="11"/>
  <c r="AA383" i="11"/>
  <c r="Y461" i="11"/>
  <c r="Z461" i="11"/>
  <c r="AA461" i="11"/>
  <c r="AA269" i="11"/>
  <c r="Z269" i="11"/>
  <c r="Y269" i="11"/>
  <c r="AA361" i="11"/>
  <c r="Z361" i="11"/>
  <c r="Y361" i="11"/>
  <c r="AA258" i="11"/>
  <c r="Y258" i="11"/>
  <c r="Z258" i="11"/>
  <c r="Y399" i="11"/>
  <c r="Z399" i="11"/>
  <c r="AA399" i="11"/>
  <c r="Z272" i="11"/>
  <c r="Y272" i="11"/>
  <c r="AA272" i="11"/>
  <c r="Z224" i="11"/>
  <c r="Y224" i="11"/>
  <c r="AA224" i="11"/>
  <c r="AA293" i="11"/>
  <c r="Z293" i="11"/>
  <c r="Y293" i="11"/>
  <c r="Y243" i="11"/>
  <c r="AA243" i="11"/>
  <c r="Z243" i="11"/>
  <c r="AA394" i="11"/>
  <c r="Y394" i="11"/>
  <c r="Z394" i="11"/>
  <c r="AA382" i="11"/>
  <c r="Z382" i="11"/>
  <c r="Y382" i="11"/>
  <c r="Z292" i="11"/>
  <c r="Y292" i="11"/>
  <c r="AA292" i="11"/>
  <c r="Z260" i="11"/>
  <c r="Y260" i="11"/>
  <c r="AA260" i="11"/>
  <c r="Z348" i="11"/>
  <c r="Y348" i="11"/>
  <c r="AA348" i="11"/>
  <c r="AA310" i="11"/>
  <c r="Y310" i="11"/>
  <c r="Z310" i="11"/>
  <c r="Y437" i="11"/>
  <c r="Z437" i="11"/>
  <c r="AA437" i="11"/>
  <c r="AA390" i="11"/>
  <c r="Y390" i="11"/>
  <c r="Z390" i="11"/>
  <c r="AA342" i="11"/>
  <c r="Y342" i="11"/>
  <c r="Z342" i="11"/>
  <c r="Y428" i="11"/>
  <c r="Z428" i="11"/>
  <c r="AA428" i="11"/>
  <c r="AA377" i="11"/>
  <c r="Z377" i="11"/>
  <c r="Y377" i="11"/>
  <c r="AA362" i="11"/>
  <c r="Y362" i="11"/>
  <c r="Z362" i="11"/>
  <c r="AA447" i="11"/>
  <c r="Y447" i="11"/>
  <c r="Z447" i="11"/>
  <c r="Y319" i="11"/>
  <c r="Z319" i="11"/>
  <c r="AA319" i="11"/>
  <c r="AA401" i="11"/>
  <c r="Z401" i="11"/>
  <c r="Y401" i="11"/>
  <c r="AA414" i="11"/>
  <c r="Z414" i="11"/>
  <c r="Y414" i="11"/>
  <c r="Z264" i="11"/>
  <c r="Y264" i="11"/>
  <c r="AA264" i="11"/>
  <c r="Z232" i="11"/>
  <c r="Y232" i="11"/>
  <c r="AA232" i="11"/>
  <c r="Y429" i="11"/>
  <c r="Z429" i="11"/>
  <c r="AA429" i="11"/>
  <c r="AA301" i="11"/>
  <c r="Z301" i="11"/>
  <c r="Y301" i="11"/>
  <c r="Y475" i="11"/>
  <c r="AA475" i="11"/>
  <c r="Z475" i="11"/>
  <c r="AA443" i="11"/>
  <c r="Z443" i="11"/>
  <c r="Y443" i="11"/>
  <c r="Z434" i="11"/>
  <c r="AA434" i="11"/>
  <c r="Y434" i="11"/>
  <c r="AA225" i="11"/>
  <c r="Z225" i="11"/>
  <c r="Y225" i="11"/>
  <c r="AA398" i="11"/>
  <c r="Z398" i="11"/>
  <c r="Y398" i="11"/>
  <c r="Z384" i="11"/>
  <c r="Y384" i="11"/>
  <c r="AA384" i="11"/>
  <c r="Y453" i="11"/>
  <c r="Z453" i="11"/>
  <c r="AA453" i="11"/>
  <c r="AA389" i="11"/>
  <c r="Z389" i="11"/>
  <c r="Y389" i="11"/>
  <c r="Z308" i="11"/>
  <c r="Y308" i="11"/>
  <c r="AA308" i="11"/>
  <c r="Y460" i="11"/>
  <c r="Z460" i="11"/>
  <c r="AA460" i="11"/>
  <c r="Y391" i="11"/>
  <c r="Z391" i="11"/>
  <c r="AA391" i="11"/>
  <c r="AA451" i="11"/>
  <c r="Z451" i="11"/>
  <c r="Y451" i="11"/>
  <c r="Y259" i="11"/>
  <c r="AA259" i="11"/>
  <c r="Z259" i="11"/>
  <c r="Z396" i="11"/>
  <c r="Y396" i="11"/>
  <c r="AA396" i="11"/>
  <c r="AA406" i="11"/>
  <c r="Y406" i="11"/>
  <c r="Z406" i="11"/>
  <c r="AA318" i="11"/>
  <c r="Z318" i="11"/>
  <c r="Y318" i="11"/>
  <c r="Y445" i="11"/>
  <c r="Z445" i="11"/>
  <c r="AA445" i="11"/>
  <c r="AA381" i="11"/>
  <c r="Z381" i="11"/>
  <c r="Y381" i="11"/>
  <c r="AA317" i="11"/>
  <c r="Z317" i="11"/>
  <c r="Y317" i="11"/>
  <c r="AA253" i="11"/>
  <c r="Z253" i="11"/>
  <c r="Y253" i="11"/>
  <c r="AA221" i="11"/>
  <c r="Z221" i="11"/>
  <c r="Y221" i="11"/>
  <c r="Y407" i="11"/>
  <c r="Z407" i="11"/>
  <c r="AA407" i="11"/>
  <c r="Y279" i="11"/>
  <c r="Z279" i="11"/>
  <c r="AA279" i="11"/>
  <c r="AA417" i="11"/>
  <c r="Z417" i="11"/>
  <c r="Y417" i="11"/>
  <c r="AA329" i="11"/>
  <c r="Z329" i="11"/>
  <c r="Y329" i="11"/>
  <c r="Y331" i="11"/>
  <c r="Z331" i="11"/>
  <c r="AA331" i="11"/>
  <c r="Y235" i="11"/>
  <c r="Z235" i="11"/>
  <c r="AA235" i="11"/>
  <c r="AA386" i="11"/>
  <c r="Y386" i="11"/>
  <c r="Z386" i="11"/>
  <c r="AA322" i="11"/>
  <c r="Y322" i="11"/>
  <c r="Z322" i="11"/>
  <c r="Y367" i="11"/>
  <c r="Z367" i="11"/>
  <c r="AA367" i="11"/>
  <c r="AA374" i="11"/>
  <c r="Y374" i="11"/>
  <c r="Z374" i="11"/>
  <c r="Z430" i="11"/>
  <c r="AA430" i="11"/>
  <c r="Y430" i="11"/>
  <c r="Y464" i="11"/>
  <c r="Z464" i="11"/>
  <c r="AA464" i="11"/>
  <c r="Y480" i="11"/>
  <c r="Z480" i="11"/>
  <c r="AA480" i="11"/>
  <c r="Z340" i="11"/>
  <c r="Y340" i="11"/>
  <c r="AA340" i="11"/>
  <c r="Y423" i="11"/>
  <c r="Z423" i="11"/>
  <c r="AA423" i="11"/>
  <c r="Y295" i="11"/>
  <c r="Z295" i="11"/>
  <c r="AA295" i="11"/>
  <c r="Z442" i="11"/>
  <c r="AA442" i="11"/>
  <c r="Y442" i="11"/>
  <c r="Z300" i="11"/>
  <c r="Y300" i="11"/>
  <c r="AA300" i="11"/>
  <c r="Z376" i="11"/>
  <c r="Y376" i="11"/>
  <c r="AA376" i="11"/>
  <c r="AA333" i="11"/>
  <c r="Z333" i="11"/>
  <c r="Y333" i="11"/>
  <c r="Z465" i="11"/>
  <c r="AA465" i="11"/>
  <c r="Y465" i="11"/>
  <c r="Z228" i="11"/>
  <c r="Y228" i="11"/>
  <c r="AA228" i="11"/>
  <c r="Y411" i="11"/>
  <c r="Z411" i="11"/>
  <c r="AA411" i="11"/>
  <c r="Z316" i="11"/>
  <c r="Y316" i="11"/>
  <c r="AA316" i="11"/>
  <c r="Z416" i="11"/>
  <c r="Y416" i="11"/>
  <c r="AA416" i="11"/>
  <c r="Z352" i="11"/>
  <c r="Y352" i="11"/>
  <c r="AA352" i="11"/>
  <c r="Z240" i="11"/>
  <c r="Y240" i="11"/>
  <c r="AA240" i="11"/>
  <c r="Z244" i="11"/>
  <c r="Y244" i="11"/>
  <c r="AA244" i="11"/>
  <c r="Y355" i="11"/>
  <c r="AA355" i="11"/>
  <c r="Z355" i="11"/>
  <c r="Y291" i="11"/>
  <c r="AA291" i="11"/>
  <c r="Z291" i="11"/>
  <c r="Y227" i="11"/>
  <c r="AA227" i="11"/>
  <c r="Z227" i="11"/>
  <c r="AA474" i="11"/>
  <c r="Z474" i="11"/>
  <c r="Y474" i="11"/>
  <c r="AA330" i="11"/>
  <c r="Y330" i="11"/>
  <c r="Z330" i="11"/>
  <c r="AA282" i="11"/>
  <c r="Y282" i="11"/>
  <c r="Z282" i="11"/>
  <c r="AA266" i="11"/>
  <c r="Y266" i="11"/>
  <c r="Z266" i="11"/>
  <c r="Y415" i="11"/>
  <c r="Z415" i="11"/>
  <c r="AA415" i="11"/>
  <c r="Y287" i="11"/>
  <c r="Z287" i="11"/>
  <c r="AA287" i="11"/>
  <c r="Z332" i="11"/>
  <c r="Y332" i="11"/>
  <c r="AA332" i="11"/>
  <c r="AA337" i="11"/>
  <c r="Z337" i="11"/>
  <c r="Y337" i="11"/>
  <c r="AA254" i="11"/>
  <c r="Z254" i="11"/>
  <c r="Y254" i="11"/>
  <c r="Y476" i="11"/>
  <c r="AA476" i="11"/>
  <c r="Z476" i="11"/>
  <c r="AA413" i="11"/>
  <c r="Z413" i="11"/>
  <c r="Y413" i="11"/>
  <c r="AA349" i="11"/>
  <c r="Z349" i="11"/>
  <c r="Y349" i="11"/>
  <c r="AA285" i="11"/>
  <c r="Z285" i="11"/>
  <c r="Y285" i="11"/>
  <c r="AA237" i="11"/>
  <c r="Z237" i="11"/>
  <c r="Y237" i="11"/>
  <c r="AA289" i="11"/>
  <c r="Z289" i="11"/>
  <c r="Y289" i="11"/>
  <c r="AA230" i="11"/>
  <c r="Y230" i="11"/>
  <c r="Z230" i="11"/>
  <c r="AA265" i="11"/>
  <c r="Z265" i="11"/>
  <c r="Y265" i="11"/>
  <c r="Y363" i="11"/>
  <c r="Z363" i="11"/>
  <c r="AA363" i="11"/>
  <c r="Y299" i="11"/>
  <c r="Z299" i="11"/>
  <c r="AA299" i="11"/>
  <c r="AA466" i="11"/>
  <c r="Y466" i="11"/>
  <c r="Z466" i="11"/>
  <c r="AA418" i="11"/>
  <c r="Y418" i="11"/>
  <c r="Z418" i="11"/>
  <c r="AA290" i="11"/>
  <c r="Y290" i="11"/>
  <c r="Z290" i="11"/>
  <c r="AA369" i="11"/>
  <c r="Z369" i="11"/>
  <c r="Y369" i="11"/>
  <c r="Y359" i="11"/>
  <c r="Z359" i="11"/>
  <c r="AA359" i="11"/>
  <c r="AA435" i="11"/>
  <c r="Z435" i="11"/>
  <c r="Y435" i="11"/>
  <c r="Y371" i="11"/>
  <c r="AA371" i="11"/>
  <c r="Z371" i="11"/>
  <c r="Y449" i="11"/>
  <c r="Z449" i="11"/>
  <c r="AA449" i="11"/>
  <c r="Z280" i="11"/>
  <c r="Y280" i="11"/>
  <c r="AA280" i="11"/>
  <c r="Y484" i="11"/>
  <c r="Z484" i="11"/>
  <c r="AA484" i="11"/>
  <c r="AA354" i="11"/>
  <c r="Y354" i="11"/>
  <c r="Z354" i="11"/>
  <c r="Z380" i="11"/>
  <c r="Y380" i="11"/>
  <c r="AA380" i="11"/>
  <c r="Z252" i="11"/>
  <c r="Y252" i="11"/>
  <c r="AA252" i="11"/>
  <c r="Z320" i="11"/>
  <c r="Y320" i="11"/>
  <c r="AA320" i="11"/>
  <c r="AS279" i="8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236" i="12" l="1"/>
  <c r="E236" i="12"/>
  <c r="D236" i="12"/>
  <c r="F236" i="12"/>
  <c r="G236" i="12"/>
  <c r="G186" i="12"/>
  <c r="B186" i="12"/>
  <c r="E186" i="12"/>
  <c r="F186" i="12"/>
  <c r="D186" i="12"/>
  <c r="E251" i="12"/>
  <c r="B251" i="12"/>
  <c r="D251" i="12"/>
  <c r="F251" i="12"/>
  <c r="G251" i="12"/>
  <c r="G150" i="12"/>
  <c r="F150" i="12"/>
  <c r="E150" i="12"/>
  <c r="D150" i="12"/>
  <c r="B150" i="12"/>
  <c r="G192" i="12"/>
  <c r="D192" i="12"/>
  <c r="B192" i="12"/>
  <c r="E192" i="12"/>
  <c r="F192" i="12"/>
  <c r="F140" i="12"/>
  <c r="G140" i="12"/>
  <c r="B140" i="12"/>
  <c r="E140" i="12"/>
  <c r="D140" i="12"/>
  <c r="D199" i="12"/>
  <c r="G199" i="12"/>
  <c r="B199" i="12"/>
  <c r="E199" i="12"/>
  <c r="F199" i="12"/>
  <c r="F255" i="12"/>
  <c r="D255" i="12"/>
  <c r="B255" i="12"/>
  <c r="G255" i="12"/>
  <c r="E255" i="12"/>
  <c r="G162" i="12"/>
  <c r="D162" i="12"/>
  <c r="B162" i="12"/>
  <c r="F162" i="12"/>
  <c r="E162" i="12"/>
  <c r="F193" i="12"/>
  <c r="G193" i="12"/>
  <c r="B193" i="12"/>
  <c r="E193" i="12"/>
  <c r="D193" i="12"/>
  <c r="D212" i="12"/>
  <c r="F212" i="12"/>
  <c r="G212" i="12"/>
  <c r="B212" i="12"/>
  <c r="E212" i="12"/>
  <c r="F225" i="12"/>
  <c r="E225" i="12"/>
  <c r="D225" i="12"/>
  <c r="G225" i="12"/>
  <c r="B225" i="12"/>
  <c r="F157" i="12"/>
  <c r="E157" i="12"/>
  <c r="D157" i="12"/>
  <c r="B157" i="12"/>
  <c r="G157" i="12"/>
  <c r="E219" i="12"/>
  <c r="B219" i="12"/>
  <c r="D219" i="12"/>
  <c r="F219" i="12"/>
  <c r="G219" i="12"/>
  <c r="E205" i="12"/>
  <c r="F205" i="12"/>
  <c r="B205" i="12"/>
  <c r="G205" i="12"/>
  <c r="D205" i="12"/>
  <c r="F201" i="12"/>
  <c r="G201" i="12"/>
  <c r="B201" i="12"/>
  <c r="E201" i="12"/>
  <c r="D201" i="12"/>
  <c r="D159" i="12"/>
  <c r="G159" i="12"/>
  <c r="B159" i="12"/>
  <c r="E159" i="12"/>
  <c r="F159" i="12"/>
  <c r="F177" i="12"/>
  <c r="D177" i="12"/>
  <c r="B177" i="12"/>
  <c r="G177" i="12"/>
  <c r="E177" i="12"/>
  <c r="E253" i="12"/>
  <c r="D253" i="12"/>
  <c r="B253" i="12"/>
  <c r="G253" i="12"/>
  <c r="F253" i="12"/>
  <c r="D203" i="12"/>
  <c r="F203" i="12"/>
  <c r="B203" i="12"/>
  <c r="G203" i="12"/>
  <c r="E203" i="12"/>
  <c r="G182" i="12"/>
  <c r="B182" i="12"/>
  <c r="F182" i="12"/>
  <c r="D182" i="12"/>
  <c r="E182" i="12"/>
  <c r="D151" i="12"/>
  <c r="B151" i="12"/>
  <c r="F151" i="12"/>
  <c r="G151" i="12"/>
  <c r="E151" i="12"/>
  <c r="B137" i="12"/>
  <c r="F137" i="12"/>
  <c r="D137" i="12"/>
  <c r="E137" i="12"/>
  <c r="G137" i="12"/>
  <c r="D233" i="12"/>
  <c r="B233" i="12"/>
  <c r="G233" i="12"/>
  <c r="F233" i="12"/>
  <c r="E233" i="12"/>
  <c r="B234" i="12"/>
  <c r="E234" i="12"/>
  <c r="D234" i="12"/>
  <c r="F234" i="12"/>
  <c r="G234" i="12"/>
  <c r="D179" i="12"/>
  <c r="E179" i="12"/>
  <c r="F179" i="12"/>
  <c r="G179" i="12"/>
  <c r="B179" i="12"/>
  <c r="B168" i="12"/>
  <c r="E168" i="12"/>
  <c r="G168" i="12"/>
  <c r="D168" i="12"/>
  <c r="F168" i="12"/>
  <c r="D231" i="12"/>
  <c r="F231" i="12"/>
  <c r="E231" i="12"/>
  <c r="B231" i="12"/>
  <c r="G231" i="12"/>
  <c r="D213" i="12"/>
  <c r="G213" i="12"/>
  <c r="E213" i="12"/>
  <c r="F213" i="12"/>
  <c r="B213" i="12"/>
  <c r="E196" i="12"/>
  <c r="D196" i="12"/>
  <c r="G196" i="12"/>
  <c r="F196" i="12"/>
  <c r="B196" i="12"/>
  <c r="E206" i="12"/>
  <c r="F206" i="12"/>
  <c r="B206" i="12"/>
  <c r="G206" i="12"/>
  <c r="D206" i="12"/>
  <c r="B244" i="12"/>
  <c r="F244" i="12"/>
  <c r="D244" i="12"/>
  <c r="E244" i="12"/>
  <c r="G244" i="12"/>
  <c r="G143" i="12"/>
  <c r="B143" i="12"/>
  <c r="D143" i="12"/>
  <c r="F143" i="12"/>
  <c r="E143" i="12"/>
  <c r="G160" i="12"/>
  <c r="B160" i="12"/>
  <c r="F160" i="12"/>
  <c r="E160" i="12"/>
  <c r="D160" i="12"/>
  <c r="E172" i="12"/>
  <c r="G172" i="12"/>
  <c r="D172" i="12"/>
  <c r="F172" i="12"/>
  <c r="B172" i="12"/>
  <c r="F232" i="12"/>
  <c r="B232" i="12"/>
  <c r="G232" i="12"/>
  <c r="E232" i="12"/>
  <c r="D232" i="12"/>
  <c r="B249" i="12"/>
  <c r="G249" i="12"/>
  <c r="F249" i="12"/>
  <c r="D249" i="12"/>
  <c r="E249" i="12"/>
  <c r="G178" i="12"/>
  <c r="D178" i="12"/>
  <c r="F178" i="12"/>
  <c r="B178" i="12"/>
  <c r="E178" i="12"/>
  <c r="E230" i="12"/>
  <c r="B230" i="12"/>
  <c r="G230" i="12"/>
  <c r="F230" i="12"/>
  <c r="D230" i="12"/>
  <c r="D211" i="12"/>
  <c r="F211" i="12"/>
  <c r="E211" i="12"/>
  <c r="G211" i="12"/>
  <c r="B211" i="12"/>
  <c r="F252" i="12"/>
  <c r="G252" i="12"/>
  <c r="E252" i="12"/>
  <c r="B252" i="12"/>
  <c r="D252" i="12"/>
  <c r="D195" i="12"/>
  <c r="F195" i="12"/>
  <c r="E195" i="12"/>
  <c r="G195" i="12"/>
  <c r="B195" i="12"/>
  <c r="D197" i="12"/>
  <c r="F197" i="12"/>
  <c r="E197" i="12"/>
  <c r="G197" i="12"/>
  <c r="B197" i="12"/>
  <c r="D163" i="12"/>
  <c r="F163" i="12"/>
  <c r="E163" i="12"/>
  <c r="G163" i="12"/>
  <c r="B163" i="12"/>
  <c r="E148" i="12"/>
  <c r="D148" i="12"/>
  <c r="F148" i="12"/>
  <c r="B148" i="12"/>
  <c r="G148" i="12"/>
  <c r="G235" i="12"/>
  <c r="B235" i="12"/>
  <c r="F235" i="12"/>
  <c r="E235" i="12"/>
  <c r="D235" i="12"/>
  <c r="B216" i="12"/>
  <c r="F216" i="12"/>
  <c r="D216" i="12"/>
  <c r="G216" i="12"/>
  <c r="E216" i="12"/>
  <c r="D229" i="12"/>
  <c r="F229" i="12"/>
  <c r="E229" i="12"/>
  <c r="G229" i="12"/>
  <c r="B229" i="12"/>
  <c r="E155" i="12"/>
  <c r="B155" i="12"/>
  <c r="D155" i="12"/>
  <c r="F155" i="12"/>
  <c r="G155" i="12"/>
  <c r="G224" i="12"/>
  <c r="B224" i="12"/>
  <c r="F224" i="12"/>
  <c r="D224" i="12"/>
  <c r="E224" i="12"/>
  <c r="E164" i="12"/>
  <c r="F164" i="12"/>
  <c r="G164" i="12"/>
  <c r="D164" i="12"/>
  <c r="B164" i="12"/>
  <c r="D171" i="12"/>
  <c r="F171" i="12"/>
  <c r="B171" i="12"/>
  <c r="E171" i="12"/>
  <c r="G171" i="12"/>
  <c r="G214" i="12"/>
  <c r="B214" i="12"/>
  <c r="D214" i="12"/>
  <c r="F214" i="12"/>
  <c r="E214" i="12"/>
  <c r="E158" i="12"/>
  <c r="F158" i="12"/>
  <c r="D158" i="12"/>
  <c r="B158" i="12"/>
  <c r="G158" i="12"/>
  <c r="F254" i="12"/>
  <c r="B254" i="12"/>
  <c r="D254" i="12"/>
  <c r="E254" i="12"/>
  <c r="G254" i="12"/>
  <c r="B208" i="12"/>
  <c r="G208" i="12"/>
  <c r="E208" i="12"/>
  <c r="D208" i="12"/>
  <c r="F208" i="12"/>
  <c r="B246" i="12"/>
  <c r="F246" i="12"/>
  <c r="G246" i="12"/>
  <c r="E246" i="12"/>
  <c r="D246" i="12"/>
  <c r="E156" i="12"/>
  <c r="G156" i="12"/>
  <c r="F156" i="12"/>
  <c r="D156" i="12"/>
  <c r="B156" i="12"/>
  <c r="E228" i="12"/>
  <c r="D228" i="12"/>
  <c r="G228" i="12"/>
  <c r="F228" i="12"/>
  <c r="B228" i="12"/>
  <c r="B175" i="12"/>
  <c r="D175" i="12"/>
  <c r="F175" i="12"/>
  <c r="E175" i="12"/>
  <c r="G175" i="12"/>
  <c r="G154" i="12"/>
  <c r="F154" i="12"/>
  <c r="D154" i="12"/>
  <c r="B154" i="12"/>
  <c r="E154" i="12"/>
  <c r="F136" i="12"/>
  <c r="G136" i="12"/>
  <c r="B136" i="12"/>
  <c r="E136" i="12"/>
  <c r="D136" i="12"/>
  <c r="F202" i="12"/>
  <c r="G202" i="12"/>
  <c r="E202" i="12"/>
  <c r="D202" i="12"/>
  <c r="B202" i="12"/>
  <c r="E173" i="12"/>
  <c r="F173" i="12"/>
  <c r="B173" i="12"/>
  <c r="G173" i="12"/>
  <c r="D173" i="12"/>
  <c r="G243" i="12"/>
  <c r="F243" i="12"/>
  <c r="B243" i="12"/>
  <c r="E243" i="12"/>
  <c r="D243" i="12"/>
  <c r="E188" i="12"/>
  <c r="F188" i="12"/>
  <c r="D188" i="12"/>
  <c r="B188" i="12"/>
  <c r="G188" i="12"/>
  <c r="D187" i="12"/>
  <c r="B187" i="12"/>
  <c r="F187" i="12"/>
  <c r="E187" i="12"/>
  <c r="G187" i="12"/>
  <c r="D227" i="12"/>
  <c r="F227" i="12"/>
  <c r="E227" i="12"/>
  <c r="G227" i="12"/>
  <c r="B227" i="12"/>
  <c r="B242" i="12"/>
  <c r="E242" i="12"/>
  <c r="D242" i="12"/>
  <c r="F242" i="12"/>
  <c r="G242" i="12"/>
  <c r="F161" i="12"/>
  <c r="E161" i="12"/>
  <c r="G161" i="12"/>
  <c r="D161" i="12"/>
  <c r="B161" i="12"/>
  <c r="E257" i="12"/>
  <c r="D257" i="12"/>
  <c r="B257" i="12"/>
  <c r="G257" i="12"/>
  <c r="F257" i="12"/>
  <c r="B200" i="12"/>
  <c r="F200" i="12"/>
  <c r="E200" i="12"/>
  <c r="D200" i="12"/>
  <c r="G200" i="12"/>
  <c r="E142" i="12"/>
  <c r="F142" i="12"/>
  <c r="G142" i="12"/>
  <c r="D142" i="12"/>
  <c r="B142" i="12"/>
  <c r="F145" i="12"/>
  <c r="B145" i="12"/>
  <c r="E145" i="12"/>
  <c r="D145" i="12"/>
  <c r="G145" i="12"/>
  <c r="E220" i="12"/>
  <c r="F220" i="12"/>
  <c r="D220" i="12"/>
  <c r="B220" i="12"/>
  <c r="G220" i="12"/>
  <c r="G237" i="12"/>
  <c r="F237" i="12"/>
  <c r="B237" i="12"/>
  <c r="D237" i="12"/>
  <c r="E237" i="12"/>
  <c r="F146" i="12"/>
  <c r="G146" i="12"/>
  <c r="D146" i="12"/>
  <c r="B146" i="12"/>
  <c r="E146" i="12"/>
  <c r="E153" i="12"/>
  <c r="D153" i="12"/>
  <c r="F153" i="12"/>
  <c r="G153" i="12"/>
  <c r="B153" i="12"/>
  <c r="B139" i="12"/>
  <c r="F139" i="12"/>
  <c r="E139" i="12"/>
  <c r="G139" i="12"/>
  <c r="D139" i="12"/>
  <c r="B250" i="12"/>
  <c r="E250" i="12"/>
  <c r="D250" i="12"/>
  <c r="F250" i="12"/>
  <c r="G250" i="12"/>
  <c r="E174" i="12"/>
  <c r="F174" i="12"/>
  <c r="B174" i="12"/>
  <c r="D174" i="12"/>
  <c r="G174" i="12"/>
  <c r="D185" i="12"/>
  <c r="B185" i="12"/>
  <c r="G185" i="12"/>
  <c r="E185" i="12"/>
  <c r="F185" i="12"/>
  <c r="D167" i="12"/>
  <c r="F167" i="12"/>
  <c r="E167" i="12"/>
  <c r="B167" i="12"/>
  <c r="G167" i="12"/>
  <c r="E152" i="12"/>
  <c r="F152" i="12"/>
  <c r="G152" i="12"/>
  <c r="B152" i="12"/>
  <c r="D152" i="12"/>
  <c r="B241" i="12"/>
  <c r="F241" i="12"/>
  <c r="D241" i="12"/>
  <c r="E241" i="12"/>
  <c r="G241" i="12"/>
  <c r="F170" i="12"/>
  <c r="G170" i="12"/>
  <c r="D170" i="12"/>
  <c r="B170" i="12"/>
  <c r="E170" i="12"/>
  <c r="D248" i="12"/>
  <c r="F248" i="12"/>
  <c r="E248" i="12"/>
  <c r="G248" i="12"/>
  <c r="B248" i="12"/>
  <c r="E198" i="12"/>
  <c r="D198" i="12"/>
  <c r="G198" i="12"/>
  <c r="F198" i="12"/>
  <c r="B198" i="12"/>
  <c r="B238" i="12"/>
  <c r="F238" i="12"/>
  <c r="G238" i="12"/>
  <c r="E238" i="12"/>
  <c r="D238" i="12"/>
  <c r="F221" i="12"/>
  <c r="D221" i="12"/>
  <c r="E221" i="12"/>
  <c r="B221" i="12"/>
  <c r="G221" i="12"/>
  <c r="F169" i="12"/>
  <c r="E169" i="12"/>
  <c r="G169" i="12"/>
  <c r="D169" i="12"/>
  <c r="B169" i="12"/>
  <c r="D147" i="12"/>
  <c r="G147" i="12"/>
  <c r="F147" i="12"/>
  <c r="B147" i="12"/>
  <c r="E147" i="12"/>
  <c r="E222" i="12"/>
  <c r="G222" i="12"/>
  <c r="D222" i="12"/>
  <c r="B222" i="12"/>
  <c r="F222" i="12"/>
  <c r="E149" i="12"/>
  <c r="G149" i="12"/>
  <c r="D149" i="12"/>
  <c r="F149" i="12"/>
  <c r="B149" i="12"/>
  <c r="D226" i="12"/>
  <c r="E226" i="12"/>
  <c r="B226" i="12"/>
  <c r="F226" i="12"/>
  <c r="G226" i="12"/>
  <c r="D215" i="12"/>
  <c r="B215" i="12"/>
  <c r="F215" i="12"/>
  <c r="G215" i="12"/>
  <c r="E215" i="12"/>
  <c r="F181" i="12"/>
  <c r="D181" i="12"/>
  <c r="G181" i="12"/>
  <c r="E181" i="12"/>
  <c r="B181" i="12"/>
  <c r="F138" i="12"/>
  <c r="G138" i="12"/>
  <c r="B138" i="12"/>
  <c r="D138" i="12"/>
  <c r="E138" i="12"/>
  <c r="F207" i="12"/>
  <c r="E207" i="12"/>
  <c r="G207" i="12"/>
  <c r="D207" i="12"/>
  <c r="B207" i="12"/>
  <c r="E204" i="12"/>
  <c r="G204" i="12"/>
  <c r="F204" i="12"/>
  <c r="D204" i="12"/>
  <c r="B204" i="12"/>
  <c r="B144" i="12"/>
  <c r="G144" i="12"/>
  <c r="E144" i="12"/>
  <c r="D144" i="12"/>
  <c r="F144" i="12"/>
  <c r="D184" i="12"/>
  <c r="F184" i="12"/>
  <c r="B184" i="12"/>
  <c r="G184" i="12"/>
  <c r="E184" i="12"/>
  <c r="E166" i="12"/>
  <c r="D166" i="12"/>
  <c r="G166" i="12"/>
  <c r="F166" i="12"/>
  <c r="B166" i="12"/>
  <c r="D191" i="12"/>
  <c r="B191" i="12"/>
  <c r="F191" i="12"/>
  <c r="G191" i="12"/>
  <c r="E191" i="12"/>
  <c r="F256" i="12"/>
  <c r="D256" i="12"/>
  <c r="E256" i="12"/>
  <c r="G256" i="12"/>
  <c r="B256" i="12"/>
  <c r="G218" i="12"/>
  <c r="D218" i="12"/>
  <c r="F218" i="12"/>
  <c r="B218" i="12"/>
  <c r="E218" i="12"/>
  <c r="G245" i="12"/>
  <c r="B245" i="12"/>
  <c r="F245" i="12"/>
  <c r="E245" i="12"/>
  <c r="D245" i="12"/>
  <c r="G239" i="12"/>
  <c r="B239" i="12"/>
  <c r="F239" i="12"/>
  <c r="E239" i="12"/>
  <c r="D239" i="12"/>
  <c r="D165" i="12"/>
  <c r="F165" i="12"/>
  <c r="E165" i="12"/>
  <c r="G165" i="12"/>
  <c r="B165" i="12"/>
  <c r="B141" i="12"/>
  <c r="F141" i="12"/>
  <c r="G141" i="12"/>
  <c r="D141" i="12"/>
  <c r="E141" i="12"/>
  <c r="F217" i="12"/>
  <c r="B217" i="12"/>
  <c r="E217" i="12"/>
  <c r="D217" i="12"/>
  <c r="G217" i="12"/>
  <c r="D180" i="12"/>
  <c r="G180" i="12"/>
  <c r="F180" i="12"/>
  <c r="E180" i="12"/>
  <c r="B180" i="12"/>
  <c r="F189" i="12"/>
  <c r="E189" i="12"/>
  <c r="D189" i="12"/>
  <c r="B189" i="12"/>
  <c r="G189" i="12"/>
  <c r="D183" i="12"/>
  <c r="E183" i="12"/>
  <c r="G183" i="12"/>
  <c r="F183" i="12"/>
  <c r="B183" i="12"/>
  <c r="F240" i="12"/>
  <c r="B240" i="12"/>
  <c r="G240" i="12"/>
  <c r="E240" i="12"/>
  <c r="D240" i="12"/>
  <c r="G194" i="12"/>
  <c r="B194" i="12"/>
  <c r="F194" i="12"/>
  <c r="E194" i="12"/>
  <c r="D194" i="12"/>
  <c r="G210" i="12"/>
  <c r="E210" i="12"/>
  <c r="D210" i="12"/>
  <c r="F210" i="12"/>
  <c r="B210" i="12"/>
  <c r="D223" i="12"/>
  <c r="E223" i="12"/>
  <c r="G223" i="12"/>
  <c r="F223" i="12"/>
  <c r="B223" i="12"/>
  <c r="E190" i="12"/>
  <c r="G190" i="12"/>
  <c r="D190" i="12"/>
  <c r="B190" i="12"/>
  <c r="F190" i="12"/>
  <c r="B176" i="12"/>
  <c r="G176" i="12"/>
  <c r="F176" i="12"/>
  <c r="D176" i="12"/>
  <c r="E176" i="12"/>
  <c r="F209" i="12"/>
  <c r="B209" i="12"/>
  <c r="E209" i="12"/>
  <c r="D209" i="12"/>
  <c r="G209" i="12"/>
  <c r="G247" i="12"/>
  <c r="E247" i="12"/>
  <c r="F247" i="12"/>
  <c r="D247" i="12"/>
  <c r="B247" i="12"/>
  <c r="T87" i="11"/>
  <c r="S87" i="11"/>
  <c r="AV282" i="8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90" i="11"/>
  <c r="R90" i="11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B89" i="11" l="1"/>
  <c r="R89" i="11" s="1"/>
  <c r="S90" i="11"/>
  <c r="T90" i="11"/>
  <c r="B91" i="11"/>
  <c r="R91" i="11" s="1"/>
  <c r="A97" i="8"/>
  <c r="CS98" i="8"/>
  <c r="S91" i="11" l="1"/>
  <c r="T91" i="11"/>
  <c r="S89" i="11"/>
  <c r="T89" i="11"/>
  <c r="CS99" i="8"/>
  <c r="A98" i="8"/>
  <c r="B93" i="11" l="1"/>
  <c r="R93" i="11" s="1"/>
  <c r="B94" i="11"/>
  <c r="R94" i="11" s="1"/>
  <c r="CS100" i="8"/>
  <c r="A99" i="8"/>
  <c r="S93" i="11" l="1"/>
  <c r="T93" i="11"/>
  <c r="B92" i="11"/>
  <c r="R92" i="11" s="1"/>
  <c r="S94" i="11"/>
  <c r="T94" i="11"/>
  <c r="CS101" i="8"/>
  <c r="A100" i="8"/>
  <c r="T92" i="11" l="1"/>
  <c r="S92" i="11"/>
  <c r="B96" i="11"/>
  <c r="R96" i="11" s="1"/>
  <c r="A101" i="8"/>
  <c r="CS102" i="8"/>
  <c r="S96" i="11" l="1"/>
  <c r="T96" i="11"/>
  <c r="A102" i="8"/>
  <c r="CS103" i="8"/>
  <c r="B97" i="11" l="1"/>
  <c r="R97" i="11" s="1"/>
  <c r="A103" i="8"/>
  <c r="CS104" i="8"/>
  <c r="B95" i="11" l="1"/>
  <c r="R95" i="11" s="1"/>
  <c r="T97" i="11"/>
  <c r="S97" i="11"/>
  <c r="A104" i="8"/>
  <c r="CS105" i="8"/>
  <c r="T95" i="11" l="1"/>
  <c r="S95" i="11"/>
  <c r="B98" i="11"/>
  <c r="R98" i="11" s="1"/>
  <c r="A105" i="8"/>
  <c r="CS106" i="8"/>
  <c r="T98" i="11" l="1"/>
  <c r="S98" i="11"/>
  <c r="A106" i="8"/>
  <c r="CS107" i="8"/>
  <c r="B100" i="11" l="1"/>
  <c r="R100" i="11" s="1"/>
  <c r="A107" i="8"/>
  <c r="CS108" i="8"/>
  <c r="B99" i="11" l="1"/>
  <c r="R99" i="11" s="1"/>
  <c r="S100" i="11"/>
  <c r="T100" i="11"/>
  <c r="B101" i="11"/>
  <c r="R101" i="11" s="1"/>
  <c r="A108" i="8"/>
  <c r="CS109" i="8"/>
  <c r="S99" i="11" l="1"/>
  <c r="T99" i="11"/>
  <c r="S101" i="11"/>
  <c r="T101" i="11"/>
  <c r="B102" i="11"/>
  <c r="R102" i="11" s="1"/>
  <c r="A109" i="8"/>
  <c r="CS110" i="8"/>
  <c r="S102" i="11" l="1"/>
  <c r="T102" i="11"/>
  <c r="B103" i="11"/>
  <c r="R103" i="11" s="1"/>
  <c r="A110" i="8"/>
  <c r="CS111" i="8"/>
  <c r="S103" i="11" l="1"/>
  <c r="T103" i="11"/>
  <c r="B104" i="11"/>
  <c r="R104" i="11" s="1"/>
  <c r="A111" i="8"/>
  <c r="CS112" i="8"/>
  <c r="S104" i="11" l="1"/>
  <c r="T104" i="11"/>
  <c r="B105" i="11"/>
  <c r="R105" i="11" s="1"/>
  <c r="A112" i="8"/>
  <c r="CS113" i="8"/>
  <c r="S105" i="11" l="1"/>
  <c r="T105" i="11"/>
  <c r="A113" i="8"/>
  <c r="CS114" i="8"/>
  <c r="A114" i="8" l="1"/>
  <c r="CS115" i="8"/>
  <c r="A115" i="8" l="1"/>
  <c r="CS116" i="8"/>
  <c r="B106" i="11" l="1"/>
  <c r="R106" i="11" s="1"/>
  <c r="A116" i="8"/>
  <c r="CS117" i="8"/>
  <c r="S106" i="11" l="1"/>
  <c r="T106" i="11"/>
  <c r="B107" i="11"/>
  <c r="R107" i="11" s="1"/>
  <c r="A117" i="8"/>
  <c r="CS118" i="8"/>
  <c r="B108" i="11" l="1"/>
  <c r="R108" i="11" s="1"/>
  <c r="T107" i="11"/>
  <c r="S107" i="11"/>
  <c r="A118" i="8"/>
  <c r="CS119" i="8"/>
  <c r="B109" i="11" l="1"/>
  <c r="R109" i="11" s="1"/>
  <c r="T108" i="11"/>
  <c r="S108" i="11"/>
  <c r="A119" i="8"/>
  <c r="CS120" i="8"/>
  <c r="B110" i="11" l="1"/>
  <c r="R110" i="11" s="1"/>
  <c r="T109" i="11"/>
  <c r="S109" i="11"/>
  <c r="A120" i="8"/>
  <c r="CS121" i="8"/>
  <c r="S110" i="11" l="1"/>
  <c r="T110" i="11"/>
  <c r="B111" i="11"/>
  <c r="R111" i="11" s="1"/>
  <c r="B113" i="11"/>
  <c r="R113" i="11" s="1"/>
  <c r="A121" i="8"/>
  <c r="CS122" i="8"/>
  <c r="T111" i="11" l="1"/>
  <c r="S111" i="11"/>
  <c r="T113" i="11"/>
  <c r="S113" i="11"/>
  <c r="B114" i="11"/>
  <c r="R114" i="11" s="1"/>
  <c r="A122" i="8"/>
  <c r="CS123" i="8"/>
  <c r="T114" i="11" l="1"/>
  <c r="S114" i="11"/>
  <c r="B112" i="11"/>
  <c r="R112" i="11" s="1"/>
  <c r="A123" i="8"/>
  <c r="CS124" i="8"/>
  <c r="T112" i="11" l="1"/>
  <c r="S112" i="11"/>
  <c r="B116" i="11"/>
  <c r="R116" i="11" s="1"/>
  <c r="A124" i="8"/>
  <c r="CS125" i="8"/>
  <c r="B115" i="11" l="1"/>
  <c r="R115" i="11" s="1"/>
  <c r="S116" i="11"/>
  <c r="T116" i="11"/>
  <c r="B117" i="11"/>
  <c r="R117" i="11" s="1"/>
  <c r="A125" i="8"/>
  <c r="CS126" i="8"/>
  <c r="S117" i="11" l="1"/>
  <c r="T117" i="11"/>
  <c r="S115" i="11"/>
  <c r="T115" i="11"/>
  <c r="B119" i="11"/>
  <c r="R119" i="11" s="1"/>
  <c r="B118" i="11"/>
  <c r="R118" i="11" s="1"/>
  <c r="A126" i="8"/>
  <c r="CS127" i="8"/>
  <c r="S119" i="11" l="1"/>
  <c r="T119" i="11"/>
  <c r="T118" i="11"/>
  <c r="S118" i="11"/>
  <c r="A127" i="8"/>
  <c r="CS128" i="8"/>
  <c r="B121" i="11" l="1"/>
  <c r="R121" i="11" s="1"/>
  <c r="A128" i="8"/>
  <c r="CS129" i="8"/>
  <c r="B120" i="11" l="1"/>
  <c r="R120" i="11" s="1"/>
  <c r="T121" i="11"/>
  <c r="S121" i="11"/>
  <c r="B122" i="11"/>
  <c r="R122" i="11" s="1"/>
  <c r="A129" i="8"/>
  <c r="CS130" i="8"/>
  <c r="S120" i="11" l="1"/>
  <c r="T120" i="11"/>
  <c r="T122" i="11"/>
  <c r="S122" i="11"/>
  <c r="B123" i="11"/>
  <c r="R123" i="11" s="1"/>
  <c r="A130" i="8"/>
  <c r="CS131" i="8"/>
  <c r="T123" i="11" l="1"/>
  <c r="S123" i="11"/>
  <c r="B124" i="11"/>
  <c r="R124" i="11" s="1"/>
  <c r="A131" i="8"/>
  <c r="CS132" i="8"/>
  <c r="T124" i="11" l="1"/>
  <c r="S124" i="11"/>
  <c r="B125" i="11"/>
  <c r="R125" i="11" s="1"/>
  <c r="A132" i="8"/>
  <c r="CS133" i="8"/>
  <c r="T125" i="11" l="1"/>
  <c r="S125" i="11"/>
  <c r="A133" i="8"/>
  <c r="CS134" i="8"/>
  <c r="A134" i="8" l="1"/>
  <c r="CS135" i="8"/>
  <c r="B126" i="11" l="1"/>
  <c r="R126" i="11" s="1"/>
  <c r="A135" i="8"/>
  <c r="CS136" i="8"/>
  <c r="T126" i="11" l="1"/>
  <c r="S126" i="11"/>
  <c r="B127" i="11"/>
  <c r="R127" i="11" s="1"/>
  <c r="A136" i="8"/>
  <c r="CS137" i="8"/>
  <c r="S127" i="11" l="1"/>
  <c r="T127" i="11"/>
  <c r="B128" i="11"/>
  <c r="R128" i="11" s="1"/>
  <c r="A137" i="8"/>
  <c r="CS138" i="8"/>
  <c r="T128" i="11" l="1"/>
  <c r="S128" i="11"/>
  <c r="A138" i="8"/>
  <c r="CS139" i="8"/>
  <c r="B130" i="11" l="1"/>
  <c r="R130" i="11" s="1"/>
  <c r="A139" i="8"/>
  <c r="CS140" i="8"/>
  <c r="B129" i="11" l="1"/>
  <c r="R129" i="11" s="1"/>
  <c r="S130" i="11"/>
  <c r="T130" i="11"/>
  <c r="B131" i="11"/>
  <c r="R131" i="11" s="1"/>
  <c r="A140" i="8"/>
  <c r="CS141" i="8"/>
  <c r="T131" i="11" l="1"/>
  <c r="S131" i="11"/>
  <c r="S129" i="11"/>
  <c r="T129" i="11"/>
  <c r="B132" i="11"/>
  <c r="R132" i="11" s="1"/>
  <c r="A141" i="8"/>
  <c r="CS142" i="8"/>
  <c r="S132" i="11" l="1"/>
  <c r="T132" i="11"/>
  <c r="B133" i="11"/>
  <c r="R133" i="11" s="1"/>
  <c r="A142" i="8"/>
  <c r="CS143" i="8"/>
  <c r="S133" i="11" l="1"/>
  <c r="T133" i="11"/>
  <c r="B135" i="11"/>
  <c r="R135" i="11" s="1"/>
  <c r="B134" i="11"/>
  <c r="R134" i="11" s="1"/>
  <c r="A143" i="8"/>
  <c r="CS144" i="8"/>
  <c r="S135" i="11" l="1"/>
  <c r="T135" i="11"/>
  <c r="S134" i="11"/>
  <c r="T134" i="11"/>
  <c r="B136" i="11"/>
  <c r="R136" i="11" s="1"/>
  <c r="A144" i="8"/>
  <c r="CS145" i="8"/>
  <c r="T136" i="11" l="1"/>
  <c r="S136" i="11"/>
  <c r="B137" i="11"/>
  <c r="R137" i="11" s="1"/>
  <c r="A145" i="8"/>
  <c r="CS146" i="8"/>
  <c r="S137" i="11" l="1"/>
  <c r="T137" i="11"/>
  <c r="A146" i="8"/>
  <c r="CS147" i="8"/>
  <c r="A147" i="8" l="1"/>
  <c r="CS148" i="8"/>
  <c r="B138" i="11" l="1"/>
  <c r="R138" i="11" s="1"/>
  <c r="A148" i="8"/>
  <c r="CS149" i="8"/>
  <c r="S138" i="11" l="1"/>
  <c r="T138" i="11"/>
  <c r="B140" i="11"/>
  <c r="R140" i="11" s="1"/>
  <c r="B141" i="11"/>
  <c r="R141" i="11" s="1"/>
  <c r="A149" i="8"/>
  <c r="CS150" i="8"/>
  <c r="B139" i="11" l="1"/>
  <c r="R139" i="11" s="1"/>
  <c r="T141" i="11"/>
  <c r="S141" i="11"/>
  <c r="T140" i="11"/>
  <c r="S140" i="11"/>
  <c r="B142" i="11"/>
  <c r="R142" i="11" s="1"/>
  <c r="B143" i="11"/>
  <c r="R143" i="11" s="1"/>
  <c r="A150" i="8"/>
  <c r="CS151" i="8"/>
  <c r="T142" i="11" l="1"/>
  <c r="S142" i="11"/>
  <c r="S139" i="11"/>
  <c r="T139" i="11"/>
  <c r="S143" i="11"/>
  <c r="T143" i="11"/>
  <c r="B144" i="11"/>
  <c r="R144" i="11" s="1"/>
  <c r="A151" i="8"/>
  <c r="CS152" i="8"/>
  <c r="T144" i="11" l="1"/>
  <c r="S144" i="11"/>
  <c r="B147" i="11"/>
  <c r="R147" i="11" s="1"/>
  <c r="B146" i="11"/>
  <c r="R146" i="11" s="1"/>
  <c r="A152" i="8"/>
  <c r="CS153" i="8"/>
  <c r="S147" i="11" l="1"/>
  <c r="T147" i="11"/>
  <c r="S146" i="11"/>
  <c r="T146" i="11"/>
  <c r="B148" i="11"/>
  <c r="R148" i="11" s="1"/>
  <c r="A153" i="8"/>
  <c r="CS154" i="8"/>
  <c r="B145" i="11" l="1"/>
  <c r="R145" i="11" s="1"/>
  <c r="S148" i="11"/>
  <c r="T148" i="11"/>
  <c r="B149" i="11"/>
  <c r="R149" i="11" s="1"/>
  <c r="A154" i="8"/>
  <c r="CS155" i="8"/>
  <c r="S145" i="11" l="1"/>
  <c r="T145" i="11"/>
  <c r="T149" i="11"/>
  <c r="S149" i="11"/>
  <c r="B150" i="11"/>
  <c r="R150" i="11" s="1"/>
  <c r="A155" i="8"/>
  <c r="CS156" i="8"/>
  <c r="S150" i="11" l="1"/>
  <c r="T150" i="11"/>
  <c r="A156" i="8"/>
  <c r="CS157" i="8"/>
  <c r="B152" i="11" l="1"/>
  <c r="R152" i="11" s="1"/>
  <c r="B153" i="11"/>
  <c r="R153" i="11" s="1"/>
  <c r="A157" i="8"/>
  <c r="CS158" i="8"/>
  <c r="B151" i="11" l="1"/>
  <c r="R151" i="11" s="1"/>
  <c r="T153" i="11"/>
  <c r="S153" i="11"/>
  <c r="S152" i="11"/>
  <c r="T152" i="11"/>
  <c r="B154" i="11"/>
  <c r="R154" i="11" s="1"/>
  <c r="A158" i="8"/>
  <c r="CS159" i="8"/>
  <c r="T151" i="11" l="1"/>
  <c r="S151" i="11"/>
  <c r="S154" i="11"/>
  <c r="T154" i="11"/>
  <c r="A159" i="8"/>
  <c r="CS160" i="8"/>
  <c r="B156" i="11" l="1"/>
  <c r="R156" i="11" s="1"/>
  <c r="A160" i="8"/>
  <c r="CS161" i="8"/>
  <c r="B155" i="11" l="1"/>
  <c r="R155" i="11" s="1"/>
  <c r="T156" i="11"/>
  <c r="S156" i="11"/>
  <c r="A161" i="8"/>
  <c r="CS162" i="8"/>
  <c r="T155" i="11" l="1"/>
  <c r="S155" i="11"/>
  <c r="B159" i="11"/>
  <c r="R159" i="11" s="1"/>
  <c r="B158" i="11"/>
  <c r="R158" i="11" s="1"/>
  <c r="A162" i="8"/>
  <c r="CS163" i="8"/>
  <c r="S159" i="11" l="1"/>
  <c r="T159" i="11"/>
  <c r="S158" i="11"/>
  <c r="T158" i="11"/>
  <c r="B160" i="11"/>
  <c r="R160" i="11" s="1"/>
  <c r="A163" i="8"/>
  <c r="CS164" i="8"/>
  <c r="S160" i="11" l="1"/>
  <c r="T160" i="11"/>
  <c r="B157" i="11"/>
  <c r="R157" i="11" s="1"/>
  <c r="B161" i="11"/>
  <c r="R161" i="11" s="1"/>
  <c r="A164" i="8"/>
  <c r="CS165" i="8"/>
  <c r="S161" i="11" l="1"/>
  <c r="T161" i="11"/>
  <c r="T157" i="11"/>
  <c r="S157" i="11"/>
  <c r="B162" i="11"/>
  <c r="R162" i="11" s="1"/>
  <c r="CS166" i="8"/>
  <c r="A165" i="8"/>
  <c r="S162" i="11" l="1"/>
  <c r="T162" i="11"/>
  <c r="CS167" i="8"/>
  <c r="A166" i="8"/>
  <c r="A167" i="8" l="1"/>
  <c r="CS168" i="8"/>
  <c r="B163" i="11" l="1"/>
  <c r="R163" i="11" s="1"/>
  <c r="B165" i="11"/>
  <c r="R165" i="11" s="1"/>
  <c r="A168" i="8"/>
  <c r="CS169" i="8"/>
  <c r="S165" i="11" l="1"/>
  <c r="T165" i="11"/>
  <c r="T163" i="11"/>
  <c r="S163" i="11"/>
  <c r="B164" i="11"/>
  <c r="R164" i="11" s="1"/>
  <c r="B166" i="11"/>
  <c r="R166" i="11" s="1"/>
  <c r="A169" i="8"/>
  <c r="CS170" i="8"/>
  <c r="S166" i="11" l="1"/>
  <c r="T166" i="11"/>
  <c r="S164" i="11"/>
  <c r="T164" i="11"/>
  <c r="A170" i="8"/>
  <c r="CS171" i="8"/>
  <c r="CS172" i="8" l="1"/>
  <c r="A171" i="8"/>
  <c r="B167" i="11" l="1"/>
  <c r="R167" i="11" s="1"/>
  <c r="B169" i="11"/>
  <c r="R169" i="11" s="1"/>
  <c r="B170" i="11"/>
  <c r="R170" i="11" s="1"/>
  <c r="CS173" i="8"/>
  <c r="A172" i="8"/>
  <c r="S170" i="11" l="1"/>
  <c r="T170" i="11"/>
  <c r="T169" i="11"/>
  <c r="S169" i="11"/>
  <c r="S167" i="11"/>
  <c r="T167" i="11"/>
  <c r="B168" i="11"/>
  <c r="R168" i="11" s="1"/>
  <c r="CS174" i="8"/>
  <c r="A173" i="8"/>
  <c r="S168" i="11" l="1"/>
  <c r="T168" i="11"/>
  <c r="CS175" i="8"/>
  <c r="A174" i="8"/>
  <c r="B171" i="11" l="1"/>
  <c r="R171" i="11" s="1"/>
  <c r="A175" i="8"/>
  <c r="CS176" i="8"/>
  <c r="S171" i="11" l="1"/>
  <c r="T171" i="11"/>
  <c r="B174" i="11"/>
  <c r="R174" i="11" s="1"/>
  <c r="A176" i="8"/>
  <c r="CS177" i="8"/>
  <c r="S174" i="11" l="1"/>
  <c r="T174" i="11"/>
  <c r="A177" i="8"/>
  <c r="CS178" i="8"/>
  <c r="B172" i="11" l="1"/>
  <c r="R172" i="11" s="1"/>
  <c r="CS179" i="8"/>
  <c r="A178" i="8"/>
  <c r="S172" i="11" l="1"/>
  <c r="T172" i="11"/>
  <c r="B176" i="11"/>
  <c r="R176" i="11" s="1"/>
  <c r="B177" i="11"/>
  <c r="R177" i="11" s="1"/>
  <c r="A179" i="8"/>
  <c r="CS180" i="8"/>
  <c r="T177" i="11" l="1"/>
  <c r="S177" i="11"/>
  <c r="S176" i="11"/>
  <c r="T176" i="11"/>
  <c r="B173" i="11"/>
  <c r="R173" i="11" s="1"/>
  <c r="A180" i="8"/>
  <c r="CS181" i="8"/>
  <c r="S173" i="11" l="1"/>
  <c r="T173" i="11"/>
  <c r="A181" i="8"/>
  <c r="CS182" i="8"/>
  <c r="B175" i="11" l="1"/>
  <c r="R175" i="11" s="1"/>
  <c r="B179" i="11"/>
  <c r="R179" i="11" s="1"/>
  <c r="B180" i="11"/>
  <c r="R180" i="11" s="1"/>
  <c r="CS183" i="8"/>
  <c r="A182" i="8"/>
  <c r="T180" i="11" l="1"/>
  <c r="S180" i="11"/>
  <c r="S179" i="11"/>
  <c r="T179" i="11"/>
  <c r="T175" i="11"/>
  <c r="S175" i="11"/>
  <c r="A183" i="8"/>
  <c r="CS184" i="8"/>
  <c r="B181" i="11" l="1"/>
  <c r="R181" i="11" s="1"/>
  <c r="CS185" i="8"/>
  <c r="A184" i="8"/>
  <c r="T181" i="11" l="1"/>
  <c r="S181" i="11"/>
  <c r="B178" i="11"/>
  <c r="R178" i="11" s="1"/>
  <c r="A185" i="8"/>
  <c r="CS186" i="8"/>
  <c r="B184" i="11" l="1"/>
  <c r="R184" i="11" s="1"/>
  <c r="T178" i="11"/>
  <c r="S178" i="11"/>
  <c r="B182" i="11"/>
  <c r="R182" i="11" s="1"/>
  <c r="A186" i="8"/>
  <c r="CS187" i="8"/>
  <c r="S184" i="11" l="1"/>
  <c r="T184" i="11"/>
  <c r="T182" i="11"/>
  <c r="S182" i="11"/>
  <c r="B183" i="11"/>
  <c r="R183" i="11" s="1"/>
  <c r="A187" i="8"/>
  <c r="CS188" i="8"/>
  <c r="S183" i="11" l="1"/>
  <c r="T183" i="11"/>
  <c r="B185" i="11"/>
  <c r="R185" i="11" s="1"/>
  <c r="B187" i="11"/>
  <c r="R187" i="11" s="1"/>
  <c r="A188" i="8"/>
  <c r="CS189" i="8"/>
  <c r="S185" i="11" l="1"/>
  <c r="T185" i="11"/>
  <c r="S187" i="11"/>
  <c r="T187" i="11"/>
  <c r="B188" i="11"/>
  <c r="R188" i="11" s="1"/>
  <c r="A189" i="8"/>
  <c r="CS190" i="8"/>
  <c r="S188" i="11" l="1"/>
  <c r="T188" i="11"/>
  <c r="B186" i="11"/>
  <c r="R186" i="11" s="1"/>
  <c r="A190" i="8"/>
  <c r="CS191" i="8"/>
  <c r="T186" i="11" l="1"/>
  <c r="S186" i="11"/>
  <c r="B189" i="11"/>
  <c r="R189" i="11" s="1"/>
  <c r="CS192" i="8"/>
  <c r="A191" i="8"/>
  <c r="S189" i="11" l="1"/>
  <c r="T189" i="11"/>
  <c r="B190" i="11"/>
  <c r="R190" i="11" s="1"/>
  <c r="A192" i="8"/>
  <c r="CS193" i="8"/>
  <c r="S190" i="11" l="1"/>
  <c r="T190" i="11"/>
  <c r="B191" i="11"/>
  <c r="R191" i="11" s="1"/>
  <c r="A193" i="8"/>
  <c r="CS194" i="8"/>
  <c r="T191" i="11" l="1"/>
  <c r="S191" i="11"/>
  <c r="B192" i="11"/>
  <c r="R192" i="11" s="1"/>
  <c r="A194" i="8"/>
  <c r="CS195" i="8"/>
  <c r="T192" i="11" l="1"/>
  <c r="S192" i="11"/>
  <c r="B193" i="11"/>
  <c r="R193" i="11" s="1"/>
  <c r="A195" i="8"/>
  <c r="CS196" i="8"/>
  <c r="T193" i="11" l="1"/>
  <c r="S193" i="11"/>
  <c r="A196" i="8"/>
  <c r="CS197" i="8"/>
  <c r="B194" i="11" l="1"/>
  <c r="R194" i="11" s="1"/>
  <c r="CS198" i="8"/>
  <c r="A197" i="8"/>
  <c r="T194" i="11" l="1"/>
  <c r="S194" i="11"/>
  <c r="B195" i="11"/>
  <c r="R195" i="11" s="1"/>
  <c r="B197" i="11"/>
  <c r="R197" i="11" s="1"/>
  <c r="CS199" i="8"/>
  <c r="A198" i="8"/>
  <c r="S197" i="11" l="1"/>
  <c r="T197" i="11"/>
  <c r="S195" i="11"/>
  <c r="T195" i="11"/>
  <c r="B196" i="11"/>
  <c r="R196" i="11" s="1"/>
  <c r="A199" i="8"/>
  <c r="CS200" i="8"/>
  <c r="S196" i="11" l="1"/>
  <c r="T196" i="11"/>
  <c r="A200" i="8"/>
  <c r="CS201" i="8"/>
  <c r="B198" i="11" l="1"/>
  <c r="R198" i="11" s="1"/>
  <c r="A201" i="8"/>
  <c r="CS202" i="8"/>
  <c r="S198" i="11" l="1"/>
  <c r="T198" i="11"/>
  <c r="B200" i="11"/>
  <c r="R200" i="11" s="1"/>
  <c r="B199" i="11"/>
  <c r="R199" i="11" s="1"/>
  <c r="A202" i="8"/>
  <c r="CS203" i="8"/>
  <c r="T199" i="11" l="1"/>
  <c r="S199" i="11"/>
  <c r="S200" i="11"/>
  <c r="T200" i="11"/>
  <c r="B201" i="11"/>
  <c r="R201" i="11" s="1"/>
  <c r="A203" i="8"/>
  <c r="CS204" i="8"/>
  <c r="T201" i="11" l="1"/>
  <c r="S201" i="11"/>
  <c r="B203" i="11"/>
  <c r="R203" i="11" s="1"/>
  <c r="A204" i="8"/>
  <c r="CS205" i="8"/>
  <c r="S203" i="11" l="1"/>
  <c r="T203" i="11"/>
  <c r="B202" i="11"/>
  <c r="R202" i="11" s="1"/>
  <c r="B205" i="11"/>
  <c r="R205" i="11" s="1"/>
  <c r="CS206" i="8"/>
  <c r="A205" i="8"/>
  <c r="T202" i="11" l="1"/>
  <c r="S202" i="11"/>
  <c r="T205" i="11"/>
  <c r="S205" i="11"/>
  <c r="B204" i="11"/>
  <c r="R204" i="11" s="1"/>
  <c r="A206" i="8"/>
  <c r="CS207" i="8"/>
  <c r="S204" i="11" l="1"/>
  <c r="T204" i="11"/>
  <c r="B206" i="11"/>
  <c r="R206" i="11" s="1"/>
  <c r="CS208" i="8"/>
  <c r="A207" i="8"/>
  <c r="T206" i="11" l="1"/>
  <c r="S206" i="11"/>
  <c r="B207" i="11"/>
  <c r="R207" i="11" s="1"/>
  <c r="A208" i="8"/>
  <c r="CS209" i="8"/>
  <c r="T207" i="11" l="1"/>
  <c r="S207" i="11"/>
  <c r="B208" i="11"/>
  <c r="R208" i="11" s="1"/>
  <c r="A209" i="8"/>
  <c r="CS210" i="8"/>
  <c r="T208" i="11" l="1"/>
  <c r="S208" i="11"/>
  <c r="B209" i="11"/>
  <c r="R209" i="11" s="1"/>
  <c r="CS211" i="8"/>
  <c r="A210" i="8"/>
  <c r="T209" i="11" l="1"/>
  <c r="S209" i="11"/>
  <c r="B210" i="11"/>
  <c r="R210" i="11" s="1"/>
  <c r="A211" i="8"/>
  <c r="CS212" i="8"/>
  <c r="T210" i="11" l="1"/>
  <c r="S210" i="11"/>
  <c r="B211" i="11"/>
  <c r="R211" i="11" s="1"/>
  <c r="A212" i="8"/>
  <c r="CS213" i="8"/>
  <c r="S211" i="11" l="1"/>
  <c r="T211" i="11"/>
  <c r="B212" i="11"/>
  <c r="R212" i="11" s="1"/>
  <c r="CS214" i="8"/>
  <c r="A213" i="8"/>
  <c r="T212" i="11" l="1"/>
  <c r="S212" i="11"/>
  <c r="B213" i="11"/>
  <c r="R213" i="11" s="1"/>
  <c r="A214" i="8"/>
  <c r="CS215" i="8"/>
  <c r="S213" i="11" l="1"/>
  <c r="T213" i="11"/>
  <c r="B214" i="11"/>
  <c r="R214" i="11" s="1"/>
  <c r="A215" i="8"/>
  <c r="CS216" i="8"/>
  <c r="S214" i="11" l="1"/>
  <c r="T214" i="11"/>
  <c r="B215" i="11"/>
  <c r="R215" i="11" s="1"/>
  <c r="A216" i="8"/>
  <c r="CS217" i="8"/>
  <c r="S215" i="11" l="1"/>
  <c r="T215" i="11"/>
  <c r="B216" i="11"/>
  <c r="R216" i="11" s="1"/>
  <c r="A217" i="8"/>
  <c r="CS218" i="8"/>
  <c r="T216" i="11" l="1"/>
  <c r="S216" i="11"/>
  <c r="B217" i="11"/>
  <c r="R217" i="11" s="1"/>
  <c r="A218" i="8"/>
  <c r="CS219" i="8"/>
  <c r="T217" i="11" l="1"/>
  <c r="S217" i="11"/>
  <c r="B218" i="11"/>
  <c r="R218" i="11" s="1"/>
  <c r="A219" i="8"/>
  <c r="CS220" i="8"/>
  <c r="S218" i="11" l="1"/>
  <c r="T218" i="11"/>
  <c r="B219" i="11"/>
  <c r="R219" i="11" s="1"/>
  <c r="W163" i="11" s="1"/>
  <c r="A220" i="8"/>
  <c r="CS221" i="8"/>
  <c r="AH163" i="11" l="1"/>
  <c r="AJ163" i="11" s="1"/>
  <c r="AG163" i="11"/>
  <c r="V163" i="11"/>
  <c r="AA163" i="11" s="1"/>
  <c r="AI163" i="11"/>
  <c r="Y163" i="11"/>
  <c r="W132" i="11"/>
  <c r="W180" i="11"/>
  <c r="W153" i="11"/>
  <c r="W203" i="11"/>
  <c r="W120" i="11"/>
  <c r="W159" i="11"/>
  <c r="W174" i="11"/>
  <c r="W218" i="11"/>
  <c r="W145" i="11"/>
  <c r="W173" i="11"/>
  <c r="W170" i="11"/>
  <c r="W147" i="11"/>
  <c r="W119" i="11"/>
  <c r="W183" i="11"/>
  <c r="W121" i="11"/>
  <c r="W197" i="11"/>
  <c r="W101" i="11"/>
  <c r="W195" i="11"/>
  <c r="W208" i="11"/>
  <c r="W88" i="11"/>
  <c r="W216" i="11"/>
  <c r="W182" i="11"/>
  <c r="W103" i="11"/>
  <c r="W211" i="11"/>
  <c r="W198" i="11"/>
  <c r="W124" i="11"/>
  <c r="W187" i="11"/>
  <c r="W178" i="11"/>
  <c r="W122" i="11"/>
  <c r="W199" i="11"/>
  <c r="W188" i="11"/>
  <c r="W169" i="11"/>
  <c r="W110" i="11"/>
  <c r="W175" i="11"/>
  <c r="W131" i="11"/>
  <c r="W97" i="11"/>
  <c r="W148" i="11"/>
  <c r="W130" i="11"/>
  <c r="W127" i="11"/>
  <c r="W112" i="11"/>
  <c r="W190" i="11"/>
  <c r="W91" i="11"/>
  <c r="W87" i="11"/>
  <c r="W196" i="11"/>
  <c r="W171" i="11"/>
  <c r="W106" i="11"/>
  <c r="W161" i="11"/>
  <c r="W107" i="11"/>
  <c r="W202" i="11"/>
  <c r="W162" i="11"/>
  <c r="W129" i="11"/>
  <c r="W104" i="11"/>
  <c r="W93" i="11"/>
  <c r="W94" i="11"/>
  <c r="W116" i="11"/>
  <c r="W206" i="11"/>
  <c r="W167" i="11"/>
  <c r="W185" i="11"/>
  <c r="W98" i="11"/>
  <c r="W105" i="11"/>
  <c r="W191" i="11"/>
  <c r="W136" i="11"/>
  <c r="W184" i="11"/>
  <c r="W118" i="11"/>
  <c r="W200" i="11"/>
  <c r="W176" i="11"/>
  <c r="W146" i="11"/>
  <c r="W194" i="11"/>
  <c r="W113" i="11"/>
  <c r="W207" i="11"/>
  <c r="W125" i="11"/>
  <c r="W193" i="11"/>
  <c r="W164" i="11"/>
  <c r="W123" i="11"/>
  <c r="W92" i="11"/>
  <c r="W142" i="11"/>
  <c r="W209" i="11"/>
  <c r="W143" i="11"/>
  <c r="W214" i="11"/>
  <c r="W128" i="11"/>
  <c r="W137" i="11"/>
  <c r="W140" i="11"/>
  <c r="W154" i="11"/>
  <c r="W126" i="11"/>
  <c r="W157" i="11"/>
  <c r="W181" i="11"/>
  <c r="W151" i="11"/>
  <c r="W102" i="11"/>
  <c r="W210" i="11"/>
  <c r="W89" i="11"/>
  <c r="W133" i="11"/>
  <c r="W172" i="11"/>
  <c r="W189" i="11"/>
  <c r="W212" i="11"/>
  <c r="T219" i="11"/>
  <c r="W219" i="11"/>
  <c r="V219" i="11" s="1"/>
  <c r="S219" i="11"/>
  <c r="W186" i="11"/>
  <c r="W155" i="11"/>
  <c r="W115" i="11"/>
  <c r="W138" i="11"/>
  <c r="W150" i="11"/>
  <c r="W166" i="11"/>
  <c r="W111" i="11"/>
  <c r="W134" i="11"/>
  <c r="W99" i="11"/>
  <c r="W117" i="11"/>
  <c r="W100" i="11"/>
  <c r="W95" i="11"/>
  <c r="W144" i="11"/>
  <c r="W179" i="11"/>
  <c r="W213" i="11"/>
  <c r="W108" i="11"/>
  <c r="W156" i="11"/>
  <c r="W90" i="11"/>
  <c r="W158" i="11"/>
  <c r="W165" i="11"/>
  <c r="W149" i="11"/>
  <c r="W109" i="11"/>
  <c r="W204" i="11"/>
  <c r="W192" i="11"/>
  <c r="W141" i="11"/>
  <c r="W205" i="11"/>
  <c r="W114" i="11"/>
  <c r="W201" i="11"/>
  <c r="W152" i="11"/>
  <c r="W96" i="11"/>
  <c r="W139" i="11"/>
  <c r="W215" i="11"/>
  <c r="W160" i="11"/>
  <c r="W177" i="11"/>
  <c r="W168" i="11"/>
  <c r="W217" i="11"/>
  <c r="W135" i="11"/>
  <c r="A221" i="8"/>
  <c r="CS222" i="8"/>
  <c r="Z163" i="11" l="1"/>
  <c r="V135" i="11"/>
  <c r="AA135" i="11" s="1"/>
  <c r="AH135" i="11"/>
  <c r="AJ135" i="11" s="1"/>
  <c r="AG135" i="11"/>
  <c r="AI135" i="11"/>
  <c r="AH160" i="11"/>
  <c r="AJ160" i="11" s="1"/>
  <c r="AI160" i="11"/>
  <c r="V160" i="11"/>
  <c r="Z160" i="11" s="1"/>
  <c r="AG160" i="11"/>
  <c r="AH152" i="11"/>
  <c r="AJ152" i="11" s="1"/>
  <c r="AI152" i="11"/>
  <c r="AG152" i="11"/>
  <c r="V152" i="11"/>
  <c r="AA152" i="11" s="1"/>
  <c r="AI141" i="11"/>
  <c r="AG141" i="11"/>
  <c r="AH141" i="11"/>
  <c r="AJ141" i="11" s="1"/>
  <c r="V141" i="11"/>
  <c r="AA141" i="11" s="1"/>
  <c r="AH149" i="11"/>
  <c r="AJ149" i="11" s="1"/>
  <c r="AI149" i="11"/>
  <c r="AG149" i="11"/>
  <c r="V149" i="11"/>
  <c r="Y149" i="11" s="1"/>
  <c r="V156" i="11"/>
  <c r="Y156" i="11" s="1"/>
  <c r="AI156" i="11"/>
  <c r="AH156" i="11"/>
  <c r="AJ156" i="11" s="1"/>
  <c r="AG156" i="11"/>
  <c r="AG144" i="11"/>
  <c r="AH144" i="11"/>
  <c r="AJ144" i="11" s="1"/>
  <c r="V144" i="11"/>
  <c r="Z144" i="11" s="1"/>
  <c r="AI144" i="11"/>
  <c r="AI99" i="11"/>
  <c r="AH99" i="11"/>
  <c r="AJ99" i="11" s="1"/>
  <c r="AG99" i="11"/>
  <c r="V99" i="11"/>
  <c r="Z99" i="11" s="1"/>
  <c r="AG150" i="11"/>
  <c r="AH150" i="11"/>
  <c r="AJ150" i="11" s="1"/>
  <c r="AI150" i="11"/>
  <c r="V150" i="11"/>
  <c r="AA150" i="11" s="1"/>
  <c r="V186" i="11"/>
  <c r="AA186" i="11" s="1"/>
  <c r="AI186" i="11"/>
  <c r="AH186" i="11"/>
  <c r="AJ186" i="11" s="1"/>
  <c r="AG186" i="11"/>
  <c r="V133" i="11"/>
  <c r="Z133" i="11" s="1"/>
  <c r="AD133" i="11" s="1"/>
  <c r="AI133" i="11"/>
  <c r="AG133" i="11"/>
  <c r="AH133" i="11"/>
  <c r="AJ133" i="11" s="1"/>
  <c r="AH151" i="11"/>
  <c r="AJ151" i="11" s="1"/>
  <c r="V151" i="11"/>
  <c r="Y151" i="11" s="1"/>
  <c r="AI151" i="11"/>
  <c r="AG151" i="11"/>
  <c r="AH154" i="11"/>
  <c r="AJ154" i="11" s="1"/>
  <c r="AG154" i="11"/>
  <c r="V154" i="11"/>
  <c r="Y154" i="11" s="1"/>
  <c r="AI154" i="11"/>
  <c r="AH214" i="11"/>
  <c r="AJ214" i="11" s="1"/>
  <c r="AG214" i="11"/>
  <c r="AI214" i="11"/>
  <c r="V214" i="11"/>
  <c r="Y214" i="11" s="1"/>
  <c r="AH92" i="11"/>
  <c r="AJ92" i="11" s="1"/>
  <c r="AI92" i="11"/>
  <c r="AG92" i="11"/>
  <c r="V92" i="11"/>
  <c r="AA92" i="11" s="1"/>
  <c r="AG125" i="11"/>
  <c r="V125" i="11"/>
  <c r="Y125" i="11" s="1"/>
  <c r="AI125" i="11"/>
  <c r="AH125" i="11"/>
  <c r="AJ125" i="11" s="1"/>
  <c r="AH146" i="11"/>
  <c r="AJ146" i="11" s="1"/>
  <c r="AI146" i="11"/>
  <c r="AG146" i="11"/>
  <c r="V146" i="11"/>
  <c r="AA146" i="11" s="1"/>
  <c r="AI184" i="11"/>
  <c r="AH184" i="11"/>
  <c r="AJ184" i="11" s="1"/>
  <c r="AG184" i="11"/>
  <c r="V184" i="11"/>
  <c r="Z184" i="11" s="1"/>
  <c r="AH98" i="11"/>
  <c r="AJ98" i="11" s="1"/>
  <c r="AG98" i="11"/>
  <c r="AI98" i="11"/>
  <c r="V98" i="11"/>
  <c r="AA98" i="11" s="1"/>
  <c r="AH116" i="11"/>
  <c r="AJ116" i="11" s="1"/>
  <c r="V116" i="11"/>
  <c r="Y116" i="11" s="1"/>
  <c r="AG116" i="11"/>
  <c r="AI116" i="11"/>
  <c r="V129" i="11"/>
  <c r="Z129" i="11" s="1"/>
  <c r="AC129" i="11" s="1"/>
  <c r="AI129" i="11"/>
  <c r="AG129" i="11"/>
  <c r="AH129" i="11"/>
  <c r="AJ129" i="11" s="1"/>
  <c r="AA129" i="11"/>
  <c r="AI161" i="11"/>
  <c r="AH161" i="11"/>
  <c r="AJ161" i="11" s="1"/>
  <c r="V161" i="11"/>
  <c r="Y161" i="11" s="1"/>
  <c r="AG161" i="11"/>
  <c r="V87" i="11"/>
  <c r="Z87" i="11" s="1"/>
  <c r="AH87" i="11"/>
  <c r="AJ87" i="11" s="1"/>
  <c r="AG87" i="11"/>
  <c r="AI87" i="11"/>
  <c r="V127" i="11"/>
  <c r="AA127" i="11" s="1"/>
  <c r="AG127" i="11"/>
  <c r="AH127" i="11"/>
  <c r="AJ127" i="11" s="1"/>
  <c r="AI127" i="11"/>
  <c r="AI131" i="11"/>
  <c r="AG131" i="11"/>
  <c r="V131" i="11"/>
  <c r="AA131" i="11" s="1"/>
  <c r="AH131" i="11"/>
  <c r="AJ131" i="11" s="1"/>
  <c r="AI188" i="11"/>
  <c r="AG188" i="11"/>
  <c r="AH188" i="11"/>
  <c r="AJ188" i="11" s="1"/>
  <c r="V188" i="11"/>
  <c r="Z188" i="11" s="1"/>
  <c r="AG187" i="11"/>
  <c r="AH187" i="11"/>
  <c r="AJ187" i="11" s="1"/>
  <c r="V187" i="11"/>
  <c r="AA187" i="11" s="1"/>
  <c r="AI187" i="11"/>
  <c r="AH103" i="11"/>
  <c r="AJ103" i="11" s="1"/>
  <c r="AI103" i="11"/>
  <c r="V103" i="11"/>
  <c r="Y103" i="11" s="1"/>
  <c r="AG103" i="11"/>
  <c r="AG208" i="11"/>
  <c r="V208" i="11"/>
  <c r="Z208" i="11" s="1"/>
  <c r="AD208" i="11" s="1"/>
  <c r="AH208" i="11"/>
  <c r="AJ208" i="11" s="1"/>
  <c r="AI208" i="11"/>
  <c r="AG121" i="11"/>
  <c r="V121" i="11"/>
  <c r="Y121" i="11" s="1"/>
  <c r="AH121" i="11"/>
  <c r="AJ121" i="11" s="1"/>
  <c r="AI121" i="11"/>
  <c r="V170" i="11"/>
  <c r="Z170" i="11" s="1"/>
  <c r="AH170" i="11"/>
  <c r="AJ170" i="11" s="1"/>
  <c r="AI170" i="11"/>
  <c r="AG170" i="11"/>
  <c r="V174" i="11"/>
  <c r="Y174" i="11" s="1"/>
  <c r="AI174" i="11"/>
  <c r="AH174" i="11"/>
  <c r="AJ174" i="11" s="1"/>
  <c r="AG174" i="11"/>
  <c r="Z174" i="11"/>
  <c r="AD174" i="11" s="1"/>
  <c r="AH153" i="11"/>
  <c r="AJ153" i="11" s="1"/>
  <c r="AI153" i="11"/>
  <c r="V153" i="11"/>
  <c r="Y153" i="11" s="1"/>
  <c r="AG153" i="11"/>
  <c r="AH168" i="11"/>
  <c r="AJ168" i="11" s="1"/>
  <c r="AI168" i="11"/>
  <c r="AG168" i="11"/>
  <c r="V168" i="11"/>
  <c r="Y168" i="11" s="1"/>
  <c r="AH177" i="11"/>
  <c r="AJ177" i="11" s="1"/>
  <c r="AG177" i="11"/>
  <c r="AI177" i="11"/>
  <c r="V177" i="11"/>
  <c r="AA177" i="11" s="1"/>
  <c r="V96" i="11"/>
  <c r="Z96" i="11" s="1"/>
  <c r="AC96" i="11" s="1"/>
  <c r="AE96" i="11" s="1"/>
  <c r="A12" i="12" s="1"/>
  <c r="AH96" i="11"/>
  <c r="AJ96" i="11" s="1"/>
  <c r="AI96" i="11"/>
  <c r="AG96" i="11"/>
  <c r="AI205" i="11"/>
  <c r="AH205" i="11"/>
  <c r="AJ205" i="11" s="1"/>
  <c r="V205" i="11"/>
  <c r="AA205" i="11" s="1"/>
  <c r="AG205" i="11"/>
  <c r="AH109" i="11"/>
  <c r="AJ109" i="11" s="1"/>
  <c r="V109" i="11"/>
  <c r="Y109" i="11" s="1"/>
  <c r="AI109" i="11"/>
  <c r="AG109" i="11"/>
  <c r="AG90" i="11"/>
  <c r="AI90" i="11"/>
  <c r="V90" i="11"/>
  <c r="Z90" i="11" s="1"/>
  <c r="AH90" i="11"/>
  <c r="AJ90" i="11" s="1"/>
  <c r="AH179" i="11"/>
  <c r="AJ179" i="11" s="1"/>
  <c r="V179" i="11"/>
  <c r="AA179" i="11" s="1"/>
  <c r="AI179" i="11"/>
  <c r="AG179" i="11"/>
  <c r="AH117" i="11"/>
  <c r="AJ117" i="11" s="1"/>
  <c r="AI117" i="11"/>
  <c r="AG117" i="11"/>
  <c r="V117" i="11"/>
  <c r="AA117" i="11" s="1"/>
  <c r="AI166" i="11"/>
  <c r="V166" i="11"/>
  <c r="Z166" i="11" s="1"/>
  <c r="AH166" i="11"/>
  <c r="AJ166" i="11" s="1"/>
  <c r="AG166" i="11"/>
  <c r="V155" i="11"/>
  <c r="Z155" i="11" s="1"/>
  <c r="AH155" i="11"/>
  <c r="AJ155" i="11" s="1"/>
  <c r="AI155" i="11"/>
  <c r="AG155" i="11"/>
  <c r="AH172" i="11"/>
  <c r="AJ172" i="11" s="1"/>
  <c r="AG172" i="11"/>
  <c r="AI172" i="11"/>
  <c r="V172" i="11"/>
  <c r="AA172" i="11" s="1"/>
  <c r="AG102" i="11"/>
  <c r="AI102" i="11"/>
  <c r="V102" i="11"/>
  <c r="Y102" i="11" s="1"/>
  <c r="AH102" i="11"/>
  <c r="AJ102" i="11" s="1"/>
  <c r="AI126" i="11"/>
  <c r="AH126" i="11"/>
  <c r="AJ126" i="11" s="1"/>
  <c r="AG126" i="11"/>
  <c r="V126" i="11"/>
  <c r="AA126" i="11" s="1"/>
  <c r="AH128" i="11"/>
  <c r="AJ128" i="11" s="1"/>
  <c r="AG128" i="11"/>
  <c r="AI128" i="11"/>
  <c r="V128" i="11"/>
  <c r="Z128" i="11" s="1"/>
  <c r="AD128" i="11" s="1"/>
  <c r="AH142" i="11"/>
  <c r="AJ142" i="11" s="1"/>
  <c r="AG142" i="11"/>
  <c r="AI142" i="11"/>
  <c r="V142" i="11"/>
  <c r="AA142" i="11" s="1"/>
  <c r="AG193" i="11"/>
  <c r="AH193" i="11"/>
  <c r="AJ193" i="11" s="1"/>
  <c r="V193" i="11"/>
  <c r="Y193" i="11" s="1"/>
  <c r="AI193" i="11"/>
  <c r="AH194" i="11"/>
  <c r="AJ194" i="11" s="1"/>
  <c r="AG194" i="11"/>
  <c r="AI194" i="11"/>
  <c r="V194" i="11"/>
  <c r="Y194" i="11" s="1"/>
  <c r="AI118" i="11"/>
  <c r="AG118" i="11"/>
  <c r="V118" i="11"/>
  <c r="AA118" i="11" s="1"/>
  <c r="AH118" i="11"/>
  <c r="AJ118" i="11" s="1"/>
  <c r="V105" i="11"/>
  <c r="Y105" i="11" s="1"/>
  <c r="AI105" i="11"/>
  <c r="AH105" i="11"/>
  <c r="AJ105" i="11" s="1"/>
  <c r="AG105" i="11"/>
  <c r="AG206" i="11"/>
  <c r="V206" i="11"/>
  <c r="Y206" i="11" s="1"/>
  <c r="AI206" i="11"/>
  <c r="AH206" i="11"/>
  <c r="AJ206" i="11" s="1"/>
  <c r="AH104" i="11"/>
  <c r="AJ104" i="11" s="1"/>
  <c r="V104" i="11"/>
  <c r="AA104" i="11" s="1"/>
  <c r="AI104" i="11"/>
  <c r="AG104" i="11"/>
  <c r="AI107" i="11"/>
  <c r="AG107" i="11"/>
  <c r="AH107" i="11"/>
  <c r="AJ107" i="11" s="1"/>
  <c r="V107" i="11"/>
  <c r="Y107" i="11" s="1"/>
  <c r="AH196" i="11"/>
  <c r="AJ196" i="11" s="1"/>
  <c r="AI196" i="11"/>
  <c r="AG196" i="11"/>
  <c r="V196" i="11"/>
  <c r="Z196" i="11" s="1"/>
  <c r="V112" i="11"/>
  <c r="AA112" i="11" s="1"/>
  <c r="AG112" i="11"/>
  <c r="AI112" i="11"/>
  <c r="AH112" i="11"/>
  <c r="AJ112" i="11" s="1"/>
  <c r="V97" i="11"/>
  <c r="Z97" i="11" s="1"/>
  <c r="AC97" i="11" s="1"/>
  <c r="AI97" i="11"/>
  <c r="AG97" i="11"/>
  <c r="AH97" i="11"/>
  <c r="AJ97" i="11" s="1"/>
  <c r="AH169" i="11"/>
  <c r="AJ169" i="11" s="1"/>
  <c r="AI169" i="11"/>
  <c r="V169" i="11"/>
  <c r="AA169" i="11" s="1"/>
  <c r="AG169" i="11"/>
  <c r="AH178" i="11"/>
  <c r="AJ178" i="11" s="1"/>
  <c r="AG178" i="11"/>
  <c r="AI178" i="11"/>
  <c r="V178" i="11"/>
  <c r="AA178" i="11" s="1"/>
  <c r="AH211" i="11"/>
  <c r="AJ211" i="11" s="1"/>
  <c r="AG211" i="11"/>
  <c r="AI211" i="11"/>
  <c r="V211" i="11"/>
  <c r="AA211" i="11" s="1"/>
  <c r="V88" i="11"/>
  <c r="AA88" i="11" s="1"/>
  <c r="AI88" i="11"/>
  <c r="AG88" i="11"/>
  <c r="AH88" i="11"/>
  <c r="AJ88" i="11" s="1"/>
  <c r="AH197" i="11"/>
  <c r="AJ197" i="11" s="1"/>
  <c r="AG197" i="11"/>
  <c r="V197" i="11"/>
  <c r="Z197" i="11" s="1"/>
  <c r="AI197" i="11"/>
  <c r="AI147" i="11"/>
  <c r="AH147" i="11"/>
  <c r="AJ147" i="11" s="1"/>
  <c r="AG147" i="11"/>
  <c r="V147" i="11"/>
  <c r="Z147" i="11" s="1"/>
  <c r="AH218" i="11"/>
  <c r="AJ218" i="11" s="1"/>
  <c r="AI218" i="11"/>
  <c r="AG218" i="11"/>
  <c r="V218" i="11"/>
  <c r="AA218" i="11" s="1"/>
  <c r="AI203" i="11"/>
  <c r="AH203" i="11"/>
  <c r="AJ203" i="11" s="1"/>
  <c r="V203" i="11"/>
  <c r="AA203" i="11" s="1"/>
  <c r="AG203" i="11"/>
  <c r="V114" i="11"/>
  <c r="AA114" i="11" s="1"/>
  <c r="AI114" i="11"/>
  <c r="AG114" i="11"/>
  <c r="AH114" i="11"/>
  <c r="AJ114" i="11" s="1"/>
  <c r="AI204" i="11"/>
  <c r="AG204" i="11"/>
  <c r="AH204" i="11"/>
  <c r="AJ204" i="11" s="1"/>
  <c r="V204" i="11"/>
  <c r="AA204" i="11" s="1"/>
  <c r="V158" i="11"/>
  <c r="Z158" i="11" s="1"/>
  <c r="AD158" i="11" s="1"/>
  <c r="AH158" i="11"/>
  <c r="AJ158" i="11" s="1"/>
  <c r="AI158" i="11"/>
  <c r="AG158" i="11"/>
  <c r="V213" i="11"/>
  <c r="AA213" i="11" s="1"/>
  <c r="AI213" i="11"/>
  <c r="AH213" i="11"/>
  <c r="AJ213" i="11" s="1"/>
  <c r="AG213" i="11"/>
  <c r="AI100" i="11"/>
  <c r="AG100" i="11"/>
  <c r="V100" i="11"/>
  <c r="Y100" i="11" s="1"/>
  <c r="AH100" i="11"/>
  <c r="AJ100" i="11" s="1"/>
  <c r="AI111" i="11"/>
  <c r="AG111" i="11"/>
  <c r="V111" i="11"/>
  <c r="Y111" i="11" s="1"/>
  <c r="AH111" i="11"/>
  <c r="AJ111" i="11" s="1"/>
  <c r="AH115" i="11"/>
  <c r="AJ115" i="11" s="1"/>
  <c r="AI115" i="11"/>
  <c r="AG115" i="11"/>
  <c r="V115" i="11"/>
  <c r="Z115" i="11" s="1"/>
  <c r="AG219" i="11"/>
  <c r="AH219" i="11"/>
  <c r="AA219" i="11"/>
  <c r="AI219" i="11"/>
  <c r="Z219" i="11"/>
  <c r="AC219" i="11" s="1"/>
  <c r="AJ219" i="11"/>
  <c r="Y219" i="11"/>
  <c r="V189" i="11"/>
  <c r="Z189" i="11" s="1"/>
  <c r="AD189" i="11" s="1"/>
  <c r="AH189" i="11"/>
  <c r="AJ189" i="11" s="1"/>
  <c r="AG189" i="11"/>
  <c r="AI189" i="11"/>
  <c r="V210" i="11"/>
  <c r="AA210" i="11" s="1"/>
  <c r="AI210" i="11"/>
  <c r="AG210" i="11"/>
  <c r="AH210" i="11"/>
  <c r="AJ210" i="11" s="1"/>
  <c r="AG157" i="11"/>
  <c r="V157" i="11"/>
  <c r="AA157" i="11" s="1"/>
  <c r="AH157" i="11"/>
  <c r="AJ157" i="11" s="1"/>
  <c r="AI157" i="11"/>
  <c r="AH137" i="11"/>
  <c r="AJ137" i="11" s="1"/>
  <c r="V137" i="11"/>
  <c r="Z137" i="11" s="1"/>
  <c r="AG137" i="11"/>
  <c r="AI137" i="11"/>
  <c r="V209" i="11"/>
  <c r="Y209" i="11" s="1"/>
  <c r="AI209" i="11"/>
  <c r="AH209" i="11"/>
  <c r="AJ209" i="11" s="1"/>
  <c r="AG209" i="11"/>
  <c r="AH164" i="11"/>
  <c r="AJ164" i="11" s="1"/>
  <c r="AI164" i="11"/>
  <c r="V164" i="11"/>
  <c r="Y164" i="11" s="1"/>
  <c r="AG164" i="11"/>
  <c r="AH113" i="11"/>
  <c r="AJ113" i="11" s="1"/>
  <c r="V113" i="11"/>
  <c r="Y113" i="11" s="1"/>
  <c r="AI113" i="11"/>
  <c r="AG113" i="11"/>
  <c r="AH200" i="11"/>
  <c r="AJ200" i="11" s="1"/>
  <c r="AG200" i="11"/>
  <c r="V200" i="11"/>
  <c r="Z200" i="11" s="1"/>
  <c r="AI200" i="11"/>
  <c r="AG191" i="11"/>
  <c r="AH191" i="11"/>
  <c r="AJ191" i="11" s="1"/>
  <c r="AI191" i="11"/>
  <c r="V191" i="11"/>
  <c r="Y191" i="11" s="1"/>
  <c r="AI167" i="11"/>
  <c r="V167" i="11"/>
  <c r="Y167" i="11" s="1"/>
  <c r="AG167" i="11"/>
  <c r="AH167" i="11"/>
  <c r="AJ167" i="11" s="1"/>
  <c r="AG93" i="11"/>
  <c r="V93" i="11"/>
  <c r="AA93" i="11" s="1"/>
  <c r="AH93" i="11"/>
  <c r="AJ93" i="11" s="1"/>
  <c r="AI93" i="11"/>
  <c r="V202" i="11"/>
  <c r="AA202" i="11" s="1"/>
  <c r="AG202" i="11"/>
  <c r="AI202" i="11"/>
  <c r="AH202" i="11"/>
  <c r="AJ202" i="11" s="1"/>
  <c r="AI171" i="11"/>
  <c r="AG171" i="11"/>
  <c r="AH171" i="11"/>
  <c r="AJ171" i="11" s="1"/>
  <c r="V171" i="11"/>
  <c r="Z171" i="11" s="1"/>
  <c r="AD171" i="11" s="1"/>
  <c r="AI190" i="11"/>
  <c r="AH190" i="11"/>
  <c r="AJ190" i="11" s="1"/>
  <c r="V190" i="11"/>
  <c r="AA190" i="11" s="1"/>
  <c r="AG190" i="11"/>
  <c r="AI148" i="11"/>
  <c r="AH148" i="11"/>
  <c r="AJ148" i="11" s="1"/>
  <c r="AG148" i="11"/>
  <c r="V148" i="11"/>
  <c r="Z148" i="11" s="1"/>
  <c r="AI110" i="11"/>
  <c r="AG110" i="11"/>
  <c r="V110" i="11"/>
  <c r="AA110" i="11" s="1"/>
  <c r="AH110" i="11"/>
  <c r="AJ110" i="11" s="1"/>
  <c r="AI122" i="11"/>
  <c r="AH122" i="11"/>
  <c r="AJ122" i="11" s="1"/>
  <c r="AG122" i="11"/>
  <c r="V122" i="11"/>
  <c r="AA122" i="11" s="1"/>
  <c r="V198" i="11"/>
  <c r="Y198" i="11" s="1"/>
  <c r="AI198" i="11"/>
  <c r="AG198" i="11"/>
  <c r="AH198" i="11"/>
  <c r="AJ198" i="11" s="1"/>
  <c r="AI216" i="11"/>
  <c r="AG216" i="11"/>
  <c r="AH216" i="11"/>
  <c r="AJ216" i="11" s="1"/>
  <c r="V216" i="11"/>
  <c r="AA216" i="11" s="1"/>
  <c r="AH101" i="11"/>
  <c r="AJ101" i="11" s="1"/>
  <c r="V101" i="11"/>
  <c r="Y101" i="11" s="1"/>
  <c r="AG101" i="11"/>
  <c r="AI101" i="11"/>
  <c r="AH119" i="11"/>
  <c r="AJ119" i="11" s="1"/>
  <c r="AI119" i="11"/>
  <c r="V119" i="11"/>
  <c r="Z119" i="11" s="1"/>
  <c r="AG119" i="11"/>
  <c r="V145" i="11"/>
  <c r="Y145" i="11" s="1"/>
  <c r="AG145" i="11"/>
  <c r="AI145" i="11"/>
  <c r="AH145" i="11"/>
  <c r="AJ145" i="11" s="1"/>
  <c r="AI120" i="11"/>
  <c r="AH120" i="11"/>
  <c r="AJ120" i="11" s="1"/>
  <c r="V120" i="11"/>
  <c r="Z120" i="11" s="1"/>
  <c r="AG120" i="11"/>
  <c r="AI132" i="11"/>
  <c r="AH132" i="11"/>
  <c r="AJ132" i="11" s="1"/>
  <c r="V132" i="11"/>
  <c r="Y132" i="11" s="1"/>
  <c r="AG132" i="11"/>
  <c r="AI139" i="11"/>
  <c r="AH139" i="11"/>
  <c r="AJ139" i="11" s="1"/>
  <c r="AG139" i="11"/>
  <c r="V139" i="11"/>
  <c r="Y139" i="11" s="1"/>
  <c r="AH217" i="11"/>
  <c r="AJ217" i="11" s="1"/>
  <c r="AG217" i="11"/>
  <c r="AI217" i="11"/>
  <c r="V217" i="11"/>
  <c r="AA217" i="11" s="1"/>
  <c r="AG215" i="11"/>
  <c r="AH215" i="11"/>
  <c r="AJ215" i="11" s="1"/>
  <c r="AI215" i="11"/>
  <c r="V215" i="11"/>
  <c r="AA215" i="11" s="1"/>
  <c r="AG201" i="11"/>
  <c r="V201" i="11"/>
  <c r="AA201" i="11" s="1"/>
  <c r="AI201" i="11"/>
  <c r="AH201" i="11"/>
  <c r="AJ201" i="11" s="1"/>
  <c r="AH192" i="11"/>
  <c r="AJ192" i="11" s="1"/>
  <c r="AI192" i="11"/>
  <c r="V192" i="11"/>
  <c r="AA192" i="11" s="1"/>
  <c r="AG192" i="11"/>
  <c r="AH165" i="11"/>
  <c r="AJ165" i="11" s="1"/>
  <c r="AI165" i="11"/>
  <c r="AG165" i="11"/>
  <c r="V165" i="11"/>
  <c r="Z165" i="11" s="1"/>
  <c r="AC165" i="11" s="1"/>
  <c r="AG108" i="11"/>
  <c r="AH108" i="11"/>
  <c r="AJ108" i="11" s="1"/>
  <c r="AI108" i="11"/>
  <c r="V108" i="11"/>
  <c r="Y108" i="11" s="1"/>
  <c r="AI95" i="11"/>
  <c r="V95" i="11"/>
  <c r="AA95" i="11" s="1"/>
  <c r="AH95" i="11"/>
  <c r="AJ95" i="11" s="1"/>
  <c r="AG95" i="11"/>
  <c r="AI134" i="11"/>
  <c r="V134" i="11"/>
  <c r="Z134" i="11" s="1"/>
  <c r="AH134" i="11"/>
  <c r="AJ134" i="11" s="1"/>
  <c r="AG134" i="11"/>
  <c r="AH138" i="11"/>
  <c r="AJ138" i="11" s="1"/>
  <c r="V138" i="11"/>
  <c r="Z138" i="11" s="1"/>
  <c r="AD138" i="11" s="1"/>
  <c r="AI138" i="11"/>
  <c r="AG138" i="11"/>
  <c r="AG212" i="11"/>
  <c r="AI212" i="11"/>
  <c r="V212" i="11"/>
  <c r="AA212" i="11" s="1"/>
  <c r="AH212" i="11"/>
  <c r="AJ212" i="11" s="1"/>
  <c r="AG89" i="11"/>
  <c r="AI89" i="11"/>
  <c r="V89" i="11"/>
  <c r="Y89" i="11" s="1"/>
  <c r="AH89" i="11"/>
  <c r="AJ89" i="11" s="1"/>
  <c r="V181" i="11"/>
  <c r="AA181" i="11" s="1"/>
  <c r="AH181" i="11"/>
  <c r="AJ181" i="11" s="1"/>
  <c r="AG181" i="11"/>
  <c r="AI181" i="11"/>
  <c r="Z181" i="11"/>
  <c r="AC181" i="11" s="1"/>
  <c r="AG140" i="11"/>
  <c r="AI140" i="11"/>
  <c r="AH140" i="11"/>
  <c r="AJ140" i="11" s="1"/>
  <c r="V140" i="11"/>
  <c r="AA140" i="11" s="1"/>
  <c r="AH143" i="11"/>
  <c r="AJ143" i="11" s="1"/>
  <c r="AG143" i="11"/>
  <c r="AI143" i="11"/>
  <c r="V143" i="11"/>
  <c r="AA143" i="11" s="1"/>
  <c r="V123" i="11"/>
  <c r="AA123" i="11" s="1"/>
  <c r="AI123" i="11"/>
  <c r="AH123" i="11"/>
  <c r="AJ123" i="11" s="1"/>
  <c r="AG123" i="11"/>
  <c r="V207" i="11"/>
  <c r="Y207" i="11" s="1"/>
  <c r="AI207" i="11"/>
  <c r="AG207" i="11"/>
  <c r="AH207" i="11"/>
  <c r="AJ207" i="11" s="1"/>
  <c r="AI176" i="11"/>
  <c r="AH176" i="11"/>
  <c r="AJ176" i="11" s="1"/>
  <c r="V176" i="11"/>
  <c r="Z176" i="11" s="1"/>
  <c r="AG176" i="11"/>
  <c r="AH136" i="11"/>
  <c r="AJ136" i="11" s="1"/>
  <c r="AG136" i="11"/>
  <c r="AI136" i="11"/>
  <c r="V136" i="11"/>
  <c r="Z136" i="11" s="1"/>
  <c r="AG185" i="11"/>
  <c r="AI185" i="11"/>
  <c r="V185" i="11"/>
  <c r="Z185" i="11" s="1"/>
  <c r="AH185" i="11"/>
  <c r="AJ185" i="11" s="1"/>
  <c r="AI94" i="11"/>
  <c r="AH94" i="11"/>
  <c r="AJ94" i="11" s="1"/>
  <c r="AG94" i="11"/>
  <c r="V94" i="11"/>
  <c r="AA94" i="11" s="1"/>
  <c r="V162" i="11"/>
  <c r="AA162" i="11" s="1"/>
  <c r="AG162" i="11"/>
  <c r="AI162" i="11"/>
  <c r="AH162" i="11"/>
  <c r="AJ162" i="11" s="1"/>
  <c r="AG106" i="11"/>
  <c r="V106" i="11"/>
  <c r="AA106" i="11" s="1"/>
  <c r="AI106" i="11"/>
  <c r="AH106" i="11"/>
  <c r="AJ106" i="11" s="1"/>
  <c r="AG91" i="11"/>
  <c r="V91" i="11"/>
  <c r="Y91" i="11" s="1"/>
  <c r="AH91" i="11"/>
  <c r="AJ91" i="11" s="1"/>
  <c r="AI91" i="11"/>
  <c r="AG130" i="11"/>
  <c r="V130" i="11"/>
  <c r="Z130" i="11" s="1"/>
  <c r="AI130" i="11"/>
  <c r="AH130" i="11"/>
  <c r="AJ130" i="11" s="1"/>
  <c r="AG175" i="11"/>
  <c r="AH175" i="11"/>
  <c r="AJ175" i="11" s="1"/>
  <c r="V175" i="11"/>
  <c r="Z175" i="11" s="1"/>
  <c r="AI175" i="11"/>
  <c r="V199" i="11"/>
  <c r="Y199" i="11" s="1"/>
  <c r="AG199" i="11"/>
  <c r="AH199" i="11"/>
  <c r="AJ199" i="11" s="1"/>
  <c r="AI199" i="11"/>
  <c r="AG124" i="11"/>
  <c r="AI124" i="11"/>
  <c r="V124" i="11"/>
  <c r="AA124" i="11" s="1"/>
  <c r="AH124" i="11"/>
  <c r="AJ124" i="11" s="1"/>
  <c r="AH182" i="11"/>
  <c r="AJ182" i="11" s="1"/>
  <c r="V182" i="11"/>
  <c r="Y182" i="11" s="1"/>
  <c r="AG182" i="11"/>
  <c r="AI182" i="11"/>
  <c r="AG195" i="11"/>
  <c r="V195" i="11"/>
  <c r="Y195" i="11" s="1"/>
  <c r="AH195" i="11"/>
  <c r="AJ195" i="11" s="1"/>
  <c r="AI195" i="11"/>
  <c r="AI183" i="11"/>
  <c r="V183" i="11"/>
  <c r="Y183" i="11" s="1"/>
  <c r="AG183" i="11"/>
  <c r="AH183" i="11"/>
  <c r="AJ183" i="11" s="1"/>
  <c r="AH173" i="11"/>
  <c r="AJ173" i="11" s="1"/>
  <c r="AG173" i="11"/>
  <c r="AI173" i="11"/>
  <c r="V173" i="11"/>
  <c r="AA173" i="11" s="1"/>
  <c r="AG159" i="11"/>
  <c r="AH159" i="11"/>
  <c r="AJ159" i="11" s="1"/>
  <c r="AI159" i="11"/>
  <c r="V159" i="11"/>
  <c r="Y159" i="11" s="1"/>
  <c r="AI180" i="11"/>
  <c r="AG180" i="11"/>
  <c r="AH180" i="11"/>
  <c r="AJ180" i="11" s="1"/>
  <c r="V180" i="11"/>
  <c r="AA180" i="11" s="1"/>
  <c r="B220" i="11"/>
  <c r="A222" i="8"/>
  <c r="CS223" i="8"/>
  <c r="Z127" i="11" l="1"/>
  <c r="AC127" i="11" s="1"/>
  <c r="AE127" i="11" s="1"/>
  <c r="A43" i="12" s="1"/>
  <c r="C43" i="12" s="1"/>
  <c r="AA133" i="11"/>
  <c r="Z135" i="11"/>
  <c r="AD135" i="11" s="1"/>
  <c r="Y114" i="11"/>
  <c r="Z123" i="11"/>
  <c r="AD123" i="11" s="1"/>
  <c r="Y96" i="11"/>
  <c r="AA155" i="11"/>
  <c r="Y87" i="11"/>
  <c r="AA103" i="11"/>
  <c r="Y202" i="11"/>
  <c r="Y110" i="11"/>
  <c r="AD181" i="11"/>
  <c r="AF181" i="11" s="1"/>
  <c r="Y157" i="11"/>
  <c r="Z116" i="11"/>
  <c r="AD116" i="11" s="1"/>
  <c r="Y136" i="11"/>
  <c r="AA119" i="11"/>
  <c r="Y137" i="11"/>
  <c r="Y166" i="11"/>
  <c r="AA208" i="11"/>
  <c r="Y93" i="11"/>
  <c r="Z194" i="11"/>
  <c r="AC194" i="11" s="1"/>
  <c r="AA151" i="11"/>
  <c r="AA138" i="11"/>
  <c r="Y138" i="11"/>
  <c r="Z113" i="11"/>
  <c r="AD113" i="11" s="1"/>
  <c r="Z157" i="11"/>
  <c r="AC157" i="11" s="1"/>
  <c r="AA97" i="11"/>
  <c r="Z177" i="11"/>
  <c r="AC177" i="11" s="1"/>
  <c r="Z103" i="11"/>
  <c r="AD103" i="11" s="1"/>
  <c r="AA116" i="11"/>
  <c r="AA144" i="11"/>
  <c r="AA189" i="11"/>
  <c r="Y158" i="11"/>
  <c r="Y97" i="11"/>
  <c r="Y197" i="11"/>
  <c r="Y106" i="11"/>
  <c r="Y181" i="11"/>
  <c r="Z215" i="11"/>
  <c r="AC215" i="11" s="1"/>
  <c r="AA137" i="11"/>
  <c r="Z104" i="11"/>
  <c r="AD104" i="11" s="1"/>
  <c r="Z205" i="11"/>
  <c r="AD205" i="11" s="1"/>
  <c r="Z183" i="11"/>
  <c r="AD183" i="11" s="1"/>
  <c r="Z89" i="11"/>
  <c r="AD89" i="11" s="1"/>
  <c r="Y216" i="11"/>
  <c r="Z216" i="11"/>
  <c r="AC216" i="11" s="1"/>
  <c r="Z191" i="11"/>
  <c r="AD191" i="11" s="1"/>
  <c r="AA194" i="11"/>
  <c r="Y205" i="11"/>
  <c r="Z153" i="11"/>
  <c r="AC153" i="11" s="1"/>
  <c r="AE153" i="11" s="1"/>
  <c r="A69" i="12" s="1"/>
  <c r="Z151" i="11"/>
  <c r="AD151" i="11" s="1"/>
  <c r="Y176" i="11"/>
  <c r="Z164" i="11"/>
  <c r="AC164" i="11" s="1"/>
  <c r="AE164" i="11" s="1"/>
  <c r="A80" i="12" s="1"/>
  <c r="Y118" i="11"/>
  <c r="Z193" i="11"/>
  <c r="AD193" i="11" s="1"/>
  <c r="Y90" i="11"/>
  <c r="Y160" i="11"/>
  <c r="Z101" i="11"/>
  <c r="AC101" i="11" s="1"/>
  <c r="AA113" i="11"/>
  <c r="Z118" i="11"/>
  <c r="AC118" i="11" s="1"/>
  <c r="AE118" i="11" s="1"/>
  <c r="A34" i="12" s="1"/>
  <c r="F34" i="12" s="1"/>
  <c r="AA193" i="11"/>
  <c r="AA166" i="11"/>
  <c r="Y98" i="11"/>
  <c r="Z214" i="11"/>
  <c r="AC214" i="11" s="1"/>
  <c r="AE214" i="11" s="1"/>
  <c r="A130" i="12" s="1"/>
  <c r="Z180" i="11"/>
  <c r="AD180" i="11" s="1"/>
  <c r="AA130" i="11"/>
  <c r="AA176" i="11"/>
  <c r="Z143" i="11"/>
  <c r="AD143" i="11" s="1"/>
  <c r="Y171" i="11"/>
  <c r="Z93" i="11"/>
  <c r="AA164" i="11"/>
  <c r="Z204" i="11"/>
  <c r="AC204" i="11" s="1"/>
  <c r="AA197" i="11"/>
  <c r="Y155" i="11"/>
  <c r="AA90" i="11"/>
  <c r="AA168" i="11"/>
  <c r="Y127" i="11"/>
  <c r="Y129" i="11"/>
  <c r="Y146" i="11"/>
  <c r="AA175" i="11"/>
  <c r="Y143" i="11"/>
  <c r="Z192" i="11"/>
  <c r="AC192" i="11" s="1"/>
  <c r="AE192" i="11" s="1"/>
  <c r="A108" i="12" s="1"/>
  <c r="E108" i="12" s="1"/>
  <c r="Y120" i="11"/>
  <c r="Z190" i="11"/>
  <c r="AC190" i="11" s="1"/>
  <c r="Y203" i="11"/>
  <c r="Z102" i="11"/>
  <c r="AC102" i="11" s="1"/>
  <c r="AE102" i="11" s="1"/>
  <c r="A18" i="12" s="1"/>
  <c r="D18" i="12" s="1"/>
  <c r="Y187" i="11"/>
  <c r="AA161" i="11"/>
  <c r="Z154" i="11"/>
  <c r="AD154" i="11" s="1"/>
  <c r="Z195" i="11"/>
  <c r="AC195" i="11" s="1"/>
  <c r="AE195" i="11" s="1"/>
  <c r="A111" i="12" s="1"/>
  <c r="AA185" i="11"/>
  <c r="Z95" i="11"/>
  <c r="AC95" i="11" s="1"/>
  <c r="AE95" i="11" s="1"/>
  <c r="A11" i="12" s="1"/>
  <c r="Z217" i="11"/>
  <c r="AC217" i="11" s="1"/>
  <c r="AA120" i="11"/>
  <c r="Y190" i="11"/>
  <c r="AA111" i="11"/>
  <c r="Z203" i="11"/>
  <c r="AD203" i="11" s="1"/>
  <c r="Y169" i="11"/>
  <c r="Y104" i="11"/>
  <c r="AA109" i="11"/>
  <c r="AC174" i="11"/>
  <c r="AE174" i="11" s="1"/>
  <c r="A90" i="12" s="1"/>
  <c r="E90" i="12" s="1"/>
  <c r="Z98" i="11"/>
  <c r="AD98" i="11" s="1"/>
  <c r="AA154" i="11"/>
  <c r="Y133" i="11"/>
  <c r="AC130" i="11"/>
  <c r="AE130" i="11" s="1"/>
  <c r="A46" i="12" s="1"/>
  <c r="F46" i="12" s="1"/>
  <c r="AD130" i="11"/>
  <c r="AC155" i="11"/>
  <c r="AE155" i="11" s="1"/>
  <c r="A71" i="12" s="1"/>
  <c r="AD155" i="11"/>
  <c r="AC163" i="11"/>
  <c r="AD163" i="11"/>
  <c r="Z209" i="11"/>
  <c r="Y210" i="11"/>
  <c r="Y88" i="11"/>
  <c r="Z112" i="11"/>
  <c r="AD112" i="11" s="1"/>
  <c r="AA206" i="11"/>
  <c r="Z199" i="11"/>
  <c r="Y122" i="11"/>
  <c r="AA148" i="11"/>
  <c r="AA209" i="11"/>
  <c r="Z210" i="11"/>
  <c r="Z211" i="11"/>
  <c r="Z206" i="11"/>
  <c r="AA105" i="11"/>
  <c r="AA128" i="11"/>
  <c r="AA214" i="11"/>
  <c r="AA99" i="11"/>
  <c r="Z156" i="11"/>
  <c r="AD156" i="11" s="1"/>
  <c r="AA149" i="11"/>
  <c r="Z213" i="11"/>
  <c r="AD213" i="11" s="1"/>
  <c r="Y170" i="11"/>
  <c r="AA207" i="11"/>
  <c r="AE215" i="11"/>
  <c r="A131" i="12" s="1"/>
  <c r="C131" i="12" s="1"/>
  <c r="AA101" i="11"/>
  <c r="AA183" i="11"/>
  <c r="Z207" i="11"/>
  <c r="Y123" i="11"/>
  <c r="AA171" i="11"/>
  <c r="Y189" i="11"/>
  <c r="AA100" i="11"/>
  <c r="AA158" i="11"/>
  <c r="Y204" i="11"/>
  <c r="Y211" i="11"/>
  <c r="Z178" i="11"/>
  <c r="AD178" i="11" s="1"/>
  <c r="Z105" i="11"/>
  <c r="AD105" i="11" s="1"/>
  <c r="Y128" i="11"/>
  <c r="Z126" i="11"/>
  <c r="Z172" i="11"/>
  <c r="AC172" i="11" s="1"/>
  <c r="AE172" i="11" s="1"/>
  <c r="A88" i="12" s="1"/>
  <c r="C88" i="12" s="1"/>
  <c r="AA96" i="11"/>
  <c r="C12" i="12" s="1"/>
  <c r="Y177" i="11"/>
  <c r="AA174" i="11"/>
  <c r="Y131" i="11"/>
  <c r="Y99" i="11"/>
  <c r="AA156" i="11"/>
  <c r="Z149" i="11"/>
  <c r="AD149" i="11" s="1"/>
  <c r="Z124" i="11"/>
  <c r="AA125" i="11"/>
  <c r="Y186" i="11"/>
  <c r="Y130" i="11"/>
  <c r="AA89" i="11"/>
  <c r="Z159" i="11"/>
  <c r="Y124" i="11"/>
  <c r="AA199" i="11"/>
  <c r="Z212" i="11"/>
  <c r="AD212" i="11" s="1"/>
  <c r="Y148" i="11"/>
  <c r="Y180" i="11"/>
  <c r="AA182" i="11"/>
  <c r="AA136" i="11"/>
  <c r="Z140" i="11"/>
  <c r="AD140" i="11" s="1"/>
  <c r="Y201" i="11"/>
  <c r="Y215" i="11"/>
  <c r="Y119" i="11"/>
  <c r="Z110" i="11"/>
  <c r="AD110" i="11" s="1"/>
  <c r="AA191" i="11"/>
  <c r="AD219" i="11"/>
  <c r="AF219" i="11" s="1"/>
  <c r="Z100" i="11"/>
  <c r="AD100" i="11" s="1"/>
  <c r="AA147" i="11"/>
  <c r="Y178" i="11"/>
  <c r="Z107" i="11"/>
  <c r="AD107" i="11" s="1"/>
  <c r="AC193" i="11"/>
  <c r="AE193" i="11" s="1"/>
  <c r="A109" i="12" s="1"/>
  <c r="Y126" i="11"/>
  <c r="Y172" i="11"/>
  <c r="Z179" i="11"/>
  <c r="AD179" i="11" s="1"/>
  <c r="AC205" i="11"/>
  <c r="AE205" i="11" s="1"/>
  <c r="A121" i="12" s="1"/>
  <c r="Z168" i="11"/>
  <c r="AD168" i="11" s="1"/>
  <c r="AA153" i="11"/>
  <c r="Z121" i="11"/>
  <c r="AD121" i="11" s="1"/>
  <c r="Z187" i="11"/>
  <c r="AD187" i="11" s="1"/>
  <c r="Z146" i="11"/>
  <c r="AC146" i="11" s="1"/>
  <c r="Z125" i="11"/>
  <c r="Z150" i="11"/>
  <c r="AD150" i="11" s="1"/>
  <c r="Y144" i="11"/>
  <c r="AC119" i="11"/>
  <c r="AD119" i="11"/>
  <c r="AD200" i="11"/>
  <c r="AC200" i="11"/>
  <c r="AE200" i="11" s="1"/>
  <c r="A116" i="12" s="1"/>
  <c r="AC166" i="11"/>
  <c r="AE166" i="11" s="1"/>
  <c r="A82" i="12" s="1"/>
  <c r="AD166" i="11"/>
  <c r="AD144" i="11"/>
  <c r="AC144" i="11"/>
  <c r="AE144" i="11" s="1"/>
  <c r="A60" i="12" s="1"/>
  <c r="AC136" i="11"/>
  <c r="AE136" i="11" s="1"/>
  <c r="A52" i="12" s="1"/>
  <c r="AD136" i="11"/>
  <c r="AC147" i="11"/>
  <c r="AE147" i="11" s="1"/>
  <c r="A63" i="12" s="1"/>
  <c r="AD147" i="11"/>
  <c r="AD188" i="11"/>
  <c r="AC188" i="11"/>
  <c r="AE188" i="11" s="1"/>
  <c r="A104" i="12" s="1"/>
  <c r="AC87" i="11"/>
  <c r="AE87" i="11" s="1"/>
  <c r="A3" i="12" s="1"/>
  <c r="AD87" i="11"/>
  <c r="AD160" i="11"/>
  <c r="AC160" i="11"/>
  <c r="AE160" i="11" s="1"/>
  <c r="A76" i="12" s="1"/>
  <c r="AC175" i="11"/>
  <c r="AE175" i="11" s="1"/>
  <c r="A91" i="12" s="1"/>
  <c r="AD175" i="11"/>
  <c r="AD185" i="11"/>
  <c r="AC185" i="11"/>
  <c r="AE185" i="11" s="1"/>
  <c r="A101" i="12" s="1"/>
  <c r="AC176" i="11"/>
  <c r="AE176" i="11" s="1"/>
  <c r="A92" i="12" s="1"/>
  <c r="AD176" i="11"/>
  <c r="AE181" i="11"/>
  <c r="A97" i="12" s="1"/>
  <c r="AD134" i="11"/>
  <c r="AC134" i="11"/>
  <c r="AE134" i="11" s="1"/>
  <c r="A50" i="12" s="1"/>
  <c r="AC120" i="11"/>
  <c r="AE120" i="11" s="1"/>
  <c r="A36" i="12" s="1"/>
  <c r="AD120" i="11"/>
  <c r="AC137" i="11"/>
  <c r="AD137" i="11"/>
  <c r="AD197" i="11"/>
  <c r="AC197" i="11"/>
  <c r="AE197" i="11" s="1"/>
  <c r="A113" i="12" s="1"/>
  <c r="AD196" i="11"/>
  <c r="AC196" i="11"/>
  <c r="AE196" i="11" s="1"/>
  <c r="A112" i="12" s="1"/>
  <c r="AC90" i="11"/>
  <c r="AE90" i="11" s="1"/>
  <c r="A6" i="12" s="1"/>
  <c r="AD90" i="11"/>
  <c r="F12" i="12"/>
  <c r="D12" i="12"/>
  <c r="G12" i="12"/>
  <c r="E12" i="12"/>
  <c r="AC184" i="11"/>
  <c r="AE184" i="11" s="1"/>
  <c r="A100" i="12" s="1"/>
  <c r="AD184" i="11"/>
  <c r="AC148" i="11"/>
  <c r="AE148" i="11" s="1"/>
  <c r="A64" i="12" s="1"/>
  <c r="AD148" i="11"/>
  <c r="AD115" i="11"/>
  <c r="AC115" i="11"/>
  <c r="AC170" i="11"/>
  <c r="AE170" i="11" s="1"/>
  <c r="A86" i="12" s="1"/>
  <c r="AD170" i="11"/>
  <c r="AC99" i="11"/>
  <c r="AE99" i="11" s="1"/>
  <c r="A15" i="12" s="1"/>
  <c r="AD99" i="11"/>
  <c r="Y134" i="11"/>
  <c r="Z173" i="11"/>
  <c r="Y175" i="11"/>
  <c r="Z91" i="11"/>
  <c r="Z94" i="11"/>
  <c r="Y185" i="11"/>
  <c r="Y140" i="11"/>
  <c r="Y212" i="11"/>
  <c r="AA134" i="11"/>
  <c r="AA108" i="11"/>
  <c r="AE165" i="11"/>
  <c r="A81" i="12" s="1"/>
  <c r="Y192" i="11"/>
  <c r="Y217" i="11"/>
  <c r="AA139" i="11"/>
  <c r="AA132" i="11"/>
  <c r="Z122" i="11"/>
  <c r="AE190" i="11"/>
  <c r="A106" i="12" s="1"/>
  <c r="AC171" i="11"/>
  <c r="AE171" i="11" s="1"/>
  <c r="A87" i="12" s="1"/>
  <c r="Z202" i="11"/>
  <c r="AA167" i="11"/>
  <c r="AC191" i="11"/>
  <c r="AF191" i="11" s="1"/>
  <c r="Y200" i="11"/>
  <c r="AE157" i="11"/>
  <c r="A73" i="12" s="1"/>
  <c r="AC189" i="11"/>
  <c r="AE219" i="11"/>
  <c r="A135" i="12" s="1"/>
  <c r="Y115" i="11"/>
  <c r="Z111" i="11"/>
  <c r="AD204" i="11"/>
  <c r="AF204" i="11" s="1"/>
  <c r="Z114" i="11"/>
  <c r="Y218" i="11"/>
  <c r="Z218" i="11"/>
  <c r="Y147" i="11"/>
  <c r="Z169" i="11"/>
  <c r="AD97" i="11"/>
  <c r="AF97" i="11" s="1"/>
  <c r="AA196" i="11"/>
  <c r="AA107" i="11"/>
  <c r="Z142" i="11"/>
  <c r="AC128" i="11"/>
  <c r="AA102" i="11"/>
  <c r="Y117" i="11"/>
  <c r="Y179" i="11"/>
  <c r="Z109" i="11"/>
  <c r="AD177" i="11"/>
  <c r="AF177" i="11" s="1"/>
  <c r="AA170" i="11"/>
  <c r="AA121" i="11"/>
  <c r="Y208" i="11"/>
  <c r="AA188" i="11"/>
  <c r="Z131" i="11"/>
  <c r="Z161" i="11"/>
  <c r="AD129" i="11"/>
  <c r="AF129" i="11" s="1"/>
  <c r="AA184" i="11"/>
  <c r="Y92" i="11"/>
  <c r="Y150" i="11"/>
  <c r="Y141" i="11"/>
  <c r="AA160" i="11"/>
  <c r="AA91" i="11"/>
  <c r="AA145" i="11"/>
  <c r="Z167" i="11"/>
  <c r="AA200" i="11"/>
  <c r="F43" i="12"/>
  <c r="Z132" i="11"/>
  <c r="Y162" i="11"/>
  <c r="Y94" i="11"/>
  <c r="Y95" i="11"/>
  <c r="AD215" i="11"/>
  <c r="AF215" i="11" s="1"/>
  <c r="Z139" i="11"/>
  <c r="Z145" i="11"/>
  <c r="AA198" i="11"/>
  <c r="AA115" i="11"/>
  <c r="AC158" i="11"/>
  <c r="AE158" i="11" s="1"/>
  <c r="A74" i="12" s="1"/>
  <c r="Z88" i="11"/>
  <c r="AE97" i="11"/>
  <c r="A13" i="12" s="1"/>
  <c r="Y112" i="11"/>
  <c r="Y196" i="11"/>
  <c r="Y142" i="11"/>
  <c r="Z117" i="11"/>
  <c r="AD96" i="11"/>
  <c r="AF96" i="11" s="1"/>
  <c r="B12" i="12" s="1"/>
  <c r="AC208" i="11"/>
  <c r="AF208" i="11" s="1"/>
  <c r="Y188" i="11"/>
  <c r="AA87" i="11"/>
  <c r="AE129" i="11"/>
  <c r="A45" i="12" s="1"/>
  <c r="Y184" i="11"/>
  <c r="AC133" i="11"/>
  <c r="AF133" i="11" s="1"/>
  <c r="Z186" i="11"/>
  <c r="Z141" i="11"/>
  <c r="Z152" i="11"/>
  <c r="Y135" i="11"/>
  <c r="Z162" i="11"/>
  <c r="AA165" i="11"/>
  <c r="Z198" i="11"/>
  <c r="Y173" i="11"/>
  <c r="AA195" i="11"/>
  <c r="AC138" i="11"/>
  <c r="AE138" i="11" s="1"/>
  <c r="A54" i="12" s="1"/>
  <c r="Z108" i="11"/>
  <c r="AD165" i="11"/>
  <c r="AF165" i="11" s="1"/>
  <c r="Z201" i="11"/>
  <c r="AA159" i="11"/>
  <c r="Z182" i="11"/>
  <c r="Z106" i="11"/>
  <c r="Y165" i="11"/>
  <c r="AD157" i="11"/>
  <c r="AF157" i="11" s="1"/>
  <c r="Y213" i="11"/>
  <c r="Z92" i="11"/>
  <c r="Y152" i="11"/>
  <c r="B222" i="11"/>
  <c r="A223" i="8"/>
  <c r="CS224" i="8"/>
  <c r="E43" i="12" l="1"/>
  <c r="D43" i="12"/>
  <c r="G43" i="12"/>
  <c r="AD127" i="11"/>
  <c r="AF127" i="11" s="1"/>
  <c r="B43" i="12" s="1"/>
  <c r="AC135" i="11"/>
  <c r="AE135" i="11" s="1"/>
  <c r="A51" i="12" s="1"/>
  <c r="C51" i="12" s="1"/>
  <c r="AC107" i="11"/>
  <c r="AE107" i="11" s="1"/>
  <c r="A23" i="12" s="1"/>
  <c r="G23" i="12" s="1"/>
  <c r="G18" i="12"/>
  <c r="F88" i="12"/>
  <c r="E88" i="12"/>
  <c r="AC123" i="11"/>
  <c r="AF123" i="11" s="1"/>
  <c r="AE177" i="11"/>
  <c r="A93" i="12" s="1"/>
  <c r="E93" i="12" s="1"/>
  <c r="AD118" i="11"/>
  <c r="AF118" i="11" s="1"/>
  <c r="B34" i="12" s="1"/>
  <c r="AC168" i="11"/>
  <c r="AF168" i="11" s="1"/>
  <c r="AC178" i="11"/>
  <c r="AE178" i="11" s="1"/>
  <c r="A94" i="12" s="1"/>
  <c r="G94" i="12" s="1"/>
  <c r="AC104" i="11"/>
  <c r="AE104" i="11" s="1"/>
  <c r="A20" i="12" s="1"/>
  <c r="C20" i="12" s="1"/>
  <c r="AE204" i="11"/>
  <c r="A120" i="12" s="1"/>
  <c r="C120" i="12" s="1"/>
  <c r="AE194" i="11"/>
  <c r="A110" i="12" s="1"/>
  <c r="F110" i="12" s="1"/>
  <c r="D131" i="12"/>
  <c r="AD194" i="11"/>
  <c r="AF194" i="11" s="1"/>
  <c r="AC113" i="11"/>
  <c r="AE113" i="11" s="1"/>
  <c r="A29" i="12" s="1"/>
  <c r="D29" i="12" s="1"/>
  <c r="AD95" i="11"/>
  <c r="AF95" i="11" s="1"/>
  <c r="B11" i="12" s="1"/>
  <c r="AC100" i="11"/>
  <c r="AE100" i="11" s="1"/>
  <c r="A16" i="12" s="1"/>
  <c r="D108" i="12"/>
  <c r="F131" i="12"/>
  <c r="AC116" i="11"/>
  <c r="AE116" i="11" s="1"/>
  <c r="A32" i="12" s="1"/>
  <c r="AE208" i="11"/>
  <c r="A124" i="12" s="1"/>
  <c r="G124" i="12" s="1"/>
  <c r="G88" i="12"/>
  <c r="D88" i="12"/>
  <c r="AC149" i="11"/>
  <c r="AE149" i="11" s="1"/>
  <c r="A65" i="12" s="1"/>
  <c r="C65" i="12" s="1"/>
  <c r="AD172" i="11"/>
  <c r="AF172" i="11" s="1"/>
  <c r="B88" i="12" s="1"/>
  <c r="AC105" i="11"/>
  <c r="AF105" i="11" s="1"/>
  <c r="G90" i="12"/>
  <c r="AF196" i="11"/>
  <c r="AC203" i="11"/>
  <c r="AF203" i="11" s="1"/>
  <c r="AD153" i="11"/>
  <c r="AC110" i="11"/>
  <c r="AF110" i="11" s="1"/>
  <c r="C90" i="12"/>
  <c r="AF193" i="11"/>
  <c r="B109" i="12" s="1"/>
  <c r="D90" i="12"/>
  <c r="AF205" i="11"/>
  <c r="B121" i="12" s="1"/>
  <c r="AC140" i="11"/>
  <c r="AE140" i="11" s="1"/>
  <c r="A56" i="12" s="1"/>
  <c r="E56" i="12" s="1"/>
  <c r="AD216" i="11"/>
  <c r="AF216" i="11" s="1"/>
  <c r="AD217" i="11"/>
  <c r="AF217" i="11" s="1"/>
  <c r="D46" i="12"/>
  <c r="AC154" i="11"/>
  <c r="AE154" i="11" s="1"/>
  <c r="A70" i="12" s="1"/>
  <c r="G70" i="12" s="1"/>
  <c r="F90" i="12"/>
  <c r="AF155" i="11"/>
  <c r="AC89" i="11"/>
  <c r="AE89" i="11" s="1"/>
  <c r="A5" i="12" s="1"/>
  <c r="C5" i="12" s="1"/>
  <c r="E34" i="12"/>
  <c r="AD146" i="11"/>
  <c r="AF146" i="11" s="1"/>
  <c r="AC112" i="11"/>
  <c r="AE112" i="11" s="1"/>
  <c r="A28" i="12" s="1"/>
  <c r="D28" i="12" s="1"/>
  <c r="AE216" i="11"/>
  <c r="A132" i="12" s="1"/>
  <c r="E132" i="12" s="1"/>
  <c r="AD195" i="11"/>
  <c r="AF195" i="11" s="1"/>
  <c r="B111" i="12" s="1"/>
  <c r="AE146" i="11"/>
  <c r="A62" i="12" s="1"/>
  <c r="E62" i="12" s="1"/>
  <c r="AC151" i="11"/>
  <c r="AE151" i="11" s="1"/>
  <c r="A67" i="12" s="1"/>
  <c r="G67" i="12" s="1"/>
  <c r="AD164" i="11"/>
  <c r="AF164" i="11" s="1"/>
  <c r="B80" i="12" s="1"/>
  <c r="AC103" i="11"/>
  <c r="AE103" i="11" s="1"/>
  <c r="A19" i="12" s="1"/>
  <c r="G19" i="12" s="1"/>
  <c r="AC187" i="11"/>
  <c r="AF187" i="11" s="1"/>
  <c r="AF175" i="11"/>
  <c r="B91" i="12" s="1"/>
  <c r="AF115" i="11"/>
  <c r="AE101" i="11"/>
  <c r="A17" i="12" s="1"/>
  <c r="C17" i="12" s="1"/>
  <c r="AF120" i="11"/>
  <c r="AF119" i="11"/>
  <c r="AD101" i="11"/>
  <c r="AF101" i="11" s="1"/>
  <c r="AE168" i="11"/>
  <c r="A84" i="12" s="1"/>
  <c r="G84" i="12" s="1"/>
  <c r="AC212" i="11"/>
  <c r="AE212" i="11" s="1"/>
  <c r="A128" i="12" s="1"/>
  <c r="G128" i="12" s="1"/>
  <c r="AD190" i="11"/>
  <c r="AF190" i="11" s="1"/>
  <c r="B106" i="12" s="1"/>
  <c r="AC183" i="11"/>
  <c r="AE183" i="11" s="1"/>
  <c r="A99" i="12" s="1"/>
  <c r="AF174" i="11"/>
  <c r="B90" i="12" s="1"/>
  <c r="F69" i="12"/>
  <c r="G69" i="12"/>
  <c r="E69" i="12"/>
  <c r="D69" i="12"/>
  <c r="AC93" i="11"/>
  <c r="AD93" i="11"/>
  <c r="E46" i="12"/>
  <c r="AD214" i="11"/>
  <c r="AF214" i="11" s="1"/>
  <c r="B130" i="12" s="1"/>
  <c r="AC98" i="11"/>
  <c r="AF98" i="11" s="1"/>
  <c r="AC121" i="11"/>
  <c r="AE121" i="11" s="1"/>
  <c r="A37" i="12" s="1"/>
  <c r="G108" i="12"/>
  <c r="F108" i="12"/>
  <c r="B71" i="12"/>
  <c r="AE217" i="11"/>
  <c r="A133" i="12" s="1"/>
  <c r="C133" i="12" s="1"/>
  <c r="AC150" i="11"/>
  <c r="AE150" i="11" s="1"/>
  <c r="A66" i="12" s="1"/>
  <c r="E66" i="12" s="1"/>
  <c r="B131" i="12"/>
  <c r="G46" i="12"/>
  <c r="AC156" i="11"/>
  <c r="AF156" i="11" s="1"/>
  <c r="AC179" i="11"/>
  <c r="AF179" i="11" s="1"/>
  <c r="AD192" i="11"/>
  <c r="AF192" i="11" s="1"/>
  <c r="B108" i="12" s="1"/>
  <c r="AC143" i="11"/>
  <c r="AE143" i="11" s="1"/>
  <c r="A59" i="12" s="1"/>
  <c r="C59" i="12" s="1"/>
  <c r="AC180" i="11"/>
  <c r="AF180" i="11" s="1"/>
  <c r="C108" i="12"/>
  <c r="AF185" i="11"/>
  <c r="B101" i="12" s="1"/>
  <c r="E18" i="12"/>
  <c r="AE119" i="11"/>
  <c r="A35" i="12" s="1"/>
  <c r="G131" i="12"/>
  <c r="AF170" i="11"/>
  <c r="B86" i="12" s="1"/>
  <c r="F18" i="12"/>
  <c r="AD102" i="11"/>
  <c r="AF102" i="11" s="1"/>
  <c r="B18" i="12" s="1"/>
  <c r="C46" i="12"/>
  <c r="C18" i="12"/>
  <c r="E131" i="12"/>
  <c r="C69" i="12"/>
  <c r="AF130" i="11"/>
  <c r="B46" i="12" s="1"/>
  <c r="C80" i="12"/>
  <c r="E80" i="12"/>
  <c r="D80" i="12"/>
  <c r="G80" i="12"/>
  <c r="F80" i="12"/>
  <c r="E121" i="12"/>
  <c r="C121" i="12"/>
  <c r="G121" i="12"/>
  <c r="F121" i="12"/>
  <c r="D121" i="12"/>
  <c r="C109" i="12"/>
  <c r="E109" i="12"/>
  <c r="F109" i="12"/>
  <c r="D109" i="12"/>
  <c r="G109" i="12"/>
  <c r="AC125" i="11"/>
  <c r="AE125" i="11" s="1"/>
  <c r="A41" i="12" s="1"/>
  <c r="AC126" i="11"/>
  <c r="AC213" i="11"/>
  <c r="AE213" i="11" s="1"/>
  <c r="A129" i="12" s="1"/>
  <c r="AD209" i="11"/>
  <c r="AC209" i="11"/>
  <c r="AE209" i="11" s="1"/>
  <c r="A125" i="12" s="1"/>
  <c r="AD211" i="11"/>
  <c r="AC211" i="11"/>
  <c r="AE163" i="11"/>
  <c r="A79" i="12" s="1"/>
  <c r="AF163" i="11"/>
  <c r="G34" i="12"/>
  <c r="AD126" i="11"/>
  <c r="AF184" i="11"/>
  <c r="B100" i="12" s="1"/>
  <c r="AF137" i="11"/>
  <c r="AF176" i="11"/>
  <c r="AC159" i="11"/>
  <c r="AE159" i="11" s="1"/>
  <c r="A75" i="12" s="1"/>
  <c r="F75" i="12" s="1"/>
  <c r="AD159" i="11"/>
  <c r="AC124" i="11"/>
  <c r="AD124" i="11"/>
  <c r="AD207" i="11"/>
  <c r="AC207" i="11"/>
  <c r="AE207" i="11" s="1"/>
  <c r="A123" i="12" s="1"/>
  <c r="AC206" i="11"/>
  <c r="AE206" i="11" s="1"/>
  <c r="A122" i="12" s="1"/>
  <c r="AD206" i="11"/>
  <c r="AD210" i="11"/>
  <c r="AC210" i="11"/>
  <c r="AD199" i="11"/>
  <c r="AC199" i="11"/>
  <c r="AE199" i="11" s="1"/>
  <c r="A115" i="12" s="1"/>
  <c r="C34" i="12"/>
  <c r="D34" i="12"/>
  <c r="AF148" i="11"/>
  <c r="B64" i="12" s="1"/>
  <c r="AF200" i="11"/>
  <c r="B116" i="12" s="1"/>
  <c r="AD125" i="11"/>
  <c r="AF87" i="11"/>
  <c r="B3" i="12" s="1"/>
  <c r="AF188" i="11"/>
  <c r="B104" i="12" s="1"/>
  <c r="AF147" i="11"/>
  <c r="AF136" i="11"/>
  <c r="B52" i="12" s="1"/>
  <c r="AF153" i="11"/>
  <c r="B69" i="12" s="1"/>
  <c r="D113" i="12"/>
  <c r="F113" i="12"/>
  <c r="G113" i="12"/>
  <c r="C113" i="12"/>
  <c r="E113" i="12"/>
  <c r="F60" i="12"/>
  <c r="G60" i="12"/>
  <c r="E60" i="12"/>
  <c r="C60" i="12"/>
  <c r="D60" i="12"/>
  <c r="C130" i="12"/>
  <c r="G130" i="12"/>
  <c r="F130" i="12"/>
  <c r="E130" i="12"/>
  <c r="D130" i="12"/>
  <c r="G28" i="12"/>
  <c r="F76" i="12"/>
  <c r="C76" i="12"/>
  <c r="G76" i="12"/>
  <c r="E76" i="12"/>
  <c r="D76" i="12"/>
  <c r="C11" i="12"/>
  <c r="F11" i="12"/>
  <c r="G11" i="12"/>
  <c r="D11" i="12"/>
  <c r="E11" i="12"/>
  <c r="C64" i="12"/>
  <c r="G64" i="12"/>
  <c r="F64" i="12"/>
  <c r="D64" i="12"/>
  <c r="E64" i="12"/>
  <c r="E36" i="12"/>
  <c r="C36" i="12"/>
  <c r="B36" i="12"/>
  <c r="D36" i="12"/>
  <c r="G36" i="12"/>
  <c r="F36" i="12"/>
  <c r="E91" i="12"/>
  <c r="D91" i="12"/>
  <c r="F91" i="12"/>
  <c r="G91" i="12"/>
  <c r="C91" i="12"/>
  <c r="B45" i="12"/>
  <c r="F45" i="12"/>
  <c r="D45" i="12"/>
  <c r="G45" i="12"/>
  <c r="E45" i="12"/>
  <c r="C45" i="12"/>
  <c r="AD182" i="11"/>
  <c r="AC182" i="11"/>
  <c r="AE182" i="11" s="1"/>
  <c r="A98" i="12" s="1"/>
  <c r="AD108" i="11"/>
  <c r="AC108" i="11"/>
  <c r="AC117" i="11"/>
  <c r="AE117" i="11" s="1"/>
  <c r="A33" i="12" s="1"/>
  <c r="AD117" i="11"/>
  <c r="F74" i="12"/>
  <c r="C74" i="12"/>
  <c r="E74" i="12"/>
  <c r="G74" i="12"/>
  <c r="D74" i="12"/>
  <c r="AC114" i="11"/>
  <c r="AE114" i="11" s="1"/>
  <c r="A30" i="12" s="1"/>
  <c r="AD114" i="11"/>
  <c r="AF189" i="11"/>
  <c r="AE189" i="11"/>
  <c r="A105" i="12" s="1"/>
  <c r="E87" i="12"/>
  <c r="C87" i="12"/>
  <c r="F87" i="12"/>
  <c r="G87" i="12"/>
  <c r="D87" i="12"/>
  <c r="AD91" i="11"/>
  <c r="AC91" i="11"/>
  <c r="AE91" i="11" s="1"/>
  <c r="A7" i="12" s="1"/>
  <c r="C62" i="12"/>
  <c r="G112" i="12"/>
  <c r="D112" i="12"/>
  <c r="B112" i="12"/>
  <c r="C112" i="12"/>
  <c r="F112" i="12"/>
  <c r="E112" i="12"/>
  <c r="AE115" i="11"/>
  <c r="A31" i="12" s="1"/>
  <c r="AF90" i="11"/>
  <c r="B6" i="12" s="1"/>
  <c r="AE137" i="11"/>
  <c r="A53" i="12" s="1"/>
  <c r="AF160" i="11"/>
  <c r="B76" i="12" s="1"/>
  <c r="AF144" i="11"/>
  <c r="B60" i="12" s="1"/>
  <c r="AC106" i="11"/>
  <c r="AE106" i="11" s="1"/>
  <c r="A22" i="12" s="1"/>
  <c r="AD106" i="11"/>
  <c r="AC198" i="11"/>
  <c r="AE198" i="11" s="1"/>
  <c r="A114" i="12" s="1"/>
  <c r="AD198" i="11"/>
  <c r="AC141" i="11"/>
  <c r="AD141" i="11"/>
  <c r="AC88" i="11"/>
  <c r="AE88" i="11" s="1"/>
  <c r="A4" i="12" s="1"/>
  <c r="AD88" i="11"/>
  <c r="D111" i="12"/>
  <c r="F111" i="12"/>
  <c r="G111" i="12"/>
  <c r="C111" i="12"/>
  <c r="E111" i="12"/>
  <c r="C135" i="12"/>
  <c r="B135" i="12"/>
  <c r="D135" i="12"/>
  <c r="G135" i="12"/>
  <c r="E135" i="12"/>
  <c r="F135" i="12"/>
  <c r="AD202" i="11"/>
  <c r="AC202" i="11"/>
  <c r="AE202" i="11" s="1"/>
  <c r="A118" i="12" s="1"/>
  <c r="AC122" i="11"/>
  <c r="AE122" i="11" s="1"/>
  <c r="A38" i="12" s="1"/>
  <c r="AD122" i="11"/>
  <c r="F81" i="12"/>
  <c r="B81" i="12"/>
  <c r="D81" i="12"/>
  <c r="E81" i="12"/>
  <c r="C81" i="12"/>
  <c r="G81" i="12"/>
  <c r="AD94" i="11"/>
  <c r="AC94" i="11"/>
  <c r="AE94" i="11" s="1"/>
  <c r="A10" i="12" s="1"/>
  <c r="AC173" i="11"/>
  <c r="AD173" i="11"/>
  <c r="E6" i="12"/>
  <c r="C6" i="12"/>
  <c r="F6" i="12"/>
  <c r="G6" i="12"/>
  <c r="D6" i="12"/>
  <c r="D104" i="12"/>
  <c r="G104" i="12"/>
  <c r="C104" i="12"/>
  <c r="E104" i="12"/>
  <c r="F104" i="12"/>
  <c r="AF197" i="11"/>
  <c r="B113" i="12" s="1"/>
  <c r="AC92" i="11"/>
  <c r="AE92" i="11" s="1"/>
  <c r="A8" i="12" s="1"/>
  <c r="AD92" i="11"/>
  <c r="AC201" i="11"/>
  <c r="AD201" i="11"/>
  <c r="AC162" i="11"/>
  <c r="AE162" i="11" s="1"/>
  <c r="A78" i="12" s="1"/>
  <c r="AD162" i="11"/>
  <c r="AD152" i="11"/>
  <c r="AC152" i="11"/>
  <c r="AE152" i="11" s="1"/>
  <c r="A68" i="12" s="1"/>
  <c r="AD139" i="11"/>
  <c r="AC139" i="11"/>
  <c r="AC167" i="11"/>
  <c r="AE167" i="11" s="1"/>
  <c r="A83" i="12" s="1"/>
  <c r="AD167" i="11"/>
  <c r="AC131" i="11"/>
  <c r="AD131" i="11"/>
  <c r="AC142" i="11"/>
  <c r="AE142" i="11" s="1"/>
  <c r="A58" i="12" s="1"/>
  <c r="AD142" i="11"/>
  <c r="AC169" i="11"/>
  <c r="AE169" i="11" s="1"/>
  <c r="A85" i="12" s="1"/>
  <c r="AD169" i="11"/>
  <c r="AC218" i="11"/>
  <c r="AE218" i="11" s="1"/>
  <c r="A134" i="12" s="1"/>
  <c r="AD218" i="11"/>
  <c r="D73" i="12"/>
  <c r="C73" i="12"/>
  <c r="F73" i="12"/>
  <c r="E73" i="12"/>
  <c r="G73" i="12"/>
  <c r="B73" i="12"/>
  <c r="C86" i="12"/>
  <c r="E86" i="12"/>
  <c r="F86" i="12"/>
  <c r="D86" i="12"/>
  <c r="G86" i="12"/>
  <c r="C100" i="12"/>
  <c r="G100" i="12"/>
  <c r="F100" i="12"/>
  <c r="D100" i="12"/>
  <c r="E100" i="12"/>
  <c r="E71" i="12"/>
  <c r="D71" i="12"/>
  <c r="C71" i="12"/>
  <c r="F71" i="12"/>
  <c r="G71" i="12"/>
  <c r="E101" i="12"/>
  <c r="F101" i="12"/>
  <c r="G101" i="12"/>
  <c r="D101" i="12"/>
  <c r="C101" i="12"/>
  <c r="AF158" i="11"/>
  <c r="B74" i="12" s="1"/>
  <c r="AF171" i="11"/>
  <c r="B87" i="12" s="1"/>
  <c r="AF99" i="11"/>
  <c r="B15" i="12" s="1"/>
  <c r="AF134" i="11"/>
  <c r="B50" i="12" s="1"/>
  <c r="AF138" i="11"/>
  <c r="B54" i="12" s="1"/>
  <c r="AF166" i="11"/>
  <c r="B82" i="12" s="1"/>
  <c r="F54" i="12"/>
  <c r="C54" i="12"/>
  <c r="E54" i="12"/>
  <c r="G54" i="12"/>
  <c r="D54" i="12"/>
  <c r="AD186" i="11"/>
  <c r="AC186" i="11"/>
  <c r="AE186" i="11" s="1"/>
  <c r="A102" i="12" s="1"/>
  <c r="D13" i="12"/>
  <c r="G13" i="12"/>
  <c r="F13" i="12"/>
  <c r="B13" i="12"/>
  <c r="E13" i="12"/>
  <c r="C13" i="12"/>
  <c r="AC145" i="11"/>
  <c r="AE145" i="11" s="1"/>
  <c r="A61" i="12" s="1"/>
  <c r="AD145" i="11"/>
  <c r="AC132" i="11"/>
  <c r="AE132" i="11" s="1"/>
  <c r="A48" i="12" s="1"/>
  <c r="AD132" i="11"/>
  <c r="AC161" i="11"/>
  <c r="AE161" i="11" s="1"/>
  <c r="A77" i="12" s="1"/>
  <c r="AD161" i="11"/>
  <c r="AC109" i="11"/>
  <c r="AE109" i="11" s="1"/>
  <c r="A25" i="12" s="1"/>
  <c r="AD109" i="11"/>
  <c r="AE128" i="11"/>
  <c r="A44" i="12" s="1"/>
  <c r="AF128" i="11"/>
  <c r="AD111" i="11"/>
  <c r="AC111" i="11"/>
  <c r="E106" i="12"/>
  <c r="F106" i="12"/>
  <c r="D106" i="12"/>
  <c r="G106" i="12"/>
  <c r="C106" i="12"/>
  <c r="AE180" i="11"/>
  <c r="A96" i="12" s="1"/>
  <c r="C15" i="12"/>
  <c r="E15" i="12"/>
  <c r="F15" i="12"/>
  <c r="G15" i="12"/>
  <c r="D15" i="12"/>
  <c r="F50" i="12"/>
  <c r="G50" i="12"/>
  <c r="D50" i="12"/>
  <c r="C50" i="12"/>
  <c r="E50" i="12"/>
  <c r="F97" i="12"/>
  <c r="C97" i="12"/>
  <c r="E97" i="12"/>
  <c r="B97" i="12"/>
  <c r="G97" i="12"/>
  <c r="D97" i="12"/>
  <c r="D92" i="12"/>
  <c r="C92" i="12"/>
  <c r="G92" i="12"/>
  <c r="B92" i="12"/>
  <c r="F92" i="12"/>
  <c r="E92" i="12"/>
  <c r="E3" i="12"/>
  <c r="C3" i="12"/>
  <c r="G3" i="12"/>
  <c r="F3" i="12"/>
  <c r="D3" i="12"/>
  <c r="F63" i="12"/>
  <c r="C63" i="12"/>
  <c r="D63" i="12"/>
  <c r="E63" i="12"/>
  <c r="B63" i="12"/>
  <c r="G63" i="12"/>
  <c r="G52" i="12"/>
  <c r="F52" i="12"/>
  <c r="D52" i="12"/>
  <c r="E52" i="12"/>
  <c r="C52" i="12"/>
  <c r="D82" i="12"/>
  <c r="G82" i="12"/>
  <c r="F82" i="12"/>
  <c r="E82" i="12"/>
  <c r="C82" i="12"/>
  <c r="C116" i="12"/>
  <c r="D116" i="12"/>
  <c r="G116" i="12"/>
  <c r="E116" i="12"/>
  <c r="F116" i="12"/>
  <c r="AE133" i="11"/>
  <c r="A49" i="12" s="1"/>
  <c r="AE191" i="11"/>
  <c r="A107" i="12" s="1"/>
  <c r="B221" i="11"/>
  <c r="A224" i="8"/>
  <c r="CS225" i="8"/>
  <c r="G51" i="12" l="1"/>
  <c r="AF135" i="11"/>
  <c r="B51" i="12" s="1"/>
  <c r="D51" i="12"/>
  <c r="E51" i="12"/>
  <c r="E28" i="12"/>
  <c r="C67" i="12"/>
  <c r="F51" i="12"/>
  <c r="C28" i="12"/>
  <c r="E67" i="12"/>
  <c r="F93" i="12"/>
  <c r="C23" i="12"/>
  <c r="AF89" i="11"/>
  <c r="B5" i="12" s="1"/>
  <c r="B120" i="12"/>
  <c r="F5" i="12"/>
  <c r="E23" i="12"/>
  <c r="D120" i="12"/>
  <c r="AF113" i="11"/>
  <c r="B29" i="12" s="1"/>
  <c r="G29" i="12"/>
  <c r="AE123" i="11"/>
  <c r="A39" i="12" s="1"/>
  <c r="G39" i="12" s="1"/>
  <c r="E5" i="12"/>
  <c r="F23" i="12"/>
  <c r="AF107" i="11"/>
  <c r="B23" i="12" s="1"/>
  <c r="E120" i="12"/>
  <c r="E29" i="12"/>
  <c r="C29" i="12"/>
  <c r="G5" i="12"/>
  <c r="D23" i="12"/>
  <c r="G120" i="12"/>
  <c r="F29" i="12"/>
  <c r="D5" i="12"/>
  <c r="F120" i="12"/>
  <c r="F62" i="12"/>
  <c r="G62" i="12"/>
  <c r="D20" i="12"/>
  <c r="D62" i="12"/>
  <c r="AE105" i="11"/>
  <c r="A21" i="12" s="1"/>
  <c r="G21" i="12" s="1"/>
  <c r="F20" i="12"/>
  <c r="E20" i="12"/>
  <c r="AF104" i="11"/>
  <c r="B20" i="12" s="1"/>
  <c r="G20" i="12"/>
  <c r="AF140" i="11"/>
  <c r="B56" i="12" s="1"/>
  <c r="F94" i="12"/>
  <c r="E94" i="12"/>
  <c r="G65" i="12"/>
  <c r="B93" i="12"/>
  <c r="C110" i="12"/>
  <c r="D93" i="12"/>
  <c r="B132" i="12"/>
  <c r="G56" i="12"/>
  <c r="C93" i="12"/>
  <c r="G93" i="12"/>
  <c r="D133" i="12"/>
  <c r="E124" i="12"/>
  <c r="D94" i="12"/>
  <c r="AF100" i="11"/>
  <c r="B16" i="12" s="1"/>
  <c r="C94" i="12"/>
  <c r="AF178" i="11"/>
  <c r="B94" i="12" s="1"/>
  <c r="C124" i="12"/>
  <c r="F128" i="12"/>
  <c r="B110" i="12"/>
  <c r="F56" i="12"/>
  <c r="E110" i="12"/>
  <c r="G110" i="12"/>
  <c r="C132" i="12"/>
  <c r="AF154" i="11"/>
  <c r="B70" i="12" s="1"/>
  <c r="C56" i="12"/>
  <c r="D110" i="12"/>
  <c r="D56" i="12"/>
  <c r="D59" i="12"/>
  <c r="AF125" i="11"/>
  <c r="B41" i="12" s="1"/>
  <c r="C32" i="12"/>
  <c r="F32" i="12"/>
  <c r="F132" i="12"/>
  <c r="E65" i="12"/>
  <c r="D65" i="12"/>
  <c r="AF149" i="11"/>
  <c r="B65" i="12" s="1"/>
  <c r="D132" i="12"/>
  <c r="F65" i="12"/>
  <c r="AF151" i="11"/>
  <c r="B67" i="12" s="1"/>
  <c r="D32" i="12"/>
  <c r="AF116" i="11"/>
  <c r="B32" i="12" s="1"/>
  <c r="E32" i="12"/>
  <c r="G132" i="12"/>
  <c r="C84" i="12"/>
  <c r="D17" i="12"/>
  <c r="D70" i="12"/>
  <c r="G32" i="12"/>
  <c r="E70" i="12"/>
  <c r="C70" i="12"/>
  <c r="D124" i="12"/>
  <c r="G59" i="12"/>
  <c r="AE203" i="11"/>
  <c r="A119" i="12" s="1"/>
  <c r="E119" i="12" s="1"/>
  <c r="D67" i="12"/>
  <c r="B35" i="12"/>
  <c r="F70" i="12"/>
  <c r="F124" i="12"/>
  <c r="B124" i="12"/>
  <c r="D84" i="12"/>
  <c r="G17" i="12"/>
  <c r="AE187" i="11"/>
  <c r="A103" i="12" s="1"/>
  <c r="C103" i="12" s="1"/>
  <c r="E59" i="12"/>
  <c r="AE110" i="11"/>
  <c r="A26" i="12" s="1"/>
  <c r="E84" i="12"/>
  <c r="G133" i="12"/>
  <c r="F59" i="12"/>
  <c r="F84" i="12"/>
  <c r="B84" i="12"/>
  <c r="AF186" i="11"/>
  <c r="B102" i="12" s="1"/>
  <c r="B133" i="12"/>
  <c r="E17" i="12"/>
  <c r="AF121" i="11"/>
  <c r="B37" i="12" s="1"/>
  <c r="AF167" i="11"/>
  <c r="B83" i="12" s="1"/>
  <c r="E35" i="12"/>
  <c r="F133" i="12"/>
  <c r="F17" i="12"/>
  <c r="B17" i="12"/>
  <c r="F66" i="12"/>
  <c r="F28" i="12"/>
  <c r="B79" i="12"/>
  <c r="F67" i="12"/>
  <c r="F19" i="12"/>
  <c r="C19" i="12"/>
  <c r="E19" i="12"/>
  <c r="D19" i="12"/>
  <c r="E133" i="12"/>
  <c r="AF173" i="11"/>
  <c r="AF112" i="11"/>
  <c r="B28" i="12" s="1"/>
  <c r="AF103" i="11"/>
  <c r="B19" i="12" s="1"/>
  <c r="B62" i="12"/>
  <c r="C99" i="12"/>
  <c r="F99" i="12"/>
  <c r="G99" i="12"/>
  <c r="D99" i="12"/>
  <c r="E99" i="12"/>
  <c r="AF132" i="11"/>
  <c r="B48" i="12" s="1"/>
  <c r="C128" i="12"/>
  <c r="AE179" i="11"/>
  <c r="A95" i="12" s="1"/>
  <c r="F95" i="12" s="1"/>
  <c r="AF212" i="11"/>
  <c r="B128" i="12" s="1"/>
  <c r="AF108" i="11"/>
  <c r="AF183" i="11"/>
  <c r="B99" i="12" s="1"/>
  <c r="AE98" i="11"/>
  <c r="A14" i="12" s="1"/>
  <c r="D14" i="12" s="1"/>
  <c r="AF213" i="11"/>
  <c r="B129" i="12" s="1"/>
  <c r="E128" i="12"/>
  <c r="D128" i="12"/>
  <c r="AF131" i="11"/>
  <c r="AF143" i="11"/>
  <c r="B59" i="12" s="1"/>
  <c r="AF126" i="11"/>
  <c r="AF139" i="11"/>
  <c r="C75" i="12"/>
  <c r="AE156" i="11"/>
  <c r="A72" i="12" s="1"/>
  <c r="C72" i="12" s="1"/>
  <c r="AF92" i="11"/>
  <c r="B8" i="12" s="1"/>
  <c r="C35" i="12"/>
  <c r="G35" i="12"/>
  <c r="AE173" i="11"/>
  <c r="A89" i="12" s="1"/>
  <c r="E89" i="12" s="1"/>
  <c r="AF94" i="11"/>
  <c r="B10" i="12" s="1"/>
  <c r="D75" i="12"/>
  <c r="G75" i="12"/>
  <c r="G66" i="12"/>
  <c r="AF199" i="11"/>
  <c r="B115" i="12" s="1"/>
  <c r="AE93" i="11"/>
  <c r="A9" i="12" s="1"/>
  <c r="AF93" i="11"/>
  <c r="F35" i="12"/>
  <c r="C66" i="12"/>
  <c r="D66" i="12"/>
  <c r="AF159" i="11"/>
  <c r="B75" i="12" s="1"/>
  <c r="AF145" i="11"/>
  <c r="B61" i="12" s="1"/>
  <c r="AF201" i="11"/>
  <c r="D35" i="12"/>
  <c r="AF150" i="11"/>
  <c r="B66" i="12" s="1"/>
  <c r="E75" i="12"/>
  <c r="E41" i="12"/>
  <c r="C41" i="12"/>
  <c r="F41" i="12"/>
  <c r="G41" i="12"/>
  <c r="D41" i="12"/>
  <c r="C129" i="12"/>
  <c r="F129" i="12"/>
  <c r="E129" i="12"/>
  <c r="D129" i="12"/>
  <c r="G129" i="12"/>
  <c r="E122" i="12"/>
  <c r="F122" i="12"/>
  <c r="G122" i="12"/>
  <c r="D122" i="12"/>
  <c r="C122" i="12"/>
  <c r="E125" i="12"/>
  <c r="D125" i="12"/>
  <c r="C125" i="12"/>
  <c r="F125" i="12"/>
  <c r="G125" i="12"/>
  <c r="E115" i="12"/>
  <c r="F115" i="12"/>
  <c r="C115" i="12"/>
  <c r="D115" i="12"/>
  <c r="G115" i="12"/>
  <c r="AF111" i="11"/>
  <c r="AF109" i="11"/>
  <c r="B25" i="12" s="1"/>
  <c r="AF169" i="11"/>
  <c r="B85" i="12" s="1"/>
  <c r="AF142" i="11"/>
  <c r="B58" i="12" s="1"/>
  <c r="AF162" i="11"/>
  <c r="B78" i="12" s="1"/>
  <c r="AF202" i="11"/>
  <c r="B118" i="12" s="1"/>
  <c r="AF198" i="11"/>
  <c r="B114" i="12" s="1"/>
  <c r="AF106" i="11"/>
  <c r="B22" i="12" s="1"/>
  <c r="B21" i="12"/>
  <c r="AE108" i="11"/>
  <c r="A24" i="12" s="1"/>
  <c r="G24" i="12" s="1"/>
  <c r="AF182" i="11"/>
  <c r="B98" i="12" s="1"/>
  <c r="AF207" i="11"/>
  <c r="B123" i="12" s="1"/>
  <c r="E123" i="12"/>
  <c r="C123" i="12"/>
  <c r="F123" i="12"/>
  <c r="G123" i="12"/>
  <c r="D123" i="12"/>
  <c r="AE211" i="11"/>
  <c r="A127" i="12" s="1"/>
  <c r="AF211" i="11"/>
  <c r="AE131" i="11"/>
  <c r="A47" i="12" s="1"/>
  <c r="E47" i="12" s="1"/>
  <c r="AF91" i="11"/>
  <c r="B7" i="12" s="1"/>
  <c r="AF114" i="11"/>
  <c r="B30" i="12" s="1"/>
  <c r="AE210" i="11"/>
  <c r="A126" i="12" s="1"/>
  <c r="AF210" i="11"/>
  <c r="AE124" i="11"/>
  <c r="A40" i="12" s="1"/>
  <c r="AF124" i="11"/>
  <c r="C79" i="12"/>
  <c r="D79" i="12"/>
  <c r="E79" i="12"/>
  <c r="G79" i="12"/>
  <c r="F79" i="12"/>
  <c r="B96" i="12"/>
  <c r="AF141" i="11"/>
  <c r="AF206" i="11"/>
  <c r="B122" i="12" s="1"/>
  <c r="AF209" i="11"/>
  <c r="B125" i="12" s="1"/>
  <c r="AE126" i="11"/>
  <c r="A42" i="12" s="1"/>
  <c r="G48" i="12"/>
  <c r="C48" i="12"/>
  <c r="D48" i="12"/>
  <c r="F48" i="12"/>
  <c r="E48" i="12"/>
  <c r="E8" i="12"/>
  <c r="C8" i="12"/>
  <c r="G8" i="12"/>
  <c r="F8" i="12"/>
  <c r="D8" i="12"/>
  <c r="E4" i="12"/>
  <c r="F4" i="12"/>
  <c r="C4" i="12"/>
  <c r="D4" i="12"/>
  <c r="G4" i="12"/>
  <c r="C134" i="12"/>
  <c r="G134" i="12"/>
  <c r="F134" i="12"/>
  <c r="E134" i="12"/>
  <c r="D134" i="12"/>
  <c r="G33" i="12"/>
  <c r="D33" i="12"/>
  <c r="F33" i="12"/>
  <c r="E33" i="12"/>
  <c r="C33" i="12"/>
  <c r="D96" i="12"/>
  <c r="C96" i="12"/>
  <c r="F96" i="12"/>
  <c r="E96" i="12"/>
  <c r="G96" i="12"/>
  <c r="C77" i="12"/>
  <c r="F77" i="12"/>
  <c r="E77" i="12"/>
  <c r="G77" i="12"/>
  <c r="D77" i="12"/>
  <c r="E102" i="12"/>
  <c r="D102" i="12"/>
  <c r="G102" i="12"/>
  <c r="F102" i="12"/>
  <c r="C102" i="12"/>
  <c r="F83" i="12"/>
  <c r="C83" i="12"/>
  <c r="G83" i="12"/>
  <c r="E83" i="12"/>
  <c r="D83" i="12"/>
  <c r="C38" i="12"/>
  <c r="D38" i="12"/>
  <c r="G38" i="12"/>
  <c r="E38" i="12"/>
  <c r="F38" i="12"/>
  <c r="G114" i="12"/>
  <c r="D114" i="12"/>
  <c r="E114" i="12"/>
  <c r="F114" i="12"/>
  <c r="C114" i="12"/>
  <c r="AF88" i="11"/>
  <c r="B4" i="12" s="1"/>
  <c r="G58" i="12"/>
  <c r="C58" i="12"/>
  <c r="E58" i="12"/>
  <c r="F58" i="12"/>
  <c r="D58" i="12"/>
  <c r="C68" i="12"/>
  <c r="E68" i="12"/>
  <c r="D68" i="12"/>
  <c r="G68" i="12"/>
  <c r="F68" i="12"/>
  <c r="C10" i="12"/>
  <c r="E10" i="12"/>
  <c r="G10" i="12"/>
  <c r="D10" i="12"/>
  <c r="F10" i="12"/>
  <c r="G16" i="12"/>
  <c r="F16" i="12"/>
  <c r="D16" i="12"/>
  <c r="E16" i="12"/>
  <c r="C16" i="12"/>
  <c r="F98" i="12"/>
  <c r="D98" i="12"/>
  <c r="C98" i="12"/>
  <c r="E98" i="12"/>
  <c r="G98" i="12"/>
  <c r="C49" i="12"/>
  <c r="B49" i="12"/>
  <c r="F49" i="12"/>
  <c r="E49" i="12"/>
  <c r="G49" i="12"/>
  <c r="D49" i="12"/>
  <c r="C39" i="12"/>
  <c r="C44" i="12"/>
  <c r="D44" i="12"/>
  <c r="E44" i="12"/>
  <c r="G44" i="12"/>
  <c r="F44" i="12"/>
  <c r="D61" i="12"/>
  <c r="G61" i="12"/>
  <c r="C61" i="12"/>
  <c r="E61" i="12"/>
  <c r="F61" i="12"/>
  <c r="G85" i="12"/>
  <c r="F85" i="12"/>
  <c r="D85" i="12"/>
  <c r="E85" i="12"/>
  <c r="C85" i="12"/>
  <c r="E78" i="12"/>
  <c r="C78" i="12"/>
  <c r="F78" i="12"/>
  <c r="D78" i="12"/>
  <c r="G78" i="12"/>
  <c r="E22" i="12"/>
  <c r="F22" i="12"/>
  <c r="D22" i="12"/>
  <c r="C22" i="12"/>
  <c r="G22" i="12"/>
  <c r="G53" i="12"/>
  <c r="F53" i="12"/>
  <c r="C53" i="12"/>
  <c r="D53" i="12"/>
  <c r="E53" i="12"/>
  <c r="B53" i="12"/>
  <c r="F30" i="12"/>
  <c r="G30" i="12"/>
  <c r="D30" i="12"/>
  <c r="E30" i="12"/>
  <c r="C30" i="12"/>
  <c r="AE111" i="11"/>
  <c r="A27" i="12" s="1"/>
  <c r="AF161" i="11"/>
  <c r="B77" i="12" s="1"/>
  <c r="AF218" i="11"/>
  <c r="B134" i="12" s="1"/>
  <c r="AE139" i="11"/>
  <c r="A55" i="12" s="1"/>
  <c r="AF152" i="11"/>
  <c r="B68" i="12" s="1"/>
  <c r="AE201" i="11"/>
  <c r="A117" i="12" s="1"/>
  <c r="AF122" i="11"/>
  <c r="B38" i="12" s="1"/>
  <c r="AE141" i="11"/>
  <c r="A57" i="12" s="1"/>
  <c r="AF117" i="11"/>
  <c r="B33" i="12" s="1"/>
  <c r="E107" i="12"/>
  <c r="B107" i="12"/>
  <c r="C107" i="12"/>
  <c r="F107" i="12"/>
  <c r="G107" i="12"/>
  <c r="D107" i="12"/>
  <c r="C25" i="12"/>
  <c r="D25" i="12"/>
  <c r="G25" i="12"/>
  <c r="E25" i="12"/>
  <c r="F25" i="12"/>
  <c r="G118" i="12"/>
  <c r="D118" i="12"/>
  <c r="F118" i="12"/>
  <c r="E118" i="12"/>
  <c r="C118" i="12"/>
  <c r="G37" i="12"/>
  <c r="C37" i="12"/>
  <c r="D37" i="12"/>
  <c r="E37" i="12"/>
  <c r="F37" i="12"/>
  <c r="D31" i="12"/>
  <c r="B31" i="12"/>
  <c r="E31" i="12"/>
  <c r="F31" i="12"/>
  <c r="G31" i="12"/>
  <c r="C31" i="12"/>
  <c r="F7" i="12"/>
  <c r="C7" i="12"/>
  <c r="D7" i="12"/>
  <c r="E7" i="12"/>
  <c r="G7" i="12"/>
  <c r="C105" i="12"/>
  <c r="F105" i="12"/>
  <c r="E105" i="12"/>
  <c r="G105" i="12"/>
  <c r="D105" i="12"/>
  <c r="B105" i="12"/>
  <c r="D21" i="12"/>
  <c r="B44" i="12"/>
  <c r="A225" i="8"/>
  <c r="CS226" i="8"/>
  <c r="C21" i="12" l="1"/>
  <c r="B39" i="12"/>
  <c r="F39" i="12"/>
  <c r="E39" i="12"/>
  <c r="D39" i="12"/>
  <c r="F21" i="12"/>
  <c r="E21" i="12"/>
  <c r="F89" i="12"/>
  <c r="B95" i="12"/>
  <c r="C95" i="12"/>
  <c r="B72" i="12"/>
  <c r="B103" i="12"/>
  <c r="F103" i="12"/>
  <c r="E103" i="12"/>
  <c r="C119" i="12"/>
  <c r="B119" i="12"/>
  <c r="G72" i="12"/>
  <c r="D89" i="12"/>
  <c r="G103" i="12"/>
  <c r="D103" i="12"/>
  <c r="D119" i="12"/>
  <c r="C47" i="12"/>
  <c r="F119" i="12"/>
  <c r="G119" i="12"/>
  <c r="C26" i="12"/>
  <c r="B26" i="12"/>
  <c r="E26" i="12"/>
  <c r="D26" i="12"/>
  <c r="G26" i="12"/>
  <c r="F26" i="12"/>
  <c r="C14" i="12"/>
  <c r="C24" i="12"/>
  <c r="G14" i="12"/>
  <c r="B89" i="12"/>
  <c r="G89" i="12"/>
  <c r="F72" i="12"/>
  <c r="E72" i="12"/>
  <c r="C89" i="12"/>
  <c r="D72" i="12"/>
  <c r="B47" i="12"/>
  <c r="F24" i="12"/>
  <c r="F14" i="12"/>
  <c r="G95" i="12"/>
  <c r="E95" i="12"/>
  <c r="B14" i="12"/>
  <c r="E14" i="12"/>
  <c r="D95" i="12"/>
  <c r="G47" i="12"/>
  <c r="B9" i="12"/>
  <c r="E9" i="12"/>
  <c r="G9" i="12"/>
  <c r="D9" i="12"/>
  <c r="F9" i="12"/>
  <c r="C9" i="12"/>
  <c r="D47" i="12"/>
  <c r="F47" i="12"/>
  <c r="B42" i="12"/>
  <c r="G40" i="12"/>
  <c r="D40" i="12"/>
  <c r="C40" i="12"/>
  <c r="F40" i="12"/>
  <c r="E40" i="12"/>
  <c r="C127" i="12"/>
  <c r="F127" i="12"/>
  <c r="E127" i="12"/>
  <c r="D127" i="12"/>
  <c r="G127" i="12"/>
  <c r="D24" i="12"/>
  <c r="B40" i="12"/>
  <c r="C126" i="12"/>
  <c r="F126" i="12"/>
  <c r="D126" i="12"/>
  <c r="G126" i="12"/>
  <c r="E126" i="12"/>
  <c r="E24" i="12"/>
  <c r="B127" i="12"/>
  <c r="F42" i="12"/>
  <c r="C42" i="12"/>
  <c r="E42" i="12"/>
  <c r="G42" i="12"/>
  <c r="D42" i="12"/>
  <c r="B24" i="12"/>
  <c r="B126" i="12"/>
  <c r="F55" i="12"/>
  <c r="E55" i="12"/>
  <c r="C55" i="12"/>
  <c r="G55" i="12"/>
  <c r="D55" i="12"/>
  <c r="B55" i="12"/>
  <c r="B27" i="12"/>
  <c r="F27" i="12"/>
  <c r="G27" i="12"/>
  <c r="E27" i="12"/>
  <c r="C27" i="12"/>
  <c r="D27" i="12"/>
  <c r="E57" i="12"/>
  <c r="C57" i="12"/>
  <c r="B57" i="12"/>
  <c r="D57" i="12"/>
  <c r="F57" i="12"/>
  <c r="G57" i="12"/>
  <c r="F117" i="12"/>
  <c r="D117" i="12"/>
  <c r="C117" i="12"/>
  <c r="B117" i="12"/>
  <c r="G117" i="12"/>
  <c r="E117" i="12"/>
  <c r="B223" i="11"/>
  <c r="A226" i="8"/>
  <c r="CS227" i="8"/>
  <c r="B224" i="11" l="1"/>
  <c r="A227" i="8"/>
  <c r="CS228" i="8"/>
  <c r="B225" i="11" l="1"/>
  <c r="A228" i="8"/>
  <c r="CS229" i="8"/>
  <c r="B226" i="11" l="1"/>
  <c r="A229" i="8"/>
  <c r="CS230" i="8"/>
  <c r="B227" i="11" l="1"/>
  <c r="A230" i="8"/>
  <c r="CS231" i="8"/>
  <c r="B228" i="11" l="1"/>
  <c r="A231" i="8"/>
  <c r="CS232" i="8"/>
  <c r="B229" i="11" l="1"/>
  <c r="A232" i="8"/>
  <c r="CS233" i="8"/>
  <c r="B231" i="11" l="1"/>
  <c r="A233" i="8"/>
  <c r="CS234" i="8"/>
  <c r="B230" i="11" l="1"/>
  <c r="A234" i="8"/>
  <c r="CS235" i="8"/>
  <c r="A235" i="8" l="1"/>
  <c r="CS236" i="8"/>
  <c r="B232" i="11" l="1"/>
  <c r="A236" i="8"/>
  <c r="CS237" i="8"/>
  <c r="B233" i="11" l="1"/>
  <c r="A237" i="8"/>
  <c r="CS238" i="8"/>
  <c r="A238" i="8" l="1"/>
  <c r="CS239" i="8"/>
  <c r="B235" i="11" l="1"/>
  <c r="B234" i="11"/>
  <c r="B245" i="11"/>
  <c r="A239" i="8"/>
  <c r="CS240" i="8"/>
  <c r="B236" i="11" l="1"/>
  <c r="B241" i="11"/>
  <c r="B242" i="11"/>
  <c r="A240" i="8"/>
  <c r="CS241" i="8"/>
  <c r="B244" i="11" l="1"/>
  <c r="B240" i="11"/>
  <c r="B243" i="11"/>
  <c r="B239" i="11"/>
  <c r="B246" i="11"/>
  <c r="A241" i="8"/>
  <c r="CS242" i="8"/>
  <c r="B247" i="11" l="1"/>
  <c r="B237" i="11"/>
  <c r="B238" i="11"/>
  <c r="A242" i="8"/>
  <c r="CS243" i="8"/>
  <c r="B248" i="11" l="1"/>
  <c r="A243" i="8"/>
  <c r="CS244" i="8"/>
  <c r="B249" i="11" l="1"/>
  <c r="A244" i="8"/>
  <c r="CS245" i="8"/>
  <c r="B250" i="11" l="1"/>
  <c r="A245" i="8"/>
  <c r="CS246" i="8"/>
  <c r="B251" i="11" l="1"/>
  <c r="A246" i="8"/>
  <c r="CS247" i="8"/>
  <c r="B252" i="11" l="1"/>
  <c r="A247" i="8"/>
  <c r="CS248" i="8"/>
  <c r="B253" i="11" l="1"/>
  <c r="A248" i="8"/>
  <c r="CS249" i="8"/>
  <c r="B254" i="11" l="1"/>
  <c r="A249" i="8"/>
  <c r="CS250" i="8"/>
  <c r="B255" i="11" l="1"/>
  <c r="A250" i="8"/>
  <c r="CS251" i="8"/>
  <c r="B256" i="11" l="1"/>
  <c r="A251" i="8"/>
  <c r="CS252" i="8"/>
  <c r="B257" i="11" l="1"/>
  <c r="A252" i="8"/>
  <c r="CS253" i="8"/>
  <c r="B258" i="11" l="1"/>
  <c r="A253" i="8"/>
  <c r="CS254" i="8"/>
  <c r="B260" i="11" l="1"/>
  <c r="B259" i="11"/>
  <c r="A254" i="8"/>
  <c r="CS255" i="8"/>
  <c r="B261" i="11" l="1"/>
  <c r="A255" i="8"/>
  <c r="CS256" i="8"/>
  <c r="B262" i="11" l="1"/>
  <c r="A256" i="8"/>
  <c r="CS257" i="8"/>
  <c r="B263" i="11" l="1"/>
  <c r="A257" i="8"/>
  <c r="CS258" i="8"/>
  <c r="A258" i="8" l="1"/>
  <c r="CS259" i="8"/>
  <c r="B265" i="11" l="1"/>
  <c r="B264" i="11"/>
  <c r="A259" i="8"/>
  <c r="CS260" i="8"/>
  <c r="A260" i="8" l="1"/>
  <c r="CS261" i="8"/>
  <c r="B266" i="11" l="1"/>
  <c r="A261" i="8"/>
  <c r="CS262" i="8"/>
  <c r="B267" i="11" l="1"/>
  <c r="A262" i="8"/>
  <c r="CS263" i="8"/>
  <c r="A263" i="8" l="1"/>
  <c r="CS264" i="8"/>
  <c r="B268" i="11" l="1"/>
  <c r="A264" i="8"/>
  <c r="CS265" i="8"/>
  <c r="B271" i="11" l="1"/>
  <c r="A265" i="8"/>
  <c r="CS266" i="8"/>
  <c r="B270" i="11" l="1"/>
  <c r="B269" i="11"/>
  <c r="B273" i="11"/>
  <c r="B272" i="11"/>
  <c r="A266" i="8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<sst xmlns="http://schemas.openxmlformats.org/spreadsheetml/2006/main" count="3105" uniqueCount="241">
  <si>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</si>
  <si>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</si>
  <si>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</si>
  <si>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</si>
  <si>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</si>
  <si>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</si>
  <si>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</si>
  <si>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</si>
  <si>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</si>
  <si>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</si>
  <si>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</si>
  <si>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</si>
  <si>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</si>
  <si>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</si>
  <si>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</si>
  <si>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</si>
  <si>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</si>
  <si>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</si>
  <si>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</si>
  <si>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</si>
  <si>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</si>
  <si>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</si>
  <si>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</si>
  <si>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</si>
  <si>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</si>
  <si>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</si>
  <si>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</si>
  <si>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</si>
  <si>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</si>
  <si>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</si>
  <si>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</si>
  <si>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</si>
  <si>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</si>
  <si>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</si>
  <si>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</si>
  <si>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</si>
  <si>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</si>
  <si>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</si>
  <si>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</si>
  <si>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</si>
  <si>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</si>
  <si>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</si>
  <si>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</si>
  <si>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</si>
  <si>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</si>
  <si>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</si>
  <si>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ř.ř.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</si>
  <si>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</si>
  <si>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</si>
  <si>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</si>
  <si>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</si>
  <si>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</si>
  <si>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</si>
  <si>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</si>
  <si>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</si>
  <si>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</si>
  <si>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</si>
  <si>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</si>
  <si>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</si>
  <si>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</si>
  <si>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</si>
  <si>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</si>
  <si>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</si>
  <si>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</si>
  <si>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</si>
  <si>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</si>
  <si>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</si>
  <si>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</si>
  <si>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N.Jič.</t>
  </si>
  <si>
    <t>Třin.</t>
  </si>
  <si>
    <t>Krn.</t>
  </si>
  <si>
    <t>Tichá</t>
  </si>
  <si>
    <t>Kučera Otakar</t>
  </si>
  <si>
    <t>Tepl.</t>
  </si>
  <si>
    <t>Hauser Michal</t>
  </si>
  <si>
    <t>H.Brod</t>
  </si>
  <si>
    <t>Milichovský Libor</t>
  </si>
  <si>
    <t>Chalupský Jan</t>
  </si>
  <si>
    <t>Janda Jan</t>
  </si>
  <si>
    <t>Hnid.</t>
  </si>
  <si>
    <t>Tomiczek David</t>
  </si>
  <si>
    <t>Cymorek Jan</t>
  </si>
  <si>
    <t>Herman Martin</t>
  </si>
  <si>
    <t>Olymp</t>
  </si>
  <si>
    <t>Pačuta Gadžimurad</t>
  </si>
  <si>
    <t>CW Cho.</t>
  </si>
  <si>
    <t>Marcin Ladislav</t>
  </si>
  <si>
    <t>Božok Jan</t>
  </si>
  <si>
    <t>Fabián Tomáš</t>
  </si>
  <si>
    <t>Herman Daniel</t>
  </si>
  <si>
    <t>Veselý Jan</t>
  </si>
  <si>
    <t>Sok.Pl.</t>
  </si>
  <si>
    <t>Červenka Martin</t>
  </si>
  <si>
    <t>Spivak Marko</t>
  </si>
  <si>
    <t>Novák Adam</t>
  </si>
  <si>
    <t>Ostr.</t>
  </si>
  <si>
    <t>Todt Ondřej</t>
  </si>
  <si>
    <t>Hod.</t>
  </si>
  <si>
    <t>Jezdinský Pavel</t>
  </si>
  <si>
    <t>Průša David</t>
  </si>
  <si>
    <t>Varga Dan</t>
  </si>
  <si>
    <t>Soutěž</t>
  </si>
  <si>
    <t>Pořadatel:</t>
  </si>
  <si>
    <t>Datum:</t>
  </si>
  <si>
    <t>los</t>
  </si>
  <si>
    <t/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</si>
  <si>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</si>
  <si>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</si>
  <si>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</si>
  <si>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</si>
  <si>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</si>
  <si>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</si>
  <si>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</si>
  <si>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</si>
  <si>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</si>
  <si>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</si>
  <si>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</si>
  <si>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</si>
  <si>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MČR mužů ř.ř.</t>
  </si>
  <si>
    <t>muži 55kg</t>
  </si>
  <si>
    <t>muži 60kg</t>
  </si>
  <si>
    <t>muži 63kg</t>
  </si>
  <si>
    <t>muži 67kg</t>
  </si>
  <si>
    <t>muži 72kg</t>
  </si>
  <si>
    <t>muži 77kg</t>
  </si>
  <si>
    <t>muži 82kg</t>
  </si>
  <si>
    <t>muži 87kg</t>
  </si>
  <si>
    <t>muži 97kg</t>
  </si>
  <si>
    <t>muži</t>
  </si>
  <si>
    <t>TJ PSK Olymp Praha</t>
  </si>
  <si>
    <t>04.05.2019</t>
  </si>
  <si>
    <t>Přenosy</t>
  </si>
  <si>
    <t>Podpis hlavního rozhodčího:</t>
  </si>
  <si>
    <t>jeden v hmotnosti</t>
  </si>
  <si>
    <t>sen</t>
  </si>
  <si>
    <t>v.s.</t>
  </si>
  <si>
    <t>ktegorie - číslo</t>
  </si>
  <si>
    <t>Registrováno</t>
  </si>
  <si>
    <t>maska</t>
  </si>
  <si>
    <t>small masky</t>
  </si>
  <si>
    <t>řádek</t>
  </si>
  <si>
    <t>první</t>
  </si>
  <si>
    <t>poslední</t>
  </si>
  <si>
    <t>reg. čís.</t>
  </si>
  <si>
    <t>hmotnost</t>
  </si>
  <si>
    <t>první v hmot.</t>
  </si>
  <si>
    <t>byl na vážení</t>
  </si>
  <si>
    <t>nebyl na vážení</t>
  </si>
  <si>
    <t>výběr hmot.</t>
  </si>
  <si>
    <t>opr. výběr hmot.</t>
  </si>
  <si>
    <t>small hmot.</t>
  </si>
  <si>
    <t>počet</t>
  </si>
  <si>
    <t>přenosy</t>
  </si>
  <si>
    <t>součet</t>
  </si>
  <si>
    <t>výběr posled.</t>
  </si>
  <si>
    <t>small posl.</t>
  </si>
  <si>
    <t>věk a styl</t>
  </si>
  <si>
    <t>small věk a styl</t>
  </si>
  <si>
    <t>věk.kat a styl</t>
  </si>
  <si>
    <t>jeden závodník</t>
  </si>
  <si>
    <t>část</t>
  </si>
  <si>
    <t>Kastl Michael</t>
  </si>
  <si>
    <t>Břez.</t>
  </si>
  <si>
    <t>sen 55</t>
  </si>
  <si>
    <t>55 - ř.ř.</t>
  </si>
  <si>
    <t>sen - ř.ř.</t>
  </si>
  <si>
    <t>Borůvka Ondřej</t>
  </si>
  <si>
    <t>Nejd.</t>
  </si>
  <si>
    <t>sen 60</t>
  </si>
  <si>
    <t>60 - ř.ř.</t>
  </si>
  <si>
    <t>Odl Jakub</t>
  </si>
  <si>
    <t>63 - ř.ř.</t>
  </si>
  <si>
    <t>Valentík Jakub</t>
  </si>
  <si>
    <t>Neudert Michal</t>
  </si>
  <si>
    <t>67 - ř.ř.</t>
  </si>
  <si>
    <t>Klus Tomáš</t>
  </si>
  <si>
    <t>Hajný Jiří</t>
  </si>
  <si>
    <t>72 - ř.ř.</t>
  </si>
  <si>
    <t>Lébl Vítek</t>
  </si>
  <si>
    <t>77 - ř.ř.</t>
  </si>
  <si>
    <t>Zachariáš Petr</t>
  </si>
  <si>
    <t>Guller Adrian</t>
  </si>
  <si>
    <t>82 - ř.ř.</t>
  </si>
  <si>
    <t>Supík Jakub</t>
  </si>
  <si>
    <t>Kutsyn Alex</t>
  </si>
  <si>
    <t>sen 63</t>
  </si>
  <si>
    <t>87 - ř.ř.</t>
  </si>
  <si>
    <t>Kuzma Tomáš</t>
  </si>
  <si>
    <t>Chrast.</t>
  </si>
  <si>
    <t>Šťastník Jiří</t>
  </si>
  <si>
    <t>97 - ř.ř.</t>
  </si>
  <si>
    <t>130 - ř.ř.</t>
  </si>
  <si>
    <t>Šebek Pavel</t>
  </si>
  <si>
    <t>Knop Pavel</t>
  </si>
  <si>
    <t>Gelman Yakov</t>
  </si>
  <si>
    <t>sen 67</t>
  </si>
  <si>
    <t>Žižka Jan</t>
  </si>
  <si>
    <t>Magomed Maga</t>
  </si>
  <si>
    <t>Gilca Marián</t>
  </si>
  <si>
    <t>Antal Eduard</t>
  </si>
  <si>
    <t>Prosť.</t>
  </si>
  <si>
    <t>Štěpán David</t>
  </si>
  <si>
    <t>sen 72</t>
  </si>
  <si>
    <t>Čížek Matěj</t>
  </si>
  <si>
    <t>Mertl Denis</t>
  </si>
  <si>
    <t>Vala David</t>
  </si>
  <si>
    <t>Stojaník Igor</t>
  </si>
  <si>
    <t>Šoukal Martin</t>
  </si>
  <si>
    <t>Göllner Adam</t>
  </si>
  <si>
    <t>Daniel Michal</t>
  </si>
  <si>
    <t>Szkandera Radek</t>
  </si>
  <si>
    <t>Sikora Dalibor</t>
  </si>
  <si>
    <t>Novotný Tomáš</t>
  </si>
  <si>
    <t>Ulip Ondřej</t>
  </si>
  <si>
    <t>sen 77</t>
  </si>
  <si>
    <t>Hujíček Tomáš</t>
  </si>
  <si>
    <t>Bielesz Jakub</t>
  </si>
  <si>
    <t>Kozák Josef</t>
  </si>
  <si>
    <t>Holyš.</t>
  </si>
  <si>
    <t>Průša Artur</t>
  </si>
  <si>
    <t>Novák Petr</t>
  </si>
  <si>
    <t>sen 82</t>
  </si>
  <si>
    <t>Varga Oldřich</t>
  </si>
  <si>
    <t>Kucin Roman</t>
  </si>
  <si>
    <t>Tantoš Daniel</t>
  </si>
  <si>
    <t>Fedotov Ivan</t>
  </si>
  <si>
    <t>sen 87</t>
  </si>
  <si>
    <t>Urbánek Oliver</t>
  </si>
  <si>
    <t>Domkář Bohumil</t>
  </si>
  <si>
    <t>Omarov Artur</t>
  </si>
  <si>
    <t>sen 97</t>
  </si>
  <si>
    <t>Dadák Ondřej</t>
  </si>
  <si>
    <t>Vondrák Karel</t>
  </si>
  <si>
    <t>Albíni Marcel</t>
  </si>
  <si>
    <t>sen 130</t>
  </si>
  <si>
    <t>Bůha Matěj</t>
  </si>
  <si>
    <t>Celkem: 50</t>
  </si>
  <si>
    <t>MČR mužů - ř.ř.</t>
  </si>
  <si>
    <t>Praha</t>
  </si>
  <si>
    <t>Praha, 04.05.2019</t>
  </si>
  <si>
    <t>muži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</si>
</sst>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6" fontId="19" fillId="0" borderId="0"/>
  </cellStyleXfs>
  <cellXfs count="24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0" fillId="0" borderId="0" xfId="0" applyBorder="1"/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1" fontId="0" fillId="0" borderId="23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1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32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33" xfId="0" applyBorder="1"/>
    <xf numFmtId="0" fontId="21" fillId="0" borderId="34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32" xfId="0" applyFont="1" applyBorder="1" applyAlignment="1">
      <alignment horizontal="center" vertical="center" wrapText="1"/>
    </xf>
    <xf numFmtId="0" fontId="21" fillId="0" borderId="3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left" vertic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31" xfId="0" applyNumberFormat="1" applyFont="1" applyBorder="1" applyAlignment="1">
      <alignment horizontal="center" vertical="center" wrapText="1"/>
    </xf>
    <xf numFmtId="1" fontId="7" fillId="0" borderId="31" xfId="0" applyNumberFormat="1" applyFont="1" applyBorder="1" applyAlignment="1">
      <alignment horizontal="center" vertical="center" wrapText="1"/>
    </xf>
    <xf numFmtId="0" fontId="4" fillId="0" borderId="31" xfId="0" applyNumberFormat="1" applyFont="1" applyBorder="1" applyAlignment="1">
      <alignment vertical="center" wrapText="1"/>
    </xf>
    <xf numFmtId="0" fontId="4" fillId="0" borderId="31" xfId="0" applyNumberFormat="1" applyFont="1" applyBorder="1" applyAlignment="1">
      <alignment horizontal="center" vertical="center" wrapText="1"/>
    </xf>
    <xf numFmtId="0" fontId="7" fillId="0" borderId="31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164" fontId="0" fillId="0" borderId="0" xfId="0" applyNumberFormat="1" applyFont="1" applyBorder="1" applyAlignment="1">
      <alignment horizontal="center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left" vertical="center" wrapText="1"/>
    </xf>
    <xf numFmtId="0" fontId="21" fillId="0" borderId="39" xfId="0" applyFont="1" applyBorder="1" applyAlignment="1">
      <alignment horizontal="left" vertical="center" wrapText="1"/>
    </xf>
    <xf numFmtId="0" fontId="21" fillId="0" borderId="2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/>
      <sheetData sheetId="1">
        <row r="3">
          <cell r="B3" t="str">
            <v>MČR seniorů ř.ř.</v>
          </cell>
          <cell r="G3" t="str">
            <v xml:space="preserve"> 21.4.2018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T.J. Sokol Ostrava II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55</v>
          </cell>
          <cell r="F8">
            <v>22</v>
          </cell>
          <cell r="J8">
            <v>25</v>
          </cell>
          <cell r="N8">
            <v>28</v>
          </cell>
          <cell r="R8">
            <v>35</v>
          </cell>
          <cell r="V8">
            <v>22</v>
          </cell>
          <cell r="Z8">
            <v>25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60</v>
          </cell>
          <cell r="F9">
            <v>25</v>
          </cell>
          <cell r="J9">
            <v>28</v>
          </cell>
          <cell r="N9">
            <v>31</v>
          </cell>
          <cell r="R9">
            <v>38</v>
          </cell>
          <cell r="V9">
            <v>25</v>
          </cell>
          <cell r="Z9">
            <v>28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63</v>
          </cell>
          <cell r="F10">
            <v>28</v>
          </cell>
          <cell r="J10">
            <v>31</v>
          </cell>
          <cell r="N10">
            <v>35</v>
          </cell>
          <cell r="R10">
            <v>42</v>
          </cell>
          <cell r="V10">
            <v>28</v>
          </cell>
          <cell r="Z10">
            <v>31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67</v>
          </cell>
          <cell r="F11">
            <v>31</v>
          </cell>
          <cell r="J11">
            <v>35</v>
          </cell>
          <cell r="N11">
            <v>39</v>
          </cell>
          <cell r="R11">
            <v>46</v>
          </cell>
          <cell r="V11">
            <v>31</v>
          </cell>
          <cell r="Z11">
            <v>35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72</v>
          </cell>
          <cell r="F12">
            <v>35</v>
          </cell>
          <cell r="J12">
            <v>39</v>
          </cell>
          <cell r="N12">
            <v>43</v>
          </cell>
          <cell r="R12">
            <v>50</v>
          </cell>
          <cell r="V12">
            <v>35</v>
          </cell>
          <cell r="Z12">
            <v>39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77</v>
          </cell>
          <cell r="F13">
            <v>39</v>
          </cell>
          <cell r="J13">
            <v>43</v>
          </cell>
          <cell r="N13">
            <v>47</v>
          </cell>
          <cell r="R13">
            <v>54</v>
          </cell>
          <cell r="V13">
            <v>39</v>
          </cell>
          <cell r="Z13">
            <v>43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82</v>
          </cell>
          <cell r="F14">
            <v>43</v>
          </cell>
          <cell r="J14">
            <v>47</v>
          </cell>
          <cell r="N14">
            <v>52</v>
          </cell>
          <cell r="R14">
            <v>58</v>
          </cell>
          <cell r="V14">
            <v>43</v>
          </cell>
          <cell r="Z14">
            <v>47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87</v>
          </cell>
          <cell r="F15">
            <v>47</v>
          </cell>
          <cell r="J15">
            <v>52</v>
          </cell>
          <cell r="N15">
            <v>57</v>
          </cell>
          <cell r="R15">
            <v>63</v>
          </cell>
          <cell r="V15">
            <v>47</v>
          </cell>
          <cell r="Z15">
            <v>52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52</v>
          </cell>
          <cell r="J16">
            <v>57</v>
          </cell>
          <cell r="N16">
            <v>63</v>
          </cell>
          <cell r="R16">
            <v>69</v>
          </cell>
          <cell r="V16">
            <v>52</v>
          </cell>
          <cell r="Z16">
            <v>57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130</v>
          </cell>
          <cell r="F17">
            <v>57</v>
          </cell>
          <cell r="J17">
            <v>63</v>
          </cell>
          <cell r="N17">
            <v>70</v>
          </cell>
          <cell r="R17">
            <v>76</v>
          </cell>
          <cell r="V17">
            <v>57</v>
          </cell>
          <cell r="Z17">
            <v>63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>
            <v>63</v>
          </cell>
          <cell r="J18">
            <v>70</v>
          </cell>
          <cell r="N18">
            <v>80</v>
          </cell>
          <cell r="R18">
            <v>85</v>
          </cell>
          <cell r="V18">
            <v>63</v>
          </cell>
          <cell r="Z18">
            <v>70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>
            <v>80</v>
          </cell>
          <cell r="N19">
            <v>90</v>
          </cell>
          <cell r="R19">
            <v>100</v>
          </cell>
          <cell r="V19" t="str">
            <v>xxx</v>
          </cell>
          <cell r="Z19">
            <v>80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TJ Dukla Trenčín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>
            <v>0</v>
          </cell>
          <cell r="E81">
            <v>0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5" workbookViewId="0">
      <selection activeCell="DI98" sqref="DI98"/>
    </sheetView>
  </sheetViews>
  <sheetFormatPr defaultRowHeight="15"/>
  <cols>
    <col min="1" max="1" width="6.5703125" style="78" customWidth="1"/>
    <col min="2" max="2" width="9" style="78" customWidth="1"/>
    <col min="3" max="3" width="7.42578125" style="78" customWidth="1"/>
    <col min="4" max="4" width="5.7109375" style="78" customWidth="1"/>
    <col min="5" max="5" width="25.5703125" style="78" customWidth="1"/>
    <col min="6" max="6" width="10.85546875" style="78" customWidth="1"/>
    <col min="7" max="7" width="8" style="78" customWidth="1"/>
    <col min="8" max="8" width="6.140625" style="78" customWidth="1"/>
    <col min="9" max="9" width="9.5703125" style="65" customWidth="1"/>
    <col min="10" max="10" width="13.7109375" style="78" customWidth="1"/>
    <col min="11" max="11" width="9.140625" style="30" customWidth="1"/>
    <col min="12" max="13" width="10" style="30" hidden="1" customWidth="1"/>
    <col min="14" max="35" width="8.85546875" style="30" hidden="1" customWidth="1"/>
    <col min="36" max="53" width="9.140625" style="31" hidden="1" customWidth="1"/>
    <col min="54" max="54" width="12.42578125" style="31" hidden="1" customWidth="1"/>
    <col min="55" max="78" width="9.140625" style="31" hidden="1" customWidth="1"/>
    <col min="79" max="79" width="6.5703125" style="48" hidden="1" customWidth="1"/>
    <col min="80" max="80" width="9" style="48" hidden="1" customWidth="1"/>
    <col min="81" max="81" width="7.42578125" style="48" hidden="1" customWidth="1"/>
    <col min="82" max="82" width="5.7109375" style="48" hidden="1" customWidth="1"/>
    <col min="83" max="83" width="25.5703125" style="103" hidden="1" customWidth="1"/>
    <col min="84" max="84" width="10.85546875" style="103" hidden="1" customWidth="1"/>
    <col min="85" max="85" width="8" style="48" hidden="1" customWidth="1"/>
    <col min="86" max="89" width="9.140625" style="48" hidden="1" customWidth="1"/>
    <col min="90" max="90" width="18.5703125" style="48" hidden="1" customWidth="1"/>
    <col min="91" max="91" width="15.85546875" style="48" hidden="1" customWidth="1"/>
    <col min="92" max="96" width="9.140625" style="48" hidden="1" customWidth="1"/>
    <col min="97" max="97" width="6.5703125" style="48" hidden="1" customWidth="1"/>
    <col min="98" max="98" width="9" style="48" hidden="1" customWidth="1"/>
    <col min="99" max="99" width="7.42578125" style="31" hidden="1" customWidth="1"/>
    <col min="100" max="100" width="5.7109375" style="31" hidden="1" customWidth="1"/>
    <col min="101" max="101" width="25.5703125" style="103" hidden="1" customWidth="1"/>
    <col min="102" max="102" width="10.85546875" style="103" hidden="1" customWidth="1"/>
    <col min="103" max="103" width="8" style="31" hidden="1" customWidth="1"/>
    <col min="104" max="104" width="12" style="137" hidden="1" customWidth="1"/>
    <col min="105" max="105" width="9.140625" style="108" hidden="1" customWidth="1"/>
    <col min="106" max="109" width="9.140625" style="48" hidden="1" customWidth="1"/>
    <col min="110" max="110" width="9.140625" style="107" hidden="1" customWidth="1"/>
    <col min="111" max="111" width="9.140625" style="31" hidden="1" customWidth="1"/>
    <col min="112" max="16384" width="9.140625" style="31"/>
  </cols>
  <sheetData>
    <row r="1" spans="1:110" ht="15.75">
      <c r="A1" s="190" t="str">
        <f>[1]List1!$A$2</f>
        <v>Vážní listina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110" ht="15.75">
      <c r="A2" s="99" t="str">
        <f>[1]List1!$A$9</f>
        <v>Soutěž</v>
      </c>
      <c r="B2" s="191" t="str">
        <f>CONCATENATE('[2]Základní údaje'!$B$3)</f>
        <v>MČR seniorů ř.ř.</v>
      </c>
      <c r="C2" s="191"/>
      <c r="D2" s="191"/>
      <c r="E2" s="191"/>
      <c r="F2" s="77" t="str">
        <f>[1]List1!$C$6</f>
        <v>Pořadatel:</v>
      </c>
      <c r="G2" s="192" t="str">
        <f>CONCATENATE('[2]Základní údaje'!$F$8)</f>
        <v>T.J. Sokol Ostrava II</v>
      </c>
      <c r="H2" s="192"/>
      <c r="I2" s="192"/>
      <c r="J2" s="192"/>
      <c r="CD2" s="48" t="s">
        <v>41</v>
      </c>
      <c r="DD2" s="48" t="s">
        <v>38</v>
      </c>
      <c r="DE2" s="48" t="e">
        <f>IF((#REF!)=1,0,(IF(DC8=DD8,1,0)))</f>
        <v>#REF!</v>
      </c>
    </row>
    <row r="3" spans="1:110" ht="15.75">
      <c r="A3" s="99" t="str">
        <f>[1]List1!$A$4</f>
        <v>Datum:</v>
      </c>
      <c r="B3" s="192" t="str">
        <f>'[2]Základní údaje'!$G$3</f>
        <v xml:space="preserve"> 21.4.2018 </v>
      </c>
      <c r="C3" s="192"/>
      <c r="D3" s="192"/>
      <c r="E3" s="192"/>
      <c r="F3" s="77"/>
      <c r="G3" s="77"/>
      <c r="H3" s="77"/>
      <c r="I3" s="140"/>
      <c r="J3" s="77"/>
      <c r="CD3" s="48" t="s">
        <v>42</v>
      </c>
    </row>
    <row r="4" spans="1:110" ht="15.75">
      <c r="A4" s="91"/>
      <c r="B4" s="119"/>
      <c r="C4" s="119"/>
      <c r="D4" s="119"/>
      <c r="E4" s="119"/>
      <c r="F4" s="77"/>
      <c r="G4" s="79"/>
      <c r="H4" s="119"/>
      <c r="I4" s="37"/>
      <c r="J4" s="91"/>
      <c r="S4" s="30" t="s">
        <v>41</v>
      </c>
      <c r="DF4" s="107" t="str">
        <f>[1]List1!$N$6</f>
        <v>Není los</v>
      </c>
    </row>
    <row r="5" spans="1:110" ht="15.75">
      <c r="A5" s="78" t="str">
        <f>CONCATENATE([1]List1!$C$3)</f>
        <v>Počet vážených zápasníků:</v>
      </c>
      <c r="G5" s="79"/>
      <c r="H5" s="119"/>
      <c r="I5" s="37"/>
      <c r="J5" s="91"/>
      <c r="S5" s="30" t="s">
        <v>42</v>
      </c>
      <c r="DF5" s="107" t="str">
        <f>[1]List1!$F$7</f>
        <v>Není hmotnost</v>
      </c>
    </row>
    <row r="6" spans="1:110" ht="15.75">
      <c r="A6" s="79"/>
      <c r="B6" s="79"/>
      <c r="C6" s="79"/>
      <c r="D6" s="79"/>
      <c r="E6" s="79"/>
      <c r="F6" s="79"/>
      <c r="G6" s="79"/>
      <c r="H6" s="119"/>
      <c r="I6" s="37"/>
      <c r="J6" s="91"/>
      <c r="DF6" s="107" t="str">
        <f>[1]List1!$F$8</f>
        <v>Nevážen</v>
      </c>
    </row>
    <row r="7" spans="1:110" s="42" customFormat="1" ht="15.75">
      <c r="A7" s="193"/>
      <c r="B7" s="193"/>
      <c r="C7" s="193"/>
      <c r="D7" s="193"/>
      <c r="E7" s="193"/>
      <c r="F7" s="78" t="str">
        <f>[1]List1!$C$4</f>
        <v>Podpis hlavního rozhodčího:</v>
      </c>
      <c r="G7" s="119"/>
      <c r="H7" s="119"/>
      <c r="I7" s="37"/>
      <c r="J7" s="12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1"/>
      <c r="AI7" s="41"/>
      <c r="CA7" s="111"/>
      <c r="CB7" s="111">
        <v>1</v>
      </c>
      <c r="CC7" s="111">
        <v>2</v>
      </c>
      <c r="CD7" s="111">
        <v>3</v>
      </c>
      <c r="CE7" s="111">
        <v>4</v>
      </c>
      <c r="CF7" s="111">
        <v>5</v>
      </c>
      <c r="CG7" s="111">
        <v>6</v>
      </c>
      <c r="CH7" s="111"/>
      <c r="CI7" s="111"/>
      <c r="CJ7" s="111"/>
      <c r="CK7" s="111"/>
      <c r="CL7" s="111"/>
      <c r="CM7" s="111"/>
      <c r="CN7" s="111"/>
      <c r="CO7" s="111"/>
      <c r="CP7" s="111"/>
      <c r="CQ7" s="111"/>
      <c r="CR7" s="111"/>
      <c r="CS7" s="111"/>
      <c r="CT7" s="111"/>
      <c r="CW7" s="105"/>
      <c r="CX7" s="105"/>
      <c r="CZ7" s="138"/>
      <c r="DA7" s="109"/>
      <c r="DB7" s="111"/>
      <c r="DC7" s="111"/>
      <c r="DD7" s="111"/>
      <c r="DE7" s="111"/>
      <c r="DF7" s="105"/>
    </row>
    <row r="8" spans="1:110" s="42" customFormat="1" ht="16.5" thickBot="1">
      <c r="A8" s="79"/>
      <c r="B8" s="79"/>
      <c r="C8" s="79"/>
      <c r="D8" s="79"/>
      <c r="E8" s="79"/>
      <c r="F8" s="78"/>
      <c r="G8" s="119"/>
      <c r="H8" s="119"/>
      <c r="I8" s="37"/>
      <c r="J8" s="120"/>
      <c r="K8" s="40"/>
      <c r="L8" s="40"/>
      <c r="M8" s="40"/>
      <c r="N8" s="40"/>
      <c r="O8" s="43"/>
      <c r="P8" s="43"/>
      <c r="Q8" s="43"/>
      <c r="R8" s="43"/>
      <c r="S8" s="43"/>
      <c r="T8" s="43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1"/>
      <c r="CA8" s="111" t="s">
        <v>32</v>
      </c>
      <c r="CB8" s="111"/>
      <c r="CC8" s="111" t="s">
        <v>35</v>
      </c>
      <c r="CD8" s="111" t="s">
        <v>44</v>
      </c>
      <c r="CE8" s="105"/>
      <c r="CF8" s="105"/>
      <c r="CG8" s="111"/>
      <c r="CH8" s="111"/>
      <c r="CI8" s="111"/>
      <c r="CJ8" s="111" t="s">
        <v>36</v>
      </c>
      <c r="CK8" s="111"/>
      <c r="CL8" s="111" t="s">
        <v>43</v>
      </c>
      <c r="CM8" s="111"/>
      <c r="CN8" s="111"/>
      <c r="CO8" s="111"/>
      <c r="CP8" s="111"/>
      <c r="CQ8" s="111"/>
      <c r="CR8" s="111"/>
      <c r="CS8" s="111"/>
      <c r="CT8" s="111"/>
      <c r="CW8" s="105"/>
      <c r="CX8" s="105"/>
      <c r="CZ8" s="138"/>
      <c r="DA8" s="109"/>
      <c r="DB8" s="111"/>
      <c r="DC8" s="111" t="e">
        <f>DC490</f>
        <v>#REF!</v>
      </c>
      <c r="DD8" s="111">
        <f>DD490</f>
        <v>0</v>
      </c>
      <c r="DE8" s="111"/>
      <c r="DF8" s="105"/>
    </row>
    <row r="9" spans="1:110" s="42" customFormat="1" ht="15.75" hidden="1">
      <c r="A9" s="79"/>
      <c r="B9" s="79"/>
      <c r="C9" s="79"/>
      <c r="D9" s="79"/>
      <c r="E9" s="79"/>
      <c r="F9" s="78">
        <f>[2]Oddíly!$E$89</f>
        <v>0</v>
      </c>
      <c r="G9" s="119"/>
      <c r="H9" s="119"/>
      <c r="I9" s="37"/>
      <c r="J9" s="120"/>
      <c r="K9" s="40"/>
      <c r="L9" s="40"/>
      <c r="M9" s="40"/>
      <c r="N9" s="40"/>
      <c r="O9" s="43"/>
      <c r="P9" s="43"/>
      <c r="Q9" s="43"/>
      <c r="R9" s="43"/>
      <c r="S9" s="43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1"/>
      <c r="AI9" s="41"/>
      <c r="CA9" s="111"/>
      <c r="CB9" s="111"/>
      <c r="CC9" s="111"/>
      <c r="CD9" s="111"/>
      <c r="CE9" s="105"/>
      <c r="CF9" s="105"/>
      <c r="CG9" s="111"/>
      <c r="CH9" s="111"/>
      <c r="CI9" s="111"/>
      <c r="CJ9" s="111"/>
      <c r="CK9" s="111"/>
      <c r="CL9" s="111"/>
      <c r="CM9" s="111"/>
      <c r="CN9" s="111"/>
      <c r="CO9" s="111"/>
      <c r="CP9" s="111"/>
      <c r="CQ9" s="111"/>
      <c r="CR9" s="111"/>
      <c r="CS9" s="111"/>
      <c r="CT9" s="111"/>
      <c r="CW9" s="105"/>
      <c r="CX9" s="105"/>
      <c r="CZ9" s="138"/>
      <c r="DA9" s="109"/>
      <c r="DB9" s="111"/>
      <c r="DC9" s="111"/>
      <c r="DD9" s="111"/>
      <c r="DE9" s="111"/>
      <c r="DF9" s="105"/>
    </row>
    <row r="10" spans="1:110" s="42" customFormat="1" ht="15.75" hidden="1">
      <c r="A10" s="79"/>
      <c r="B10" s="79"/>
      <c r="C10" s="79"/>
      <c r="D10" s="79"/>
      <c r="E10" s="79"/>
      <c r="F10" s="78">
        <f>[2]Oddíly!$E$88</f>
        <v>0</v>
      </c>
      <c r="G10" s="119"/>
      <c r="H10" s="119"/>
      <c r="I10" s="37"/>
      <c r="J10" s="120"/>
      <c r="K10" s="40"/>
      <c r="L10" s="40"/>
      <c r="M10" s="40"/>
      <c r="N10" s="40"/>
      <c r="O10" s="43"/>
      <c r="P10" s="43"/>
      <c r="Q10" s="43"/>
      <c r="R10" s="43"/>
      <c r="S10" s="43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1"/>
      <c r="CA10" s="111"/>
      <c r="CB10" s="111"/>
      <c r="CC10" s="111"/>
      <c r="CD10" s="111"/>
      <c r="CE10" s="105"/>
      <c r="CF10" s="105"/>
      <c r="CG10" s="111"/>
      <c r="CH10" s="111"/>
      <c r="CI10" s="111"/>
      <c r="CJ10" s="111"/>
      <c r="CK10" s="111"/>
      <c r="CL10" s="111"/>
      <c r="CM10" s="111"/>
      <c r="CN10" s="111"/>
      <c r="CO10" s="111"/>
      <c r="CP10" s="111"/>
      <c r="CQ10" s="111"/>
      <c r="CR10" s="111"/>
      <c r="CS10" s="111"/>
      <c r="CT10" s="111"/>
      <c r="CW10" s="105"/>
      <c r="CX10" s="105"/>
      <c r="CZ10" s="138"/>
      <c r="DA10" s="109"/>
      <c r="DB10" s="111"/>
      <c r="DC10" s="111"/>
      <c r="DD10" s="111"/>
      <c r="DE10" s="111"/>
      <c r="DF10" s="105"/>
    </row>
    <row r="11" spans="1:110" s="42" customFormat="1" ht="15.75" hidden="1">
      <c r="A11" s="79"/>
      <c r="B11" s="79"/>
      <c r="C11" s="79"/>
      <c r="D11" s="79"/>
      <c r="E11" s="79"/>
      <c r="F11" s="78">
        <f>[2]Oddíly!$E$87</f>
        <v>0</v>
      </c>
      <c r="G11" s="119"/>
      <c r="H11" s="119"/>
      <c r="I11" s="37"/>
      <c r="J11" s="12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1"/>
      <c r="CA11" s="111"/>
      <c r="CB11" s="111"/>
      <c r="CC11" s="111"/>
      <c r="CD11" s="111"/>
      <c r="CE11" s="105"/>
      <c r="CF11" s="105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W11" s="105"/>
      <c r="CX11" s="105"/>
      <c r="CZ11" s="138"/>
      <c r="DA11" s="109"/>
      <c r="DB11" s="111"/>
      <c r="DC11" s="111"/>
      <c r="DD11" s="111"/>
      <c r="DE11" s="111"/>
      <c r="DF11" s="105"/>
    </row>
    <row r="12" spans="1:110" s="42" customFormat="1" ht="15.75" hidden="1">
      <c r="A12" s="79"/>
      <c r="B12" s="79"/>
      <c r="C12" s="79"/>
      <c r="D12" s="79"/>
      <c r="E12" s="79"/>
      <c r="F12" s="78">
        <f>[2]Oddíly!$E$86</f>
        <v>0</v>
      </c>
      <c r="G12" s="119"/>
      <c r="H12" s="119"/>
      <c r="I12" s="37"/>
      <c r="J12" s="12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1"/>
      <c r="CA12" s="111"/>
      <c r="CB12" s="111"/>
      <c r="CC12" s="111"/>
      <c r="CD12" s="111"/>
      <c r="CE12" s="105"/>
      <c r="CF12" s="105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W12" s="105"/>
      <c r="CX12" s="105"/>
      <c r="CZ12" s="138"/>
      <c r="DA12" s="109"/>
      <c r="DB12" s="111"/>
      <c r="DC12" s="111"/>
      <c r="DD12" s="111"/>
      <c r="DE12" s="111"/>
      <c r="DF12" s="105"/>
    </row>
    <row r="13" spans="1:110" s="42" customFormat="1" ht="15.75" hidden="1">
      <c r="A13" s="79"/>
      <c r="B13" s="79"/>
      <c r="C13" s="79"/>
      <c r="D13" s="79"/>
      <c r="E13" s="79"/>
      <c r="F13" s="78">
        <f>[2]Oddíly!$E$85</f>
        <v>0</v>
      </c>
      <c r="G13" s="119"/>
      <c r="H13" s="119"/>
      <c r="I13" s="37"/>
      <c r="J13" s="12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1"/>
      <c r="CA13" s="111"/>
      <c r="CB13" s="111"/>
      <c r="CC13" s="111"/>
      <c r="CD13" s="111"/>
      <c r="CE13" s="105"/>
      <c r="CF13" s="105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W13" s="105"/>
      <c r="CX13" s="105"/>
      <c r="CZ13" s="138"/>
      <c r="DA13" s="109"/>
      <c r="DB13" s="111"/>
      <c r="DC13" s="111"/>
      <c r="DD13" s="111"/>
      <c r="DE13" s="111"/>
      <c r="DF13" s="105"/>
    </row>
    <row r="14" spans="1:110" s="42" customFormat="1" ht="15.75" hidden="1">
      <c r="A14" s="79"/>
      <c r="B14" s="79"/>
      <c r="C14" s="79"/>
      <c r="D14" s="79"/>
      <c r="E14" s="79"/>
      <c r="F14" s="78">
        <f>[2]Oddíly!$E$84</f>
        <v>0</v>
      </c>
      <c r="G14" s="119"/>
      <c r="H14" s="119"/>
      <c r="I14" s="37"/>
      <c r="J14" s="120"/>
      <c r="K14" s="40"/>
      <c r="L14" s="40"/>
      <c r="M14" s="40"/>
      <c r="N14" s="43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1"/>
      <c r="CA14" s="111"/>
      <c r="CB14" s="111"/>
      <c r="CC14" s="111"/>
      <c r="CD14" s="111"/>
      <c r="CE14" s="105"/>
      <c r="CF14" s="105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W14" s="105"/>
      <c r="CX14" s="105"/>
      <c r="CZ14" s="138"/>
      <c r="DA14" s="109"/>
      <c r="DB14" s="111"/>
      <c r="DC14" s="111"/>
      <c r="DD14" s="111"/>
      <c r="DE14" s="111"/>
      <c r="DF14" s="105"/>
    </row>
    <row r="15" spans="1:110" s="42" customFormat="1" ht="15.75" hidden="1">
      <c r="A15" s="79"/>
      <c r="B15" s="79"/>
      <c r="C15" s="79"/>
      <c r="D15" s="79"/>
      <c r="E15" s="79"/>
      <c r="F15" s="78">
        <f>[2]Oddíly!$E$83</f>
        <v>0</v>
      </c>
      <c r="G15" s="119"/>
      <c r="H15" s="119"/>
      <c r="I15" s="37"/>
      <c r="J15" s="12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1"/>
      <c r="CA15" s="111"/>
      <c r="CB15" s="111"/>
      <c r="CC15" s="111"/>
      <c r="CD15" s="111"/>
      <c r="CE15" s="105"/>
      <c r="CF15" s="105"/>
      <c r="CG15" s="111"/>
      <c r="CH15" s="111"/>
      <c r="CI15" s="111"/>
      <c r="CJ15" s="111"/>
      <c r="CK15" s="111"/>
      <c r="CL15" s="111"/>
      <c r="CM15" s="111"/>
      <c r="CN15" s="111"/>
      <c r="CO15" s="111"/>
      <c r="CP15" s="111"/>
      <c r="CQ15" s="111"/>
      <c r="CR15" s="111"/>
      <c r="CS15" s="111"/>
      <c r="CT15" s="111"/>
      <c r="CW15" s="105"/>
      <c r="CX15" s="105"/>
      <c r="CZ15" s="138"/>
      <c r="DA15" s="109"/>
      <c r="DB15" s="111"/>
      <c r="DC15" s="111"/>
      <c r="DD15" s="111"/>
      <c r="DE15" s="111"/>
      <c r="DF15" s="105"/>
    </row>
    <row r="16" spans="1:110" s="42" customFormat="1" ht="15.75" hidden="1">
      <c r="A16" s="79"/>
      <c r="B16" s="79"/>
      <c r="C16" s="79"/>
      <c r="D16" s="79"/>
      <c r="E16" s="79"/>
      <c r="F16" s="78">
        <f>[2]Oddíly!$E$82</f>
        <v>0</v>
      </c>
      <c r="G16" s="119"/>
      <c r="H16" s="119"/>
      <c r="I16" s="37"/>
      <c r="J16" s="12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1"/>
      <c r="CA16" s="111"/>
      <c r="CB16" s="111"/>
      <c r="CC16" s="111"/>
      <c r="CD16" s="111"/>
      <c r="CE16" s="105"/>
      <c r="CF16" s="105"/>
      <c r="CG16" s="111"/>
      <c r="CH16" s="111"/>
      <c r="CI16" s="111"/>
      <c r="CJ16" s="111"/>
      <c r="CK16" s="111"/>
      <c r="CL16" s="111"/>
      <c r="CM16" s="111"/>
      <c r="CN16" s="111"/>
      <c r="CO16" s="111"/>
      <c r="CP16" s="111"/>
      <c r="CQ16" s="111"/>
      <c r="CR16" s="111"/>
      <c r="CS16" s="111"/>
      <c r="CT16" s="111"/>
      <c r="CW16" s="105"/>
      <c r="CX16" s="105"/>
      <c r="CZ16" s="138"/>
      <c r="DA16" s="109"/>
      <c r="DB16" s="111"/>
      <c r="DC16" s="111"/>
      <c r="DD16" s="111"/>
      <c r="DE16" s="111"/>
      <c r="DF16" s="105"/>
    </row>
    <row r="17" spans="1:110" s="42" customFormat="1" ht="15.75" hidden="1">
      <c r="A17" s="79"/>
      <c r="B17" s="79"/>
      <c r="C17" s="79"/>
      <c r="D17" s="79"/>
      <c r="E17" s="79"/>
      <c r="F17" s="78">
        <f>[2]Oddíly!$E$81</f>
        <v>0</v>
      </c>
      <c r="G17" s="119"/>
      <c r="H17" s="119"/>
      <c r="I17" s="37"/>
      <c r="J17" s="12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1"/>
      <c r="CA17" s="111"/>
      <c r="CB17" s="111"/>
      <c r="CC17" s="111"/>
      <c r="CD17" s="111"/>
      <c r="CE17" s="105"/>
      <c r="CF17" s="105"/>
      <c r="CG17" s="111"/>
      <c r="CH17" s="111"/>
      <c r="CI17" s="111"/>
      <c r="CJ17" s="111"/>
      <c r="CK17" s="111"/>
      <c r="CL17" s="111"/>
      <c r="CM17" s="111"/>
      <c r="CN17" s="111"/>
      <c r="CO17" s="111"/>
      <c r="CP17" s="111"/>
      <c r="CQ17" s="111"/>
      <c r="CR17" s="111"/>
      <c r="CS17" s="111"/>
      <c r="CT17" s="111"/>
      <c r="CW17" s="105"/>
      <c r="CX17" s="105"/>
      <c r="CZ17" s="138"/>
      <c r="DA17" s="109"/>
      <c r="DB17" s="111"/>
      <c r="DC17" s="111"/>
      <c r="DD17" s="111"/>
      <c r="DE17" s="111"/>
      <c r="DF17" s="105"/>
    </row>
    <row r="18" spans="1:110" s="42" customFormat="1" ht="15.75" hidden="1">
      <c r="A18" s="79"/>
      <c r="B18" s="79"/>
      <c r="C18" s="79"/>
      <c r="D18" s="79"/>
      <c r="E18" s="79"/>
      <c r="F18" s="78" t="str">
        <f>[2]Oddíly!$E$80</f>
        <v>Racib.</v>
      </c>
      <c r="G18" s="119"/>
      <c r="H18" s="119"/>
      <c r="I18" s="37"/>
      <c r="J18" s="12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1"/>
      <c r="CA18" s="111"/>
      <c r="CB18" s="111"/>
      <c r="CC18" s="111"/>
      <c r="CD18" s="111"/>
      <c r="CE18" s="105"/>
      <c r="CF18" s="105"/>
      <c r="CG18" s="111"/>
      <c r="CH18" s="111"/>
      <c r="CI18" s="111"/>
      <c r="CJ18" s="111"/>
      <c r="CK18" s="111"/>
      <c r="CL18" s="111"/>
      <c r="CM18" s="111"/>
      <c r="CN18" s="111"/>
      <c r="CO18" s="111"/>
      <c r="CP18" s="111"/>
      <c r="CQ18" s="111"/>
      <c r="CR18" s="111"/>
      <c r="CS18" s="111"/>
      <c r="CT18" s="111"/>
      <c r="CW18" s="105"/>
      <c r="CX18" s="105"/>
      <c r="CZ18" s="138"/>
      <c r="DA18" s="109"/>
      <c r="DB18" s="111"/>
      <c r="DC18" s="111"/>
      <c r="DD18" s="111"/>
      <c r="DE18" s="111"/>
      <c r="DF18" s="105"/>
    </row>
    <row r="19" spans="1:110" s="42" customFormat="1" ht="15.75" hidden="1">
      <c r="A19" s="79"/>
      <c r="B19" s="79"/>
      <c r="C19" s="79"/>
      <c r="D19" s="79"/>
      <c r="E19" s="79"/>
      <c r="F19" s="78" t="str">
        <f>[2]Oddíly!$E$79</f>
        <v>Prievid.</v>
      </c>
      <c r="G19" s="119"/>
      <c r="H19" s="119"/>
      <c r="I19" s="37"/>
      <c r="J19" s="12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1"/>
      <c r="CA19" s="111"/>
      <c r="CB19" s="111"/>
      <c r="CC19" s="111"/>
      <c r="CD19" s="111"/>
      <c r="CE19" s="105"/>
      <c r="CF19" s="105"/>
      <c r="CG19" s="111"/>
      <c r="CH19" s="111"/>
      <c r="CI19" s="111"/>
      <c r="CJ19" s="111"/>
      <c r="CK19" s="111"/>
      <c r="CL19" s="111"/>
      <c r="CM19" s="111"/>
      <c r="CN19" s="111"/>
      <c r="CO19" s="111"/>
      <c r="CP19" s="111"/>
      <c r="CQ19" s="111"/>
      <c r="CR19" s="111"/>
      <c r="CS19" s="111"/>
      <c r="CT19" s="111"/>
      <c r="CW19" s="105"/>
      <c r="CX19" s="105"/>
      <c r="CZ19" s="138"/>
      <c r="DA19" s="109"/>
      <c r="DB19" s="111"/>
      <c r="DC19" s="111"/>
      <c r="DD19" s="111"/>
      <c r="DE19" s="111"/>
      <c r="DF19" s="105"/>
    </row>
    <row r="20" spans="1:110" s="42" customFormat="1" ht="15.75" hidden="1">
      <c r="A20" s="79"/>
      <c r="B20" s="79"/>
      <c r="C20" s="79"/>
      <c r="D20" s="79"/>
      <c r="E20" s="79"/>
      <c r="F20" s="78" t="str">
        <f>[2]Oddíly!$E$78</f>
        <v>Nitra</v>
      </c>
      <c r="G20" s="119"/>
      <c r="H20" s="119"/>
      <c r="I20" s="37"/>
      <c r="J20" s="12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1"/>
      <c r="CA20" s="111"/>
      <c r="CB20" s="111"/>
      <c r="CC20" s="111"/>
      <c r="CD20" s="111"/>
      <c r="CE20" s="105"/>
      <c r="CF20" s="105"/>
      <c r="CG20" s="111"/>
      <c r="CH20" s="111"/>
      <c r="CI20" s="111"/>
      <c r="CJ20" s="111"/>
      <c r="CK20" s="111"/>
      <c r="CL20" s="111"/>
      <c r="CM20" s="111"/>
      <c r="CN20" s="111"/>
      <c r="CO20" s="111"/>
      <c r="CP20" s="111"/>
      <c r="CQ20" s="111"/>
      <c r="CR20" s="111"/>
      <c r="CS20" s="111"/>
      <c r="CT20" s="111"/>
      <c r="CW20" s="105"/>
      <c r="CX20" s="105"/>
      <c r="CZ20" s="138"/>
      <c r="DA20" s="109"/>
      <c r="DB20" s="111"/>
      <c r="DC20" s="111"/>
      <c r="DD20" s="111"/>
      <c r="DE20" s="111"/>
      <c r="DF20" s="105"/>
    </row>
    <row r="21" spans="1:110" s="42" customFormat="1" ht="15.75" hidden="1">
      <c r="A21" s="79"/>
      <c r="B21" s="79"/>
      <c r="C21" s="79"/>
      <c r="D21" s="79"/>
      <c r="E21" s="79"/>
      <c r="F21" s="78" t="str">
        <f>[2]Oddíly!$E$77</f>
        <v>Bánovce</v>
      </c>
      <c r="G21" s="119"/>
      <c r="H21" s="119"/>
      <c r="I21" s="37"/>
      <c r="J21" s="12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1"/>
      <c r="CA21" s="111"/>
      <c r="CB21" s="111"/>
      <c r="CC21" s="111"/>
      <c r="CD21" s="111"/>
      <c r="CE21" s="105"/>
      <c r="CF21" s="105"/>
      <c r="CG21" s="111"/>
      <c r="CH21" s="111"/>
      <c r="CI21" s="111"/>
      <c r="CJ21" s="111"/>
      <c r="CK21" s="111"/>
      <c r="CL21" s="111"/>
      <c r="CM21" s="111"/>
      <c r="CN21" s="111"/>
      <c r="CO21" s="111"/>
      <c r="CP21" s="111"/>
      <c r="CQ21" s="111"/>
      <c r="CR21" s="111"/>
      <c r="CS21" s="111"/>
      <c r="CT21" s="111"/>
      <c r="CW21" s="105"/>
      <c r="CX21" s="105"/>
      <c r="CZ21" s="138"/>
      <c r="DA21" s="109"/>
      <c r="DB21" s="111"/>
      <c r="DC21" s="111"/>
      <c r="DD21" s="111"/>
      <c r="DE21" s="111"/>
      <c r="DF21" s="105"/>
    </row>
    <row r="22" spans="1:110" s="42" customFormat="1" ht="15.75" hidden="1">
      <c r="A22" s="79"/>
      <c r="B22" s="79"/>
      <c r="C22" s="79"/>
      <c r="D22" s="79"/>
      <c r="E22" s="79"/>
      <c r="F22" s="78" t="str">
        <f>[2]Oddíly!$E$76</f>
        <v>Medér</v>
      </c>
      <c r="G22" s="119"/>
      <c r="H22" s="119"/>
      <c r="I22" s="37"/>
      <c r="J22" s="12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1"/>
      <c r="CA22" s="111"/>
      <c r="CB22" s="111"/>
      <c r="CC22" s="111"/>
      <c r="CD22" s="111"/>
      <c r="CE22" s="105"/>
      <c r="CF22" s="105"/>
      <c r="CG22" s="111"/>
      <c r="CH22" s="111"/>
      <c r="CI22" s="111"/>
      <c r="CJ22" s="111"/>
      <c r="CK22" s="111"/>
      <c r="CL22" s="111"/>
      <c r="CM22" s="111"/>
      <c r="CN22" s="111"/>
      <c r="CO22" s="111"/>
      <c r="CP22" s="111"/>
      <c r="CQ22" s="111"/>
      <c r="CR22" s="111"/>
      <c r="CS22" s="111"/>
      <c r="CT22" s="111"/>
      <c r="CW22" s="105"/>
      <c r="CX22" s="105"/>
      <c r="CZ22" s="138"/>
      <c r="DA22" s="109"/>
      <c r="DB22" s="111"/>
      <c r="DC22" s="111"/>
      <c r="DD22" s="111"/>
      <c r="DE22" s="111"/>
      <c r="DF22" s="105"/>
    </row>
    <row r="23" spans="1:110" s="42" customFormat="1" ht="15.75" hidden="1">
      <c r="A23" s="79"/>
      <c r="B23" s="79"/>
      <c r="C23" s="79"/>
      <c r="D23" s="79"/>
      <c r="E23" s="79"/>
      <c r="F23" s="78" t="str">
        <f>[2]Oddíly!$E$75</f>
        <v>Kolár.</v>
      </c>
      <c r="G23" s="119"/>
      <c r="H23" s="119"/>
      <c r="I23" s="37"/>
      <c r="J23" s="12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1"/>
      <c r="CA23" s="111"/>
      <c r="CB23" s="111"/>
      <c r="CC23" s="111"/>
      <c r="CD23" s="111"/>
      <c r="CE23" s="105"/>
      <c r="CF23" s="105"/>
      <c r="CG23" s="111"/>
      <c r="CH23" s="111"/>
      <c r="CI23" s="111"/>
      <c r="CJ23" s="111"/>
      <c r="CK23" s="111"/>
      <c r="CL23" s="111"/>
      <c r="CM23" s="111"/>
      <c r="CN23" s="111"/>
      <c r="CO23" s="111"/>
      <c r="CP23" s="111"/>
      <c r="CQ23" s="111"/>
      <c r="CR23" s="111"/>
      <c r="CS23" s="111"/>
      <c r="CT23" s="111"/>
      <c r="CW23" s="105"/>
      <c r="CX23" s="105"/>
      <c r="CZ23" s="138"/>
      <c r="DA23" s="109"/>
      <c r="DB23" s="111"/>
      <c r="DC23" s="111"/>
      <c r="DD23" s="111"/>
      <c r="DE23" s="111"/>
      <c r="DF23" s="105"/>
    </row>
    <row r="24" spans="1:110" s="42" customFormat="1" ht="15.75" hidden="1">
      <c r="A24" s="79"/>
      <c r="B24" s="79"/>
      <c r="C24" s="79"/>
      <c r="D24" s="79"/>
      <c r="E24" s="79"/>
      <c r="F24" s="78" t="str">
        <f>[2]Oddíly!$E$74</f>
        <v>Trenč.</v>
      </c>
      <c r="G24" s="119"/>
      <c r="H24" s="119"/>
      <c r="I24" s="37"/>
      <c r="J24" s="12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1"/>
      <c r="CA24" s="111"/>
      <c r="CB24" s="111"/>
      <c r="CC24" s="111"/>
      <c r="CD24" s="111"/>
      <c r="CE24" s="105"/>
      <c r="CF24" s="105"/>
      <c r="CG24" s="111"/>
      <c r="CH24" s="111"/>
      <c r="CI24" s="111"/>
      <c r="CJ24" s="111"/>
      <c r="CK24" s="111"/>
      <c r="CL24" s="111"/>
      <c r="CM24" s="111"/>
      <c r="CN24" s="111"/>
      <c r="CO24" s="111"/>
      <c r="CP24" s="111"/>
      <c r="CQ24" s="111"/>
      <c r="CR24" s="111"/>
      <c r="CS24" s="111"/>
      <c r="CT24" s="111"/>
      <c r="CW24" s="105"/>
      <c r="CX24" s="105"/>
      <c r="CZ24" s="138"/>
      <c r="DA24" s="109"/>
      <c r="DB24" s="111"/>
      <c r="DC24" s="111"/>
      <c r="DD24" s="111"/>
      <c r="DE24" s="111"/>
      <c r="DF24" s="105"/>
    </row>
    <row r="25" spans="1:110" s="42" customFormat="1" ht="15.75" hidden="1">
      <c r="A25" s="79"/>
      <c r="B25" s="79"/>
      <c r="C25" s="79"/>
      <c r="D25" s="79"/>
      <c r="E25" s="79"/>
      <c r="F25" s="78" t="str">
        <f>[2]Oddíly!$E$73</f>
        <v>Dunaj.</v>
      </c>
      <c r="G25" s="119"/>
      <c r="H25" s="119"/>
      <c r="I25" s="37"/>
      <c r="J25" s="12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1"/>
      <c r="CA25" s="111"/>
      <c r="CB25" s="111"/>
      <c r="CC25" s="111"/>
      <c r="CD25" s="111"/>
      <c r="CE25" s="105"/>
      <c r="CF25" s="105"/>
      <c r="CG25" s="111"/>
      <c r="CH25" s="111"/>
      <c r="CI25" s="111"/>
      <c r="CJ25" s="111"/>
      <c r="CK25" s="111"/>
      <c r="CL25" s="111"/>
      <c r="CM25" s="111"/>
      <c r="CN25" s="111"/>
      <c r="CO25" s="111"/>
      <c r="CP25" s="111"/>
      <c r="CQ25" s="111"/>
      <c r="CR25" s="111"/>
      <c r="CS25" s="111"/>
      <c r="CT25" s="111"/>
      <c r="CW25" s="105"/>
      <c r="CX25" s="105"/>
      <c r="CZ25" s="138"/>
      <c r="DA25" s="109"/>
      <c r="DB25" s="111"/>
      <c r="DC25" s="111"/>
      <c r="DD25" s="111"/>
      <c r="DE25" s="111"/>
      <c r="DF25" s="105"/>
    </row>
    <row r="26" spans="1:110" s="42" customFormat="1" ht="15.75" hidden="1">
      <c r="A26" s="79"/>
      <c r="B26" s="79"/>
      <c r="C26" s="79"/>
      <c r="D26" s="79"/>
      <c r="E26" s="79"/>
      <c r="F26" s="78" t="str">
        <f>[2]Oddíly!$E$72</f>
        <v>Streda</v>
      </c>
      <c r="G26" s="119"/>
      <c r="H26" s="119"/>
      <c r="I26" s="37"/>
      <c r="J26" s="12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1"/>
      <c r="CA26" s="111"/>
      <c r="CB26" s="111"/>
      <c r="CC26" s="111"/>
      <c r="CD26" s="111"/>
      <c r="CE26" s="105"/>
      <c r="CF26" s="105"/>
      <c r="CG26" s="111"/>
      <c r="CH26" s="111"/>
      <c r="CI26" s="111"/>
      <c r="CJ26" s="111"/>
      <c r="CK26" s="111"/>
      <c r="CL26" s="111"/>
      <c r="CM26" s="111"/>
      <c r="CN26" s="111"/>
      <c r="CO26" s="111"/>
      <c r="CP26" s="111"/>
      <c r="CQ26" s="111"/>
      <c r="CR26" s="111"/>
      <c r="CS26" s="111"/>
      <c r="CT26" s="111"/>
      <c r="CW26" s="105"/>
      <c r="CX26" s="105"/>
      <c r="CZ26" s="138"/>
      <c r="DA26" s="109"/>
      <c r="DB26" s="111"/>
      <c r="DC26" s="111"/>
      <c r="DD26" s="111"/>
      <c r="DE26" s="111"/>
      <c r="DF26" s="105"/>
    </row>
    <row r="27" spans="1:110" s="42" customFormat="1" ht="15.75" hidden="1">
      <c r="A27" s="79"/>
      <c r="B27" s="79"/>
      <c r="C27" s="79"/>
      <c r="D27" s="79"/>
      <c r="E27" s="79"/>
      <c r="F27" s="78" t="str">
        <f>[2]Oddíly!$E$71</f>
        <v>Gabčík.</v>
      </c>
      <c r="G27" s="119"/>
      <c r="H27" s="119"/>
      <c r="I27" s="37"/>
      <c r="J27" s="12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1"/>
      <c r="CA27" s="111"/>
      <c r="CB27" s="111"/>
      <c r="CC27" s="111"/>
      <c r="CD27" s="111"/>
      <c r="CE27" s="105"/>
      <c r="CF27" s="105"/>
      <c r="CG27" s="111"/>
      <c r="CH27" s="111"/>
      <c r="CI27" s="111"/>
      <c r="CJ27" s="111"/>
      <c r="CK27" s="111"/>
      <c r="CL27" s="111"/>
      <c r="CM27" s="111"/>
      <c r="CN27" s="111"/>
      <c r="CO27" s="111"/>
      <c r="CP27" s="111"/>
      <c r="CQ27" s="111"/>
      <c r="CR27" s="111"/>
      <c r="CS27" s="111"/>
      <c r="CT27" s="111"/>
      <c r="CW27" s="105"/>
      <c r="CX27" s="105"/>
      <c r="CZ27" s="138"/>
      <c r="DA27" s="109"/>
      <c r="DB27" s="111"/>
      <c r="DC27" s="111"/>
      <c r="DD27" s="111"/>
      <c r="DE27" s="111"/>
      <c r="DF27" s="105"/>
    </row>
    <row r="28" spans="1:110" s="42" customFormat="1" ht="15.75" hidden="1">
      <c r="A28" s="79"/>
      <c r="B28" s="79"/>
      <c r="C28" s="79"/>
      <c r="D28" s="79"/>
      <c r="E28" s="79"/>
      <c r="F28" s="78" t="str">
        <f>[2]Oddíly!$E$70</f>
        <v>Alania</v>
      </c>
      <c r="G28" s="119"/>
      <c r="H28" s="119"/>
      <c r="I28" s="37"/>
      <c r="J28" s="12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1"/>
      <c r="CA28" s="111"/>
      <c r="CB28" s="111"/>
      <c r="CC28" s="111"/>
      <c r="CD28" s="111"/>
      <c r="CE28" s="105"/>
      <c r="CF28" s="105"/>
      <c r="CG28" s="111"/>
      <c r="CH28" s="111"/>
      <c r="CI28" s="111"/>
      <c r="CJ28" s="111"/>
      <c r="CK28" s="111"/>
      <c r="CL28" s="111"/>
      <c r="CM28" s="111"/>
      <c r="CN28" s="111"/>
      <c r="CO28" s="111"/>
      <c r="CP28" s="111"/>
      <c r="CQ28" s="111"/>
      <c r="CR28" s="111"/>
      <c r="CS28" s="111"/>
      <c r="CT28" s="111"/>
      <c r="CW28" s="105"/>
      <c r="CX28" s="105"/>
      <c r="CZ28" s="138"/>
      <c r="DA28" s="109"/>
      <c r="DB28" s="111"/>
      <c r="DC28" s="111"/>
      <c r="DD28" s="111"/>
      <c r="DE28" s="111"/>
      <c r="DF28" s="105"/>
    </row>
    <row r="29" spans="1:110" s="42" customFormat="1" ht="15.75" hidden="1">
      <c r="A29" s="79"/>
      <c r="B29" s="79"/>
      <c r="C29" s="79"/>
      <c r="D29" s="79"/>
      <c r="E29" s="79"/>
      <c r="F29" s="78" t="str">
        <f>[2]Oddíly!$E$69</f>
        <v>Valievo</v>
      </c>
      <c r="G29" s="119"/>
      <c r="H29" s="119"/>
      <c r="I29" s="37"/>
      <c r="J29" s="12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1"/>
      <c r="CA29" s="111"/>
      <c r="CB29" s="111"/>
      <c r="CC29" s="111"/>
      <c r="CD29" s="111"/>
      <c r="CE29" s="105"/>
      <c r="CF29" s="105"/>
      <c r="CG29" s="111"/>
      <c r="CH29" s="111"/>
      <c r="CI29" s="111"/>
      <c r="CJ29" s="111"/>
      <c r="CK29" s="111"/>
      <c r="CL29" s="111"/>
      <c r="CM29" s="111"/>
      <c r="CN29" s="111"/>
      <c r="CO29" s="111"/>
      <c r="CP29" s="111"/>
      <c r="CQ29" s="111"/>
      <c r="CR29" s="111"/>
      <c r="CS29" s="111"/>
      <c r="CT29" s="111"/>
      <c r="CW29" s="105"/>
      <c r="CX29" s="105"/>
      <c r="CZ29" s="138"/>
      <c r="DA29" s="109"/>
      <c r="DB29" s="111"/>
      <c r="DC29" s="111"/>
      <c r="DD29" s="111"/>
      <c r="DE29" s="111"/>
      <c r="DF29" s="105"/>
    </row>
    <row r="30" spans="1:110" s="42" customFormat="1" ht="15.75" hidden="1">
      <c r="A30" s="79"/>
      <c r="B30" s="79"/>
      <c r="C30" s="79"/>
      <c r="D30" s="79"/>
      <c r="E30" s="79"/>
      <c r="F30" s="78" t="str">
        <f>[2]Oddíly!$E$68</f>
        <v>Lucken.</v>
      </c>
      <c r="G30" s="119"/>
      <c r="H30" s="119"/>
      <c r="I30" s="37"/>
      <c r="J30" s="12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1"/>
      <c r="CA30" s="111"/>
      <c r="CB30" s="111"/>
      <c r="CC30" s="111"/>
      <c r="CD30" s="111"/>
      <c r="CE30" s="105"/>
      <c r="CF30" s="105"/>
      <c r="CG30" s="111"/>
      <c r="CH30" s="111"/>
      <c r="CI30" s="111"/>
      <c r="CJ30" s="111"/>
      <c r="CK30" s="111"/>
      <c r="CL30" s="111"/>
      <c r="CM30" s="111"/>
      <c r="CN30" s="111"/>
      <c r="CO30" s="111"/>
      <c r="CP30" s="111"/>
      <c r="CQ30" s="111"/>
      <c r="CR30" s="111"/>
      <c r="CS30" s="111"/>
      <c r="CT30" s="111"/>
      <c r="CW30" s="105"/>
      <c r="CX30" s="105"/>
      <c r="CZ30" s="138"/>
      <c r="DA30" s="109"/>
      <c r="DB30" s="111"/>
      <c r="DC30" s="111"/>
      <c r="DD30" s="111"/>
      <c r="DE30" s="111"/>
      <c r="DF30" s="105"/>
    </row>
    <row r="31" spans="1:110" s="42" customFormat="1" ht="15.75" hidden="1">
      <c r="A31" s="79"/>
      <c r="B31" s="79"/>
      <c r="C31" s="79"/>
      <c r="D31" s="79"/>
      <c r="E31" s="79"/>
      <c r="F31" s="78" t="str">
        <f>[2]Oddíly!$E$67</f>
        <v>Feniks</v>
      </c>
      <c r="G31" s="119"/>
      <c r="H31" s="119"/>
      <c r="I31" s="37"/>
      <c r="J31" s="12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1"/>
      <c r="CA31" s="111"/>
      <c r="CB31" s="111"/>
      <c r="CC31" s="111"/>
      <c r="CD31" s="111"/>
      <c r="CE31" s="105"/>
      <c r="CF31" s="105"/>
      <c r="CG31" s="111"/>
      <c r="CH31" s="111"/>
      <c r="CI31" s="111"/>
      <c r="CJ31" s="111"/>
      <c r="CK31" s="111"/>
      <c r="CL31" s="111"/>
      <c r="CM31" s="111"/>
      <c r="CN31" s="111"/>
      <c r="CO31" s="111"/>
      <c r="CP31" s="111"/>
      <c r="CQ31" s="111"/>
      <c r="CR31" s="111"/>
      <c r="CS31" s="111"/>
      <c r="CT31" s="111"/>
      <c r="CW31" s="105"/>
      <c r="CX31" s="105"/>
      <c r="CZ31" s="138"/>
      <c r="DA31" s="109"/>
      <c r="DB31" s="111"/>
      <c r="DC31" s="111"/>
      <c r="DD31" s="111"/>
      <c r="DE31" s="111"/>
      <c r="DF31" s="105"/>
    </row>
    <row r="32" spans="1:110" s="42" customFormat="1" ht="15.75" hidden="1">
      <c r="A32" s="79"/>
      <c r="B32" s="79"/>
      <c r="C32" s="79"/>
      <c r="D32" s="79"/>
      <c r="E32" s="79"/>
      <c r="F32" s="78" t="str">
        <f>[2]Oddíly!$E$66</f>
        <v>Sowa</v>
      </c>
      <c r="G32" s="119"/>
      <c r="H32" s="119"/>
      <c r="I32" s="37"/>
      <c r="J32" s="12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1"/>
      <c r="CA32" s="111"/>
      <c r="CB32" s="111"/>
      <c r="CC32" s="111"/>
      <c r="CD32" s="111"/>
      <c r="CE32" s="105"/>
      <c r="CF32" s="105"/>
      <c r="CG32" s="111"/>
      <c r="CH32" s="111"/>
      <c r="CI32" s="111"/>
      <c r="CJ32" s="111"/>
      <c r="CK32" s="111"/>
      <c r="CL32" s="111"/>
      <c r="CM32" s="111"/>
      <c r="CN32" s="111"/>
      <c r="CO32" s="111"/>
      <c r="CP32" s="111"/>
      <c r="CQ32" s="111"/>
      <c r="CR32" s="111"/>
      <c r="CS32" s="111"/>
      <c r="CT32" s="111"/>
      <c r="CW32" s="105"/>
      <c r="CX32" s="105"/>
      <c r="CZ32" s="138"/>
      <c r="DA32" s="109"/>
      <c r="DB32" s="111"/>
      <c r="DC32" s="111"/>
      <c r="DD32" s="111"/>
      <c r="DE32" s="111"/>
      <c r="DF32" s="105"/>
    </row>
    <row r="33" spans="1:110" s="42" customFormat="1" ht="15.75" hidden="1">
      <c r="A33" s="79"/>
      <c r="B33" s="79"/>
      <c r="C33" s="79"/>
      <c r="D33" s="79"/>
      <c r="E33" s="79"/>
      <c r="F33" s="78" t="str">
        <f>[2]Oddíly!$E$65</f>
        <v>Budap.</v>
      </c>
      <c r="G33" s="119"/>
      <c r="H33" s="119"/>
      <c r="I33" s="37"/>
      <c r="J33" s="12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1"/>
      <c r="CA33" s="111"/>
      <c r="CB33" s="111"/>
      <c r="CC33" s="111"/>
      <c r="CD33" s="111"/>
      <c r="CE33" s="105"/>
      <c r="CF33" s="105"/>
      <c r="CG33" s="111"/>
      <c r="CH33" s="111"/>
      <c r="CI33" s="111"/>
      <c r="CJ33" s="111"/>
      <c r="CK33" s="111"/>
      <c r="CL33" s="111"/>
      <c r="CM33" s="111"/>
      <c r="CN33" s="111"/>
      <c r="CO33" s="111"/>
      <c r="CP33" s="111"/>
      <c r="CQ33" s="111"/>
      <c r="CR33" s="111"/>
      <c r="CS33" s="111"/>
      <c r="CT33" s="111"/>
      <c r="CW33" s="105"/>
      <c r="CX33" s="105"/>
      <c r="CZ33" s="138"/>
      <c r="DA33" s="109"/>
      <c r="DB33" s="111"/>
      <c r="DC33" s="111"/>
      <c r="DD33" s="111"/>
      <c r="DE33" s="111"/>
      <c r="DF33" s="105"/>
    </row>
    <row r="34" spans="1:110" s="42" customFormat="1" ht="15.75" hidden="1">
      <c r="A34" s="79"/>
      <c r="B34" s="79"/>
      <c r="C34" s="79"/>
      <c r="D34" s="79"/>
      <c r="E34" s="79"/>
      <c r="F34" s="78" t="str">
        <f>[2]Oddíly!$E$64</f>
        <v>Košice</v>
      </c>
      <c r="G34" s="119"/>
      <c r="H34" s="119"/>
      <c r="I34" s="37"/>
      <c r="J34" s="120"/>
      <c r="K34" s="40"/>
      <c r="L34" s="40" t="str">
        <f>[1]List1!$A$200</f>
        <v>chyba stylu</v>
      </c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1"/>
      <c r="CA34" s="111"/>
      <c r="CB34" s="111"/>
      <c r="CC34" s="111"/>
      <c r="CD34" s="111"/>
      <c r="CE34" s="105"/>
      <c r="CF34" s="105"/>
      <c r="CG34" s="111"/>
      <c r="CH34" s="111"/>
      <c r="CI34" s="111"/>
      <c r="CJ34" s="111"/>
      <c r="CK34" s="111"/>
      <c r="CL34" s="111"/>
      <c r="CM34" s="111"/>
      <c r="CN34" s="111"/>
      <c r="CO34" s="111"/>
      <c r="CP34" s="111"/>
      <c r="CQ34" s="111"/>
      <c r="CR34" s="111"/>
      <c r="CS34" s="111"/>
      <c r="CT34" s="111"/>
      <c r="CW34" s="105"/>
      <c r="CX34" s="105"/>
      <c r="CZ34" s="138"/>
      <c r="DA34" s="109"/>
      <c r="DB34" s="111"/>
      <c r="DC34" s="111"/>
      <c r="DD34" s="111"/>
      <c r="DE34" s="111"/>
      <c r="DF34" s="105"/>
    </row>
    <row r="35" spans="1:110" s="42" customFormat="1" ht="15.75" hidden="1">
      <c r="A35" s="79"/>
      <c r="B35" s="79"/>
      <c r="C35" s="79"/>
      <c r="D35" s="79"/>
      <c r="E35" s="79"/>
      <c r="F35" s="78" t="str">
        <f>[2]Oddíly!$E$63</f>
        <v>Blava</v>
      </c>
      <c r="G35" s="119"/>
      <c r="H35" s="119"/>
      <c r="I35" s="37"/>
      <c r="J35" s="120"/>
      <c r="K35" s="40"/>
      <c r="L35" s="40" t="s">
        <v>2</v>
      </c>
      <c r="M35" s="40"/>
      <c r="N35" s="40" t="s">
        <v>1</v>
      </c>
      <c r="O35" s="45">
        <f>'[2]Základní údaje'!$G$17</f>
        <v>0</v>
      </c>
      <c r="P35" s="45">
        <f>'[2]Základní údaje'!$G$18</f>
        <v>0</v>
      </c>
      <c r="Q35" s="46">
        <f>'[2]Základní údaje'!$G$19</f>
        <v>0</v>
      </c>
      <c r="R35" s="46"/>
      <c r="S35" s="46"/>
      <c r="T35" s="46">
        <f>'[2]Základní údaje'!$G$22</f>
        <v>0</v>
      </c>
      <c r="U35" s="46">
        <f>'[2]Základní údaje'!$G$23</f>
        <v>0</v>
      </c>
      <c r="V35" s="46">
        <f>'[2]Základní údaje'!$G$24</f>
        <v>0</v>
      </c>
      <c r="W35" s="45">
        <f>'[2]Základní údaje'!$G$26</f>
        <v>0</v>
      </c>
      <c r="X35" s="45">
        <f>'[2]Základní údaje'!$G$27</f>
        <v>0</v>
      </c>
      <c r="Y35" s="45">
        <f>'[2]Základní údaje'!$G$28</f>
        <v>0</v>
      </c>
      <c r="Z35" s="45">
        <f>'[2]Základní údaje'!$G$29</f>
        <v>0</v>
      </c>
      <c r="AA35" s="45">
        <f>'[2]Základní údaje'!$G$30</f>
        <v>0</v>
      </c>
      <c r="AB35" s="45">
        <f>'[2]Základní údaje'!$G$31</f>
        <v>0</v>
      </c>
      <c r="AC35" s="45">
        <f>'[2]Základní údaje'!$G$32</f>
        <v>0</v>
      </c>
      <c r="AD35" s="45">
        <f>'[2]Základní údaje'!$G$33</f>
        <v>0</v>
      </c>
      <c r="AE35" s="40"/>
      <c r="AF35" s="40"/>
      <c r="AG35" s="40"/>
      <c r="AH35" s="41"/>
      <c r="AI35" s="41"/>
      <c r="CA35" s="111"/>
      <c r="CB35" s="111"/>
      <c r="CC35" s="111"/>
      <c r="CD35" s="111"/>
      <c r="CE35" s="105"/>
      <c r="CF35" s="105"/>
      <c r="CG35" s="111"/>
      <c r="CH35" s="111"/>
      <c r="CI35" s="111"/>
      <c r="CJ35" s="111"/>
      <c r="CK35" s="111"/>
      <c r="CL35" s="111"/>
      <c r="CM35" s="111"/>
      <c r="CN35" s="111"/>
      <c r="CO35" s="111"/>
      <c r="CP35" s="111"/>
      <c r="CQ35" s="111"/>
      <c r="CR35" s="111"/>
      <c r="CS35" s="111"/>
      <c r="CT35" s="111"/>
      <c r="CW35" s="105"/>
      <c r="CX35" s="105"/>
      <c r="CZ35" s="138"/>
      <c r="DA35" s="109"/>
      <c r="DB35" s="111"/>
      <c r="DC35" s="111"/>
      <c r="DD35" s="111"/>
      <c r="DE35" s="111"/>
      <c r="DF35" s="105"/>
    </row>
    <row r="36" spans="1:110" s="42" customFormat="1" ht="15.75" hidden="1">
      <c r="A36" s="79"/>
      <c r="B36" s="79"/>
      <c r="C36" s="79"/>
      <c r="D36" s="79"/>
      <c r="E36" s="79"/>
      <c r="F36" s="78" t="str">
        <f>[2]Oddíly!$E$62</f>
        <v>Klesin</v>
      </c>
      <c r="G36" s="119"/>
      <c r="H36" s="119"/>
      <c r="I36" s="37"/>
      <c r="J36" s="120"/>
      <c r="K36" s="40"/>
      <c r="L36" s="40" t="str">
        <f>[1]List1!$A$186</f>
        <v>OK</v>
      </c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1"/>
      <c r="CA36" s="111"/>
      <c r="CB36" s="111"/>
      <c r="CC36" s="111"/>
      <c r="CD36" s="111"/>
      <c r="CE36" s="105"/>
      <c r="CF36" s="105"/>
      <c r="CG36" s="111"/>
      <c r="CH36" s="111"/>
      <c r="CI36" s="111"/>
      <c r="CJ36" s="111"/>
      <c r="CK36" s="111"/>
      <c r="CL36" s="111"/>
      <c r="CM36" s="111"/>
      <c r="CN36" s="111"/>
      <c r="CO36" s="111"/>
      <c r="CP36" s="111"/>
      <c r="CQ36" s="111"/>
      <c r="CR36" s="111"/>
      <c r="CS36" s="111"/>
      <c r="CT36" s="111"/>
      <c r="CW36" s="105"/>
      <c r="CX36" s="105"/>
      <c r="CZ36" s="138"/>
      <c r="DA36" s="109"/>
      <c r="DB36" s="111"/>
      <c r="DC36" s="111"/>
      <c r="DD36" s="111"/>
      <c r="DE36" s="111"/>
      <c r="DF36" s="105"/>
    </row>
    <row r="37" spans="1:110" s="42" customFormat="1" ht="15.75" hidden="1">
      <c r="A37" s="79"/>
      <c r="B37" s="79"/>
      <c r="C37" s="79"/>
      <c r="D37" s="79"/>
      <c r="E37" s="79"/>
      <c r="F37" s="78" t="str">
        <f>[2]Oddíly!$E$61</f>
        <v>Dub</v>
      </c>
      <c r="G37" s="119"/>
      <c r="H37" s="119"/>
      <c r="I37" s="37"/>
      <c r="J37" s="120"/>
      <c r="K37" s="40"/>
      <c r="L37" s="40" t="str">
        <f>[1]List1!$A$187</f>
        <v>chyba kat.</v>
      </c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1"/>
      <c r="CA37" s="111"/>
      <c r="CB37" s="111"/>
      <c r="CC37" s="111"/>
      <c r="CD37" s="111"/>
      <c r="CE37" s="105"/>
      <c r="CF37" s="105"/>
      <c r="CG37" s="111"/>
      <c r="CH37" s="111"/>
      <c r="CI37" s="111"/>
      <c r="CJ37" s="111"/>
      <c r="CK37" s="111"/>
      <c r="CL37" s="111"/>
      <c r="CM37" s="111"/>
      <c r="CN37" s="111"/>
      <c r="CO37" s="111"/>
      <c r="CP37" s="111"/>
      <c r="CQ37" s="111"/>
      <c r="CR37" s="111"/>
      <c r="CS37" s="111"/>
      <c r="CT37" s="111"/>
      <c r="CW37" s="105"/>
      <c r="CX37" s="105"/>
      <c r="CZ37" s="138"/>
      <c r="DA37" s="109"/>
      <c r="DB37" s="111"/>
      <c r="DC37" s="111"/>
      <c r="DD37" s="111"/>
      <c r="DE37" s="111"/>
      <c r="DF37" s="105"/>
    </row>
    <row r="38" spans="1:110" s="42" customFormat="1" ht="15.75" hidden="1">
      <c r="A38" s="79"/>
      <c r="B38" s="79"/>
      <c r="C38" s="79"/>
      <c r="D38" s="79"/>
      <c r="E38" s="79"/>
      <c r="F38" s="78" t="str">
        <f>[2]Oddíly!$E$60</f>
        <v>Olom.</v>
      </c>
      <c r="G38" s="119"/>
      <c r="H38" s="119"/>
      <c r="I38" s="37"/>
      <c r="J38" s="120"/>
      <c r="K38" s="40"/>
      <c r="L38" s="40" t="str">
        <f>[1]List1!$A$188</f>
        <v>nad toler.</v>
      </c>
      <c r="M38" s="40"/>
      <c r="N38" s="40"/>
      <c r="O38" s="45">
        <v>1</v>
      </c>
      <c r="P38" s="45">
        <v>2</v>
      </c>
      <c r="Q38" s="45">
        <v>3</v>
      </c>
      <c r="R38" s="45">
        <v>4</v>
      </c>
      <c r="S38" s="45">
        <v>5</v>
      </c>
      <c r="T38" s="45">
        <v>6</v>
      </c>
      <c r="U38" s="45">
        <v>7</v>
      </c>
      <c r="V38" s="45">
        <v>8</v>
      </c>
      <c r="W38" s="45">
        <v>9</v>
      </c>
      <c r="X38" s="45">
        <v>10</v>
      </c>
      <c r="Y38" s="45">
        <v>11</v>
      </c>
      <c r="Z38" s="45">
        <v>12</v>
      </c>
      <c r="AA38" s="45">
        <v>13</v>
      </c>
      <c r="AB38" s="45">
        <v>14</v>
      </c>
      <c r="AC38" s="45">
        <v>15</v>
      </c>
      <c r="AD38" s="45">
        <v>16</v>
      </c>
      <c r="AE38" s="45">
        <v>17</v>
      </c>
      <c r="AF38" s="40"/>
      <c r="AG38" s="40"/>
      <c r="AH38" s="41"/>
      <c r="AI38" s="41"/>
      <c r="CA38" s="111"/>
      <c r="CB38" s="111"/>
      <c r="CC38" s="111"/>
      <c r="CD38" s="111"/>
      <c r="CE38" s="105"/>
      <c r="CF38" s="105"/>
      <c r="CG38" s="111"/>
      <c r="CH38" s="111"/>
      <c r="CI38" s="111"/>
      <c r="CJ38" s="111"/>
      <c r="CK38" s="111"/>
      <c r="CL38" s="111"/>
      <c r="CM38" s="111"/>
      <c r="CN38" s="111"/>
      <c r="CO38" s="111"/>
      <c r="CP38" s="111"/>
      <c r="CQ38" s="111"/>
      <c r="CR38" s="111"/>
      <c r="CS38" s="111"/>
      <c r="CT38" s="111"/>
      <c r="CW38" s="105"/>
      <c r="CX38" s="105"/>
      <c r="CZ38" s="138"/>
      <c r="DA38" s="109"/>
      <c r="DB38" s="111"/>
      <c r="DC38" s="111"/>
      <c r="DD38" s="111"/>
      <c r="DE38" s="111"/>
      <c r="DF38" s="105"/>
    </row>
    <row r="39" spans="1:110" s="42" customFormat="1" ht="15.75" hidden="1">
      <c r="A39" s="79"/>
      <c r="B39" s="79"/>
      <c r="C39" s="79"/>
      <c r="D39" s="79"/>
      <c r="E39" s="79"/>
      <c r="F39" s="78" t="str">
        <f>[2]Oddíly!$E$59</f>
        <v>Ban.Ost.</v>
      </c>
      <c r="G39" s="119"/>
      <c r="H39" s="119"/>
      <c r="I39" s="37"/>
      <c r="J39" s="120"/>
      <c r="K39" s="40"/>
      <c r="L39" s="40" t="str">
        <f>[1]List1!$A$189</f>
        <v>chyba hmot</v>
      </c>
      <c r="M39" s="40"/>
      <c r="N39" s="40"/>
      <c r="O39" s="45" t="str">
        <f>B88</f>
        <v>sen</v>
      </c>
      <c r="P39" s="45" t="str">
        <f>B87</f>
        <v/>
      </c>
      <c r="Q39" s="45" t="str">
        <f>B86</f>
        <v/>
      </c>
      <c r="R39" s="45" t="str">
        <f>B85</f>
        <v/>
      </c>
      <c r="S39" s="45" t="str">
        <f>B84</f>
        <v/>
      </c>
      <c r="T39" s="45" t="str">
        <f>B83</f>
        <v/>
      </c>
      <c r="U39" s="45" t="str">
        <f>B82</f>
        <v/>
      </c>
      <c r="V39" s="45" t="str">
        <f>B81</f>
        <v>xxx</v>
      </c>
      <c r="W39" s="45" t="str">
        <f>B80</f>
        <v>xxx</v>
      </c>
      <c r="X39" s="45" t="str">
        <f>B79</f>
        <v>xxx</v>
      </c>
      <c r="Y39" s="45" t="str">
        <f>B78</f>
        <v>xxx</v>
      </c>
      <c r="Z39" s="45" t="str">
        <f>B77</f>
        <v>xxx</v>
      </c>
      <c r="AA39" s="45" t="str">
        <f>B76</f>
        <v>xxx</v>
      </c>
      <c r="AB39" s="45" t="str">
        <f>B75</f>
        <v>xxx</v>
      </c>
      <c r="AC39" s="45" t="str">
        <f>B74</f>
        <v>xxx</v>
      </c>
      <c r="AD39" s="45" t="str">
        <f>B73</f>
        <v>xxx</v>
      </c>
      <c r="AE39" s="45" t="s">
        <v>7</v>
      </c>
      <c r="AF39" s="40"/>
      <c r="AG39" s="40"/>
      <c r="AH39" s="41"/>
      <c r="AI39" s="41"/>
      <c r="CA39" s="111"/>
      <c r="CB39" s="111"/>
      <c r="CC39" s="111"/>
      <c r="CD39" s="111"/>
      <c r="CE39" s="105"/>
      <c r="CF39" s="105"/>
      <c r="CG39" s="111"/>
      <c r="CH39" s="111"/>
      <c r="CI39" s="111"/>
      <c r="CJ39" s="111"/>
      <c r="CK39" s="111"/>
      <c r="CL39" s="111"/>
      <c r="CM39" s="111"/>
      <c r="CN39" s="111"/>
      <c r="CO39" s="111"/>
      <c r="CP39" s="111"/>
      <c r="CQ39" s="111"/>
      <c r="CR39" s="111"/>
      <c r="CS39" s="111"/>
      <c r="CT39" s="111"/>
      <c r="CW39" s="105"/>
      <c r="CX39" s="105"/>
      <c r="CZ39" s="138"/>
      <c r="DA39" s="109"/>
      <c r="DB39" s="111"/>
      <c r="DC39" s="111"/>
      <c r="DD39" s="111"/>
      <c r="DE39" s="111"/>
      <c r="DF39" s="105"/>
    </row>
    <row r="40" spans="1:110" s="42" customFormat="1" ht="15.75" hidden="1">
      <c r="A40" s="79"/>
      <c r="B40" s="79"/>
      <c r="C40" s="79"/>
      <c r="D40" s="79"/>
      <c r="E40" s="79"/>
      <c r="F40" s="79" t="str">
        <f>[2]Oddíly!$E$58</f>
        <v>Sok.Vít.</v>
      </c>
      <c r="G40" s="119"/>
      <c r="H40" s="119"/>
      <c r="I40" s="37"/>
      <c r="J40" s="120"/>
      <c r="K40" s="40"/>
      <c r="L40" s="40"/>
      <c r="M40" s="40"/>
      <c r="N40" s="47">
        <v>1</v>
      </c>
      <c r="O40" s="45">
        <v>20</v>
      </c>
      <c r="P40" s="45" t="str">
        <f>[2]Hmotnosti!$F7</f>
        <v/>
      </c>
      <c r="Q40" s="45" t="str">
        <f>[2]Hmotnosti!$J7</f>
        <v/>
      </c>
      <c r="R40" s="45" t="str">
        <f>[2]Hmotnosti!$N7</f>
        <v/>
      </c>
      <c r="S40" s="45" t="str">
        <f>[2]Hmotnosti!$R7</f>
        <v/>
      </c>
      <c r="T40" s="45" t="str">
        <f>[2]Hmotnosti!$V7</f>
        <v/>
      </c>
      <c r="U40" s="45" t="str">
        <f>[2]Hmotnosti!$Z7</f>
        <v/>
      </c>
      <c r="V40" s="45" t="str">
        <f>[2]Hmotnosti!$AD7</f>
        <v/>
      </c>
      <c r="W40" s="45">
        <f>[2]Hmotnosti!$AH7</f>
        <v>0</v>
      </c>
      <c r="X40" s="45">
        <f>[2]Hmotnosti!$AL7</f>
        <v>0</v>
      </c>
      <c r="Y40" s="45">
        <f>[2]Hmotnosti!$AP7</f>
        <v>0</v>
      </c>
      <c r="Z40" s="45">
        <f>[2]Hmotnosti!$AT7</f>
        <v>0</v>
      </c>
      <c r="AA40" s="45">
        <f>[2]Hmotnosti!$AX7</f>
        <v>0</v>
      </c>
      <c r="AB40" s="45">
        <f>[2]Hmotnosti!$BB7</f>
        <v>0</v>
      </c>
      <c r="AC40" s="45">
        <f>[2]Hmotnosti!$BF7</f>
        <v>0</v>
      </c>
      <c r="AD40" s="45">
        <f>[2]Hmotnosti!$BJ7</f>
        <v>0</v>
      </c>
      <c r="AE40" s="40"/>
      <c r="AF40" s="40"/>
      <c r="AG40" s="40"/>
      <c r="AH40" s="41"/>
      <c r="AI40" s="41"/>
      <c r="CA40" s="111"/>
      <c r="CB40" s="111"/>
      <c r="CC40" s="111"/>
      <c r="CD40" s="111"/>
      <c r="CE40" s="105"/>
      <c r="CF40" s="105"/>
      <c r="CG40" s="111"/>
      <c r="CH40" s="111"/>
      <c r="CI40" s="111"/>
      <c r="CJ40" s="111"/>
      <c r="CK40" s="111"/>
      <c r="CL40" s="111"/>
      <c r="CM40" s="111"/>
      <c r="CN40" s="111"/>
      <c r="CO40" s="111"/>
      <c r="CP40" s="111"/>
      <c r="CQ40" s="111"/>
      <c r="CR40" s="111"/>
      <c r="CS40" s="111"/>
      <c r="CT40" s="111"/>
      <c r="CW40" s="105"/>
      <c r="CX40" s="105"/>
      <c r="CZ40" s="138"/>
      <c r="DA40" s="109"/>
      <c r="DB40" s="111"/>
      <c r="DC40" s="111"/>
      <c r="DD40" s="111"/>
      <c r="DE40" s="111"/>
      <c r="DF40" s="105"/>
    </row>
    <row r="41" spans="1:110" s="42" customFormat="1" ht="15.75" hidden="1">
      <c r="A41" s="79"/>
      <c r="B41" s="79"/>
      <c r="C41" s="79"/>
      <c r="D41" s="79"/>
      <c r="E41" s="79"/>
      <c r="F41" s="78" t="str">
        <f>[2]Oddíly!$E57</f>
        <v>Tichá</v>
      </c>
      <c r="G41" s="119"/>
      <c r="H41" s="119"/>
      <c r="I41" s="37"/>
      <c r="J41" s="120"/>
      <c r="K41" s="40"/>
      <c r="L41" s="40"/>
      <c r="M41" s="40"/>
      <c r="N41" s="48">
        <v>2</v>
      </c>
      <c r="O41" s="45">
        <f>[2]Hmotnosti!$B8</f>
        <v>55</v>
      </c>
      <c r="P41" s="45">
        <f>[2]Hmotnosti!$F8</f>
        <v>22</v>
      </c>
      <c r="Q41" s="45">
        <f>[2]Hmotnosti!$J8</f>
        <v>25</v>
      </c>
      <c r="R41" s="45">
        <f>[2]Hmotnosti!$N8</f>
        <v>28</v>
      </c>
      <c r="S41" s="45">
        <f>[2]Hmotnosti!$R8</f>
        <v>35</v>
      </c>
      <c r="T41" s="45">
        <f>[2]Hmotnosti!$V8</f>
        <v>22</v>
      </c>
      <c r="U41" s="45">
        <f>[2]Hmotnosti!$Z8</f>
        <v>25</v>
      </c>
      <c r="V41" s="45" t="str">
        <f>[2]Hmotnosti!$AD8</f>
        <v>xxx</v>
      </c>
      <c r="W41" s="45">
        <f>[2]Hmotnosti!$AH8</f>
        <v>0</v>
      </c>
      <c r="X41" s="45">
        <f>[2]Hmotnosti!$AL8</f>
        <v>0</v>
      </c>
      <c r="Y41" s="45">
        <f>[2]Hmotnosti!$AP8</f>
        <v>0</v>
      </c>
      <c r="Z41" s="45">
        <f>[2]Hmotnosti!$AT8</f>
        <v>0</v>
      </c>
      <c r="AA41" s="45">
        <f>[2]Hmotnosti!$AX8</f>
        <v>0</v>
      </c>
      <c r="AB41" s="45">
        <f>[2]Hmotnosti!$BB8</f>
        <v>0</v>
      </c>
      <c r="AC41" s="45">
        <f>[2]Hmotnosti!$BF8</f>
        <v>0</v>
      </c>
      <c r="AD41" s="45">
        <f>[2]Hmotnosti!$BJ8</f>
        <v>0</v>
      </c>
      <c r="AE41" s="40"/>
      <c r="AF41" s="40"/>
      <c r="AG41" s="40"/>
      <c r="AH41" s="41"/>
      <c r="AI41" s="41"/>
      <c r="CA41" s="111"/>
      <c r="CB41" s="111"/>
      <c r="CC41" s="111"/>
      <c r="CD41" s="111"/>
      <c r="CE41" s="105"/>
      <c r="CF41" s="105"/>
      <c r="CG41" s="111"/>
      <c r="CH41" s="111"/>
      <c r="CI41" s="111"/>
      <c r="CJ41" s="111"/>
      <c r="CK41" s="111"/>
      <c r="CL41" s="111"/>
      <c r="CM41" s="111"/>
      <c r="CN41" s="111"/>
      <c r="CO41" s="111"/>
      <c r="CP41" s="111"/>
      <c r="CQ41" s="111"/>
      <c r="CR41" s="111"/>
      <c r="CS41" s="111"/>
      <c r="CT41" s="111"/>
      <c r="CW41" s="105"/>
      <c r="CX41" s="105"/>
      <c r="CZ41" s="138"/>
      <c r="DA41" s="109"/>
      <c r="DB41" s="111"/>
      <c r="DC41" s="111"/>
      <c r="DD41" s="111"/>
      <c r="DE41" s="111"/>
      <c r="DF41" s="105"/>
    </row>
    <row r="42" spans="1:110" s="42" customFormat="1" ht="15.75" hidden="1">
      <c r="A42" s="79"/>
      <c r="B42" s="79"/>
      <c r="C42" s="79"/>
      <c r="D42" s="79"/>
      <c r="E42" s="79"/>
      <c r="F42" s="78" t="str">
        <f>[2]Oddíly!$E56</f>
        <v>SSK Vít.</v>
      </c>
      <c r="G42" s="119"/>
      <c r="H42" s="119"/>
      <c r="I42" s="37"/>
      <c r="J42" s="120"/>
      <c r="K42" s="40"/>
      <c r="L42" s="40"/>
      <c r="M42" s="40"/>
      <c r="N42" s="48">
        <v>3</v>
      </c>
      <c r="O42" s="45">
        <f>[2]Hmotnosti!$B9</f>
        <v>60</v>
      </c>
      <c r="P42" s="45">
        <f>[2]Hmotnosti!$F9</f>
        <v>25</v>
      </c>
      <c r="Q42" s="45">
        <f>[2]Hmotnosti!$J9</f>
        <v>28</v>
      </c>
      <c r="R42" s="45">
        <f>[2]Hmotnosti!$N9</f>
        <v>31</v>
      </c>
      <c r="S42" s="45">
        <f>[2]Hmotnosti!$R9</f>
        <v>38</v>
      </c>
      <c r="T42" s="45">
        <f>[2]Hmotnosti!$V9</f>
        <v>25</v>
      </c>
      <c r="U42" s="45">
        <f>[2]Hmotnosti!$Z9</f>
        <v>28</v>
      </c>
      <c r="V42" s="45" t="str">
        <f>[2]Hmotnosti!$AD9</f>
        <v>xxx</v>
      </c>
      <c r="W42" s="45">
        <f>[2]Hmotnosti!$AH9</f>
        <v>0</v>
      </c>
      <c r="X42" s="45">
        <f>[2]Hmotnosti!$AL9</f>
        <v>0</v>
      </c>
      <c r="Y42" s="45">
        <f>[2]Hmotnosti!$AP9</f>
        <v>0</v>
      </c>
      <c r="Z42" s="45">
        <f>[2]Hmotnosti!$AT9</f>
        <v>0</v>
      </c>
      <c r="AA42" s="45">
        <f>[2]Hmotnosti!$AX9</f>
        <v>0</v>
      </c>
      <c r="AB42" s="45">
        <f>[2]Hmotnosti!$BB9</f>
        <v>0</v>
      </c>
      <c r="AC42" s="45">
        <f>[2]Hmotnosti!$BF9</f>
        <v>0</v>
      </c>
      <c r="AD42" s="45">
        <f>[2]Hmotnosti!$BJ9</f>
        <v>0</v>
      </c>
      <c r="AE42" s="40"/>
      <c r="AF42" s="40"/>
      <c r="AG42" s="40"/>
      <c r="AH42" s="41"/>
      <c r="AI42" s="41"/>
      <c r="CA42" s="111"/>
      <c r="CB42" s="111"/>
      <c r="CC42" s="111"/>
      <c r="CD42" s="111"/>
      <c r="CE42" s="105"/>
      <c r="CF42" s="105"/>
      <c r="CG42" s="111"/>
      <c r="CH42" s="111"/>
      <c r="CI42" s="111"/>
      <c r="CJ42" s="111"/>
      <c r="CK42" s="111"/>
      <c r="CL42" s="111"/>
      <c r="CM42" s="111"/>
      <c r="CN42" s="111"/>
      <c r="CO42" s="111"/>
      <c r="CP42" s="111"/>
      <c r="CQ42" s="111"/>
      <c r="CR42" s="111"/>
      <c r="CS42" s="111"/>
      <c r="CT42" s="111"/>
      <c r="CW42" s="105"/>
      <c r="CX42" s="105"/>
      <c r="CZ42" s="138"/>
      <c r="DA42" s="109"/>
      <c r="DB42" s="111"/>
      <c r="DC42" s="111"/>
      <c r="DD42" s="111"/>
      <c r="DE42" s="111"/>
      <c r="DF42" s="105"/>
    </row>
    <row r="43" spans="1:110" s="42" customFormat="1" ht="15.75" hidden="1">
      <c r="A43" s="79"/>
      <c r="B43" s="79"/>
      <c r="C43" s="79"/>
      <c r="D43" s="79"/>
      <c r="E43" s="79"/>
      <c r="F43" s="78" t="str">
        <f>[2]Oddíly!$E55</f>
        <v>Třin.</v>
      </c>
      <c r="G43" s="119"/>
      <c r="H43" s="119"/>
      <c r="I43" s="37"/>
      <c r="J43" s="120"/>
      <c r="K43" s="40"/>
      <c r="L43" s="40"/>
      <c r="M43" s="40"/>
      <c r="N43" s="48">
        <v>4</v>
      </c>
      <c r="O43" s="45">
        <f>[2]Hmotnosti!$B10</f>
        <v>63</v>
      </c>
      <c r="P43" s="45">
        <f>[2]Hmotnosti!$F10</f>
        <v>28</v>
      </c>
      <c r="Q43" s="45">
        <f>[2]Hmotnosti!$J10</f>
        <v>31</v>
      </c>
      <c r="R43" s="45">
        <f>[2]Hmotnosti!$N10</f>
        <v>35</v>
      </c>
      <c r="S43" s="45">
        <f>[2]Hmotnosti!$R10</f>
        <v>42</v>
      </c>
      <c r="T43" s="45">
        <f>[2]Hmotnosti!$V10</f>
        <v>28</v>
      </c>
      <c r="U43" s="45">
        <f>[2]Hmotnosti!$Z10</f>
        <v>31</v>
      </c>
      <c r="V43" s="45" t="str">
        <f>[2]Hmotnosti!$AD10</f>
        <v>xxx</v>
      </c>
      <c r="W43" s="45">
        <f>[2]Hmotnosti!$AH10</f>
        <v>0</v>
      </c>
      <c r="X43" s="45">
        <f>[2]Hmotnosti!$AL10</f>
        <v>0</v>
      </c>
      <c r="Y43" s="45">
        <f>[2]Hmotnosti!$AP10</f>
        <v>0</v>
      </c>
      <c r="Z43" s="45">
        <f>[2]Hmotnosti!$AT10</f>
        <v>0</v>
      </c>
      <c r="AA43" s="45">
        <f>[2]Hmotnosti!$AX10</f>
        <v>0</v>
      </c>
      <c r="AB43" s="45">
        <f>[2]Hmotnosti!$BB10</f>
        <v>0</v>
      </c>
      <c r="AC43" s="45">
        <f>[2]Hmotnosti!$BF10</f>
        <v>0</v>
      </c>
      <c r="AD43" s="45">
        <f>[2]Hmotnosti!$BJ10</f>
        <v>0</v>
      </c>
      <c r="AE43" s="40"/>
      <c r="AF43" s="40"/>
      <c r="AG43" s="40"/>
      <c r="AH43" s="41"/>
      <c r="AI43" s="41"/>
      <c r="CA43" s="111"/>
      <c r="CB43" s="111"/>
      <c r="CC43" s="111"/>
      <c r="CD43" s="111"/>
      <c r="CE43" s="105"/>
      <c r="CF43" s="105"/>
      <c r="CG43" s="111"/>
      <c r="CH43" s="111"/>
      <c r="CI43" s="111"/>
      <c r="CJ43" s="111"/>
      <c r="CK43" s="111"/>
      <c r="CL43" s="111"/>
      <c r="CM43" s="111"/>
      <c r="CN43" s="111"/>
      <c r="CO43" s="111"/>
      <c r="CP43" s="111"/>
      <c r="CQ43" s="111"/>
      <c r="CR43" s="111"/>
      <c r="CS43" s="111"/>
      <c r="CT43" s="111"/>
      <c r="CW43" s="105"/>
      <c r="CX43" s="105"/>
      <c r="CZ43" s="138"/>
      <c r="DA43" s="109"/>
      <c r="DB43" s="111"/>
      <c r="DC43" s="111"/>
      <c r="DD43" s="111"/>
      <c r="DE43" s="111"/>
      <c r="DF43" s="105"/>
    </row>
    <row r="44" spans="1:110" s="42" customFormat="1" ht="15.75" hidden="1">
      <c r="A44" s="79"/>
      <c r="B44" s="79"/>
      <c r="C44" s="79"/>
      <c r="D44" s="79"/>
      <c r="E44" s="79"/>
      <c r="F44" s="78" t="str">
        <f>[2]Oddíly!$E54</f>
        <v>N.Jič.</v>
      </c>
      <c r="G44" s="119"/>
      <c r="H44" s="119"/>
      <c r="I44" s="37"/>
      <c r="J44" s="120"/>
      <c r="K44" s="40"/>
      <c r="L44" s="40"/>
      <c r="M44" s="40"/>
      <c r="N44" s="48">
        <v>5</v>
      </c>
      <c r="O44" s="45">
        <f>[2]Hmotnosti!$B11</f>
        <v>67</v>
      </c>
      <c r="P44" s="45">
        <f>[2]Hmotnosti!$F11</f>
        <v>31</v>
      </c>
      <c r="Q44" s="45">
        <f>[2]Hmotnosti!$J11</f>
        <v>35</v>
      </c>
      <c r="R44" s="45">
        <f>[2]Hmotnosti!$N11</f>
        <v>39</v>
      </c>
      <c r="S44" s="45">
        <f>[2]Hmotnosti!$R11</f>
        <v>46</v>
      </c>
      <c r="T44" s="45">
        <f>[2]Hmotnosti!$V11</f>
        <v>31</v>
      </c>
      <c r="U44" s="45">
        <f>[2]Hmotnosti!$Z11</f>
        <v>35</v>
      </c>
      <c r="V44" s="45" t="str">
        <f>[2]Hmotnosti!$AD11</f>
        <v>xxx</v>
      </c>
      <c r="W44" s="45">
        <f>[2]Hmotnosti!$AH11</f>
        <v>0</v>
      </c>
      <c r="X44" s="45">
        <f>[2]Hmotnosti!$AL11</f>
        <v>0</v>
      </c>
      <c r="Y44" s="45">
        <f>[2]Hmotnosti!$AP11</f>
        <v>0</v>
      </c>
      <c r="Z44" s="45">
        <f>[2]Hmotnosti!$AT11</f>
        <v>0</v>
      </c>
      <c r="AA44" s="45">
        <f>[2]Hmotnosti!$AX11</f>
        <v>0</v>
      </c>
      <c r="AB44" s="45">
        <f>[2]Hmotnosti!$BB11</f>
        <v>0</v>
      </c>
      <c r="AC44" s="45">
        <f>[2]Hmotnosti!$BF11</f>
        <v>0</v>
      </c>
      <c r="AD44" s="45">
        <f>[2]Hmotnosti!$BJ11</f>
        <v>0</v>
      </c>
      <c r="AE44" s="40"/>
      <c r="AF44" s="40"/>
      <c r="AG44" s="40"/>
      <c r="AH44" s="41"/>
      <c r="AI44" s="41"/>
      <c r="CA44" s="111"/>
      <c r="CB44" s="111"/>
      <c r="CC44" s="111"/>
      <c r="CD44" s="111"/>
      <c r="CE44" s="105"/>
      <c r="CF44" s="105"/>
      <c r="CG44" s="111"/>
      <c r="CH44" s="111"/>
      <c r="CI44" s="111"/>
      <c r="CJ44" s="111"/>
      <c r="CK44" s="111"/>
      <c r="CL44" s="111"/>
      <c r="CM44" s="111"/>
      <c r="CN44" s="111"/>
      <c r="CO44" s="111"/>
      <c r="CP44" s="111"/>
      <c r="CQ44" s="111"/>
      <c r="CR44" s="111"/>
      <c r="CS44" s="111"/>
      <c r="CT44" s="111"/>
      <c r="CW44" s="105"/>
      <c r="CX44" s="105"/>
      <c r="CZ44" s="138"/>
      <c r="DA44" s="109"/>
      <c r="DB44" s="111"/>
      <c r="DC44" s="111"/>
      <c r="DD44" s="111"/>
      <c r="DE44" s="111"/>
      <c r="DF44" s="105"/>
    </row>
    <row r="45" spans="1:110" s="42" customFormat="1" ht="15.75" hidden="1">
      <c r="A45" s="79"/>
      <c r="B45" s="79"/>
      <c r="C45" s="79"/>
      <c r="D45" s="79"/>
      <c r="E45" s="79"/>
      <c r="F45" s="78" t="str">
        <f>[2]Oddíly!$E53</f>
        <v>Krn.</v>
      </c>
      <c r="G45" s="119"/>
      <c r="H45" s="119"/>
      <c r="I45" s="37"/>
      <c r="J45" s="120"/>
      <c r="K45" s="40"/>
      <c r="L45" s="40"/>
      <c r="M45" s="40"/>
      <c r="N45" s="48">
        <v>6</v>
      </c>
      <c r="O45" s="45">
        <f>[2]Hmotnosti!$B12</f>
        <v>72</v>
      </c>
      <c r="P45" s="45">
        <f>[2]Hmotnosti!$F12</f>
        <v>35</v>
      </c>
      <c r="Q45" s="45">
        <f>[2]Hmotnosti!$J12</f>
        <v>39</v>
      </c>
      <c r="R45" s="45">
        <f>[2]Hmotnosti!$N12</f>
        <v>43</v>
      </c>
      <c r="S45" s="45">
        <f>[2]Hmotnosti!$R12</f>
        <v>50</v>
      </c>
      <c r="T45" s="45">
        <f>[2]Hmotnosti!$V12</f>
        <v>35</v>
      </c>
      <c r="U45" s="45">
        <f>[2]Hmotnosti!$Z12</f>
        <v>39</v>
      </c>
      <c r="V45" s="45" t="str">
        <f>[2]Hmotnosti!$AD12</f>
        <v>xxx</v>
      </c>
      <c r="W45" s="45">
        <f>[2]Hmotnosti!$AH12</f>
        <v>0</v>
      </c>
      <c r="X45" s="45">
        <f>[2]Hmotnosti!$AL12</f>
        <v>0</v>
      </c>
      <c r="Y45" s="45">
        <f>[2]Hmotnosti!$AP12</f>
        <v>0</v>
      </c>
      <c r="Z45" s="45">
        <f>[2]Hmotnosti!$AT12</f>
        <v>0</v>
      </c>
      <c r="AA45" s="45">
        <f>[2]Hmotnosti!$AX12</f>
        <v>0</v>
      </c>
      <c r="AB45" s="45">
        <f>[2]Hmotnosti!$BB12</f>
        <v>0</v>
      </c>
      <c r="AC45" s="45">
        <f>[2]Hmotnosti!$BF12</f>
        <v>0</v>
      </c>
      <c r="AD45" s="45">
        <f>[2]Hmotnosti!$BJ12</f>
        <v>0</v>
      </c>
      <c r="AE45" s="40"/>
      <c r="AF45" s="40"/>
      <c r="AG45" s="40"/>
      <c r="AH45" s="41"/>
      <c r="AI45" s="41"/>
      <c r="CA45" s="111"/>
      <c r="CB45" s="111"/>
      <c r="CC45" s="111"/>
      <c r="CD45" s="111"/>
      <c r="CE45" s="105"/>
      <c r="CF45" s="105"/>
      <c r="CG45" s="111"/>
      <c r="CH45" s="111"/>
      <c r="CI45" s="111"/>
      <c r="CJ45" s="111"/>
      <c r="CK45" s="111"/>
      <c r="CL45" s="111"/>
      <c r="CM45" s="111"/>
      <c r="CN45" s="111"/>
      <c r="CO45" s="111"/>
      <c r="CP45" s="111"/>
      <c r="CQ45" s="111"/>
      <c r="CR45" s="111"/>
      <c r="CS45" s="111"/>
      <c r="CT45" s="111"/>
      <c r="CW45" s="105"/>
      <c r="CX45" s="105"/>
      <c r="CZ45" s="138"/>
      <c r="DA45" s="109"/>
      <c r="DB45" s="111"/>
      <c r="DC45" s="111"/>
      <c r="DD45" s="111"/>
      <c r="DE45" s="111"/>
      <c r="DF45" s="105"/>
    </row>
    <row r="46" spans="1:110" s="42" customFormat="1" ht="15.75" hidden="1">
      <c r="A46" s="79"/>
      <c r="B46" s="79"/>
      <c r="C46" s="79"/>
      <c r="D46" s="79"/>
      <c r="E46" s="79"/>
      <c r="F46" s="78" t="str">
        <f>[2]Oddíly!$E52</f>
        <v>Ostr.</v>
      </c>
      <c r="G46" s="119"/>
      <c r="H46" s="119"/>
      <c r="I46" s="37"/>
      <c r="J46" s="120"/>
      <c r="K46" s="40"/>
      <c r="L46" s="40"/>
      <c r="M46" s="40"/>
      <c r="N46" s="48">
        <v>7</v>
      </c>
      <c r="O46" s="45">
        <f>[2]Hmotnosti!$B13</f>
        <v>77</v>
      </c>
      <c r="P46" s="45">
        <f>[2]Hmotnosti!$F13</f>
        <v>39</v>
      </c>
      <c r="Q46" s="45">
        <f>[2]Hmotnosti!$J13</f>
        <v>43</v>
      </c>
      <c r="R46" s="45">
        <f>[2]Hmotnosti!$N13</f>
        <v>47</v>
      </c>
      <c r="S46" s="45">
        <f>[2]Hmotnosti!$R13</f>
        <v>54</v>
      </c>
      <c r="T46" s="45">
        <f>[2]Hmotnosti!$V13</f>
        <v>39</v>
      </c>
      <c r="U46" s="45">
        <f>[2]Hmotnosti!$Z13</f>
        <v>43</v>
      </c>
      <c r="V46" s="45" t="str">
        <f>[2]Hmotnosti!$AD13</f>
        <v>xxx</v>
      </c>
      <c r="W46" s="45">
        <f>[2]Hmotnosti!$AH13</f>
        <v>0</v>
      </c>
      <c r="X46" s="45">
        <f>[2]Hmotnosti!$AL13</f>
        <v>0</v>
      </c>
      <c r="Y46" s="45">
        <f>[2]Hmotnosti!$AP13</f>
        <v>0</v>
      </c>
      <c r="Z46" s="45">
        <f>[2]Hmotnosti!$AT13</f>
        <v>0</v>
      </c>
      <c r="AA46" s="45">
        <f>[2]Hmotnosti!$AX13</f>
        <v>0</v>
      </c>
      <c r="AB46" s="45">
        <f>[2]Hmotnosti!$BB13</f>
        <v>0</v>
      </c>
      <c r="AC46" s="45">
        <f>[2]Hmotnosti!$BF13</f>
        <v>0</v>
      </c>
      <c r="AD46" s="45">
        <f>[2]Hmotnosti!$BJ13</f>
        <v>0</v>
      </c>
      <c r="AE46" s="40"/>
      <c r="AF46" s="40"/>
      <c r="AG46" s="40"/>
      <c r="AH46" s="41"/>
      <c r="AI46" s="41"/>
      <c r="CA46" s="111"/>
      <c r="CB46" s="111"/>
      <c r="CC46" s="111"/>
      <c r="CD46" s="111"/>
      <c r="CE46" s="105"/>
      <c r="CF46" s="105"/>
      <c r="CG46" s="111"/>
      <c r="CH46" s="111"/>
      <c r="CI46" s="111"/>
      <c r="CJ46" s="111"/>
      <c r="CK46" s="111"/>
      <c r="CL46" s="111"/>
      <c r="CM46" s="111"/>
      <c r="CN46" s="111"/>
      <c r="CO46" s="111"/>
      <c r="CP46" s="111"/>
      <c r="CQ46" s="111"/>
      <c r="CR46" s="111"/>
      <c r="CS46" s="111"/>
      <c r="CT46" s="111"/>
      <c r="CW46" s="105"/>
      <c r="CX46" s="105"/>
      <c r="CZ46" s="138"/>
      <c r="DA46" s="109"/>
      <c r="DB46" s="111"/>
      <c r="DC46" s="111"/>
      <c r="DD46" s="111"/>
      <c r="DE46" s="111"/>
      <c r="DF46" s="105"/>
    </row>
    <row r="47" spans="1:110" s="42" customFormat="1" ht="15.75" hidden="1">
      <c r="A47" s="79"/>
      <c r="B47" s="79"/>
      <c r="C47" s="79"/>
      <c r="D47" s="79"/>
      <c r="E47" s="79"/>
      <c r="F47" s="78" t="str">
        <f>[2]Oddíly!$E51</f>
        <v>Wr.Třeb.</v>
      </c>
      <c r="G47" s="119"/>
      <c r="H47" s="119"/>
      <c r="I47" s="37"/>
      <c r="J47" s="120"/>
      <c r="K47" s="40"/>
      <c r="L47" s="40"/>
      <c r="M47" s="40"/>
      <c r="N47" s="48">
        <v>8</v>
      </c>
      <c r="O47" s="45">
        <f>[2]Hmotnosti!$B14</f>
        <v>82</v>
      </c>
      <c r="P47" s="45">
        <f>[2]Hmotnosti!$F14</f>
        <v>43</v>
      </c>
      <c r="Q47" s="45">
        <f>[2]Hmotnosti!$J14</f>
        <v>47</v>
      </c>
      <c r="R47" s="45">
        <f>[2]Hmotnosti!$N14</f>
        <v>52</v>
      </c>
      <c r="S47" s="45">
        <f>[2]Hmotnosti!$R14</f>
        <v>58</v>
      </c>
      <c r="T47" s="45">
        <f>[2]Hmotnosti!$V14</f>
        <v>43</v>
      </c>
      <c r="U47" s="45">
        <f>[2]Hmotnosti!$Z14</f>
        <v>47</v>
      </c>
      <c r="V47" s="45" t="str">
        <f>[2]Hmotnosti!$AD14</f>
        <v>xxx</v>
      </c>
      <c r="W47" s="45">
        <f>[2]Hmotnosti!$AH14</f>
        <v>0</v>
      </c>
      <c r="X47" s="45">
        <f>[2]Hmotnosti!$AL14</f>
        <v>0</v>
      </c>
      <c r="Y47" s="45">
        <f>[2]Hmotnosti!$AP14</f>
        <v>0</v>
      </c>
      <c r="Z47" s="45">
        <f>[2]Hmotnosti!$AT14</f>
        <v>0</v>
      </c>
      <c r="AA47" s="45">
        <f>[2]Hmotnosti!$AX14</f>
        <v>0</v>
      </c>
      <c r="AB47" s="45">
        <f>[2]Hmotnosti!$BB14</f>
        <v>0</v>
      </c>
      <c r="AC47" s="45">
        <f>[2]Hmotnosti!$BF14</f>
        <v>0</v>
      </c>
      <c r="AD47" s="45">
        <f>[2]Hmotnosti!$BJ14</f>
        <v>0</v>
      </c>
      <c r="AE47" s="40"/>
      <c r="AF47" s="40"/>
      <c r="AG47" s="40"/>
      <c r="AH47" s="41"/>
      <c r="AI47" s="41"/>
      <c r="CA47" s="111"/>
      <c r="CB47" s="111"/>
      <c r="CC47" s="111"/>
      <c r="CD47" s="111"/>
      <c r="CE47" s="105"/>
      <c r="CF47" s="105"/>
      <c r="CG47" s="111"/>
      <c r="CH47" s="111"/>
      <c r="CI47" s="111"/>
      <c r="CJ47" s="111"/>
      <c r="CK47" s="111"/>
      <c r="CL47" s="111"/>
      <c r="CM47" s="111"/>
      <c r="CN47" s="111"/>
      <c r="CO47" s="111"/>
      <c r="CP47" s="111"/>
      <c r="CQ47" s="111"/>
      <c r="CR47" s="111"/>
      <c r="CS47" s="111"/>
      <c r="CT47" s="111"/>
      <c r="CW47" s="105"/>
      <c r="CX47" s="105"/>
      <c r="CZ47" s="138"/>
      <c r="DA47" s="109"/>
      <c r="DB47" s="111"/>
      <c r="DC47" s="111"/>
      <c r="DD47" s="111"/>
      <c r="DE47" s="111"/>
      <c r="DF47" s="105"/>
    </row>
    <row r="48" spans="1:110" s="42" customFormat="1" ht="15.75" hidden="1">
      <c r="A48" s="79"/>
      <c r="B48" s="79"/>
      <c r="C48" s="79"/>
      <c r="D48" s="79"/>
      <c r="E48" s="79"/>
      <c r="F48" s="78" t="str">
        <f>[2]Oddíly!$E50</f>
        <v>Debl.</v>
      </c>
      <c r="G48" s="119"/>
      <c r="H48" s="119"/>
      <c r="I48" s="37"/>
      <c r="J48" s="120"/>
      <c r="K48" s="40"/>
      <c r="L48" s="40"/>
      <c r="M48" s="40"/>
      <c r="N48" s="48">
        <v>9</v>
      </c>
      <c r="O48" s="45">
        <f>[2]Hmotnosti!$B15</f>
        <v>87</v>
      </c>
      <c r="P48" s="45">
        <f>[2]Hmotnosti!$F15</f>
        <v>47</v>
      </c>
      <c r="Q48" s="45">
        <f>[2]Hmotnosti!$J15</f>
        <v>52</v>
      </c>
      <c r="R48" s="45">
        <f>[2]Hmotnosti!$N15</f>
        <v>57</v>
      </c>
      <c r="S48" s="45">
        <f>[2]Hmotnosti!$R15</f>
        <v>63</v>
      </c>
      <c r="T48" s="45">
        <f>[2]Hmotnosti!$V15</f>
        <v>47</v>
      </c>
      <c r="U48" s="45">
        <f>[2]Hmotnosti!$Z15</f>
        <v>52</v>
      </c>
      <c r="V48" s="45" t="str">
        <f>[2]Hmotnosti!$AD15</f>
        <v>xxx</v>
      </c>
      <c r="W48" s="45">
        <f>[2]Hmotnosti!$AH15</f>
        <v>0</v>
      </c>
      <c r="X48" s="45">
        <f>[2]Hmotnosti!$AL15</f>
        <v>0</v>
      </c>
      <c r="Y48" s="45">
        <f>[2]Hmotnosti!$AP15</f>
        <v>0</v>
      </c>
      <c r="Z48" s="45">
        <f>[2]Hmotnosti!$AT15</f>
        <v>0</v>
      </c>
      <c r="AA48" s="45">
        <f>[2]Hmotnosti!$AX15</f>
        <v>0</v>
      </c>
      <c r="AB48" s="45">
        <f>[2]Hmotnosti!$BB15</f>
        <v>0</v>
      </c>
      <c r="AC48" s="45">
        <f>[2]Hmotnosti!$BF15</f>
        <v>0</v>
      </c>
      <c r="AD48" s="45">
        <f>[2]Hmotnosti!$BJ15</f>
        <v>0</v>
      </c>
      <c r="AE48" s="40"/>
      <c r="AF48" s="40"/>
      <c r="AG48" s="40"/>
      <c r="AH48" s="41"/>
      <c r="AI48" s="41"/>
      <c r="CA48" s="111"/>
      <c r="CB48" s="111"/>
      <c r="CC48" s="111"/>
      <c r="CD48" s="111"/>
      <c r="CE48" s="105"/>
      <c r="CF48" s="105"/>
      <c r="CG48" s="111"/>
      <c r="CH48" s="111"/>
      <c r="CI48" s="111"/>
      <c r="CJ48" s="111"/>
      <c r="CK48" s="111"/>
      <c r="CL48" s="111"/>
      <c r="CM48" s="111"/>
      <c r="CN48" s="111"/>
      <c r="CO48" s="111"/>
      <c r="CP48" s="111"/>
      <c r="CQ48" s="111"/>
      <c r="CR48" s="111"/>
      <c r="CS48" s="111"/>
      <c r="CT48" s="111"/>
      <c r="CW48" s="105"/>
      <c r="CX48" s="105"/>
      <c r="CZ48" s="138"/>
      <c r="DA48" s="109"/>
      <c r="DB48" s="111"/>
      <c r="DC48" s="111"/>
      <c r="DD48" s="111"/>
      <c r="DE48" s="111"/>
      <c r="DF48" s="105"/>
    </row>
    <row r="49" spans="1:110" s="42" customFormat="1" ht="15.75" hidden="1">
      <c r="A49" s="79"/>
      <c r="B49" s="79"/>
      <c r="C49" s="79"/>
      <c r="D49" s="79"/>
      <c r="E49" s="79"/>
      <c r="F49" s="78" t="str">
        <f>[2]Oddíly!$E49</f>
        <v>Čech.</v>
      </c>
      <c r="G49" s="119"/>
      <c r="H49" s="119"/>
      <c r="I49" s="37"/>
      <c r="J49" s="120"/>
      <c r="K49" s="40"/>
      <c r="L49" s="40"/>
      <c r="M49" s="40"/>
      <c r="N49" s="48">
        <v>10</v>
      </c>
      <c r="O49" s="45">
        <f>[2]Hmotnosti!$B16</f>
        <v>97</v>
      </c>
      <c r="P49" s="45">
        <f>[2]Hmotnosti!$F16</f>
        <v>52</v>
      </c>
      <c r="Q49" s="45">
        <f>[2]Hmotnosti!$J16</f>
        <v>57</v>
      </c>
      <c r="R49" s="45">
        <f>[2]Hmotnosti!$N16</f>
        <v>63</v>
      </c>
      <c r="S49" s="45">
        <f>[2]Hmotnosti!$R16</f>
        <v>69</v>
      </c>
      <c r="T49" s="45">
        <f>[2]Hmotnosti!$V16</f>
        <v>52</v>
      </c>
      <c r="U49" s="45">
        <f>[2]Hmotnosti!$Z16</f>
        <v>57</v>
      </c>
      <c r="V49" s="45" t="str">
        <f>[2]Hmotnosti!$AD16</f>
        <v>xxx</v>
      </c>
      <c r="W49" s="45">
        <f>[2]Hmotnosti!$AH16</f>
        <v>0</v>
      </c>
      <c r="X49" s="45">
        <f>[2]Hmotnosti!$AL16</f>
        <v>0</v>
      </c>
      <c r="Y49" s="45">
        <f>[2]Hmotnosti!$AP16</f>
        <v>0</v>
      </c>
      <c r="Z49" s="45">
        <f>[2]Hmotnosti!$AT16</f>
        <v>0</v>
      </c>
      <c r="AA49" s="45">
        <f>[2]Hmotnosti!$AX16</f>
        <v>0</v>
      </c>
      <c r="AB49" s="45">
        <f>[2]Hmotnosti!$BB16</f>
        <v>0</v>
      </c>
      <c r="AC49" s="45">
        <f>[2]Hmotnosti!$BF16</f>
        <v>0</v>
      </c>
      <c r="AD49" s="45">
        <f>[2]Hmotnosti!$BJ16</f>
        <v>0</v>
      </c>
      <c r="AE49" s="40"/>
      <c r="AF49" s="40"/>
      <c r="AG49" s="40"/>
      <c r="AH49" s="41"/>
      <c r="AI49" s="41"/>
      <c r="CA49" s="111"/>
      <c r="CB49" s="111"/>
      <c r="CC49" s="111"/>
      <c r="CD49" s="111"/>
      <c r="CE49" s="105"/>
      <c r="CF49" s="105"/>
      <c r="CG49" s="111"/>
      <c r="CH49" s="111"/>
      <c r="CI49" s="111"/>
      <c r="CJ49" s="111"/>
      <c r="CK49" s="111"/>
      <c r="CL49" s="111"/>
      <c r="CM49" s="111"/>
      <c r="CN49" s="111"/>
      <c r="CO49" s="111"/>
      <c r="CP49" s="111"/>
      <c r="CQ49" s="111"/>
      <c r="CR49" s="111"/>
      <c r="CS49" s="111"/>
      <c r="CT49" s="111"/>
      <c r="CW49" s="105"/>
      <c r="CX49" s="105"/>
      <c r="CZ49" s="138"/>
      <c r="DA49" s="109"/>
      <c r="DB49" s="111"/>
      <c r="DC49" s="111"/>
      <c r="DD49" s="111"/>
      <c r="DE49" s="111"/>
      <c r="DF49" s="105"/>
    </row>
    <row r="50" spans="1:110" s="42" customFormat="1" ht="15.75" hidden="1">
      <c r="A50" s="79"/>
      <c r="B50" s="79"/>
      <c r="C50" s="79"/>
      <c r="D50" s="79"/>
      <c r="E50" s="79"/>
      <c r="F50" s="78" t="str">
        <f>[2]Oddíly!$E48</f>
        <v>Brno</v>
      </c>
      <c r="G50" s="119"/>
      <c r="H50" s="119"/>
      <c r="I50" s="37"/>
      <c r="J50" s="120"/>
      <c r="K50" s="40"/>
      <c r="L50" s="40"/>
      <c r="M50" s="40"/>
      <c r="N50" s="48">
        <v>11</v>
      </c>
      <c r="O50" s="45">
        <f>[2]Hmotnosti!$B17</f>
        <v>130</v>
      </c>
      <c r="P50" s="45">
        <f>[2]Hmotnosti!$F17</f>
        <v>57</v>
      </c>
      <c r="Q50" s="45">
        <f>[2]Hmotnosti!$J17</f>
        <v>63</v>
      </c>
      <c r="R50" s="45">
        <f>[2]Hmotnosti!$N17</f>
        <v>70</v>
      </c>
      <c r="S50" s="45">
        <f>[2]Hmotnosti!$R17</f>
        <v>76</v>
      </c>
      <c r="T50" s="45">
        <f>[2]Hmotnosti!$V17</f>
        <v>57</v>
      </c>
      <c r="U50" s="45">
        <f>[2]Hmotnosti!$Z17</f>
        <v>63</v>
      </c>
      <c r="V50" s="45" t="str">
        <f>[2]Hmotnosti!$AD17</f>
        <v>xxx</v>
      </c>
      <c r="W50" s="45">
        <f>[2]Hmotnosti!$AH17</f>
        <v>0</v>
      </c>
      <c r="X50" s="45">
        <f>[2]Hmotnosti!$AL17</f>
        <v>0</v>
      </c>
      <c r="Y50" s="45">
        <f>[2]Hmotnosti!$AP17</f>
        <v>0</v>
      </c>
      <c r="Z50" s="45">
        <f>[2]Hmotnosti!$AT17</f>
        <v>0</v>
      </c>
      <c r="AA50" s="45">
        <f>[2]Hmotnosti!$AX17</f>
        <v>0</v>
      </c>
      <c r="AB50" s="45">
        <f>[2]Hmotnosti!$BB17</f>
        <v>0</v>
      </c>
      <c r="AC50" s="45">
        <f>[2]Hmotnosti!$BF17</f>
        <v>0</v>
      </c>
      <c r="AD50" s="45">
        <f>[2]Hmotnosti!$BJ17</f>
        <v>0</v>
      </c>
      <c r="AE50" s="40"/>
      <c r="AF50" s="40"/>
      <c r="AG50" s="40"/>
      <c r="AH50" s="41"/>
      <c r="AI50" s="41"/>
      <c r="CA50" s="111"/>
      <c r="CB50" s="111"/>
      <c r="CC50" s="111"/>
      <c r="CD50" s="111"/>
      <c r="CE50" s="105"/>
      <c r="CF50" s="105"/>
      <c r="CG50" s="111"/>
      <c r="CH50" s="111"/>
      <c r="CI50" s="111"/>
      <c r="CJ50" s="111"/>
      <c r="CK50" s="111"/>
      <c r="CL50" s="111"/>
      <c r="CM50" s="111"/>
      <c r="CN50" s="111"/>
      <c r="CO50" s="111"/>
      <c r="CP50" s="111"/>
      <c r="CQ50" s="111"/>
      <c r="CR50" s="111"/>
      <c r="CS50" s="111"/>
      <c r="CT50" s="111"/>
      <c r="CW50" s="105"/>
      <c r="CX50" s="105"/>
      <c r="CZ50" s="138"/>
      <c r="DA50" s="109"/>
      <c r="DB50" s="111"/>
      <c r="DC50" s="111"/>
      <c r="DD50" s="111"/>
      <c r="DE50" s="111"/>
      <c r="DF50" s="105"/>
    </row>
    <row r="51" spans="1:110" s="42" customFormat="1" ht="15.75" hidden="1">
      <c r="A51" s="79"/>
      <c r="B51" s="79"/>
      <c r="C51" s="79"/>
      <c r="D51" s="79"/>
      <c r="E51" s="79"/>
      <c r="F51" s="78" t="str">
        <f>[2]Oddíly!$E47</f>
        <v>TJ Třeb.</v>
      </c>
      <c r="G51" s="119"/>
      <c r="H51" s="119"/>
      <c r="I51" s="37"/>
      <c r="J51" s="120"/>
      <c r="K51" s="40"/>
      <c r="L51" s="40"/>
      <c r="M51" s="40"/>
      <c r="N51" s="48">
        <v>12</v>
      </c>
      <c r="O51" s="45" t="str">
        <f>[2]Hmotnosti!$B18</f>
        <v>xxx</v>
      </c>
      <c r="P51" s="45">
        <f>[2]Hmotnosti!$F18</f>
        <v>63</v>
      </c>
      <c r="Q51" s="45">
        <f>[2]Hmotnosti!$J18</f>
        <v>70</v>
      </c>
      <c r="R51" s="45">
        <f>[2]Hmotnosti!$N18</f>
        <v>80</v>
      </c>
      <c r="S51" s="45">
        <f>[2]Hmotnosti!$R18</f>
        <v>85</v>
      </c>
      <c r="T51" s="45">
        <f>[2]Hmotnosti!$V18</f>
        <v>63</v>
      </c>
      <c r="U51" s="45">
        <f>[2]Hmotnosti!$Z18</f>
        <v>70</v>
      </c>
      <c r="V51" s="45" t="str">
        <f>[2]Hmotnosti!$AD18</f>
        <v>xxx</v>
      </c>
      <c r="W51" s="45">
        <f>[2]Hmotnosti!$AH18</f>
        <v>0</v>
      </c>
      <c r="X51" s="45">
        <f>[2]Hmotnosti!$AL18</f>
        <v>0</v>
      </c>
      <c r="Y51" s="45">
        <f>[2]Hmotnosti!$AP18</f>
        <v>0</v>
      </c>
      <c r="Z51" s="45">
        <f>[2]Hmotnosti!$AT18</f>
        <v>0</v>
      </c>
      <c r="AA51" s="45">
        <f>[2]Hmotnosti!$AX18</f>
        <v>0</v>
      </c>
      <c r="AB51" s="45">
        <f>[2]Hmotnosti!$BB18</f>
        <v>0</v>
      </c>
      <c r="AC51" s="45">
        <f>[2]Hmotnosti!$BF18</f>
        <v>0</v>
      </c>
      <c r="AD51" s="45">
        <f>[2]Hmotnosti!$BJ18</f>
        <v>0</v>
      </c>
      <c r="AE51" s="40"/>
      <c r="AF51" s="40"/>
      <c r="AG51" s="40"/>
      <c r="AH51" s="41"/>
      <c r="AI51" s="41"/>
      <c r="CA51" s="111"/>
      <c r="CB51" s="111"/>
      <c r="CC51" s="111"/>
      <c r="CD51" s="111"/>
      <c r="CE51" s="105"/>
      <c r="CF51" s="105"/>
      <c r="CG51" s="111"/>
      <c r="CH51" s="111"/>
      <c r="CI51" s="111"/>
      <c r="CJ51" s="111"/>
      <c r="CK51" s="111"/>
      <c r="CL51" s="111"/>
      <c r="CM51" s="111"/>
      <c r="CN51" s="111"/>
      <c r="CO51" s="111"/>
      <c r="CP51" s="111"/>
      <c r="CQ51" s="111"/>
      <c r="CR51" s="111"/>
      <c r="CS51" s="111"/>
      <c r="CT51" s="111"/>
      <c r="CW51" s="105"/>
      <c r="CX51" s="105"/>
      <c r="CZ51" s="138"/>
      <c r="DA51" s="109"/>
      <c r="DB51" s="111"/>
      <c r="DC51" s="111"/>
      <c r="DD51" s="111"/>
      <c r="DE51" s="111"/>
      <c r="DF51" s="105"/>
    </row>
    <row r="52" spans="1:110" s="42" customFormat="1" ht="15.75" hidden="1">
      <c r="A52" s="79"/>
      <c r="B52" s="79"/>
      <c r="C52" s="79"/>
      <c r="D52" s="79"/>
      <c r="E52" s="79"/>
      <c r="F52" s="78" t="str">
        <f>[2]Oddíly!$E46</f>
        <v>Buč.</v>
      </c>
      <c r="G52" s="119"/>
      <c r="H52" s="119"/>
      <c r="I52" s="37"/>
      <c r="J52" s="120"/>
      <c r="K52" s="40"/>
      <c r="L52" s="40"/>
      <c r="M52" s="40"/>
      <c r="N52" s="48">
        <v>13</v>
      </c>
      <c r="O52" s="45" t="str">
        <f>[2]Hmotnosti!$B19</f>
        <v>xxx</v>
      </c>
      <c r="P52" s="45" t="str">
        <f>[2]Hmotnosti!$F19</f>
        <v>xxx</v>
      </c>
      <c r="Q52" s="45">
        <f>[2]Hmotnosti!$J19</f>
        <v>80</v>
      </c>
      <c r="R52" s="45">
        <f>[2]Hmotnosti!$N19</f>
        <v>90</v>
      </c>
      <c r="S52" s="45">
        <f>[2]Hmotnosti!$R19</f>
        <v>100</v>
      </c>
      <c r="T52" s="45" t="str">
        <f>[2]Hmotnosti!$V19</f>
        <v>xxx</v>
      </c>
      <c r="U52" s="45">
        <f>[2]Hmotnosti!$Z19</f>
        <v>80</v>
      </c>
      <c r="V52" s="45" t="str">
        <f>[2]Hmotnosti!$AD19</f>
        <v>xxx</v>
      </c>
      <c r="W52" s="45">
        <f>[2]Hmotnosti!$AH19</f>
        <v>0</v>
      </c>
      <c r="X52" s="45">
        <f>[2]Hmotnosti!$AL19</f>
        <v>0</v>
      </c>
      <c r="Y52" s="45">
        <f>[2]Hmotnosti!$AP19</f>
        <v>0</v>
      </c>
      <c r="Z52" s="45">
        <f>[2]Hmotnosti!$AT19</f>
        <v>0</v>
      </c>
      <c r="AA52" s="45">
        <f>[2]Hmotnosti!$AX19</f>
        <v>0</v>
      </c>
      <c r="AB52" s="45">
        <f>[2]Hmotnosti!$BB19</f>
        <v>0</v>
      </c>
      <c r="AC52" s="45">
        <f>[2]Hmotnosti!$BF19</f>
        <v>0</v>
      </c>
      <c r="AD52" s="45">
        <f>[2]Hmotnosti!$BJ19</f>
        <v>0</v>
      </c>
      <c r="AE52" s="40"/>
      <c r="AF52" s="40"/>
      <c r="AG52" s="40"/>
      <c r="AH52" s="41"/>
      <c r="AI52" s="41"/>
      <c r="CA52" s="111"/>
      <c r="CB52" s="111"/>
      <c r="CC52" s="111"/>
      <c r="CD52" s="111"/>
      <c r="CE52" s="105"/>
      <c r="CF52" s="105"/>
      <c r="CG52" s="111"/>
      <c r="CH52" s="111"/>
      <c r="CI52" s="111"/>
      <c r="CJ52" s="111"/>
      <c r="CK52" s="111"/>
      <c r="CL52" s="111"/>
      <c r="CM52" s="111"/>
      <c r="CN52" s="111"/>
      <c r="CO52" s="111"/>
      <c r="CP52" s="111"/>
      <c r="CQ52" s="111"/>
      <c r="CR52" s="111"/>
      <c r="CS52" s="111"/>
      <c r="CT52" s="111"/>
      <c r="CW52" s="105"/>
      <c r="CX52" s="105"/>
      <c r="CZ52" s="138"/>
      <c r="DA52" s="109"/>
      <c r="DB52" s="111"/>
      <c r="DC52" s="111"/>
      <c r="DD52" s="111"/>
      <c r="DE52" s="111"/>
      <c r="DF52" s="105"/>
    </row>
    <row r="53" spans="1:110" s="42" customFormat="1" ht="15.75" hidden="1">
      <c r="A53" s="92"/>
      <c r="B53" s="79"/>
      <c r="C53" s="92"/>
      <c r="D53" s="92"/>
      <c r="E53" s="79"/>
      <c r="F53" s="78" t="str">
        <f>[2]Oddíly!$E45</f>
        <v>Hod.</v>
      </c>
      <c r="G53" s="119"/>
      <c r="H53" s="119"/>
      <c r="I53" s="37"/>
      <c r="J53" s="120"/>
      <c r="K53" s="40"/>
      <c r="L53" s="40"/>
      <c r="M53" s="40"/>
      <c r="N53" s="48">
        <v>14</v>
      </c>
      <c r="O53" s="45" t="str">
        <f>[2]Hmotnosti!$B20</f>
        <v>xxx</v>
      </c>
      <c r="P53" s="45" t="str">
        <f>[2]Hmotnosti!$F20</f>
        <v>xxx</v>
      </c>
      <c r="Q53" s="45" t="str">
        <f>[2]Hmotnosti!$J20</f>
        <v>xxx</v>
      </c>
      <c r="R53" s="45" t="str">
        <f>[2]Hmotnosti!$N20</f>
        <v>xxx</v>
      </c>
      <c r="S53" s="45" t="str">
        <f>[2]Hmotnosti!$R20</f>
        <v>xxx</v>
      </c>
      <c r="T53" s="45" t="str">
        <f>[2]Hmotnosti!$V20</f>
        <v>xxx</v>
      </c>
      <c r="U53" s="45" t="str">
        <f>[2]Hmotnosti!$Z20</f>
        <v>xxx</v>
      </c>
      <c r="V53" s="45" t="str">
        <f>[2]Hmotnosti!$AD20</f>
        <v>xxx</v>
      </c>
      <c r="W53" s="45">
        <f>[2]Hmotnosti!$AH20</f>
        <v>0</v>
      </c>
      <c r="X53" s="45">
        <f>[2]Hmotnosti!$AL20</f>
        <v>0</v>
      </c>
      <c r="Y53" s="45">
        <f>[2]Hmotnosti!$AP20</f>
        <v>0</v>
      </c>
      <c r="Z53" s="45">
        <f>[2]Hmotnosti!$AT20</f>
        <v>0</v>
      </c>
      <c r="AA53" s="45">
        <f>[2]Hmotnosti!$AX20</f>
        <v>0</v>
      </c>
      <c r="AB53" s="45">
        <f>[2]Hmotnosti!$BB20</f>
        <v>0</v>
      </c>
      <c r="AC53" s="45">
        <f>[2]Hmotnosti!$BF20</f>
        <v>0</v>
      </c>
      <c r="AD53" s="45">
        <f>[2]Hmotnosti!$BJ20</f>
        <v>0</v>
      </c>
      <c r="AE53" s="40"/>
      <c r="AF53" s="40"/>
      <c r="AG53" s="40"/>
      <c r="AH53" s="41"/>
      <c r="AI53" s="41"/>
      <c r="CA53" s="111"/>
      <c r="CB53" s="111"/>
      <c r="CC53" s="111"/>
      <c r="CD53" s="111"/>
      <c r="CE53" s="105"/>
      <c r="CF53" s="105"/>
      <c r="CG53" s="111"/>
      <c r="CH53" s="111"/>
      <c r="CI53" s="111"/>
      <c r="CJ53" s="111"/>
      <c r="CK53" s="111"/>
      <c r="CL53" s="111"/>
      <c r="CM53" s="111"/>
      <c r="CN53" s="111"/>
      <c r="CO53" s="111"/>
      <c r="CP53" s="111"/>
      <c r="CQ53" s="111"/>
      <c r="CR53" s="111"/>
      <c r="CS53" s="111"/>
      <c r="CT53" s="111"/>
      <c r="CW53" s="105"/>
      <c r="CX53" s="105"/>
      <c r="CZ53" s="138"/>
      <c r="DA53" s="109"/>
      <c r="DB53" s="111"/>
      <c r="DC53" s="111"/>
      <c r="DD53" s="111"/>
      <c r="DE53" s="111"/>
      <c r="DF53" s="105"/>
    </row>
    <row r="54" spans="1:110" s="42" customFormat="1" ht="15.75" hidden="1">
      <c r="A54" s="92"/>
      <c r="B54" s="79"/>
      <c r="C54" s="92"/>
      <c r="D54" s="92"/>
      <c r="E54" s="79"/>
      <c r="F54" s="78" t="str">
        <f>[2]Oddíly!$E44</f>
        <v>Prosť.</v>
      </c>
      <c r="G54" s="119"/>
      <c r="H54" s="119"/>
      <c r="I54" s="37"/>
      <c r="J54" s="120"/>
      <c r="K54" s="40"/>
      <c r="L54" s="40"/>
      <c r="M54" s="40"/>
      <c r="N54" s="48">
        <v>15</v>
      </c>
      <c r="O54" s="45" t="str">
        <f>[2]Hmotnosti!$B21</f>
        <v>xxx</v>
      </c>
      <c r="P54" s="45" t="str">
        <f>[2]Hmotnosti!$F21</f>
        <v>xxx</v>
      </c>
      <c r="Q54" s="45" t="str">
        <f>[2]Hmotnosti!$J21</f>
        <v>xxx</v>
      </c>
      <c r="R54" s="45" t="str">
        <f>[2]Hmotnosti!$N21</f>
        <v>xxx</v>
      </c>
      <c r="S54" s="45" t="str">
        <f>[2]Hmotnosti!$R21</f>
        <v>xxx</v>
      </c>
      <c r="T54" s="45" t="str">
        <f>[2]Hmotnosti!$V21</f>
        <v>xxx</v>
      </c>
      <c r="U54" s="45" t="str">
        <f>[2]Hmotnosti!$Z21</f>
        <v>xxx</v>
      </c>
      <c r="V54" s="45" t="str">
        <f>[2]Hmotnosti!$AD21</f>
        <v>xxx</v>
      </c>
      <c r="W54" s="45">
        <f>[2]Hmotnosti!$AH21</f>
        <v>0</v>
      </c>
      <c r="X54" s="45">
        <f>[2]Hmotnosti!$AL21</f>
        <v>0</v>
      </c>
      <c r="Y54" s="45">
        <f>[2]Hmotnosti!$AP21</f>
        <v>0</v>
      </c>
      <c r="Z54" s="45">
        <f>[2]Hmotnosti!$AT21</f>
        <v>0</v>
      </c>
      <c r="AA54" s="45">
        <f>[2]Hmotnosti!$AX21</f>
        <v>0</v>
      </c>
      <c r="AB54" s="45">
        <f>[2]Hmotnosti!$BB21</f>
        <v>0</v>
      </c>
      <c r="AC54" s="45">
        <f>[2]Hmotnosti!$BF21</f>
        <v>0</v>
      </c>
      <c r="AD54" s="45">
        <f>[2]Hmotnosti!$BJ21</f>
        <v>0</v>
      </c>
      <c r="AE54" s="40"/>
      <c r="AF54" s="40"/>
      <c r="AG54" s="40"/>
      <c r="AH54" s="41"/>
      <c r="AI54" s="41"/>
      <c r="CA54" s="111"/>
      <c r="CB54" s="111"/>
      <c r="CC54" s="111"/>
      <c r="CD54" s="111"/>
      <c r="CE54" s="105"/>
      <c r="CF54" s="105"/>
      <c r="CG54" s="111"/>
      <c r="CH54" s="111"/>
      <c r="CI54" s="111"/>
      <c r="CJ54" s="111"/>
      <c r="CK54" s="111"/>
      <c r="CL54" s="111"/>
      <c r="CM54" s="111"/>
      <c r="CN54" s="111"/>
      <c r="CO54" s="111"/>
      <c r="CP54" s="111"/>
      <c r="CQ54" s="111"/>
      <c r="CR54" s="111"/>
      <c r="CS54" s="111"/>
      <c r="CT54" s="111"/>
      <c r="CW54" s="105"/>
      <c r="CX54" s="105"/>
      <c r="CZ54" s="138"/>
      <c r="DA54" s="109"/>
      <c r="DB54" s="111"/>
      <c r="DC54" s="111"/>
      <c r="DD54" s="111"/>
      <c r="DE54" s="111"/>
      <c r="DF54" s="105"/>
    </row>
    <row r="55" spans="1:110" s="42" customFormat="1" ht="15.75" hidden="1">
      <c r="A55" s="92"/>
      <c r="B55" s="79"/>
      <c r="C55" s="92"/>
      <c r="D55" s="92"/>
      <c r="E55" s="79"/>
      <c r="F55" s="78" t="str">
        <f>[2]Oddíly!$E43</f>
        <v>Jihl.</v>
      </c>
      <c r="G55" s="119"/>
      <c r="H55" s="119"/>
      <c r="I55" s="37"/>
      <c r="J55" s="120"/>
      <c r="K55" s="40"/>
      <c r="L55" s="40"/>
      <c r="M55" s="40"/>
      <c r="N55" s="48">
        <v>16</v>
      </c>
      <c r="O55" s="45" t="str">
        <f>[2]Hmotnosti!$B22</f>
        <v>xxx</v>
      </c>
      <c r="P55" s="45" t="str">
        <f>[2]Hmotnosti!$F22</f>
        <v>xxx</v>
      </c>
      <c r="Q55" s="45" t="str">
        <f>[2]Hmotnosti!$J22</f>
        <v>xxx</v>
      </c>
      <c r="R55" s="45" t="str">
        <f>[2]Hmotnosti!$N22</f>
        <v>xxx</v>
      </c>
      <c r="S55" s="45" t="str">
        <f>[2]Hmotnosti!$R22</f>
        <v>xxx</v>
      </c>
      <c r="T55" s="45" t="str">
        <f>[2]Hmotnosti!$V22</f>
        <v>xxx</v>
      </c>
      <c r="U55" s="45" t="str">
        <f>[2]Hmotnosti!$Z22</f>
        <v>xxx</v>
      </c>
      <c r="V55" s="45" t="str">
        <f>[2]Hmotnosti!$AD22</f>
        <v>xxx</v>
      </c>
      <c r="W55" s="45">
        <f>[2]Hmotnosti!$AH22</f>
        <v>0</v>
      </c>
      <c r="X55" s="45">
        <f>[2]Hmotnosti!$AL22</f>
        <v>0</v>
      </c>
      <c r="Y55" s="45">
        <f>[2]Hmotnosti!$AP22</f>
        <v>0</v>
      </c>
      <c r="Z55" s="45">
        <f>[2]Hmotnosti!$AT22</f>
        <v>0</v>
      </c>
      <c r="AA55" s="45">
        <f>[2]Hmotnosti!$AX22</f>
        <v>0</v>
      </c>
      <c r="AB55" s="45">
        <f>[2]Hmotnosti!$BB22</f>
        <v>0</v>
      </c>
      <c r="AC55" s="45">
        <f>[2]Hmotnosti!$BF22</f>
        <v>0</v>
      </c>
      <c r="AD55" s="45">
        <f>[2]Hmotnosti!$BJ22</f>
        <v>0</v>
      </c>
      <c r="AE55" s="40"/>
      <c r="AF55" s="40"/>
      <c r="AG55" s="40"/>
      <c r="AH55" s="41"/>
      <c r="AI55" s="41"/>
      <c r="CA55" s="111"/>
      <c r="CB55" s="111"/>
      <c r="CC55" s="111"/>
      <c r="CD55" s="111"/>
      <c r="CE55" s="105"/>
      <c r="CF55" s="105"/>
      <c r="CG55" s="111"/>
      <c r="CH55" s="111"/>
      <c r="CI55" s="111"/>
      <c r="CJ55" s="111"/>
      <c r="CK55" s="111"/>
      <c r="CL55" s="111"/>
      <c r="CM55" s="111"/>
      <c r="CN55" s="111"/>
      <c r="CO55" s="111"/>
      <c r="CP55" s="111"/>
      <c r="CQ55" s="111"/>
      <c r="CR55" s="111"/>
      <c r="CS55" s="111"/>
      <c r="CT55" s="111"/>
      <c r="CW55" s="105"/>
      <c r="CX55" s="105"/>
      <c r="CZ55" s="138"/>
      <c r="DA55" s="109"/>
      <c r="DB55" s="111"/>
      <c r="DC55" s="111"/>
      <c r="DD55" s="111"/>
      <c r="DE55" s="111"/>
      <c r="DF55" s="105"/>
    </row>
    <row r="56" spans="1:110" s="42" customFormat="1" ht="15.75" hidden="1">
      <c r="A56" s="92"/>
      <c r="B56" s="79"/>
      <c r="C56" s="92"/>
      <c r="D56" s="92"/>
      <c r="E56" s="79"/>
      <c r="F56" s="78" t="str">
        <f>[2]Oddíly!$E42</f>
        <v>Nivn.</v>
      </c>
      <c r="G56" s="119"/>
      <c r="H56" s="119"/>
      <c r="I56" s="37"/>
      <c r="J56" s="120"/>
      <c r="K56" s="40"/>
      <c r="L56" s="40"/>
      <c r="M56" s="40"/>
      <c r="N56" s="48">
        <v>17</v>
      </c>
      <c r="O56" s="45" t="str">
        <f>[2]Hmotnosti!$B23</f>
        <v>xxx</v>
      </c>
      <c r="P56" s="45" t="str">
        <f>[2]Hmotnosti!$F23</f>
        <v>xxx</v>
      </c>
      <c r="Q56" s="45" t="str">
        <f>[2]Hmotnosti!$J23</f>
        <v>xxx</v>
      </c>
      <c r="R56" s="45" t="str">
        <f>[2]Hmotnosti!$N23</f>
        <v>xxx</v>
      </c>
      <c r="S56" s="45" t="str">
        <f>[2]Hmotnosti!$R23</f>
        <v>xxx</v>
      </c>
      <c r="T56" s="45" t="str">
        <f>[2]Hmotnosti!$V23</f>
        <v>xxx</v>
      </c>
      <c r="U56" s="45" t="str">
        <f>[2]Hmotnosti!$Z23</f>
        <v>xxx</v>
      </c>
      <c r="V56" s="45" t="str">
        <f>[2]Hmotnosti!$AD23</f>
        <v>xxx</v>
      </c>
      <c r="W56" s="45">
        <f>[2]Hmotnosti!$AH23</f>
        <v>0</v>
      </c>
      <c r="X56" s="45">
        <f>[2]Hmotnosti!$AL23</f>
        <v>0</v>
      </c>
      <c r="Y56" s="45">
        <f>[2]Hmotnosti!$AP23</f>
        <v>0</v>
      </c>
      <c r="Z56" s="45">
        <f>[2]Hmotnosti!$AT23</f>
        <v>0</v>
      </c>
      <c r="AA56" s="45">
        <f>[2]Hmotnosti!$AX23</f>
        <v>0</v>
      </c>
      <c r="AB56" s="45">
        <f>[2]Hmotnosti!$BB23</f>
        <v>0</v>
      </c>
      <c r="AC56" s="45">
        <f>[2]Hmotnosti!$BF23</f>
        <v>0</v>
      </c>
      <c r="AD56" s="45">
        <f>[2]Hmotnosti!$BJ23</f>
        <v>0</v>
      </c>
      <c r="AE56" s="40"/>
      <c r="AF56" s="40"/>
      <c r="AG56" s="40"/>
      <c r="AH56" s="41"/>
      <c r="AI56" s="41"/>
      <c r="CA56" s="111"/>
      <c r="CB56" s="111"/>
      <c r="CC56" s="111"/>
      <c r="CD56" s="111"/>
      <c r="CE56" s="105"/>
      <c r="CF56" s="105"/>
      <c r="CG56" s="111"/>
      <c r="CH56" s="111"/>
      <c r="CI56" s="111"/>
      <c r="CJ56" s="111"/>
      <c r="CK56" s="111"/>
      <c r="CL56" s="111"/>
      <c r="CM56" s="111"/>
      <c r="CN56" s="111"/>
      <c r="CO56" s="111"/>
      <c r="CP56" s="111"/>
      <c r="CQ56" s="111"/>
      <c r="CR56" s="111"/>
      <c r="CS56" s="111"/>
      <c r="CT56" s="111"/>
      <c r="CW56" s="105"/>
      <c r="CX56" s="105"/>
      <c r="CZ56" s="138"/>
      <c r="DA56" s="109"/>
      <c r="DB56" s="111"/>
      <c r="DC56" s="111"/>
      <c r="DD56" s="111"/>
      <c r="DE56" s="111"/>
      <c r="DF56" s="105"/>
    </row>
    <row r="57" spans="1:110" s="42" customFormat="1" ht="15.75" hidden="1">
      <c r="A57" s="92"/>
      <c r="B57" s="79"/>
      <c r="C57" s="92"/>
      <c r="D57" s="92"/>
      <c r="E57" s="79"/>
      <c r="F57" s="78" t="str">
        <f>[2]Oddíly!$E41</f>
        <v>Sla.HK</v>
      </c>
      <c r="G57" s="119"/>
      <c r="H57" s="119"/>
      <c r="I57" s="37"/>
      <c r="J57" s="120"/>
      <c r="K57" s="40"/>
      <c r="L57" s="40"/>
      <c r="M57" s="40"/>
      <c r="N57" s="48">
        <v>18</v>
      </c>
      <c r="O57" s="45" t="str">
        <f>[2]Hmotnosti!$B24</f>
        <v>xxx</v>
      </c>
      <c r="P57" s="45" t="str">
        <f>[2]Hmotnosti!$F24</f>
        <v>xxx</v>
      </c>
      <c r="Q57" s="45" t="str">
        <f>[2]Hmotnosti!$J24</f>
        <v>xxx</v>
      </c>
      <c r="R57" s="45" t="str">
        <f>[2]Hmotnosti!$N24</f>
        <v>xxx</v>
      </c>
      <c r="S57" s="45" t="str">
        <f>[2]Hmotnosti!$R24</f>
        <v>xxx</v>
      </c>
      <c r="T57" s="45" t="str">
        <f>[2]Hmotnosti!$V24</f>
        <v>xxx</v>
      </c>
      <c r="U57" s="45" t="str">
        <f>[2]Hmotnosti!$Z24</f>
        <v>xxx</v>
      </c>
      <c r="V57" s="45" t="str">
        <f>[2]Hmotnosti!$AD24</f>
        <v>xxx</v>
      </c>
      <c r="W57" s="45">
        <f>[2]Hmotnosti!$AH24</f>
        <v>0</v>
      </c>
      <c r="X57" s="45">
        <f>[2]Hmotnosti!$AL24</f>
        <v>0</v>
      </c>
      <c r="Y57" s="45">
        <f>[2]Hmotnosti!$AP24</f>
        <v>0</v>
      </c>
      <c r="Z57" s="45">
        <f>[2]Hmotnosti!$AT24</f>
        <v>0</v>
      </c>
      <c r="AA57" s="45">
        <f>[2]Hmotnosti!$AX24</f>
        <v>0</v>
      </c>
      <c r="AB57" s="45">
        <f>[2]Hmotnosti!$BB24</f>
        <v>0</v>
      </c>
      <c r="AC57" s="45">
        <f>[2]Hmotnosti!$BF24</f>
        <v>0</v>
      </c>
      <c r="AD57" s="45">
        <f>[2]Hmotnosti!$BJ24</f>
        <v>0</v>
      </c>
      <c r="AE57" s="40"/>
      <c r="AF57" s="40"/>
      <c r="AG57" s="40"/>
      <c r="AH57" s="41"/>
      <c r="AI57" s="41"/>
      <c r="CA57" s="111"/>
      <c r="CB57" s="111"/>
      <c r="CC57" s="111"/>
      <c r="CD57" s="111"/>
      <c r="CE57" s="105"/>
      <c r="CF57" s="105"/>
      <c r="CG57" s="111"/>
      <c r="CH57" s="111"/>
      <c r="CI57" s="111"/>
      <c r="CJ57" s="111"/>
      <c r="CK57" s="111"/>
      <c r="CL57" s="111"/>
      <c r="CM57" s="111"/>
      <c r="CN57" s="111"/>
      <c r="CO57" s="111"/>
      <c r="CP57" s="111"/>
      <c r="CQ57" s="111"/>
      <c r="CR57" s="111"/>
      <c r="CS57" s="111"/>
      <c r="CT57" s="111"/>
      <c r="CW57" s="105"/>
      <c r="CX57" s="105"/>
      <c r="CZ57" s="138"/>
      <c r="DA57" s="109"/>
      <c r="DB57" s="111"/>
      <c r="DC57" s="111"/>
      <c r="DD57" s="111"/>
      <c r="DE57" s="111"/>
      <c r="DF57" s="105"/>
    </row>
    <row r="58" spans="1:110" s="42" customFormat="1" ht="15.75" hidden="1">
      <c r="A58" s="92"/>
      <c r="B58" s="79"/>
      <c r="C58" s="92"/>
      <c r="D58" s="92"/>
      <c r="E58" s="79"/>
      <c r="F58" s="78" t="str">
        <f>[2]Oddíly!$E40</f>
        <v>Sok.HK</v>
      </c>
      <c r="G58" s="119"/>
      <c r="H58" s="119"/>
      <c r="I58" s="37"/>
      <c r="J58" s="120"/>
      <c r="K58" s="40"/>
      <c r="L58" s="40"/>
      <c r="M58" s="40"/>
      <c r="N58" s="48">
        <v>19</v>
      </c>
      <c r="O58" s="45" t="str">
        <f>[2]Hmotnosti!$B25</f>
        <v>xxx</v>
      </c>
      <c r="P58" s="45" t="str">
        <f>[2]Hmotnosti!$F25</f>
        <v>xxx</v>
      </c>
      <c r="Q58" s="45" t="str">
        <f>[2]Hmotnosti!$J25</f>
        <v>xxx</v>
      </c>
      <c r="R58" s="45" t="str">
        <f>[2]Hmotnosti!$N25</f>
        <v>xxx</v>
      </c>
      <c r="S58" s="45" t="str">
        <f>[2]Hmotnosti!$R25</f>
        <v>xxx</v>
      </c>
      <c r="T58" s="45" t="str">
        <f>[2]Hmotnosti!$V25</f>
        <v>xxx</v>
      </c>
      <c r="U58" s="45" t="str">
        <f>[2]Hmotnosti!$Z25</f>
        <v>xxx</v>
      </c>
      <c r="V58" s="45" t="str">
        <f>[2]Hmotnosti!$AD25</f>
        <v>xxx</v>
      </c>
      <c r="W58" s="45">
        <f>[2]Hmotnosti!$AH25</f>
        <v>0</v>
      </c>
      <c r="X58" s="45">
        <f>[2]Hmotnosti!$AL25</f>
        <v>0</v>
      </c>
      <c r="Y58" s="45">
        <f>[2]Hmotnosti!$AP25</f>
        <v>0</v>
      </c>
      <c r="Z58" s="45">
        <f>[2]Hmotnosti!$AT25</f>
        <v>0</v>
      </c>
      <c r="AA58" s="45">
        <f>[2]Hmotnosti!$AX25</f>
        <v>0</v>
      </c>
      <c r="AB58" s="45">
        <f>[2]Hmotnosti!$BB25</f>
        <v>0</v>
      </c>
      <c r="AC58" s="45">
        <f>[2]Hmotnosti!$BF25</f>
        <v>0</v>
      </c>
      <c r="AD58" s="45">
        <f>[2]Hmotnosti!$BJ25</f>
        <v>0</v>
      </c>
      <c r="AE58" s="40"/>
      <c r="AF58" s="40"/>
      <c r="AG58" s="40"/>
      <c r="AH58" s="41"/>
      <c r="AI58" s="41"/>
      <c r="CA58" s="111"/>
      <c r="CB58" s="111"/>
      <c r="CC58" s="111"/>
      <c r="CD58" s="111"/>
      <c r="CE58" s="105"/>
      <c r="CF58" s="105"/>
      <c r="CG58" s="111"/>
      <c r="CH58" s="111"/>
      <c r="CI58" s="111"/>
      <c r="CJ58" s="111"/>
      <c r="CK58" s="111"/>
      <c r="CL58" s="111"/>
      <c r="CM58" s="111"/>
      <c r="CN58" s="111"/>
      <c r="CO58" s="111"/>
      <c r="CP58" s="111"/>
      <c r="CQ58" s="111"/>
      <c r="CR58" s="111"/>
      <c r="CS58" s="111"/>
      <c r="CT58" s="111"/>
      <c r="CW58" s="105"/>
      <c r="CX58" s="105"/>
      <c r="CZ58" s="138"/>
      <c r="DA58" s="109"/>
      <c r="DB58" s="111"/>
      <c r="DC58" s="111"/>
      <c r="DD58" s="111"/>
      <c r="DE58" s="111"/>
      <c r="DF58" s="105"/>
    </row>
    <row r="59" spans="1:110" s="42" customFormat="1" ht="15.75" hidden="1">
      <c r="A59" s="92"/>
      <c r="B59" s="79"/>
      <c r="C59" s="92"/>
      <c r="D59" s="92"/>
      <c r="E59" s="79"/>
      <c r="F59" s="78" t="str">
        <f>[2]Oddíly!$E39</f>
        <v>Rtyně</v>
      </c>
      <c r="G59" s="119"/>
      <c r="H59" s="119"/>
      <c r="I59" s="37"/>
      <c r="J59" s="120"/>
      <c r="K59" s="40"/>
      <c r="L59" s="40"/>
      <c r="M59" s="40"/>
      <c r="N59" s="48">
        <v>20</v>
      </c>
      <c r="O59" s="45" t="str">
        <f>[2]Hmotnosti!$B26</f>
        <v>xxx</v>
      </c>
      <c r="P59" s="45" t="str">
        <f>[2]Hmotnosti!$F26</f>
        <v>xxx</v>
      </c>
      <c r="Q59" s="45" t="str">
        <f>[2]Hmotnosti!$J26</f>
        <v>xxx</v>
      </c>
      <c r="R59" s="45" t="str">
        <f>[2]Hmotnosti!$N26</f>
        <v>xxx</v>
      </c>
      <c r="S59" s="45" t="str">
        <f>[2]Hmotnosti!$R26</f>
        <v>xxx</v>
      </c>
      <c r="T59" s="45" t="str">
        <f>[2]Hmotnosti!$V26</f>
        <v>xxx</v>
      </c>
      <c r="U59" s="45" t="str">
        <f>[2]Hmotnosti!$Z26</f>
        <v>xxx</v>
      </c>
      <c r="V59" s="45" t="str">
        <f>[2]Hmotnosti!$AD26</f>
        <v>xxx</v>
      </c>
      <c r="W59" s="45">
        <f>[2]Hmotnosti!$AH26</f>
        <v>0</v>
      </c>
      <c r="X59" s="45">
        <f>[2]Hmotnosti!$AL26</f>
        <v>0</v>
      </c>
      <c r="Y59" s="45">
        <f>[2]Hmotnosti!$AP26</f>
        <v>0</v>
      </c>
      <c r="Z59" s="45">
        <f>[2]Hmotnosti!$AT26</f>
        <v>0</v>
      </c>
      <c r="AA59" s="45">
        <f>[2]Hmotnosti!$AX26</f>
        <v>0</v>
      </c>
      <c r="AB59" s="45">
        <f>[2]Hmotnosti!$BB26</f>
        <v>0</v>
      </c>
      <c r="AC59" s="45">
        <f>[2]Hmotnosti!$BF26</f>
        <v>0</v>
      </c>
      <c r="AD59" s="45">
        <f>[2]Hmotnosti!$BJ26</f>
        <v>0</v>
      </c>
      <c r="AE59" s="40"/>
      <c r="AF59" s="40"/>
      <c r="AG59" s="40"/>
      <c r="AH59" s="41"/>
      <c r="AI59" s="41"/>
      <c r="CA59" s="111"/>
      <c r="CB59" s="111"/>
      <c r="CC59" s="111"/>
      <c r="CD59" s="111"/>
      <c r="CE59" s="105"/>
      <c r="CF59" s="105"/>
      <c r="CG59" s="111"/>
      <c r="CH59" s="111"/>
      <c r="CI59" s="111"/>
      <c r="CJ59" s="111"/>
      <c r="CK59" s="111"/>
      <c r="CL59" s="111"/>
      <c r="CM59" s="111"/>
      <c r="CN59" s="111"/>
      <c r="CO59" s="111"/>
      <c r="CP59" s="111"/>
      <c r="CQ59" s="111"/>
      <c r="CR59" s="111"/>
      <c r="CS59" s="111"/>
      <c r="CT59" s="111"/>
      <c r="CW59" s="105"/>
      <c r="CX59" s="105"/>
      <c r="CZ59" s="138"/>
      <c r="DA59" s="109"/>
      <c r="DB59" s="111"/>
      <c r="DC59" s="111"/>
      <c r="DD59" s="111"/>
      <c r="DE59" s="111"/>
      <c r="DF59" s="105"/>
    </row>
    <row r="60" spans="1:110" s="42" customFormat="1" ht="15.75" hidden="1">
      <c r="A60" s="92"/>
      <c r="B60" s="79"/>
      <c r="C60" s="92"/>
      <c r="D60" s="92"/>
      <c r="E60" s="79"/>
      <c r="F60" s="78" t="str">
        <f>[2]Oddíly!$E38</f>
        <v>Boroh.</v>
      </c>
      <c r="G60" s="119"/>
      <c r="H60" s="119"/>
      <c r="I60" s="37"/>
      <c r="J60" s="12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1"/>
      <c r="CA60" s="111"/>
      <c r="CB60" s="111"/>
      <c r="CC60" s="111"/>
      <c r="CD60" s="111"/>
      <c r="CE60" s="105"/>
      <c r="CF60" s="105"/>
      <c r="CG60" s="111"/>
      <c r="CH60" s="111"/>
      <c r="CI60" s="111"/>
      <c r="CJ60" s="111"/>
      <c r="CK60" s="111"/>
      <c r="CL60" s="111"/>
      <c r="CM60" s="111"/>
      <c r="CN60" s="111"/>
      <c r="CO60" s="111"/>
      <c r="CP60" s="111"/>
      <c r="CQ60" s="111"/>
      <c r="CR60" s="111"/>
      <c r="CS60" s="111"/>
      <c r="CT60" s="111"/>
      <c r="CW60" s="105"/>
      <c r="CX60" s="105"/>
      <c r="CZ60" s="138"/>
      <c r="DA60" s="109"/>
      <c r="DB60" s="111"/>
      <c r="DC60" s="111"/>
      <c r="DD60" s="111"/>
      <c r="DE60" s="111"/>
      <c r="DF60" s="105"/>
    </row>
    <row r="61" spans="1:110" s="42" customFormat="1" ht="15.75" hidden="1">
      <c r="A61" s="92"/>
      <c r="B61" s="79"/>
      <c r="C61" s="92"/>
      <c r="D61" s="92"/>
      <c r="E61" s="79"/>
      <c r="F61" s="78" t="str">
        <f>[2]Oddíly!$E37</f>
        <v>H.Brod</v>
      </c>
      <c r="G61" s="119"/>
      <c r="H61" s="119"/>
      <c r="I61" s="37"/>
      <c r="J61" s="12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1"/>
      <c r="CA61" s="111"/>
      <c r="CB61" s="111"/>
      <c r="CC61" s="111"/>
      <c r="CD61" s="111"/>
      <c r="CE61" s="105"/>
      <c r="CF61" s="105"/>
      <c r="CG61" s="111"/>
      <c r="CH61" s="111"/>
      <c r="CI61" s="111"/>
      <c r="CJ61" s="111"/>
      <c r="CK61" s="111"/>
      <c r="CL61" s="111"/>
      <c r="CM61" s="111"/>
      <c r="CN61" s="111"/>
      <c r="CO61" s="111"/>
      <c r="CP61" s="111"/>
      <c r="CQ61" s="111"/>
      <c r="CR61" s="111"/>
      <c r="CS61" s="111"/>
      <c r="CT61" s="111"/>
      <c r="CW61" s="105"/>
      <c r="CX61" s="105"/>
      <c r="CZ61" s="138"/>
      <c r="DA61" s="109"/>
      <c r="DB61" s="111"/>
      <c r="DC61" s="111"/>
      <c r="DD61" s="111"/>
      <c r="DE61" s="111"/>
      <c r="DF61" s="105"/>
    </row>
    <row r="62" spans="1:110" s="42" customFormat="1" ht="15.75" hidden="1">
      <c r="A62" s="92"/>
      <c r="B62" s="79"/>
      <c r="C62" s="92"/>
      <c r="D62" s="92"/>
      <c r="E62" s="79"/>
      <c r="F62" s="78" t="str">
        <f>[2]Oddíly!$E36</f>
        <v>Prysk</v>
      </c>
      <c r="G62" s="119"/>
      <c r="H62" s="119"/>
      <c r="I62" s="37"/>
      <c r="J62" s="12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1"/>
      <c r="CA62" s="111"/>
      <c r="CB62" s="111"/>
      <c r="CC62" s="111"/>
      <c r="CD62" s="111"/>
      <c r="CE62" s="105"/>
      <c r="CF62" s="105"/>
      <c r="CG62" s="111"/>
      <c r="CH62" s="111"/>
      <c r="CI62" s="111"/>
      <c r="CJ62" s="111"/>
      <c r="CK62" s="111"/>
      <c r="CL62" s="111"/>
      <c r="CM62" s="111"/>
      <c r="CN62" s="111"/>
      <c r="CO62" s="111"/>
      <c r="CP62" s="111"/>
      <c r="CQ62" s="111"/>
      <c r="CR62" s="111"/>
      <c r="CS62" s="111"/>
      <c r="CT62" s="111"/>
      <c r="CW62" s="105"/>
      <c r="CX62" s="105"/>
      <c r="CZ62" s="138"/>
      <c r="DA62" s="109"/>
      <c r="DB62" s="111"/>
      <c r="DC62" s="111"/>
      <c r="DD62" s="111"/>
      <c r="DE62" s="111"/>
      <c r="DF62" s="105"/>
    </row>
    <row r="63" spans="1:110" s="42" customFormat="1" ht="15.75" hidden="1">
      <c r="A63" s="92"/>
      <c r="B63" s="79"/>
      <c r="C63" s="92"/>
      <c r="D63" s="92"/>
      <c r="E63" s="79"/>
      <c r="F63" s="78" t="str">
        <f>[2]Oddíly!$E35</f>
        <v>K.Lípa</v>
      </c>
      <c r="G63" s="119"/>
      <c r="H63" s="119"/>
      <c r="I63" s="37"/>
      <c r="J63" s="12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1"/>
      <c r="CA63" s="111"/>
      <c r="CB63" s="111"/>
      <c r="CC63" s="111"/>
      <c r="CD63" s="111"/>
      <c r="CE63" s="105"/>
      <c r="CF63" s="105"/>
      <c r="CG63" s="111"/>
      <c r="CH63" s="111"/>
      <c r="CI63" s="111"/>
      <c r="CJ63" s="111"/>
      <c r="CK63" s="111"/>
      <c r="CL63" s="111"/>
      <c r="CM63" s="111"/>
      <c r="CN63" s="111"/>
      <c r="CO63" s="111"/>
      <c r="CP63" s="111"/>
      <c r="CQ63" s="111"/>
      <c r="CR63" s="111"/>
      <c r="CS63" s="111"/>
      <c r="CT63" s="111"/>
      <c r="CW63" s="105"/>
      <c r="CX63" s="105"/>
      <c r="CZ63" s="138"/>
      <c r="DA63" s="109"/>
      <c r="DB63" s="111"/>
      <c r="DC63" s="111"/>
      <c r="DD63" s="111"/>
      <c r="DE63" s="111"/>
      <c r="DF63" s="105"/>
    </row>
    <row r="64" spans="1:110" s="42" customFormat="1" ht="15.75" hidden="1">
      <c r="A64" s="92"/>
      <c r="B64" s="79"/>
      <c r="C64" s="92"/>
      <c r="D64" s="92"/>
      <c r="E64" s="79"/>
      <c r="F64" s="78" t="str">
        <f>[2]Oddíly!$E34</f>
        <v>Chrast.</v>
      </c>
      <c r="G64" s="119"/>
      <c r="H64" s="119"/>
      <c r="I64" s="37"/>
      <c r="J64" s="12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1"/>
      <c r="CA64" s="111"/>
      <c r="CB64" s="111"/>
      <c r="CC64" s="111"/>
      <c r="CD64" s="111"/>
      <c r="CE64" s="105"/>
      <c r="CF64" s="105"/>
      <c r="CG64" s="111"/>
      <c r="CH64" s="111"/>
      <c r="CI64" s="111"/>
      <c r="CJ64" s="111"/>
      <c r="CK64" s="111"/>
      <c r="CL64" s="111"/>
      <c r="CM64" s="111"/>
      <c r="CN64" s="111"/>
      <c r="CO64" s="111"/>
      <c r="CP64" s="111"/>
      <c r="CQ64" s="111"/>
      <c r="CR64" s="111"/>
      <c r="CS64" s="111"/>
      <c r="CT64" s="111"/>
      <c r="CW64" s="105"/>
      <c r="CX64" s="105"/>
      <c r="CZ64" s="138"/>
      <c r="DA64" s="109"/>
      <c r="DB64" s="111"/>
      <c r="DC64" s="111"/>
      <c r="DD64" s="111"/>
      <c r="DE64" s="111"/>
      <c r="DF64" s="105"/>
    </row>
    <row r="65" spans="1:110" s="42" customFormat="1" ht="15.75" hidden="1">
      <c r="A65" s="92"/>
      <c r="B65" s="79"/>
      <c r="C65" s="92"/>
      <c r="D65" s="92"/>
      <c r="E65" s="79"/>
      <c r="F65" s="78" t="str">
        <f>[2]Oddíly!$E33</f>
        <v>Varns.</v>
      </c>
      <c r="G65" s="119"/>
      <c r="H65" s="119"/>
      <c r="I65" s="37"/>
      <c r="J65" s="12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1"/>
      <c r="CA65" s="111"/>
      <c r="CB65" s="111"/>
      <c r="CC65" s="111"/>
      <c r="CD65" s="111"/>
      <c r="CE65" s="105"/>
      <c r="CF65" s="105"/>
      <c r="CG65" s="111"/>
      <c r="CH65" s="111"/>
      <c r="CI65" s="111"/>
      <c r="CJ65" s="111"/>
      <c r="CK65" s="111"/>
      <c r="CL65" s="111"/>
      <c r="CM65" s="111"/>
      <c r="CN65" s="111"/>
      <c r="CO65" s="111"/>
      <c r="CP65" s="111"/>
      <c r="CQ65" s="111"/>
      <c r="CR65" s="111"/>
      <c r="CS65" s="111"/>
      <c r="CT65" s="111"/>
      <c r="CW65" s="105"/>
      <c r="CX65" s="105"/>
      <c r="CZ65" s="138"/>
      <c r="DA65" s="109"/>
      <c r="DB65" s="111"/>
      <c r="DC65" s="111"/>
      <c r="DD65" s="111"/>
      <c r="DE65" s="111"/>
      <c r="DF65" s="105"/>
    </row>
    <row r="66" spans="1:110" s="42" customFormat="1" ht="15.75" hidden="1">
      <c r="A66" s="92"/>
      <c r="B66" s="79"/>
      <c r="C66" s="92"/>
      <c r="D66" s="92"/>
      <c r="E66" s="79"/>
      <c r="F66" s="78" t="str">
        <f>[2]Oddíly!$E32</f>
        <v>Lib.</v>
      </c>
      <c r="G66" s="119"/>
      <c r="H66" s="119"/>
      <c r="I66" s="37"/>
      <c r="J66" s="12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1"/>
      <c r="CA66" s="111"/>
      <c r="CB66" s="111"/>
      <c r="CC66" s="111"/>
      <c r="CD66" s="111"/>
      <c r="CE66" s="105"/>
      <c r="CF66" s="105"/>
      <c r="CG66" s="111"/>
      <c r="CH66" s="111"/>
      <c r="CI66" s="111"/>
      <c r="CJ66" s="111"/>
      <c r="CK66" s="111"/>
      <c r="CL66" s="111"/>
      <c r="CM66" s="111"/>
      <c r="CN66" s="111"/>
      <c r="CO66" s="111"/>
      <c r="CP66" s="111"/>
      <c r="CQ66" s="111"/>
      <c r="CR66" s="111"/>
      <c r="CS66" s="111"/>
      <c r="CT66" s="111"/>
      <c r="CW66" s="105"/>
      <c r="CX66" s="105"/>
      <c r="CZ66" s="138"/>
      <c r="DA66" s="109"/>
      <c r="DB66" s="111"/>
      <c r="DC66" s="111"/>
      <c r="DD66" s="111"/>
      <c r="DE66" s="111"/>
      <c r="DF66" s="105"/>
    </row>
    <row r="67" spans="1:110" s="42" customFormat="1" ht="15.75" hidden="1">
      <c r="A67" s="92"/>
      <c r="B67" s="79"/>
      <c r="C67" s="92"/>
      <c r="D67" s="92"/>
      <c r="E67" s="79"/>
      <c r="F67" s="78" t="str">
        <f>[2]Oddíly!$E31</f>
        <v>Nur</v>
      </c>
      <c r="G67" s="119"/>
      <c r="H67" s="119"/>
      <c r="I67" s="37"/>
      <c r="J67" s="12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1"/>
      <c r="CA67" s="111"/>
      <c r="CB67" s="111"/>
      <c r="CC67" s="111"/>
      <c r="CD67" s="111"/>
      <c r="CE67" s="105"/>
      <c r="CF67" s="105"/>
      <c r="CG67" s="111"/>
      <c r="CH67" s="111"/>
      <c r="CI67" s="111"/>
      <c r="CJ67" s="111"/>
      <c r="CK67" s="111"/>
      <c r="CL67" s="111"/>
      <c r="CM67" s="111"/>
      <c r="CN67" s="111"/>
      <c r="CO67" s="111"/>
      <c r="CP67" s="111"/>
      <c r="CQ67" s="111"/>
      <c r="CR67" s="111"/>
      <c r="CS67" s="111"/>
      <c r="CT67" s="111"/>
      <c r="CW67" s="105"/>
      <c r="CX67" s="105"/>
      <c r="CZ67" s="138"/>
      <c r="DA67" s="109"/>
      <c r="DB67" s="111"/>
      <c r="DC67" s="111"/>
      <c r="DD67" s="111"/>
      <c r="DE67" s="111"/>
      <c r="DF67" s="105"/>
    </row>
    <row r="68" spans="1:110" s="42" customFormat="1" ht="15.75" hidden="1">
      <c r="A68" s="92"/>
      <c r="B68" s="79"/>
      <c r="C68" s="92"/>
      <c r="D68" s="92"/>
      <c r="E68" s="79"/>
      <c r="F68" s="78" t="str">
        <f>[2]Oddíly!$E30</f>
        <v>Spoř.</v>
      </c>
      <c r="G68" s="119"/>
      <c r="H68" s="119"/>
      <c r="I68" s="37"/>
      <c r="J68" s="12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1"/>
      <c r="CA68" s="111"/>
      <c r="CB68" s="111"/>
      <c r="CC68" s="111"/>
      <c r="CD68" s="111"/>
      <c r="CE68" s="105"/>
      <c r="CF68" s="105"/>
      <c r="CG68" s="111"/>
      <c r="CH68" s="111"/>
      <c r="CI68" s="111"/>
      <c r="CJ68" s="111"/>
      <c r="CK68" s="111"/>
      <c r="CL68" s="111"/>
      <c r="CM68" s="111"/>
      <c r="CN68" s="111"/>
      <c r="CO68" s="111"/>
      <c r="CP68" s="111"/>
      <c r="CQ68" s="111"/>
      <c r="CR68" s="111"/>
      <c r="CS68" s="111"/>
      <c r="CT68" s="111"/>
      <c r="CW68" s="105"/>
      <c r="CX68" s="105"/>
      <c r="CZ68" s="138"/>
      <c r="DA68" s="109"/>
      <c r="DB68" s="111"/>
      <c r="DC68" s="111"/>
      <c r="DD68" s="111"/>
      <c r="DE68" s="111"/>
      <c r="DF68" s="105"/>
    </row>
    <row r="69" spans="1:110" s="42" customFormat="1" ht="15.75" hidden="1">
      <c r="A69" s="92"/>
      <c r="B69" s="79"/>
      <c r="C69" s="92"/>
      <c r="D69" s="92"/>
      <c r="E69" s="79"/>
      <c r="F69" s="78" t="str">
        <f>[2]Oddíly!$E29</f>
        <v>Cíl Cho.</v>
      </c>
      <c r="G69" s="119"/>
      <c r="H69" s="119"/>
      <c r="I69" s="37"/>
      <c r="J69" s="12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1"/>
      <c r="BE69" s="74" t="str">
        <f>BE78</f>
        <v>základ</v>
      </c>
      <c r="BF69" s="75" t="str">
        <f>IF(BF83="x",(IF(BF81="x",$BE$82,$BE$81)),(IF(BF82="x",$BE$82,$BE$81)))</f>
        <v>ř.ř.</v>
      </c>
      <c r="BG69" s="75" t="str">
        <f t="shared" ref="BG69:BM69" si="0">IF(BG83="x",(IF(BG81="x",$BE$82,$BE$81)),(IF(BG82="x",$BE$82,$BE$81)))</f>
        <v>ř.ř.</v>
      </c>
      <c r="BH69" s="75" t="str">
        <f t="shared" si="0"/>
        <v>ř.ř.</v>
      </c>
      <c r="BI69" s="75" t="str">
        <f t="shared" si="0"/>
        <v>ř.ř.</v>
      </c>
      <c r="BJ69" s="75" t="str">
        <f t="shared" si="0"/>
        <v>ř.ř.</v>
      </c>
      <c r="BK69" s="75" t="str">
        <f t="shared" si="0"/>
        <v>ř.ř.</v>
      </c>
      <c r="BL69" s="75" t="str">
        <f t="shared" si="0"/>
        <v>ř.ř.</v>
      </c>
      <c r="BM69" s="75" t="str">
        <f t="shared" si="0"/>
        <v>ř.ř.</v>
      </c>
      <c r="CA69" s="111"/>
      <c r="CB69" s="111"/>
      <c r="CC69" s="111"/>
      <c r="CD69" s="111"/>
      <c r="CE69" s="105"/>
      <c r="CF69" s="105"/>
      <c r="CG69" s="111"/>
      <c r="CH69" s="111"/>
      <c r="CI69" s="111"/>
      <c r="CJ69" s="111"/>
      <c r="CK69" s="111"/>
      <c r="CL69" s="111"/>
      <c r="CM69" s="111"/>
      <c r="CN69" s="111"/>
      <c r="CO69" s="111"/>
      <c r="CP69" s="111"/>
      <c r="CQ69" s="111"/>
      <c r="CR69" s="111"/>
      <c r="CS69" s="111"/>
      <c r="CT69" s="111"/>
      <c r="CW69" s="105"/>
      <c r="CX69" s="105"/>
      <c r="CZ69" s="138"/>
      <c r="DA69" s="109"/>
      <c r="DB69" s="111"/>
      <c r="DC69" s="111"/>
      <c r="DD69" s="111"/>
      <c r="DE69" s="111"/>
      <c r="DF69" s="105"/>
    </row>
    <row r="70" spans="1:110" s="42" customFormat="1" ht="15.75" hidden="1">
      <c r="A70" s="92"/>
      <c r="B70" s="79"/>
      <c r="C70" s="92"/>
      <c r="D70" s="92"/>
      <c r="E70" s="79"/>
      <c r="F70" s="78" t="str">
        <f>[2]Oddíly!$E28</f>
        <v>CW Cho.</v>
      </c>
      <c r="G70" s="119"/>
      <c r="H70" s="119"/>
      <c r="I70" s="37"/>
      <c r="J70" s="12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1"/>
      <c r="BE70" s="74"/>
      <c r="BF70" s="75" t="str">
        <f>IF(BF83="x",(IF(BF82="x",$BE$82,$BE$81)),(IF(BF81="x",$BE$82,$BE$81)))</f>
        <v>v.s.</v>
      </c>
      <c r="BG70" s="75" t="str">
        <f t="shared" ref="BG70:BM70" si="1">IF(BG83="x",(IF(BG82="x",$BE$82,$BE$81)),(IF(BG81="x",$BE$82,$BE$81)))</f>
        <v>v.s.</v>
      </c>
      <c r="BH70" s="75" t="str">
        <f t="shared" si="1"/>
        <v>v.s.</v>
      </c>
      <c r="BI70" s="75" t="str">
        <f t="shared" si="1"/>
        <v>v.s.</v>
      </c>
      <c r="BJ70" s="75" t="str">
        <f t="shared" si="1"/>
        <v>v.s.</v>
      </c>
      <c r="BK70" s="75" t="str">
        <f t="shared" si="1"/>
        <v>v.s.</v>
      </c>
      <c r="BL70" s="75" t="str">
        <f t="shared" si="1"/>
        <v>v.s.</v>
      </c>
      <c r="BM70" s="75" t="str">
        <f t="shared" si="1"/>
        <v>v.s.</v>
      </c>
      <c r="CA70" s="111"/>
      <c r="CB70" s="111"/>
      <c r="CC70" s="111"/>
      <c r="CD70" s="111"/>
      <c r="CE70" s="105"/>
      <c r="CF70" s="105"/>
      <c r="CG70" s="111"/>
      <c r="CH70" s="111"/>
      <c r="CI70" s="111"/>
      <c r="CJ70" s="111"/>
      <c r="CK70" s="111"/>
      <c r="CL70" s="111"/>
      <c r="CM70" s="111"/>
      <c r="CN70" s="111"/>
      <c r="CO70" s="111"/>
      <c r="CP70" s="111"/>
      <c r="CQ70" s="111"/>
      <c r="CR70" s="111"/>
      <c r="CS70" s="111"/>
      <c r="CT70" s="111"/>
      <c r="CW70" s="105"/>
      <c r="CX70" s="105"/>
      <c r="CZ70" s="138"/>
      <c r="DA70" s="109"/>
      <c r="DB70" s="111"/>
      <c r="DC70" s="111"/>
      <c r="DD70" s="111"/>
      <c r="DE70" s="111"/>
      <c r="DF70" s="105"/>
    </row>
    <row r="71" spans="1:110" s="42" customFormat="1" ht="15.75" hidden="1">
      <c r="A71" s="92"/>
      <c r="B71" s="79"/>
      <c r="C71" s="92"/>
      <c r="D71" s="92"/>
      <c r="E71" s="79"/>
      <c r="F71" s="78" t="str">
        <f>[2]Oddíly!$E27</f>
        <v>Klášt.</v>
      </c>
      <c r="G71" s="119"/>
      <c r="H71" s="119"/>
      <c r="I71" s="37"/>
      <c r="J71" s="12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1"/>
      <c r="BF71" s="75"/>
      <c r="BG71" s="75"/>
      <c r="BH71" s="75"/>
      <c r="BI71" s="75"/>
      <c r="BJ71" s="75"/>
      <c r="BK71" s="75"/>
      <c r="BL71" s="75"/>
      <c r="BM71" s="75"/>
      <c r="CA71" s="111"/>
      <c r="CB71" s="111"/>
      <c r="CC71" s="111"/>
      <c r="CD71" s="111"/>
      <c r="CE71" s="105"/>
      <c r="CF71" s="105"/>
      <c r="CG71" s="111"/>
      <c r="CH71" s="111"/>
      <c r="CI71" s="111"/>
      <c r="CJ71" s="111"/>
      <c r="CK71" s="111"/>
      <c r="CL71" s="111"/>
      <c r="CM71" s="111"/>
      <c r="CN71" s="111"/>
      <c r="CO71" s="111"/>
      <c r="CP71" s="111"/>
      <c r="CQ71" s="111"/>
      <c r="CR71" s="111"/>
      <c r="CS71" s="111"/>
      <c r="CT71" s="111"/>
      <c r="CW71" s="105"/>
      <c r="CX71" s="105"/>
      <c r="CZ71" s="138"/>
      <c r="DA71" s="109"/>
      <c r="DB71" s="111"/>
      <c r="DC71" s="111"/>
      <c r="DD71" s="111"/>
      <c r="DE71" s="111"/>
      <c r="DF71" s="105"/>
    </row>
    <row r="72" spans="1:110" s="42" customFormat="1" ht="15.75" hidden="1">
      <c r="A72" s="92"/>
      <c r="B72" s="79"/>
      <c r="C72" s="92"/>
      <c r="D72" s="92"/>
      <c r="E72" s="79"/>
      <c r="F72" s="78" t="str">
        <f>[2]Oddíly!$E26</f>
        <v>Tepl.</v>
      </c>
      <c r="G72" s="119"/>
      <c r="H72" s="119"/>
      <c r="I72" s="37"/>
      <c r="J72" s="12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1"/>
      <c r="BF72" s="75"/>
      <c r="BG72" s="75"/>
      <c r="BH72" s="75"/>
      <c r="BI72" s="75"/>
      <c r="BJ72" s="75"/>
      <c r="BK72" s="75"/>
      <c r="BL72" s="75"/>
      <c r="BM72" s="75"/>
      <c r="CA72" s="111"/>
      <c r="CB72" s="111"/>
      <c r="CC72" s="111"/>
      <c r="CD72" s="111"/>
      <c r="CE72" s="105"/>
      <c r="CF72" s="105"/>
      <c r="CG72" s="111"/>
      <c r="CH72" s="111"/>
      <c r="CI72" s="111"/>
      <c r="CJ72" s="111"/>
      <c r="CK72" s="111"/>
      <c r="CL72" s="111"/>
      <c r="CM72" s="111"/>
      <c r="CN72" s="111"/>
      <c r="CO72" s="111"/>
      <c r="CP72" s="111"/>
      <c r="CQ72" s="111"/>
      <c r="CR72" s="111"/>
      <c r="CS72" s="111"/>
      <c r="CT72" s="111"/>
      <c r="CW72" s="105"/>
      <c r="CX72" s="105"/>
      <c r="CZ72" s="138"/>
      <c r="DA72" s="109"/>
      <c r="DB72" s="111"/>
      <c r="DC72" s="111"/>
      <c r="DD72" s="111"/>
      <c r="DE72" s="111"/>
      <c r="DF72" s="105"/>
    </row>
    <row r="73" spans="1:110" s="42" customFormat="1" ht="15.75" hidden="1">
      <c r="A73" s="92">
        <v>16</v>
      </c>
      <c r="B73" s="79" t="str">
        <f>IF(C73=0,"xxx",([2]Hmotnosti!$BJ$6))</f>
        <v>xxx</v>
      </c>
      <c r="C73" s="92">
        <f>E73</f>
        <v>0</v>
      </c>
      <c r="D73" s="92"/>
      <c r="E73" s="79">
        <f>'[2]Základní údaje'!$H33</f>
        <v>0</v>
      </c>
      <c r="F73" s="78" t="str">
        <f>[2]Oddíly!$E25</f>
        <v>Mezib.</v>
      </c>
      <c r="G73" s="119"/>
      <c r="H73" s="119"/>
      <c r="I73" s="37"/>
      <c r="J73" s="12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1"/>
      <c r="BF73" s="75"/>
      <c r="BG73" s="75"/>
      <c r="BH73" s="75"/>
      <c r="BI73" s="75"/>
      <c r="BJ73" s="75"/>
      <c r="BK73" s="75"/>
      <c r="BL73" s="75"/>
      <c r="BM73" s="75"/>
      <c r="CA73" s="111"/>
      <c r="CB73" s="111"/>
      <c r="CC73" s="111"/>
      <c r="CD73" s="111"/>
      <c r="CE73" s="105"/>
      <c r="CF73" s="105"/>
      <c r="CG73" s="111"/>
      <c r="CH73" s="111"/>
      <c r="CI73" s="111"/>
      <c r="CJ73" s="111"/>
      <c r="CK73" s="111"/>
      <c r="CL73" s="111"/>
      <c r="CM73" s="111"/>
      <c r="CN73" s="111"/>
      <c r="CO73" s="111"/>
      <c r="CP73" s="111"/>
      <c r="CQ73" s="111"/>
      <c r="CR73" s="111"/>
      <c r="CS73" s="111"/>
      <c r="CT73" s="111"/>
      <c r="CW73" s="105"/>
      <c r="CX73" s="105"/>
      <c r="CZ73" s="138"/>
      <c r="DA73" s="109"/>
      <c r="DB73" s="111"/>
      <c r="DC73" s="111"/>
      <c r="DD73" s="111"/>
      <c r="DE73" s="111"/>
      <c r="DF73" s="105"/>
    </row>
    <row r="74" spans="1:110" s="42" customFormat="1" ht="15.75" hidden="1">
      <c r="A74" s="92">
        <v>15</v>
      </c>
      <c r="B74" s="79" t="str">
        <f>IF(C74=0,"xxx",([2]Hmotnosti!$BF$6))</f>
        <v>xxx</v>
      </c>
      <c r="C74" s="92">
        <f t="shared" ref="C74:C88" si="2">E74</f>
        <v>0</v>
      </c>
      <c r="D74" s="92"/>
      <c r="E74" s="79">
        <f>'[2]Základní údaje'!$H32</f>
        <v>0</v>
      </c>
      <c r="F74" s="78" t="str">
        <f>[2]Oddíly!$E24</f>
        <v>M.Láz.</v>
      </c>
      <c r="G74" s="119"/>
      <c r="H74" s="119"/>
      <c r="I74" s="37"/>
      <c r="J74" s="12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1"/>
      <c r="BE74" s="74" t="str">
        <f>[1]List1!$A$200</f>
        <v>chyba stylu</v>
      </c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CA74" s="111"/>
      <c r="CB74" s="111"/>
      <c r="CC74" s="111"/>
      <c r="CD74" s="111"/>
      <c r="CE74" s="105"/>
      <c r="CF74" s="105"/>
      <c r="CG74" s="111"/>
      <c r="CH74" s="111"/>
      <c r="CI74" s="111"/>
      <c r="CJ74" s="111"/>
      <c r="CK74" s="111"/>
      <c r="CL74" s="111"/>
      <c r="CM74" s="111"/>
      <c r="CN74" s="111"/>
      <c r="CO74" s="111"/>
      <c r="CP74" s="111"/>
      <c r="CQ74" s="111"/>
      <c r="CR74" s="111"/>
      <c r="CS74" s="111"/>
      <c r="CT74" s="111"/>
      <c r="CW74" s="105"/>
      <c r="CX74" s="105"/>
      <c r="CZ74" s="138"/>
      <c r="DA74" s="109"/>
      <c r="DB74" s="111"/>
      <c r="DC74" s="111"/>
      <c r="DD74" s="111"/>
      <c r="DE74" s="111"/>
      <c r="DF74" s="105"/>
    </row>
    <row r="75" spans="1:110" s="42" customFormat="1" ht="15.75" hidden="1">
      <c r="A75" s="92">
        <v>14</v>
      </c>
      <c r="B75" s="79" t="str">
        <f>IF(C75=0,"xxx",(CONCATENATE([2]Hmotnosti!$BB$6)))</f>
        <v>xxx</v>
      </c>
      <c r="C75" s="92">
        <f t="shared" si="2"/>
        <v>0</v>
      </c>
      <c r="D75" s="92"/>
      <c r="E75" s="79">
        <f>'[2]Základní údaje'!$H31</f>
        <v>0</v>
      </c>
      <c r="F75" s="78" t="str">
        <f>[2]Oddíly!$E23</f>
        <v>Sok.Pl.</v>
      </c>
      <c r="G75" s="119"/>
      <c r="H75" s="119"/>
      <c r="I75" s="37"/>
      <c r="J75" s="12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1"/>
      <c r="BE75" s="74" t="str">
        <f>[1]List1!$A$186</f>
        <v>OK</v>
      </c>
      <c r="BF75" s="75"/>
      <c r="BG75" s="75"/>
      <c r="BH75" s="75"/>
      <c r="BI75" s="75"/>
      <c r="BJ75" s="75"/>
      <c r="BK75" s="75"/>
      <c r="BL75" s="75"/>
      <c r="BM75" s="75"/>
      <c r="BN75" s="75"/>
      <c r="BO75" s="75"/>
      <c r="CA75" s="111"/>
      <c r="CB75" s="111"/>
      <c r="CC75" s="111"/>
      <c r="CD75" s="111"/>
      <c r="CE75" s="105"/>
      <c r="CF75" s="105"/>
      <c r="CG75" s="111"/>
      <c r="CH75" s="111"/>
      <c r="CI75" s="111"/>
      <c r="CJ75" s="111"/>
      <c r="CK75" s="111"/>
      <c r="CL75" s="111"/>
      <c r="CM75" s="111"/>
      <c r="CN75" s="111"/>
      <c r="CO75" s="111"/>
      <c r="CP75" s="111"/>
      <c r="CQ75" s="111"/>
      <c r="CR75" s="111"/>
      <c r="CS75" s="111"/>
      <c r="CT75" s="111"/>
      <c r="CW75" s="105"/>
      <c r="CX75" s="105"/>
      <c r="CZ75" s="138"/>
      <c r="DA75" s="109"/>
      <c r="DB75" s="111"/>
      <c r="DC75" s="111"/>
      <c r="DD75" s="111"/>
      <c r="DE75" s="111"/>
      <c r="DF75" s="105"/>
    </row>
    <row r="76" spans="1:110" s="42" customFormat="1" ht="15.75" hidden="1">
      <c r="A76" s="92">
        <v>13</v>
      </c>
      <c r="B76" s="79" t="str">
        <f>IF(C76=0,"xxx",(CONCATENATE([2]Hmotnosti!$AX$6)))</f>
        <v>xxx</v>
      </c>
      <c r="C76" s="92">
        <f t="shared" si="2"/>
        <v>0</v>
      </c>
      <c r="D76" s="92"/>
      <c r="E76" s="79">
        <f>'[2]Základní údaje'!$H30</f>
        <v>0</v>
      </c>
      <c r="F76" s="78" t="str">
        <f>[2]Oddíly!$E22</f>
        <v>Sl.Plz.</v>
      </c>
      <c r="G76" s="119"/>
      <c r="H76" s="119"/>
      <c r="I76" s="37"/>
      <c r="J76" s="12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1"/>
      <c r="BE76" s="75"/>
      <c r="BF76" s="75"/>
      <c r="BG76" s="75"/>
      <c r="BH76" s="75"/>
      <c r="BI76" s="75"/>
      <c r="BJ76" s="75"/>
      <c r="BK76" s="75"/>
      <c r="BL76" s="75"/>
      <c r="BM76" s="75"/>
      <c r="BN76" s="75"/>
      <c r="BO76" s="75"/>
      <c r="CA76" s="111"/>
      <c r="CB76" s="111"/>
      <c r="CC76" s="111"/>
      <c r="CD76" s="111"/>
      <c r="CE76" s="105"/>
      <c r="CF76" s="105"/>
      <c r="CG76" s="111"/>
      <c r="CH76" s="111"/>
      <c r="CI76" s="111"/>
      <c r="CJ76" s="111"/>
      <c r="CK76" s="111"/>
      <c r="CL76" s="111"/>
      <c r="CM76" s="111"/>
      <c r="CN76" s="111"/>
      <c r="CO76" s="111"/>
      <c r="CP76" s="111"/>
      <c r="CQ76" s="111"/>
      <c r="CR76" s="111"/>
      <c r="CS76" s="111"/>
      <c r="CT76" s="111"/>
      <c r="CW76" s="105"/>
      <c r="CX76" s="105"/>
      <c r="CZ76" s="138"/>
      <c r="DA76" s="109"/>
      <c r="DB76" s="111"/>
      <c r="DC76" s="111"/>
      <c r="DD76" s="111"/>
      <c r="DE76" s="111"/>
      <c r="DF76" s="105"/>
    </row>
    <row r="77" spans="1:110" s="42" customFormat="1" ht="15.75" hidden="1">
      <c r="A77" s="92">
        <v>12</v>
      </c>
      <c r="B77" s="79" t="s">
        <v>45</v>
      </c>
      <c r="C77" s="92">
        <f t="shared" si="2"/>
        <v>0</v>
      </c>
      <c r="D77" s="92"/>
      <c r="E77" s="79">
        <v>0</v>
      </c>
      <c r="F77" s="78" t="str">
        <f>[2]Oddíly!$E21</f>
        <v>Břez.</v>
      </c>
      <c r="G77" s="119"/>
      <c r="H77" s="119"/>
      <c r="I77" s="37"/>
      <c r="J77" s="12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1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CA77" s="111"/>
      <c r="CB77" s="111"/>
      <c r="CC77" s="111"/>
      <c r="CD77" s="111"/>
      <c r="CE77" s="105"/>
      <c r="CF77" s="105"/>
      <c r="CG77" s="111"/>
      <c r="CH77" s="111"/>
      <c r="CI77" s="111"/>
      <c r="CJ77" s="111"/>
      <c r="CK77" s="111"/>
      <c r="CL77" s="111"/>
      <c r="CM77" s="111"/>
      <c r="CN77" s="111"/>
      <c r="CO77" s="111"/>
      <c r="CP77" s="111"/>
      <c r="CQ77" s="111"/>
      <c r="CR77" s="111"/>
      <c r="CS77" s="111"/>
      <c r="CT77" s="111"/>
      <c r="CW77" s="105"/>
      <c r="CX77" s="105"/>
      <c r="CZ77" s="138"/>
      <c r="DA77" s="109"/>
      <c r="DB77" s="111"/>
      <c r="DC77" s="111"/>
      <c r="DD77" s="111"/>
      <c r="DE77" s="111"/>
      <c r="DF77" s="105"/>
    </row>
    <row r="78" spans="1:110" s="42" customFormat="1" ht="15.75" hidden="1">
      <c r="A78" s="92">
        <v>11</v>
      </c>
      <c r="B78" s="79" t="str">
        <f>IF(C78=0,"xxx",(CONCATENATE([2]Hmotnosti!AP$6)))</f>
        <v>xxx</v>
      </c>
      <c r="C78" s="92">
        <f t="shared" si="2"/>
        <v>0</v>
      </c>
      <c r="D78" s="92"/>
      <c r="E78" s="79">
        <f>'[2]Základní údaje'!$H28</f>
        <v>0</v>
      </c>
      <c r="F78" s="78" t="str">
        <f>[2]Oddíly!$E20</f>
        <v>Lok.Pl.</v>
      </c>
      <c r="G78" s="119"/>
      <c r="H78" s="119"/>
      <c r="I78" s="37"/>
      <c r="J78" s="12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1"/>
      <c r="BE78" s="74" t="s">
        <v>22</v>
      </c>
      <c r="BF78" s="75"/>
      <c r="BG78" s="75"/>
      <c r="BH78" s="75"/>
      <c r="BI78" s="75"/>
      <c r="BJ78" s="75"/>
      <c r="BK78" s="75"/>
      <c r="BL78" s="75"/>
      <c r="BM78" s="75"/>
      <c r="BN78" s="75" t="str">
        <f t="shared" ref="BN78:BU79" si="3">$D$87</f>
        <v>v.s.</v>
      </c>
      <c r="BO78" s="75" t="str">
        <f t="shared" si="3"/>
        <v>v.s.</v>
      </c>
      <c r="BP78" s="75" t="str">
        <f t="shared" si="3"/>
        <v>v.s.</v>
      </c>
      <c r="BQ78" s="75" t="str">
        <f t="shared" si="3"/>
        <v>v.s.</v>
      </c>
      <c r="BR78" s="75" t="str">
        <f t="shared" si="3"/>
        <v>v.s.</v>
      </c>
      <c r="BS78" s="75" t="str">
        <f t="shared" si="3"/>
        <v>v.s.</v>
      </c>
      <c r="BT78" s="75" t="str">
        <f t="shared" si="3"/>
        <v>v.s.</v>
      </c>
      <c r="BU78" s="75" t="str">
        <f t="shared" si="3"/>
        <v>v.s.</v>
      </c>
      <c r="CA78" s="111"/>
      <c r="CB78" s="111"/>
      <c r="CC78" s="111"/>
      <c r="CD78" s="111"/>
      <c r="CE78" s="105"/>
      <c r="CF78" s="105"/>
      <c r="CG78" s="111"/>
      <c r="CH78" s="111"/>
      <c r="CI78" s="111"/>
      <c r="CJ78" s="111"/>
      <c r="CK78" s="111"/>
      <c r="CL78" s="111"/>
      <c r="CM78" s="111"/>
      <c r="CN78" s="111"/>
      <c r="CO78" s="111"/>
      <c r="CP78" s="111"/>
      <c r="CQ78" s="111"/>
      <c r="CR78" s="111"/>
      <c r="CS78" s="111"/>
      <c r="CT78" s="111"/>
      <c r="CW78" s="105"/>
      <c r="CX78" s="105"/>
      <c r="CZ78" s="138"/>
      <c r="DA78" s="109"/>
      <c r="DB78" s="111"/>
      <c r="DC78" s="111"/>
      <c r="DD78" s="111"/>
      <c r="DE78" s="111"/>
      <c r="DF78" s="105"/>
    </row>
    <row r="79" spans="1:110" s="42" customFormat="1" ht="15.75" hidden="1">
      <c r="A79" s="92">
        <v>10</v>
      </c>
      <c r="B79" s="79" t="str">
        <f>IF(C79=0,"xxx",(CONCATENATE([2]Hmotnosti!$AL6)))</f>
        <v>xxx</v>
      </c>
      <c r="C79" s="92">
        <f t="shared" si="2"/>
        <v>0</v>
      </c>
      <c r="D79" s="92"/>
      <c r="E79" s="79">
        <f>'[2]Základní údaje'!$H27</f>
        <v>0</v>
      </c>
      <c r="F79" s="78" t="str">
        <f>[2]Oddíly!$E19</f>
        <v>Holyš.</v>
      </c>
      <c r="G79" s="119"/>
      <c r="H79" s="119"/>
      <c r="I79" s="37"/>
      <c r="J79" s="12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1"/>
      <c r="BE79" s="74"/>
      <c r="BF79" s="75"/>
      <c r="BG79" s="75"/>
      <c r="BH79" s="75"/>
      <c r="BI79" s="75"/>
      <c r="BJ79" s="75"/>
      <c r="BK79" s="75"/>
      <c r="BL79" s="75"/>
      <c r="BM79" s="75"/>
      <c r="BN79" s="75" t="str">
        <f t="shared" si="3"/>
        <v>v.s.</v>
      </c>
      <c r="BO79" s="75" t="str">
        <f t="shared" si="3"/>
        <v>v.s.</v>
      </c>
      <c r="BP79" s="75" t="str">
        <f t="shared" si="3"/>
        <v>v.s.</v>
      </c>
      <c r="BQ79" s="75" t="str">
        <f t="shared" si="3"/>
        <v>v.s.</v>
      </c>
      <c r="BR79" s="75" t="str">
        <f t="shared" si="3"/>
        <v>v.s.</v>
      </c>
      <c r="BS79" s="75" t="str">
        <f t="shared" si="3"/>
        <v>v.s.</v>
      </c>
      <c r="BT79" s="75" t="str">
        <f t="shared" si="3"/>
        <v>v.s.</v>
      </c>
      <c r="BU79" s="75" t="str">
        <f t="shared" si="3"/>
        <v>v.s.</v>
      </c>
      <c r="CA79" s="111"/>
      <c r="CB79" s="111"/>
      <c r="CC79" s="111"/>
      <c r="CD79" s="111"/>
      <c r="CE79" s="105"/>
      <c r="CF79" s="105"/>
      <c r="CG79" s="111"/>
      <c r="CH79" s="111"/>
      <c r="CI79" s="111"/>
      <c r="CJ79" s="111"/>
      <c r="CK79" s="111"/>
      <c r="CL79" s="111"/>
      <c r="CM79" s="111"/>
      <c r="CN79" s="111"/>
      <c r="CO79" s="111"/>
      <c r="CP79" s="111"/>
      <c r="CQ79" s="111"/>
      <c r="CR79" s="111"/>
      <c r="CS79" s="111"/>
      <c r="CT79" s="111"/>
      <c r="CW79" s="105"/>
      <c r="CX79" s="105"/>
      <c r="CZ79" s="138"/>
      <c r="DA79" s="109"/>
      <c r="DB79" s="111"/>
      <c r="DC79" s="111"/>
      <c r="DD79" s="111"/>
      <c r="DE79" s="111"/>
      <c r="DF79" s="105"/>
    </row>
    <row r="80" spans="1:110" s="42" customFormat="1" ht="15.75" hidden="1">
      <c r="A80" s="92">
        <v>9</v>
      </c>
      <c r="B80" s="79" t="str">
        <f>IF(C80=0,"xxx",(CONCATENATE([2]Hmotnosti!$AH$6)))</f>
        <v>xxx</v>
      </c>
      <c r="C80" s="92">
        <f t="shared" si="2"/>
        <v>0</v>
      </c>
      <c r="D80" s="92"/>
      <c r="E80" s="79">
        <f>'[2]Základní údaje'!$H26</f>
        <v>0</v>
      </c>
      <c r="F80" s="78" t="str">
        <f>[2]Oddíly!$E18</f>
        <v>Nejd.</v>
      </c>
      <c r="G80" s="119"/>
      <c r="H80" s="119"/>
      <c r="I80" s="37"/>
      <c r="J80" s="12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1"/>
      <c r="BE80" s="74" t="str">
        <f>BE83</f>
        <v>jiný styl</v>
      </c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  <c r="BU80" s="75"/>
      <c r="CA80" s="111"/>
      <c r="CB80" s="111"/>
      <c r="CC80" s="111"/>
      <c r="CD80" s="111"/>
      <c r="CE80" s="105"/>
      <c r="CF80" s="105"/>
      <c r="CG80" s="111"/>
      <c r="CH80" s="111"/>
      <c r="CI80" s="111"/>
      <c r="CJ80" s="111"/>
      <c r="CK80" s="111"/>
      <c r="CL80" s="111"/>
      <c r="CM80" s="111"/>
      <c r="CN80" s="111"/>
      <c r="CO80" s="111"/>
      <c r="CP80" s="111"/>
      <c r="CQ80" s="111"/>
      <c r="CR80" s="111"/>
      <c r="CS80" s="111"/>
      <c r="CT80" s="111"/>
      <c r="CW80" s="105"/>
      <c r="CX80" s="105"/>
      <c r="CZ80" s="138"/>
      <c r="DA80" s="109"/>
      <c r="DB80" s="111"/>
      <c r="DC80" s="111"/>
      <c r="DD80" s="111"/>
      <c r="DE80" s="111"/>
      <c r="DF80" s="105"/>
    </row>
    <row r="81" spans="1:110" s="42" customFormat="1" ht="15.75" hidden="1">
      <c r="A81" s="92">
        <v>8</v>
      </c>
      <c r="B81" s="79" t="str">
        <f>IF(C81=0,"xxx",(CONCATENATE([2]Hmotnosti!$AD$6)))</f>
        <v>xxx</v>
      </c>
      <c r="C81" s="92">
        <f t="shared" si="2"/>
        <v>0</v>
      </c>
      <c r="D81" s="92"/>
      <c r="E81" s="79">
        <f>[2]Hmotnosti!$AE$29</f>
        <v>0</v>
      </c>
      <c r="F81" s="78" t="str">
        <f>[2]Oddíly!$E17</f>
        <v>Stříb.</v>
      </c>
      <c r="G81" s="119"/>
      <c r="H81" s="119"/>
      <c r="I81" s="37"/>
      <c r="J81" s="120"/>
      <c r="K81" s="40"/>
      <c r="L81" s="40"/>
      <c r="M81" s="40"/>
      <c r="N81" s="74" t="str">
        <f>'[2]Základní údaje'!$F$6</f>
        <v>Výběr hlavního stylu pro tabulky</v>
      </c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1"/>
      <c r="BE81" s="74" t="str">
        <f>'[2]Základní údaje'!$G$6</f>
        <v>ř.ř.</v>
      </c>
      <c r="BF81" s="75" t="str">
        <f>'[2]Základní údaje'!$G$7</f>
        <v>x</v>
      </c>
      <c r="BG81" s="75" t="str">
        <f>'[2]Základní údaje'!$G$7</f>
        <v>x</v>
      </c>
      <c r="BH81" s="75" t="str">
        <f>'[2]Základní údaje'!$G$7</f>
        <v>x</v>
      </c>
      <c r="BI81" s="75" t="str">
        <f>'[2]Základní údaje'!$G$7</f>
        <v>x</v>
      </c>
      <c r="BJ81" s="75" t="str">
        <f>'[2]Základní údaje'!$G$7</f>
        <v>x</v>
      </c>
      <c r="BK81" s="75" t="str">
        <f>'[2]Základní údaje'!$G$7</f>
        <v>x</v>
      </c>
      <c r="BL81" s="75" t="str">
        <f>'[2]Základní údaje'!$G$7</f>
        <v>x</v>
      </c>
      <c r="BM81" s="75" t="str">
        <f>'[2]Základní údaje'!$G$7</f>
        <v>x</v>
      </c>
      <c r="CA81" s="111"/>
      <c r="CB81" s="111"/>
      <c r="CC81" s="111"/>
      <c r="CD81" s="111"/>
      <c r="CE81" s="105"/>
      <c r="CF81" s="105"/>
      <c r="CG81" s="111"/>
      <c r="CH81" s="111"/>
      <c r="CI81" s="111"/>
      <c r="CJ81" s="111"/>
      <c r="CK81" s="111"/>
      <c r="CL81" s="111"/>
      <c r="CM81" s="111"/>
      <c r="CN81" s="111"/>
      <c r="CO81" s="111"/>
      <c r="CP81" s="111"/>
      <c r="CQ81" s="111"/>
      <c r="CR81" s="111"/>
      <c r="CS81" s="111"/>
      <c r="CT81" s="111"/>
      <c r="CW81" s="105"/>
      <c r="CX81" s="105"/>
      <c r="CZ81" s="138"/>
      <c r="DA81" s="109"/>
      <c r="DB81" s="111"/>
      <c r="DC81" s="111"/>
      <c r="DD81" s="111"/>
      <c r="DE81" s="111"/>
      <c r="DF81" s="105"/>
    </row>
    <row r="82" spans="1:110" s="42" customFormat="1" ht="15.75" hidden="1">
      <c r="A82" s="92">
        <v>7</v>
      </c>
      <c r="B82" s="79" t="str">
        <f>[2]Hmotnosti!$Z$7</f>
        <v/>
      </c>
      <c r="C82" s="92">
        <f t="shared" si="2"/>
        <v>0</v>
      </c>
      <c r="D82" s="92"/>
      <c r="E82" s="79">
        <f>[2]Hmotnosti!$AA$29</f>
        <v>0</v>
      </c>
      <c r="F82" s="78" t="str">
        <f>[2]Oddíly!$E16</f>
        <v>Stoch.</v>
      </c>
      <c r="G82" s="119"/>
      <c r="H82" s="119"/>
      <c r="I82" s="37"/>
      <c r="J82" s="120"/>
      <c r="K82" s="40"/>
      <c r="L82" s="40"/>
      <c r="M82" s="40"/>
      <c r="N82" s="74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1"/>
      <c r="BE82" s="74" t="str">
        <f>'[2]Základní údaje'!$H$6</f>
        <v>v.s.</v>
      </c>
      <c r="BF82" s="75" t="str">
        <f>'[2]Základní údaje'!$H$7</f>
        <v/>
      </c>
      <c r="BG82" s="75" t="str">
        <f>'[2]Základní údaje'!$H$7</f>
        <v/>
      </c>
      <c r="BH82" s="75" t="str">
        <f>'[2]Základní údaje'!$H$7</f>
        <v/>
      </c>
      <c r="BI82" s="75" t="str">
        <f>'[2]Základní údaje'!$H$7</f>
        <v/>
      </c>
      <c r="BJ82" s="75" t="str">
        <f>'[2]Základní údaje'!$H$7</f>
        <v/>
      </c>
      <c r="BK82" s="75" t="str">
        <f>'[2]Základní údaje'!$H$7</f>
        <v/>
      </c>
      <c r="BL82" s="75" t="str">
        <f>'[2]Základní údaje'!$H$7</f>
        <v/>
      </c>
      <c r="BM82" s="75" t="str">
        <f>'[2]Základní údaje'!$H$7</f>
        <v/>
      </c>
      <c r="CA82" s="111"/>
      <c r="CB82" s="111"/>
      <c r="CC82" s="111"/>
      <c r="CD82" s="111"/>
      <c r="CE82" s="105"/>
      <c r="CF82" s="105"/>
      <c r="CG82" s="111"/>
      <c r="CH82" s="111"/>
      <c r="CI82" s="111"/>
      <c r="CJ82" s="111"/>
      <c r="CK82" s="111"/>
      <c r="CL82" s="111"/>
      <c r="CM82" s="111"/>
      <c r="CN82" s="111"/>
      <c r="CO82" s="111"/>
      <c r="CP82" s="111"/>
      <c r="CQ82" s="111"/>
      <c r="CR82" s="111"/>
      <c r="CS82" s="111"/>
      <c r="CT82" s="111"/>
      <c r="CW82" s="105"/>
      <c r="CX82" s="105"/>
      <c r="CZ82" s="138"/>
      <c r="DA82" s="109"/>
      <c r="DB82" s="111"/>
      <c r="DC82" s="111"/>
      <c r="DD82" s="111"/>
      <c r="DE82" s="111"/>
      <c r="DF82" s="105"/>
    </row>
    <row r="83" spans="1:110" s="42" customFormat="1" ht="15.75" hidden="1">
      <c r="A83" s="92">
        <v>6</v>
      </c>
      <c r="B83" s="79" t="str">
        <f>[2]Hmotnosti!$V$7</f>
        <v/>
      </c>
      <c r="C83" s="92">
        <f t="shared" si="2"/>
        <v>0</v>
      </c>
      <c r="D83" s="92"/>
      <c r="E83" s="79">
        <f>[2]Hmotnosti!$W$29</f>
        <v>0</v>
      </c>
      <c r="F83" s="78" t="str">
        <f>[2]Oddíly!$E15</f>
        <v>Hnid.</v>
      </c>
      <c r="G83" s="119"/>
      <c r="H83" s="119"/>
      <c r="I83" s="37"/>
      <c r="J83" s="12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1"/>
      <c r="BE83" s="74" t="str">
        <f>'[2]Základní údaje'!$E$15</f>
        <v>jiný styl</v>
      </c>
      <c r="BF83" s="75">
        <f>'[2]Základní údaje'!$E$17</f>
        <v>0</v>
      </c>
      <c r="BG83" s="75">
        <f>'[2]Základní údaje'!$E$18</f>
        <v>0</v>
      </c>
      <c r="BH83" s="75">
        <f>'[2]Základní údaje'!$E$19</f>
        <v>0</v>
      </c>
      <c r="BI83" s="75">
        <f>'[2]Základní údaje'!$E$20</f>
        <v>0</v>
      </c>
      <c r="BJ83" s="75">
        <f>'[2]Základní údaje'!$E$21</f>
        <v>0</v>
      </c>
      <c r="BK83" s="75">
        <f>'[2]Základní údaje'!$E$22</f>
        <v>0</v>
      </c>
      <c r="BL83" s="75">
        <f>'[2]Základní údaje'!$E$23</f>
        <v>0</v>
      </c>
      <c r="BM83" s="75">
        <f>'[2]Základní údaje'!$E$24</f>
        <v>0</v>
      </c>
      <c r="CA83" s="111"/>
      <c r="CB83" s="111"/>
      <c r="CC83" s="111"/>
      <c r="CD83" s="111"/>
      <c r="CE83" s="105"/>
      <c r="CF83" s="105"/>
      <c r="CG83" s="111"/>
      <c r="CH83" s="111"/>
      <c r="CI83" s="111"/>
      <c r="CJ83" s="111"/>
      <c r="CK83" s="111"/>
      <c r="CL83" s="111"/>
      <c r="CM83" s="111"/>
      <c r="CN83" s="111"/>
      <c r="CO83" s="111"/>
      <c r="CP83" s="111"/>
      <c r="CQ83" s="111"/>
      <c r="CR83" s="111"/>
      <c r="CS83" s="111"/>
      <c r="CT83" s="111"/>
      <c r="CW83" s="105"/>
      <c r="CX83" s="105"/>
      <c r="CZ83" s="138"/>
      <c r="DA83" s="109"/>
      <c r="DB83" s="111"/>
      <c r="DC83" s="111"/>
      <c r="DD83" s="111"/>
      <c r="DE83" s="111"/>
      <c r="DF83" s="105"/>
    </row>
    <row r="84" spans="1:110" s="42" customFormat="1" ht="15.75" hidden="1">
      <c r="A84" s="92">
        <v>5</v>
      </c>
      <c r="B84" s="79" t="str">
        <f>[2]Hmotnosti!$R$7</f>
        <v/>
      </c>
      <c r="C84" s="92">
        <f t="shared" si="2"/>
        <v>0</v>
      </c>
      <c r="D84" s="92"/>
      <c r="E84" s="79">
        <f>[2]Hmotnosti!$S$29</f>
        <v>0</v>
      </c>
      <c r="F84" s="78" t="str">
        <f>[2]Oddíly!$E14</f>
        <v>M.Bol.</v>
      </c>
      <c r="G84" s="119"/>
      <c r="H84" s="119"/>
      <c r="I84" s="37"/>
      <c r="J84" s="12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1"/>
      <c r="BE84" s="74" t="str">
        <f>'[2]Základní údaje'!$CD$15</f>
        <v>systém SZČR</v>
      </c>
      <c r="BF84" s="75">
        <f>'[2]Základní údaje'!$CD$17</f>
        <v>0</v>
      </c>
      <c r="BG84" s="75">
        <f>'[2]Základní údaje'!$CD$18</f>
        <v>0</v>
      </c>
      <c r="BH84" s="75">
        <f>'[2]Základní údaje'!$CD$19</f>
        <v>0</v>
      </c>
      <c r="BI84" s="75">
        <f>'[2]Základní údaje'!$CD$20</f>
        <v>0</v>
      </c>
      <c r="BJ84" s="75">
        <f>'[2]Základní údaje'!$CD$21</f>
        <v>0</v>
      </c>
      <c r="BK84" s="75">
        <f>'[2]Základní údaje'!$CD$22</f>
        <v>0</v>
      </c>
      <c r="BL84" s="75">
        <f>'[2]Základní údaje'!$CD$23</f>
        <v>0</v>
      </c>
      <c r="BM84" s="75">
        <f>'[2]Základní údaje'!$CD$24</f>
        <v>1</v>
      </c>
      <c r="CA84" s="111"/>
      <c r="CB84" s="111"/>
      <c r="CC84" s="111"/>
      <c r="CD84" s="111"/>
      <c r="CE84" s="105"/>
      <c r="CF84" s="105"/>
      <c r="CG84" s="111"/>
      <c r="CH84" s="111"/>
      <c r="CI84" s="111"/>
      <c r="CJ84" s="111"/>
      <c r="CK84" s="111"/>
      <c r="CL84" s="111"/>
      <c r="CM84" s="111"/>
      <c r="CN84" s="111"/>
      <c r="CO84" s="111"/>
      <c r="CP84" s="111"/>
      <c r="CQ84" s="111"/>
      <c r="CR84" s="111"/>
      <c r="CS84" s="111"/>
      <c r="CT84" s="111"/>
      <c r="CW84" s="105"/>
      <c r="CX84" s="105"/>
      <c r="CZ84" s="138"/>
      <c r="DA84" s="109"/>
      <c r="DB84" s="111"/>
      <c r="DC84" s="111"/>
      <c r="DD84" s="111"/>
      <c r="DE84" s="111"/>
      <c r="DF84" s="105"/>
    </row>
    <row r="85" spans="1:110" s="42" customFormat="1" ht="15.75" hidden="1">
      <c r="A85" s="92">
        <v>4</v>
      </c>
      <c r="B85" s="79" t="str">
        <f>[2]Hmotnosti!$N$7</f>
        <v/>
      </c>
      <c r="C85" s="92">
        <f t="shared" si="2"/>
        <v>0</v>
      </c>
      <c r="D85" s="92"/>
      <c r="E85" s="79">
        <f>[2]Hmotnosti!$O$29</f>
        <v>0</v>
      </c>
      <c r="F85" s="78" t="str">
        <f>[2]Oddíly!$E13</f>
        <v>Vyšeh.</v>
      </c>
      <c r="G85" s="119"/>
      <c r="H85" s="119"/>
      <c r="I85" s="37"/>
      <c r="J85" s="12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1"/>
      <c r="BE85" s="74"/>
      <c r="BF85" s="75"/>
      <c r="BG85" s="75"/>
      <c r="BH85" s="75"/>
      <c r="BI85" s="75"/>
      <c r="BJ85" s="75"/>
      <c r="BK85" s="75"/>
      <c r="BL85" s="75"/>
      <c r="BM85" s="75"/>
      <c r="CA85" s="111"/>
      <c r="CB85" s="111"/>
      <c r="CC85" s="111"/>
      <c r="CD85" s="111"/>
      <c r="CE85" s="105"/>
      <c r="CF85" s="105"/>
      <c r="CG85" s="111"/>
      <c r="CH85" s="111"/>
      <c r="CI85" s="111"/>
      <c r="CJ85" s="111"/>
      <c r="CK85" s="111"/>
      <c r="CL85" s="111"/>
      <c r="CM85" s="111"/>
      <c r="CN85" s="111"/>
      <c r="CO85" s="111"/>
      <c r="CP85" s="111"/>
      <c r="CQ85" s="111"/>
      <c r="CR85" s="111"/>
      <c r="CS85" s="111"/>
      <c r="CT85" s="111"/>
      <c r="CW85" s="105"/>
      <c r="CX85" s="105"/>
      <c r="CZ85" s="138"/>
      <c r="DA85" s="109"/>
      <c r="DB85" s="111"/>
      <c r="DC85" s="111"/>
      <c r="DD85" s="111"/>
      <c r="DE85" s="111"/>
      <c r="DF85" s="105"/>
    </row>
    <row r="86" spans="1:110" s="42" customFormat="1" ht="15.75" hidden="1">
      <c r="A86" s="92">
        <v>3</v>
      </c>
      <c r="B86" s="79" t="str">
        <f>[2]Hmotnosti!$J$7</f>
        <v/>
      </c>
      <c r="C86" s="92">
        <f t="shared" si="2"/>
        <v>0</v>
      </c>
      <c r="D86" s="92"/>
      <c r="E86" s="79">
        <f>[2]Hmotnosti!$K$29</f>
        <v>0</v>
      </c>
      <c r="F86" s="78" t="str">
        <f>[2]Oddíly!$E12</f>
        <v>Olymp</v>
      </c>
      <c r="G86" s="119"/>
      <c r="H86" s="119"/>
      <c r="I86" s="37"/>
      <c r="J86" s="12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1"/>
      <c r="BF86" s="75">
        <v>1</v>
      </c>
      <c r="BG86" s="75">
        <v>2</v>
      </c>
      <c r="BH86" s="75">
        <v>3</v>
      </c>
      <c r="BI86" s="75">
        <v>4</v>
      </c>
      <c r="BJ86" s="75">
        <v>5</v>
      </c>
      <c r="BK86" s="75">
        <v>6</v>
      </c>
      <c r="BL86" s="75">
        <v>7</v>
      </c>
      <c r="BM86" s="75">
        <v>8</v>
      </c>
      <c r="BN86" s="75">
        <v>9</v>
      </c>
      <c r="BO86" s="75">
        <v>10</v>
      </c>
      <c r="BP86" s="75">
        <v>11</v>
      </c>
      <c r="BQ86" s="75">
        <v>12</v>
      </c>
      <c r="BR86" s="75">
        <v>13</v>
      </c>
      <c r="BS86" s="75">
        <v>14</v>
      </c>
      <c r="BT86" s="75">
        <v>15</v>
      </c>
      <c r="BU86" s="75">
        <v>16</v>
      </c>
      <c r="CA86" s="111"/>
      <c r="CB86" s="111"/>
      <c r="CC86" s="111"/>
      <c r="CD86" s="111"/>
      <c r="CE86" s="105"/>
      <c r="CF86" s="105"/>
      <c r="CG86" s="111"/>
      <c r="CH86" s="111"/>
      <c r="CI86" s="111"/>
      <c r="CJ86" s="111"/>
      <c r="CK86" s="111"/>
      <c r="CL86" s="111"/>
      <c r="CM86" s="111"/>
      <c r="CN86" s="111"/>
      <c r="CO86" s="111"/>
      <c r="CP86" s="111"/>
      <c r="CQ86" s="111"/>
      <c r="CR86" s="111"/>
      <c r="CS86" s="111"/>
      <c r="CT86" s="111"/>
      <c r="CW86" s="105"/>
      <c r="CX86" s="105"/>
      <c r="CZ86" s="138"/>
      <c r="DA86" s="109"/>
      <c r="DB86" s="111"/>
      <c r="DC86" s="111"/>
      <c r="DD86" s="111"/>
      <c r="DE86" s="111"/>
      <c r="DF86" s="105"/>
    </row>
    <row r="87" spans="1:110" s="42" customFormat="1" ht="15.75" hidden="1">
      <c r="A87" s="92">
        <v>2</v>
      </c>
      <c r="B87" s="79" t="str">
        <f>[2]Hmotnosti!$F$7</f>
        <v/>
      </c>
      <c r="C87" s="92">
        <f t="shared" si="2"/>
        <v>0</v>
      </c>
      <c r="D87" s="92" t="str">
        <f>[1]List1!$A$164</f>
        <v>v.s.</v>
      </c>
      <c r="E87" s="79">
        <f>[2]Hmotnosti!$G$29</f>
        <v>0</v>
      </c>
      <c r="F87" s="78" t="str">
        <f>[2]Oddíly!$E11</f>
        <v>Smích.</v>
      </c>
      <c r="G87" s="119"/>
      <c r="H87" s="119"/>
      <c r="I87" s="37"/>
      <c r="J87" s="120"/>
      <c r="K87" s="40"/>
      <c r="L87" s="40" t="str">
        <f>BE75</f>
        <v>OK</v>
      </c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1"/>
      <c r="BF87" s="75"/>
      <c r="BG87" s="75"/>
      <c r="BH87" s="75"/>
      <c r="BI87" s="75"/>
      <c r="BJ87" s="75"/>
      <c r="BK87" s="75"/>
      <c r="BL87" s="75"/>
      <c r="BM87" s="75"/>
      <c r="BN87" s="75" t="str">
        <f>BN78</f>
        <v>v.s.</v>
      </c>
      <c r="BO87" s="75" t="str">
        <f t="shared" ref="BO87:BU88" si="4">BO78</f>
        <v>v.s.</v>
      </c>
      <c r="BP87" s="75" t="str">
        <f t="shared" si="4"/>
        <v>v.s.</v>
      </c>
      <c r="BQ87" s="75" t="str">
        <f t="shared" si="4"/>
        <v>v.s.</v>
      </c>
      <c r="BR87" s="75" t="str">
        <f t="shared" si="4"/>
        <v>v.s.</v>
      </c>
      <c r="BS87" s="75" t="str">
        <f t="shared" si="4"/>
        <v>v.s.</v>
      </c>
      <c r="BT87" s="75" t="str">
        <f t="shared" si="4"/>
        <v>v.s.</v>
      </c>
      <c r="BU87" s="75" t="str">
        <f t="shared" si="4"/>
        <v>v.s.</v>
      </c>
      <c r="CA87" s="111"/>
      <c r="CB87" s="111"/>
      <c r="CC87" s="111"/>
      <c r="CD87" s="111"/>
      <c r="CE87" s="105"/>
      <c r="CF87" s="105"/>
      <c r="CG87" s="111"/>
      <c r="CH87" s="111"/>
      <c r="CI87" s="111"/>
      <c r="CJ87" s="111"/>
      <c r="CK87" s="111"/>
      <c r="CL87" s="111"/>
      <c r="CM87" s="111"/>
      <c r="CN87" s="111"/>
      <c r="CO87" s="111"/>
      <c r="CP87" s="111"/>
      <c r="CQ87" s="111"/>
      <c r="CR87" s="111"/>
      <c r="CS87" s="111"/>
      <c r="CT87" s="111"/>
      <c r="CW87" s="105"/>
      <c r="CX87" s="105"/>
      <c r="CZ87" s="138"/>
      <c r="DA87" s="109"/>
      <c r="DB87" s="111"/>
      <c r="DC87" s="111"/>
      <c r="DD87" s="111"/>
      <c r="DE87" s="111"/>
      <c r="DF87" s="105"/>
    </row>
    <row r="88" spans="1:110" s="42" customFormat="1" ht="16.5" hidden="1" thickBot="1">
      <c r="A88" s="92">
        <v>1</v>
      </c>
      <c r="B88" s="79" t="str">
        <f>[2]Hmotnosti!$B$7</f>
        <v>sen</v>
      </c>
      <c r="C88" s="92" t="str">
        <f t="shared" si="2"/>
        <v>x</v>
      </c>
      <c r="D88" s="92" t="str">
        <f>[1]List1!$A$163</f>
        <v>ř.ř.</v>
      </c>
      <c r="E88" s="79" t="str">
        <f>[2]Hmotnosti!$C$29</f>
        <v>x</v>
      </c>
      <c r="F88" s="78" t="str">
        <f>[2]Oddíly!$E10</f>
        <v>Bohem.</v>
      </c>
      <c r="G88" s="119"/>
      <c r="H88" s="119"/>
      <c r="I88" s="37"/>
      <c r="J88" s="12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96" t="s">
        <v>30</v>
      </c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1"/>
      <c r="AR88" s="97" t="s">
        <v>31</v>
      </c>
      <c r="BF88" s="75" t="str">
        <f>[2]Hmotnosti!$B$59</f>
        <v>ř.ř.</v>
      </c>
      <c r="BG88" s="75">
        <f>[2]Hmotnosti!$F$59</f>
        <v>0</v>
      </c>
      <c r="BH88" s="75">
        <f>[2]Hmotnosti!$J$59</f>
        <v>0</v>
      </c>
      <c r="BI88" s="75">
        <f>[2]Hmotnosti!$N$59</f>
        <v>0</v>
      </c>
      <c r="BJ88" s="75">
        <f>[2]Hmotnosti!$R$59</f>
        <v>0</v>
      </c>
      <c r="BK88" s="75">
        <f>[2]Hmotnosti!$V$59</f>
        <v>0</v>
      </c>
      <c r="BL88" s="75">
        <f>[2]Hmotnosti!$Z$59</f>
        <v>0</v>
      </c>
      <c r="BM88" s="75">
        <f>[2]Hmotnosti!$AD$59</f>
        <v>0</v>
      </c>
      <c r="BN88" s="75" t="str">
        <f>BN79</f>
        <v>v.s.</v>
      </c>
      <c r="BO88" s="75" t="str">
        <f t="shared" si="4"/>
        <v>v.s.</v>
      </c>
      <c r="BP88" s="75" t="str">
        <f t="shared" si="4"/>
        <v>v.s.</v>
      </c>
      <c r="BQ88" s="75" t="str">
        <f t="shared" si="4"/>
        <v>v.s.</v>
      </c>
      <c r="BR88" s="75" t="str">
        <f t="shared" si="4"/>
        <v>v.s.</v>
      </c>
      <c r="BS88" s="75" t="str">
        <f t="shared" si="4"/>
        <v>v.s.</v>
      </c>
      <c r="BT88" s="75" t="str">
        <f t="shared" si="4"/>
        <v>v.s.</v>
      </c>
      <c r="BU88" s="75" t="str">
        <f t="shared" si="4"/>
        <v>v.s.</v>
      </c>
      <c r="CA88" s="111"/>
      <c r="CB88" s="111"/>
      <c r="CC88" s="111"/>
      <c r="CD88" s="111"/>
      <c r="CE88" s="105"/>
      <c r="CF88" s="105"/>
      <c r="CG88" s="111"/>
      <c r="CH88" s="111"/>
      <c r="CI88" s="111"/>
      <c r="CJ88" s="111"/>
      <c r="CK88" s="111"/>
      <c r="CL88" s="111"/>
      <c r="CM88" s="111"/>
      <c r="CN88" s="111"/>
      <c r="CO88" s="111"/>
      <c r="CP88" s="111"/>
      <c r="CQ88" s="111"/>
      <c r="CR88" s="111"/>
      <c r="CS88" s="111"/>
      <c r="CT88" s="111"/>
      <c r="CW88" s="105"/>
      <c r="CX88" s="105"/>
      <c r="CZ88" s="138"/>
      <c r="DA88" s="109"/>
      <c r="DB88" s="111"/>
      <c r="DC88" s="111"/>
      <c r="DD88" s="111"/>
      <c r="DE88" s="111"/>
      <c r="DF88" s="105"/>
    </row>
    <row r="89" spans="1:110" ht="48" thickBot="1">
      <c r="A89" s="93" t="str">
        <f>CONCATENATE([1]List1!$B$3)</f>
        <v>číslo</v>
      </c>
      <c r="B89" s="121" t="str">
        <f>CONCATENATE([1]List1!$A$7)</f>
        <v>věk. kat.</v>
      </c>
      <c r="C89" s="121" t="str">
        <f>CONCATENATE([1]List1!$A$8)</f>
        <v>hmot.</v>
      </c>
      <c r="D89" s="122" t="str">
        <f>[1]List1!$A$10</f>
        <v>styl</v>
      </c>
      <c r="E89" s="123" t="str">
        <f>CONCATENATE([1]List1!$B$4)</f>
        <v>příjmení a jméno</v>
      </c>
      <c r="F89" s="80" t="str">
        <f>CONCATENATE([1]List1!$B$5)</f>
        <v>oddíl</v>
      </c>
      <c r="G89" s="124" t="str">
        <f>CONCATENATE([1]List1!$B$6)</f>
        <v>ročník</v>
      </c>
      <c r="H89" s="80" t="str">
        <f>CONCATENATE([1]List1!$B$7)</f>
        <v>los</v>
      </c>
      <c r="I89" s="70" t="str">
        <f>CONCATENATE([1]List1!$B$8)</f>
        <v>skut. hmot. kg</v>
      </c>
      <c r="J89" s="125" t="str">
        <f>[1]List1!$A$205</f>
        <v>výsledek operací</v>
      </c>
      <c r="L89" s="98" t="s">
        <v>17</v>
      </c>
      <c r="M89" s="95" t="s">
        <v>16</v>
      </c>
      <c r="N89" s="95" t="s">
        <v>19</v>
      </c>
      <c r="O89" s="95" t="s">
        <v>3</v>
      </c>
      <c r="P89" s="95" t="s">
        <v>18</v>
      </c>
      <c r="Q89" s="95" t="s">
        <v>4</v>
      </c>
      <c r="R89" s="101"/>
      <c r="S89" s="101" t="str">
        <f>D89</f>
        <v>styl</v>
      </c>
      <c r="T89" s="95" t="s">
        <v>6</v>
      </c>
      <c r="U89" s="95" t="s">
        <v>5</v>
      </c>
      <c r="V89" s="53">
        <v>1</v>
      </c>
      <c r="W89" s="53">
        <v>2</v>
      </c>
      <c r="X89" s="53">
        <v>3</v>
      </c>
      <c r="Y89" s="53">
        <v>4</v>
      </c>
      <c r="Z89" s="53">
        <v>5</v>
      </c>
      <c r="AA89" s="53">
        <v>6</v>
      </c>
      <c r="AB89" s="53">
        <v>7</v>
      </c>
      <c r="AC89" s="53">
        <v>8</v>
      </c>
      <c r="AD89" s="53">
        <v>9</v>
      </c>
      <c r="AE89" s="53">
        <v>10</v>
      </c>
      <c r="AF89" s="53">
        <v>11</v>
      </c>
      <c r="AG89" s="53">
        <v>12</v>
      </c>
      <c r="AH89" s="53">
        <v>13</v>
      </c>
      <c r="AI89" s="53">
        <v>14</v>
      </c>
      <c r="AJ89" s="48">
        <v>15</v>
      </c>
      <c r="AK89" s="48">
        <v>16</v>
      </c>
      <c r="AL89" s="48">
        <v>17</v>
      </c>
      <c r="AM89" s="48">
        <v>18</v>
      </c>
      <c r="AN89" s="48">
        <v>19</v>
      </c>
      <c r="AO89" s="48">
        <v>20</v>
      </c>
      <c r="AP89" s="54"/>
      <c r="AR89" s="71" t="s">
        <v>10</v>
      </c>
      <c r="AS89" s="71" t="s">
        <v>20</v>
      </c>
      <c r="AT89" s="71" t="s">
        <v>21</v>
      </c>
      <c r="AU89" s="71" t="s">
        <v>9</v>
      </c>
      <c r="AV89" s="72" t="s">
        <v>11</v>
      </c>
      <c r="AW89" s="71" t="s">
        <v>12</v>
      </c>
      <c r="AZ89" s="71" t="s">
        <v>13</v>
      </c>
      <c r="BA89" s="72" t="s">
        <v>8</v>
      </c>
      <c r="BB89" s="71" t="s">
        <v>14</v>
      </c>
      <c r="BC89" s="71" t="s">
        <v>15</v>
      </c>
      <c r="BF89" s="73" t="str">
        <f>B88</f>
        <v>sen</v>
      </c>
      <c r="BG89" s="73" t="str">
        <f>B87</f>
        <v/>
      </c>
      <c r="BH89" s="73" t="str">
        <f>B86</f>
        <v/>
      </c>
      <c r="BI89" s="73" t="str">
        <f>B85</f>
        <v/>
      </c>
      <c r="BJ89" s="73" t="str">
        <f>B84</f>
        <v/>
      </c>
      <c r="BK89" s="73" t="str">
        <f>B83</f>
        <v/>
      </c>
      <c r="BL89" s="73" t="str">
        <f>B82</f>
        <v/>
      </c>
      <c r="BM89" s="73" t="str">
        <f>B81</f>
        <v>xxx</v>
      </c>
      <c r="BN89" s="73" t="str">
        <f>B80</f>
        <v>xxx</v>
      </c>
      <c r="BO89" s="73" t="str">
        <f>B79</f>
        <v>xxx</v>
      </c>
      <c r="BP89" s="73" t="str">
        <f>B78</f>
        <v>xxx</v>
      </c>
      <c r="BQ89" s="73" t="str">
        <f>B77</f>
        <v>xxx</v>
      </c>
      <c r="BR89" s="73" t="str">
        <f>B76</f>
        <v>xxx</v>
      </c>
      <c r="BS89" s="73" t="str">
        <f>B75</f>
        <v>xxx</v>
      </c>
      <c r="BT89" s="73" t="str">
        <f>B74</f>
        <v>xxx</v>
      </c>
      <c r="BU89" s="73" t="str">
        <f>B73</f>
        <v>xxx</v>
      </c>
      <c r="BV89" s="76" t="s">
        <v>23</v>
      </c>
      <c r="BW89" s="73" t="s">
        <v>24</v>
      </c>
      <c r="BX89" s="73" t="s">
        <v>25</v>
      </c>
      <c r="BY89" s="73" t="s">
        <v>26</v>
      </c>
      <c r="CA89" s="48" t="str">
        <f>A89</f>
        <v>číslo</v>
      </c>
      <c r="CB89" s="48" t="str">
        <f t="shared" ref="CB89:CD89" si="5">B89</f>
        <v>věk. kat.</v>
      </c>
      <c r="CC89" s="48" t="str">
        <f t="shared" si="5"/>
        <v>hmot.</v>
      </c>
      <c r="CD89" s="48" t="str">
        <f t="shared" si="5"/>
        <v>styl</v>
      </c>
      <c r="CE89" s="48" t="str">
        <f>E89</f>
        <v>příjmení a jméno</v>
      </c>
      <c r="CF89" s="48" t="str">
        <f>F89</f>
        <v>oddíl</v>
      </c>
      <c r="CG89" s="48" t="str">
        <f>G89</f>
        <v>ročník</v>
      </c>
      <c r="CK89" s="48" t="str">
        <f>CD89</f>
        <v>styl</v>
      </c>
      <c r="CL89" s="48" t="s">
        <v>34</v>
      </c>
      <c r="CM89" s="48" t="s">
        <v>29</v>
      </c>
      <c r="CN89" s="48" t="s">
        <v>33</v>
      </c>
      <c r="CP89" s="48" t="s">
        <v>32</v>
      </c>
      <c r="CR89" s="48" t="s">
        <v>28</v>
      </c>
      <c r="CT89" s="48" t="str">
        <f>CB89</f>
        <v>věk. kat.</v>
      </c>
      <c r="CU89" s="48" t="str">
        <f>CC89</f>
        <v>hmot.</v>
      </c>
      <c r="CV89" s="48" t="str">
        <f>CD89</f>
        <v>styl</v>
      </c>
      <c r="CW89" s="48" t="str">
        <f t="shared" ref="CW89:CY89" si="6">CE89</f>
        <v>příjmení a jméno</v>
      </c>
      <c r="CX89" s="48" t="str">
        <f t="shared" si="6"/>
        <v>oddíl</v>
      </c>
      <c r="CY89" s="48" t="str">
        <f t="shared" si="6"/>
        <v>ročník</v>
      </c>
      <c r="DB89" s="48" t="str">
        <f>D89</f>
        <v>styl</v>
      </c>
      <c r="DC89" s="48" t="s">
        <v>37</v>
      </c>
      <c r="DD89" s="112" t="str">
        <f>H89</f>
        <v>los</v>
      </c>
    </row>
    <row r="90" spans="1:110" ht="15.75">
      <c r="A90" s="106" t="e">
        <f>IF(CS90="","",CS90)</f>
        <v>#REF!</v>
      </c>
      <c r="B90" s="133" t="e">
        <f t="shared" ref="B90:G90" si="7">IF(CT90="","",CT90)</f>
        <v>#REF!</v>
      </c>
      <c r="C90" s="133" t="e">
        <f t="shared" si="7"/>
        <v>#REF!</v>
      </c>
      <c r="D90" s="133" t="e">
        <f t="shared" si="7"/>
        <v>#REF!</v>
      </c>
      <c r="E90" s="134" t="e">
        <f t="shared" si="7"/>
        <v>#REF!</v>
      </c>
      <c r="F90" s="134" t="e">
        <f t="shared" si="7"/>
        <v>#REF!</v>
      </c>
      <c r="G90" s="133" t="e">
        <f t="shared" si="7"/>
        <v>#REF!</v>
      </c>
      <c r="H90" s="135"/>
      <c r="I90" s="55"/>
      <c r="J90" s="127" t="e">
        <f>L90</f>
        <v>#REF!</v>
      </c>
      <c r="K90" s="30" t="e">
        <f>IF(B90="","",(IF($B90=$T$7,IF((C90+$T$8)&gt;($I90-0.1),"",$L$7),IF($B90=$AC$7,IF((C90+$AC$8)&gt;($I90-0.1),"",$L$7),""))))</f>
        <v>#REF!</v>
      </c>
      <c r="L90" s="30" t="e">
        <f t="shared" ref="L90:L153" si="8">IF(B90="xxx",$L$37,(IF(I90="",(IF(N90="",(IF(M90="",(IF(Q90="","",Q90)),M90)),N90)),BC90)))</f>
        <v>#REF!</v>
      </c>
      <c r="M90" s="53" t="e">
        <f t="shared" ref="M90:M153" si="9">IF(E90="",(IF(B90="","",IF(AV90="",IF(C90="",Q90,(AW90)),(Q90)))),IF(E90="",(BC90),""))</f>
        <v>#REF!</v>
      </c>
      <c r="N90" s="53" t="e">
        <f t="shared" ref="N90:N153" si="10">IF(D90="","",(BY90))</f>
        <v>#REF!</v>
      </c>
      <c r="O90" s="53" t="e">
        <f>IF(B90=$B$88,1,IF(B90=$B$87,2,IF(B90=$B$86,3,IF(B90=$B$85,4,IF(B90=$B$84,5,IF(B90=$B$83,6,IF(B90=$B$82,7,IF(B90=$B$81,8,""))))))))</f>
        <v>#REF!</v>
      </c>
      <c r="P90" s="53" t="e">
        <f t="shared" ref="P90:P91" si="11">IF(B90=$B$80,9,IF(B90=$B$79,10,IF(B90=$B$78,11,IF(B90=$B$77,12,IF(B90=$B$76,13,IF(B90=$B$75,14,IF(B90=$B$74,15,IF(B90=$B$73,16,""))))))))</f>
        <v>#REF!</v>
      </c>
      <c r="Q90" s="53" t="e">
        <f>IF(B90="","",IF(T90=0,$L$37,$L$36))</f>
        <v>#REF!</v>
      </c>
      <c r="R90" s="53"/>
      <c r="S90" s="53" t="e">
        <f>#REF!</f>
        <v>#REF!</v>
      </c>
      <c r="T90" s="53" t="e">
        <f>(IF(O90="",0,O90))+(IF(P90="",0,P90))</f>
        <v>#REF!</v>
      </c>
      <c r="U90" s="53" t="e">
        <f t="shared" ref="U90:U153" si="12">IF(T90=0,17,(T90))</f>
        <v>#REF!</v>
      </c>
      <c r="V90" s="53" t="e">
        <f>INDEX($O$40:$AE$59,$V$89,$U90)</f>
        <v>#REF!</v>
      </c>
      <c r="W90" s="53" t="e">
        <f t="shared" ref="W90:W153" si="13">INDEX($O$40:$AE$59,$W$89,$U90)</f>
        <v>#REF!</v>
      </c>
      <c r="X90" s="53" t="e">
        <f t="shared" ref="X90:X153" si="14">INDEX($O$40:$AE$59,$X$89,$U90)</f>
        <v>#REF!</v>
      </c>
      <c r="Y90" s="53" t="e">
        <f t="shared" ref="Y90:Y153" si="15">INDEX($O$40:$AE$59,$Y$89,$U90)</f>
        <v>#REF!</v>
      </c>
      <c r="Z90" s="53" t="e">
        <f t="shared" ref="Z90:Z153" si="16">INDEX($O$40:$AE$59,$Z$89,$U90)</f>
        <v>#REF!</v>
      </c>
      <c r="AA90" s="53" t="e">
        <f t="shared" ref="AA90:AA153" si="17">INDEX($O$40:$AE$59,$AA$89,$U90)</f>
        <v>#REF!</v>
      </c>
      <c r="AB90" s="53" t="e">
        <f t="shared" ref="AB90:AB153" si="18">INDEX($O$40:$AE$59,$AB$89,$U90)</f>
        <v>#REF!</v>
      </c>
      <c r="AC90" s="53" t="e">
        <f t="shared" ref="AC90:AC153" si="19">INDEX($O$40:$AE$59,$AC$89,$U90)</f>
        <v>#REF!</v>
      </c>
      <c r="AD90" s="53" t="e">
        <f t="shared" ref="AD90:AD153" si="20">INDEX($O$40:$AE$59,$AD$89,$U90)</f>
        <v>#REF!</v>
      </c>
      <c r="AE90" s="53" t="e">
        <f>INDEX($O$40:$AE$59,$AE$89,$U90)</f>
        <v>#REF!</v>
      </c>
      <c r="AF90" s="53" t="e">
        <f>INDEX($O$40:$AE$59,$AF$89,$U90)</f>
        <v>#REF!</v>
      </c>
      <c r="AG90" s="53" t="e">
        <f t="shared" ref="AG90:AG153" si="21">INDEX($O$40:$AE$59,$AG$89,$U90)</f>
        <v>#REF!</v>
      </c>
      <c r="AH90" s="53" t="e">
        <f t="shared" ref="AH90:AH153" si="22">INDEX($O$40:$AE$59,$AH$89,$U90)</f>
        <v>#REF!</v>
      </c>
      <c r="AI90" s="53" t="e">
        <f t="shared" ref="AI90:AI153" si="23">INDEX($O$40:$AE$59,$AI$89,$U90)</f>
        <v>#REF!</v>
      </c>
      <c r="AJ90" s="53" t="e">
        <f t="shared" ref="AJ90:AJ153" si="24">INDEX($O$40:$AE$59,$AJ$89,$U90)</f>
        <v>#REF!</v>
      </c>
      <c r="AK90" s="53" t="e">
        <f t="shared" ref="AK90:AK153" si="25">INDEX($O$40:$AE$59,$AK$89,$U90)</f>
        <v>#REF!</v>
      </c>
      <c r="AL90" s="53" t="e">
        <f t="shared" ref="AL90:AL153" si="26">INDEX($O$40:$AE$59,$AL$89,$U90)</f>
        <v>#REF!</v>
      </c>
      <c r="AM90" s="53" t="e">
        <f t="shared" ref="AM90:AM153" si="27">INDEX($O$40:$AE$59,$AM$89,$U90)</f>
        <v>#REF!</v>
      </c>
      <c r="AN90" s="53" t="e">
        <f t="shared" ref="AN90:AN153" si="28">INDEX($O$40:$AE$59,$AN$89,$U90)</f>
        <v>#REF!</v>
      </c>
      <c r="AO90" s="53" t="e">
        <f t="shared" ref="AO90:AO153" si="29">INDEX($O$40:$AE$59,$AO$89,$U90)</f>
        <v>#REF!</v>
      </c>
      <c r="AR90" s="56" t="e">
        <f t="shared" ref="AR90:AR92" si="30">C90</f>
        <v>#REF!</v>
      </c>
      <c r="AS90" s="53" t="e">
        <f t="shared" ref="AS90:AS92" si="31">IF(AR90=V90,V90,IF(AR90=W90,W90,IF(AR90=X90,X90,IF(AR90=Y90,Y90,IF(AR90=Z90,Z90,IF(AR90=AA90,AA90,IF(AR90=AB90,AB90,"")))))))</f>
        <v>#REF!</v>
      </c>
      <c r="AT90" s="53" t="e">
        <f t="shared" ref="AT90:AT153" si="32">IF(AR90=AC90,AC90,IF(AR90=AD90,AD90,IF(AR90=AE90,AE90,IF(AR90=AF90,AF90,IF(AR90=AG90,AG90,IF(AR90=AH90,AH90,IF(AR90=AI90,AI90,"")))))))</f>
        <v>#REF!</v>
      </c>
      <c r="AU90" s="31" t="e">
        <f t="shared" ref="AU90:AU153" si="33">IF(AR90=AJ90,AJ90,IF(AR90=AK90,AK90,IF(AR90=AL90,AL90,IF(AR90=AM90,AM90,IF(AR90=AN90,AN90,IF(AR90=AO90,AO90,""))))))</f>
        <v>#REF!</v>
      </c>
      <c r="AV90" s="48" t="e">
        <f t="shared" ref="AV90:AV153" si="34">CONCATENATE(AS90,AT90,AU90)</f>
        <v>#REF!</v>
      </c>
      <c r="AW90" s="48" t="e">
        <f t="shared" ref="AW90:AW153" si="35">IF(AR90=0,"",(IF(AR90="","",IF(AV90="",$L$39,$L$36))))</f>
        <v>#REF!</v>
      </c>
      <c r="AZ90" s="48" t="e">
        <f t="shared" ref="AZ90:AZ153" si="36">INDEX($O$35:$AD$35,1,U90)</f>
        <v>#REF!</v>
      </c>
      <c r="BA90" s="57">
        <f t="shared" ref="BA90:BA92" si="37">I90</f>
        <v>0</v>
      </c>
      <c r="BB90" s="48" t="e">
        <f t="shared" ref="BB90" si="38">IF(AR90="","",(IF((AV90+AZ90+0.1)&gt;BA90,$L$87,$L$38)))</f>
        <v>#REF!</v>
      </c>
      <c r="BC90" s="48" t="e">
        <f t="shared" ref="BC90:BC153" si="39">IF(AV90="","",BB90)</f>
        <v>#REF!</v>
      </c>
      <c r="BF90" s="48" t="e">
        <f t="shared" ref="BF90:BF153" si="40">IF($B90=$BF$89,IF($D90=$BF$88,$BE$75,IF($D90=$BF$87,$BE$75,$BE$74)),"")</f>
        <v>#REF!</v>
      </c>
      <c r="BG90" s="48" t="e">
        <f t="shared" ref="BG90:BG153" si="41">IF($B90=$BG$89,IF($D90=$BG$88,$BE$75,IF($D90=$BG$87,$BE$75,$BE$74)),"")</f>
        <v>#REF!</v>
      </c>
      <c r="BH90" s="48" t="e">
        <f t="shared" ref="BH90:BH153" si="42">IF($B90=$BH$89,IF($D90=$BH$88,$BE$75,IF($D90=$BH$87,$BE$75,$BE$74)),"")</f>
        <v>#REF!</v>
      </c>
      <c r="BI90" s="48" t="e">
        <f t="shared" ref="BI90:BI153" si="43">IF($B90=$BI$89,IF($D90=$BI$88,$BE$75,IF($D90=$BI$87,$BE$75,$BE$74)),"")</f>
        <v>#REF!</v>
      </c>
      <c r="BJ90" s="48" t="e">
        <f t="shared" ref="BJ90:BJ153" si="44">IF($B90=$BJ$89,IF($D90=$BJ$88,$BE$75,IF($D90=$BJ$87,$BE$75,$BE$74)),"")</f>
        <v>#REF!</v>
      </c>
      <c r="BK90" s="48" t="e">
        <f t="shared" ref="BK90:BK153" si="45">IF($B90=$BK$89,IF($D90=$BK$88,$BE$75,IF($D90=$BK$87,$BE$75,$BE$74)),"")</f>
        <v>#REF!</v>
      </c>
      <c r="BL90" s="48" t="e">
        <f t="shared" ref="BL90:BL153" si="46">IF($B90=$BL$89,IF($D90=$BL$88,$BE$75,IF($D90=$BL$87,$BE$75,$BE$74)),"")</f>
        <v>#REF!</v>
      </c>
      <c r="BM90" s="48" t="e">
        <f t="shared" ref="BM90:BM153" si="47">IF($B90=$BM$89,IF($D90=$BM$88,$BE$75,IF($D90=$BM$87,$BE$75,$BE$74)),"")</f>
        <v>#REF!</v>
      </c>
      <c r="BN90" s="48" t="e">
        <f t="shared" ref="BN90:BN153" si="48">IF($B90=$BN$89,IF($D90=$BN$88,$BE$75,IF($D90=$BN$87,$BE$75,$BE$74)),"")</f>
        <v>#REF!</v>
      </c>
      <c r="BO90" s="48" t="e">
        <f t="shared" ref="BO90:BO153" si="49">IF($B90=$BO$89,IF($D90=$BO$88,$BE$75,IF($D90=$BO$87,$BE$75,$BE$74)),"")</f>
        <v>#REF!</v>
      </c>
      <c r="BP90" s="48" t="e">
        <f t="shared" ref="BP90:BP153" si="50">IF($B90=$BP$89,IF($D90=$BP$88,$BE$75,IF($D90=$BP$87,$BE$75,$BE$74)),"")</f>
        <v>#REF!</v>
      </c>
      <c r="BQ90" s="48" t="e">
        <f t="shared" ref="BQ90:BQ153" si="51">IF($B90=$BQ$89,IF($D90=$BQ$88,$BE$75,IF($D90=$BQ$87,$BE$75,$BE$74)),"")</f>
        <v>#REF!</v>
      </c>
      <c r="BR90" s="48" t="e">
        <f t="shared" ref="BR90:BR153" si="52">IF($B90=$BR$89,IF($D90=$BR$88,$BE$75,IF($D90=$BR$87,$BE$75,$BE$74)),"")</f>
        <v>#REF!</v>
      </c>
      <c r="BS90" s="48" t="e">
        <f t="shared" ref="BS90:BS153" si="53">IF($B90=$BS$89,IF($D90=$BS$88,$BE$75,IF($D90=$BS$87,$BE$75,$BE$74)),"")</f>
        <v>#REF!</v>
      </c>
      <c r="BT90" s="48" t="e">
        <f t="shared" ref="BT90:BT153" si="54">IF($B90=$BT$89,IF($D90=$BT$88,$BE$75,IF($D90=$BT$87,$BE$75,$BE$74)),"")</f>
        <v>#REF!</v>
      </c>
      <c r="BU90" s="48" t="e">
        <f t="shared" ref="BU90:BU153" si="55">IF($B90=$BU$89,IF($D90=$BU$88,$BE$75,IF($D90=$BU$87,$BE$75,$BE$74)),"")</f>
        <v>#REF!</v>
      </c>
      <c r="BV90" s="48" t="e">
        <f t="shared" ref="BV90:BV153" si="56">CONCATENATE(BF90,BG90,BH90,BI90,BJ90)</f>
        <v>#REF!</v>
      </c>
      <c r="BW90" s="48" t="e">
        <f t="shared" ref="BW90:BW153" si="57">CONCATENATE(BK90,BL90,BM90,BN90,BO90)</f>
        <v>#REF!</v>
      </c>
      <c r="BX90" s="48" t="e">
        <f t="shared" ref="BX90:BX153" si="58">CONCATENATE(BP90,BQ90,BR90,BS90,BT90)</f>
        <v>#REF!</v>
      </c>
      <c r="BY90" s="48" t="e">
        <f t="shared" ref="BY90:BY153" si="59">CONCATENATE(BV90,BW90,BX90,BU90)</f>
        <v>#REF!</v>
      </c>
      <c r="CA90" s="112" t="e">
        <f>#REF!</f>
        <v>#REF!</v>
      </c>
      <c r="CB90" s="112" t="e">
        <f>#REF!</f>
        <v>#REF!</v>
      </c>
      <c r="CC90" s="112" t="e">
        <f>#REF!</f>
        <v>#REF!</v>
      </c>
      <c r="CD90" s="112" t="e">
        <f>#REF!</f>
        <v>#REF!</v>
      </c>
      <c r="CE90" s="38" t="e">
        <f>#REF!</f>
        <v>#REF!</v>
      </c>
      <c r="CF90" s="38" t="e">
        <f>#REF!</f>
        <v>#REF!</v>
      </c>
      <c r="CG90" s="112" t="e">
        <f>#REF!</f>
        <v>#REF!</v>
      </c>
      <c r="CH90" s="48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8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8" t="e">
        <f>CH90+CI90</f>
        <v>#REF!</v>
      </c>
      <c r="CK90" s="48" t="e">
        <f>#REF!</f>
        <v>#REF!</v>
      </c>
      <c r="CL90" s="48" t="e">
        <f>IF(CB90=0,99999999999,((((100+CK90)*10+CJ90)*1000+CC90)*10000+CA90))</f>
        <v>#REF!</v>
      </c>
      <c r="CM90" s="48" t="e">
        <f t="shared" ref="CM90:CM153" si="62">IF(CL90=9999999999,9999,(SMALL($CL$90:$CL$489,CA90)))</f>
        <v>#REF!</v>
      </c>
      <c r="CN90" s="48" t="e">
        <f>LEN(CM90)</f>
        <v>#REF!</v>
      </c>
      <c r="CP90" s="48" t="e">
        <f>IF(CM90=9999,999,(VALUE(MID(CM90,CN90-2,3))))</f>
        <v>#REF!</v>
      </c>
      <c r="CS90" s="48" t="e">
        <f>IF(CT90="","",(IF(DA90=0,CS89+1,DA90)))</f>
        <v>#REF!</v>
      </c>
      <c r="CT90" s="48" t="e">
        <f t="shared" ref="CT90:CT153" si="63">IF(CP90=999,"",(INDEX($CB$90:$CG$489,$CP90,$CB$7)))</f>
        <v>#REF!</v>
      </c>
      <c r="CU90" s="48" t="e">
        <f t="shared" ref="CU90:CU153" si="64">IF(CP90=999,"",(INDEX($CB$90:$CG$489,$CP90,$CC$7)))</f>
        <v>#REF!</v>
      </c>
      <c r="CV90" s="48" t="e">
        <f t="shared" ref="CV90:CV153" si="65">IF(CP90=999,"",(INDEX($CB$90:$CG$489,$CP90,$CD$7)))</f>
        <v>#REF!</v>
      </c>
      <c r="CW90" s="103" t="e">
        <f t="shared" ref="CW90:CW153" si="66">IF(CP90=999,"",(INDEX($CB$90:$CG$489,$CP90,$CE$7)))</f>
        <v>#REF!</v>
      </c>
      <c r="CX90" s="103" t="e">
        <f t="shared" ref="CX90:CX153" si="67">IF(CP90=999,"",(INDEX($CB$90:$CG$489,$CP90,$CF$7)))</f>
        <v>#REF!</v>
      </c>
      <c r="CY90" s="48" t="e">
        <f t="shared" ref="CY90:CY153" si="68">IF(CP90=999,"",(INDEX($CB$90:$CG$489,$CP90,$CG$7)))</f>
        <v>#REF!</v>
      </c>
      <c r="CZ90" s="137" t="str">
        <f>DF90</f>
        <v/>
      </c>
      <c r="DA90" s="108">
        <v>1</v>
      </c>
      <c r="DC90" s="48" t="e">
        <f t="shared" ref="DC90:DC153" si="69">IF(B90="",0,1)</f>
        <v>#REF!</v>
      </c>
      <c r="DD90" s="48">
        <f t="shared" ref="DD90:DD153" si="70">IF(H90=999,1,(IF(I90="",0,1)))</f>
        <v>0</v>
      </c>
      <c r="DF90" s="141" t="str">
        <f t="shared" ref="DF90:DF153" si="71">IF(H90=999,$DF$6,(IF(I90="",IF(H90="","",$DF$5),IF(H90="",($DF$4),""))))</f>
        <v/>
      </c>
    </row>
    <row r="91" spans="1:110" ht="15.75">
      <c r="A91" s="104" t="e">
        <f t="shared" ref="A91:A96" si="72">IF(CS91="","",CS91)</f>
        <v>#REF!</v>
      </c>
      <c r="B91" s="58" t="e">
        <f t="shared" ref="B91:B96" si="73">IF(CT91="","",CT91)</f>
        <v>#REF!</v>
      </c>
      <c r="C91" s="58" t="e">
        <f t="shared" ref="C91:C96" si="74">IF(CU91="","",CU91)</f>
        <v>#REF!</v>
      </c>
      <c r="D91" s="58" t="e">
        <f t="shared" ref="D91:D96" si="75">IF(CV91="","",CV91)</f>
        <v>#REF!</v>
      </c>
      <c r="E91" s="126" t="e">
        <f t="shared" ref="E91:E96" si="76">IF(CW91="","",CW91)</f>
        <v>#REF!</v>
      </c>
      <c r="F91" s="126" t="e">
        <f t="shared" ref="F91:F96" si="77">IF(CX91="","",CX91)</f>
        <v>#REF!</v>
      </c>
      <c r="G91" s="58" t="e">
        <f t="shared" ref="G91:G96" si="78">IF(CY91="","",CY91)</f>
        <v>#REF!</v>
      </c>
      <c r="H91" s="118"/>
      <c r="I91" s="55"/>
      <c r="J91" s="127" t="e">
        <f>L91</f>
        <v>#REF!</v>
      </c>
      <c r="K91" s="30" t="e">
        <f t="shared" ref="K91:K154" si="79">IF(B91="","",(IF($B91=$T$7,IF((C91+$T$8)&gt;($I91-0.1),"",$L$7),IF($B91=$AC$7,IF((C91+$AC$8)&gt;($I91-0.1),"",$L$7),""))))</f>
        <v>#REF!</v>
      </c>
      <c r="L91" s="30" t="e">
        <f t="shared" si="8"/>
        <v>#REF!</v>
      </c>
      <c r="M91" s="53" t="e">
        <f t="shared" si="9"/>
        <v>#REF!</v>
      </c>
      <c r="N91" s="53" t="e">
        <f t="shared" si="10"/>
        <v>#REF!</v>
      </c>
      <c r="O91" s="53" t="e">
        <f t="shared" ref="O91:O92" si="80">IF(B91=$B$88,1,IF(B91=$B$87,2,IF(B91=$B$86,3,IF(B91=$B$85,4,IF(B91=$B$84,5,IF(B91=$B$83,6,IF(B91=$B$82,7,IF(B91=$B$81,8,""))))))))</f>
        <v>#REF!</v>
      </c>
      <c r="P91" s="53" t="e">
        <f t="shared" si="11"/>
        <v>#REF!</v>
      </c>
      <c r="Q91" s="53" t="e">
        <f t="shared" ref="Q91:Q153" si="81">IF(B91="","",IF(T91=0,$L$37,$L$36))</f>
        <v>#REF!</v>
      </c>
      <c r="R91" s="53"/>
      <c r="S91" s="53" t="e">
        <f>#REF!</f>
        <v>#REF!</v>
      </c>
      <c r="T91" s="53" t="e">
        <f t="shared" ref="T91:T153" si="82">(IF(O91="",0,O91))+(IF(P91="",0,P91))</f>
        <v>#REF!</v>
      </c>
      <c r="U91" s="53" t="e">
        <f t="shared" si="12"/>
        <v>#REF!</v>
      </c>
      <c r="V91" s="53" t="e">
        <f>INDEX($O$40:$AE$59,$V$89,$U91)</f>
        <v>#REF!</v>
      </c>
      <c r="W91" s="53" t="e">
        <f t="shared" si="13"/>
        <v>#REF!</v>
      </c>
      <c r="X91" s="53" t="e">
        <f t="shared" si="14"/>
        <v>#REF!</v>
      </c>
      <c r="Y91" s="53" t="e">
        <f t="shared" si="15"/>
        <v>#REF!</v>
      </c>
      <c r="Z91" s="53" t="e">
        <f t="shared" si="16"/>
        <v>#REF!</v>
      </c>
      <c r="AA91" s="53" t="e">
        <f t="shared" si="17"/>
        <v>#REF!</v>
      </c>
      <c r="AB91" s="53" t="e">
        <f t="shared" si="18"/>
        <v>#REF!</v>
      </c>
      <c r="AC91" s="53" t="e">
        <f t="shared" si="19"/>
        <v>#REF!</v>
      </c>
      <c r="AD91" s="53" t="e">
        <f t="shared" si="20"/>
        <v>#REF!</v>
      </c>
      <c r="AE91" s="53" t="e">
        <f>INDEX($O$40:$AE$59,$AE$89,$U91)</f>
        <v>#REF!</v>
      </c>
      <c r="AF91" s="53" t="e">
        <f>INDEX($O$40:$AE$59,$AF$89,$U91)</f>
        <v>#REF!</v>
      </c>
      <c r="AG91" s="53" t="e">
        <f t="shared" si="21"/>
        <v>#REF!</v>
      </c>
      <c r="AH91" s="53" t="e">
        <f t="shared" si="22"/>
        <v>#REF!</v>
      </c>
      <c r="AI91" s="53" t="e">
        <f t="shared" si="23"/>
        <v>#REF!</v>
      </c>
      <c r="AJ91" s="53" t="e">
        <f t="shared" si="24"/>
        <v>#REF!</v>
      </c>
      <c r="AK91" s="53" t="e">
        <f t="shared" si="25"/>
        <v>#REF!</v>
      </c>
      <c r="AL91" s="53" t="e">
        <f t="shared" si="26"/>
        <v>#REF!</v>
      </c>
      <c r="AM91" s="53" t="e">
        <f t="shared" si="27"/>
        <v>#REF!</v>
      </c>
      <c r="AN91" s="53" t="e">
        <f t="shared" si="28"/>
        <v>#REF!</v>
      </c>
      <c r="AO91" s="53" t="e">
        <f t="shared" si="29"/>
        <v>#REF!</v>
      </c>
      <c r="AR91" s="56" t="e">
        <f t="shared" si="30"/>
        <v>#REF!</v>
      </c>
      <c r="AS91" s="53" t="e">
        <f t="shared" si="31"/>
        <v>#REF!</v>
      </c>
      <c r="AT91" s="53" t="e">
        <f t="shared" si="32"/>
        <v>#REF!</v>
      </c>
      <c r="AU91" s="31" t="e">
        <f t="shared" si="33"/>
        <v>#REF!</v>
      </c>
      <c r="AV91" s="48" t="e">
        <f t="shared" si="34"/>
        <v>#REF!</v>
      </c>
      <c r="AW91" s="48" t="e">
        <f t="shared" si="35"/>
        <v>#REF!</v>
      </c>
      <c r="AZ91" s="48" t="e">
        <f t="shared" si="36"/>
        <v>#REF!</v>
      </c>
      <c r="BA91" s="57">
        <f t="shared" si="37"/>
        <v>0</v>
      </c>
      <c r="BB91" s="48" t="e">
        <f>IF(AR91="","",(IF((AV91+AZ91+0.1)&gt;BA91,$L$87,$L$38)))</f>
        <v>#REF!</v>
      </c>
      <c r="BC91" s="48" t="e">
        <f t="shared" si="39"/>
        <v>#REF!</v>
      </c>
      <c r="BF91" s="48" t="e">
        <f t="shared" si="40"/>
        <v>#REF!</v>
      </c>
      <c r="BG91" s="48" t="e">
        <f t="shared" si="41"/>
        <v>#REF!</v>
      </c>
      <c r="BH91" s="48" t="e">
        <f t="shared" si="42"/>
        <v>#REF!</v>
      </c>
      <c r="BI91" s="48" t="e">
        <f t="shared" si="43"/>
        <v>#REF!</v>
      </c>
      <c r="BJ91" s="48" t="e">
        <f t="shared" si="44"/>
        <v>#REF!</v>
      </c>
      <c r="BK91" s="48" t="e">
        <f t="shared" si="45"/>
        <v>#REF!</v>
      </c>
      <c r="BL91" s="48" t="e">
        <f t="shared" si="46"/>
        <v>#REF!</v>
      </c>
      <c r="BM91" s="48" t="e">
        <f t="shared" si="47"/>
        <v>#REF!</v>
      </c>
      <c r="BN91" s="48" t="e">
        <f t="shared" si="48"/>
        <v>#REF!</v>
      </c>
      <c r="BO91" s="48" t="e">
        <f t="shared" si="49"/>
        <v>#REF!</v>
      </c>
      <c r="BP91" s="48" t="e">
        <f t="shared" si="50"/>
        <v>#REF!</v>
      </c>
      <c r="BQ91" s="48" t="e">
        <f t="shared" si="51"/>
        <v>#REF!</v>
      </c>
      <c r="BR91" s="48" t="e">
        <f t="shared" si="52"/>
        <v>#REF!</v>
      </c>
      <c r="BS91" s="48" t="e">
        <f t="shared" si="53"/>
        <v>#REF!</v>
      </c>
      <c r="BT91" s="48" t="e">
        <f t="shared" si="54"/>
        <v>#REF!</v>
      </c>
      <c r="BU91" s="48" t="e">
        <f t="shared" si="55"/>
        <v>#REF!</v>
      </c>
      <c r="BV91" s="48" t="e">
        <f t="shared" si="56"/>
        <v>#REF!</v>
      </c>
      <c r="BW91" s="48" t="e">
        <f t="shared" si="57"/>
        <v>#REF!</v>
      </c>
      <c r="BX91" s="48" t="e">
        <f t="shared" si="58"/>
        <v>#REF!</v>
      </c>
      <c r="BY91" s="48" t="e">
        <f t="shared" si="59"/>
        <v>#REF!</v>
      </c>
      <c r="CA91" s="112" t="e">
        <f>#REF!</f>
        <v>#REF!</v>
      </c>
      <c r="CB91" s="112" t="e">
        <f>#REF!</f>
        <v>#REF!</v>
      </c>
      <c r="CC91" s="112" t="e">
        <f>#REF!</f>
        <v>#REF!</v>
      </c>
      <c r="CD91" s="112" t="e">
        <f>#REF!</f>
        <v>#REF!</v>
      </c>
      <c r="CE91" s="38" t="e">
        <f>#REF!</f>
        <v>#REF!</v>
      </c>
      <c r="CF91" s="38" t="e">
        <f>#REF!</f>
        <v>#REF!</v>
      </c>
      <c r="CG91" s="112" t="e">
        <f>#REF!</f>
        <v>#REF!</v>
      </c>
      <c r="CH91" s="48" t="e">
        <f t="shared" si="60"/>
        <v>#REF!</v>
      </c>
      <c r="CI91" s="48" t="e">
        <f t="shared" si="61"/>
        <v>#REF!</v>
      </c>
      <c r="CJ91" s="48" t="e">
        <f t="shared" ref="CJ91:CJ154" si="83">CH91+CI91</f>
        <v>#REF!</v>
      </c>
      <c r="CK91" s="48" t="e">
        <f>#REF!</f>
        <v>#REF!</v>
      </c>
      <c r="CL91" s="48" t="e">
        <f t="shared" ref="CL91:CL154" si="84">IF(CB91=0,99999999999,((((100+CK91)*10+CJ91)*1000+CC91)*10000+CA91))</f>
        <v>#REF!</v>
      </c>
      <c r="CM91" s="48" t="e">
        <f t="shared" si="62"/>
        <v>#REF!</v>
      </c>
      <c r="CN91" s="48" t="e">
        <f t="shared" ref="CN91:CN154" si="85">LEN(CM91)</f>
        <v>#REF!</v>
      </c>
      <c r="CP91" s="48" t="e">
        <f t="shared" ref="CP91:CP154" si="86">IF(CM91=9999,999,(VALUE(MID(CM91,CN91-2,3))))</f>
        <v>#REF!</v>
      </c>
      <c r="CS91" s="48" t="e">
        <f t="shared" ref="CS91:CS154" si="87">IF(CT91="","",(IF(DA91=0,CS90+1,DA91)))</f>
        <v>#REF!</v>
      </c>
      <c r="CT91" s="48" t="e">
        <f t="shared" si="63"/>
        <v>#REF!</v>
      </c>
      <c r="CU91" s="48" t="e">
        <f t="shared" si="64"/>
        <v>#REF!</v>
      </c>
      <c r="CV91" s="48" t="e">
        <f t="shared" si="65"/>
        <v>#REF!</v>
      </c>
      <c r="CW91" s="103" t="e">
        <f t="shared" si="66"/>
        <v>#REF!</v>
      </c>
      <c r="CX91" s="103" t="e">
        <f t="shared" si="67"/>
        <v>#REF!</v>
      </c>
      <c r="CY91" s="48" t="e">
        <f t="shared" si="68"/>
        <v>#REF!</v>
      </c>
      <c r="CZ91" s="137" t="str">
        <f t="shared" ref="CZ91:CZ154" si="88">DF91</f>
        <v/>
      </c>
      <c r="DA91" s="108" t="e">
        <f>IF(CT90="","",(IF(CT91=CT90,IF(CU91=CU90,0,1),1)))</f>
        <v>#REF!</v>
      </c>
      <c r="DC91" s="48" t="e">
        <f t="shared" si="69"/>
        <v>#REF!</v>
      </c>
      <c r="DD91" s="48">
        <f t="shared" si="70"/>
        <v>0</v>
      </c>
      <c r="DF91" s="107" t="str">
        <f t="shared" si="71"/>
        <v/>
      </c>
    </row>
    <row r="92" spans="1:110" ht="15.75">
      <c r="A92" s="104" t="e">
        <f t="shared" si="72"/>
        <v>#REF!</v>
      </c>
      <c r="B92" s="58" t="e">
        <f t="shared" si="73"/>
        <v>#REF!</v>
      </c>
      <c r="C92" s="58" t="e">
        <f t="shared" si="74"/>
        <v>#REF!</v>
      </c>
      <c r="D92" s="58" t="e">
        <f t="shared" si="75"/>
        <v>#REF!</v>
      </c>
      <c r="E92" s="126" t="e">
        <f t="shared" si="76"/>
        <v>#REF!</v>
      </c>
      <c r="F92" s="126" t="e">
        <f t="shared" si="77"/>
        <v>#REF!</v>
      </c>
      <c r="G92" s="58" t="e">
        <f t="shared" si="78"/>
        <v>#REF!</v>
      </c>
      <c r="H92" s="118"/>
      <c r="I92" s="55"/>
      <c r="J92" s="127" t="e">
        <f t="shared" ref="J92:J155" si="89">L92</f>
        <v>#REF!</v>
      </c>
      <c r="K92" s="30" t="e">
        <f t="shared" si="79"/>
        <v>#REF!</v>
      </c>
      <c r="L92" s="30" t="e">
        <f t="shared" si="8"/>
        <v>#REF!</v>
      </c>
      <c r="M92" s="53" t="e">
        <f t="shared" si="9"/>
        <v>#REF!</v>
      </c>
      <c r="N92" s="53" t="e">
        <f t="shared" si="10"/>
        <v>#REF!</v>
      </c>
      <c r="O92" s="53" t="e">
        <f t="shared" si="80"/>
        <v>#REF!</v>
      </c>
      <c r="P92" s="53" t="e">
        <f>IF(B92=$B$80,9,IF(B92=$B$79,10,IF(B92=$B$78,11,IF(B92=$B$77,12,IF(B92=$B$76,13,IF(B92=$B$75,14,IF(B92=$B$74,15,IF(B92=$B$73,16,""))))))))</f>
        <v>#REF!</v>
      </c>
      <c r="Q92" s="53" t="e">
        <f t="shared" si="81"/>
        <v>#REF!</v>
      </c>
      <c r="R92" s="53"/>
      <c r="S92" s="53" t="e">
        <f>#REF!</f>
        <v>#REF!</v>
      </c>
      <c r="T92" s="53" t="e">
        <f t="shared" si="82"/>
        <v>#REF!</v>
      </c>
      <c r="U92" s="53" t="e">
        <f t="shared" si="12"/>
        <v>#REF!</v>
      </c>
      <c r="V92" s="53" t="e">
        <f t="shared" ref="V92:V155" si="90">INDEX($O$40:$AE$59,$V$89,$U92)</f>
        <v>#REF!</v>
      </c>
      <c r="W92" s="53" t="e">
        <f t="shared" si="13"/>
        <v>#REF!</v>
      </c>
      <c r="X92" s="53" t="e">
        <f t="shared" si="14"/>
        <v>#REF!</v>
      </c>
      <c r="Y92" s="53" t="e">
        <f t="shared" si="15"/>
        <v>#REF!</v>
      </c>
      <c r="Z92" s="53" t="e">
        <f t="shared" si="16"/>
        <v>#REF!</v>
      </c>
      <c r="AA92" s="53" t="e">
        <f t="shared" si="17"/>
        <v>#REF!</v>
      </c>
      <c r="AB92" s="53" t="e">
        <f t="shared" si="18"/>
        <v>#REF!</v>
      </c>
      <c r="AC92" s="53" t="e">
        <f t="shared" si="19"/>
        <v>#REF!</v>
      </c>
      <c r="AD92" s="53" t="e">
        <f t="shared" si="20"/>
        <v>#REF!</v>
      </c>
      <c r="AE92" s="53" t="e">
        <f t="shared" ref="AE92:AE155" si="91">INDEX($O$40:$AE$59,$AE$89,$U92)</f>
        <v>#REF!</v>
      </c>
      <c r="AF92" s="53" t="e">
        <f t="shared" ref="AF92:AF155" si="92">INDEX($O$40:$AE$59,$AF$89,$U92)</f>
        <v>#REF!</v>
      </c>
      <c r="AG92" s="53" t="e">
        <f t="shared" si="21"/>
        <v>#REF!</v>
      </c>
      <c r="AH92" s="53" t="e">
        <f t="shared" si="22"/>
        <v>#REF!</v>
      </c>
      <c r="AI92" s="53" t="e">
        <f t="shared" si="23"/>
        <v>#REF!</v>
      </c>
      <c r="AJ92" s="53" t="e">
        <f t="shared" si="24"/>
        <v>#REF!</v>
      </c>
      <c r="AK92" s="53" t="e">
        <f t="shared" si="25"/>
        <v>#REF!</v>
      </c>
      <c r="AL92" s="53" t="e">
        <f t="shared" si="26"/>
        <v>#REF!</v>
      </c>
      <c r="AM92" s="53" t="e">
        <f t="shared" si="27"/>
        <v>#REF!</v>
      </c>
      <c r="AN92" s="53" t="e">
        <f t="shared" si="28"/>
        <v>#REF!</v>
      </c>
      <c r="AO92" s="53" t="e">
        <f t="shared" si="29"/>
        <v>#REF!</v>
      </c>
      <c r="AR92" s="56" t="e">
        <f t="shared" si="30"/>
        <v>#REF!</v>
      </c>
      <c r="AS92" s="53" t="e">
        <f t="shared" si="31"/>
        <v>#REF!</v>
      </c>
      <c r="AT92" s="53" t="e">
        <f t="shared" si="32"/>
        <v>#REF!</v>
      </c>
      <c r="AU92" s="31" t="e">
        <f t="shared" si="33"/>
        <v>#REF!</v>
      </c>
      <c r="AV92" s="48" t="e">
        <f t="shared" si="34"/>
        <v>#REF!</v>
      </c>
      <c r="AW92" s="48" t="e">
        <f t="shared" si="35"/>
        <v>#REF!</v>
      </c>
      <c r="AZ92" s="48" t="e">
        <f t="shared" si="36"/>
        <v>#REF!</v>
      </c>
      <c r="BA92" s="57">
        <f t="shared" si="37"/>
        <v>0</v>
      </c>
      <c r="BB92" s="48" t="e">
        <f t="shared" ref="BB92:BB155" si="93">IF(AR92="","",(IF((AV92+AZ92+0.1)&gt;BA92,$L$87,$L$38)))</f>
        <v>#REF!</v>
      </c>
      <c r="BC92" s="48" t="e">
        <f t="shared" si="39"/>
        <v>#REF!</v>
      </c>
      <c r="BF92" s="48" t="e">
        <f t="shared" si="40"/>
        <v>#REF!</v>
      </c>
      <c r="BG92" s="48" t="e">
        <f t="shared" si="41"/>
        <v>#REF!</v>
      </c>
      <c r="BH92" s="48" t="e">
        <f t="shared" si="42"/>
        <v>#REF!</v>
      </c>
      <c r="BI92" s="48" t="e">
        <f t="shared" si="43"/>
        <v>#REF!</v>
      </c>
      <c r="BJ92" s="48" t="e">
        <f t="shared" si="44"/>
        <v>#REF!</v>
      </c>
      <c r="BK92" s="48" t="e">
        <f t="shared" si="45"/>
        <v>#REF!</v>
      </c>
      <c r="BL92" s="48" t="e">
        <f t="shared" si="46"/>
        <v>#REF!</v>
      </c>
      <c r="BM92" s="48" t="e">
        <f t="shared" si="47"/>
        <v>#REF!</v>
      </c>
      <c r="BN92" s="48" t="e">
        <f t="shared" si="48"/>
        <v>#REF!</v>
      </c>
      <c r="BO92" s="48" t="e">
        <f t="shared" si="49"/>
        <v>#REF!</v>
      </c>
      <c r="BP92" s="48" t="e">
        <f t="shared" si="50"/>
        <v>#REF!</v>
      </c>
      <c r="BQ92" s="48" t="e">
        <f t="shared" si="51"/>
        <v>#REF!</v>
      </c>
      <c r="BR92" s="48" t="e">
        <f t="shared" si="52"/>
        <v>#REF!</v>
      </c>
      <c r="BS92" s="48" t="e">
        <f t="shared" si="53"/>
        <v>#REF!</v>
      </c>
      <c r="BT92" s="48" t="e">
        <f t="shared" si="54"/>
        <v>#REF!</v>
      </c>
      <c r="BU92" s="48" t="e">
        <f t="shared" si="55"/>
        <v>#REF!</v>
      </c>
      <c r="BV92" s="48" t="e">
        <f t="shared" si="56"/>
        <v>#REF!</v>
      </c>
      <c r="BW92" s="48" t="e">
        <f t="shared" si="57"/>
        <v>#REF!</v>
      </c>
      <c r="BX92" s="48" t="e">
        <f t="shared" si="58"/>
        <v>#REF!</v>
      </c>
      <c r="BY92" s="48" t="e">
        <f t="shared" si="59"/>
        <v>#REF!</v>
      </c>
      <c r="CA92" s="112" t="e">
        <f>#REF!</f>
        <v>#REF!</v>
      </c>
      <c r="CB92" s="112" t="e">
        <f>#REF!</f>
        <v>#REF!</v>
      </c>
      <c r="CC92" s="112" t="e">
        <f>#REF!</f>
        <v>#REF!</v>
      </c>
      <c r="CD92" s="112" t="e">
        <f>#REF!</f>
        <v>#REF!</v>
      </c>
      <c r="CE92" s="38" t="e">
        <f>#REF!</f>
        <v>#REF!</v>
      </c>
      <c r="CF92" s="38" t="e">
        <f>#REF!</f>
        <v>#REF!</v>
      </c>
      <c r="CG92" s="112" t="e">
        <f>#REF!</f>
        <v>#REF!</v>
      </c>
      <c r="CH92" s="48" t="e">
        <f t="shared" si="60"/>
        <v>#REF!</v>
      </c>
      <c r="CI92" s="48" t="e">
        <f t="shared" si="61"/>
        <v>#REF!</v>
      </c>
      <c r="CJ92" s="48" t="e">
        <f t="shared" si="83"/>
        <v>#REF!</v>
      </c>
      <c r="CK92" s="48" t="e">
        <f>#REF!</f>
        <v>#REF!</v>
      </c>
      <c r="CL92" s="48" t="e">
        <f t="shared" si="84"/>
        <v>#REF!</v>
      </c>
      <c r="CM92" s="48" t="e">
        <f t="shared" si="62"/>
        <v>#REF!</v>
      </c>
      <c r="CN92" s="48" t="e">
        <f t="shared" si="85"/>
        <v>#REF!</v>
      </c>
      <c r="CP92" s="48" t="e">
        <f t="shared" si="86"/>
        <v>#REF!</v>
      </c>
      <c r="CS92" s="48" t="e">
        <f t="shared" si="87"/>
        <v>#REF!</v>
      </c>
      <c r="CT92" s="48" t="e">
        <f t="shared" si="63"/>
        <v>#REF!</v>
      </c>
      <c r="CU92" s="48" t="e">
        <f t="shared" si="64"/>
        <v>#REF!</v>
      </c>
      <c r="CV92" s="48" t="e">
        <f t="shared" si="65"/>
        <v>#REF!</v>
      </c>
      <c r="CW92" s="103" t="e">
        <f t="shared" si="66"/>
        <v>#REF!</v>
      </c>
      <c r="CX92" s="103" t="e">
        <f t="shared" si="67"/>
        <v>#REF!</v>
      </c>
      <c r="CY92" s="48" t="e">
        <f t="shared" si="68"/>
        <v>#REF!</v>
      </c>
      <c r="CZ92" s="137" t="str">
        <f t="shared" si="88"/>
        <v/>
      </c>
      <c r="DA92" s="108" t="e">
        <f t="shared" ref="DA92:DA155" si="94">IF(CT91="","",(IF(CT92=CT91,IF(CU92=CU91,0,1),1)))</f>
        <v>#REF!</v>
      </c>
      <c r="DC92" s="48" t="e">
        <f t="shared" si="69"/>
        <v>#REF!</v>
      </c>
      <c r="DD92" s="48">
        <f t="shared" si="70"/>
        <v>0</v>
      </c>
      <c r="DF92" s="107" t="str">
        <f t="shared" si="71"/>
        <v/>
      </c>
    </row>
    <row r="93" spans="1:110" ht="15.75">
      <c r="A93" s="104" t="e">
        <f t="shared" si="72"/>
        <v>#REF!</v>
      </c>
      <c r="B93" s="58" t="e">
        <f t="shared" si="73"/>
        <v>#REF!</v>
      </c>
      <c r="C93" s="58" t="e">
        <f t="shared" si="74"/>
        <v>#REF!</v>
      </c>
      <c r="D93" s="58" t="e">
        <f t="shared" si="75"/>
        <v>#REF!</v>
      </c>
      <c r="E93" s="126" t="e">
        <f>IF(CW93="","",CW93)</f>
        <v>#REF!</v>
      </c>
      <c r="F93" s="126" t="e">
        <f t="shared" si="77"/>
        <v>#REF!</v>
      </c>
      <c r="G93" s="58" t="e">
        <f t="shared" si="78"/>
        <v>#REF!</v>
      </c>
      <c r="H93" s="118"/>
      <c r="I93" s="55"/>
      <c r="J93" s="127" t="e">
        <f t="shared" si="89"/>
        <v>#REF!</v>
      </c>
      <c r="K93" s="30" t="e">
        <f t="shared" si="79"/>
        <v>#REF!</v>
      </c>
      <c r="L93" s="30" t="e">
        <f t="shared" si="8"/>
        <v>#REF!</v>
      </c>
      <c r="M93" s="53" t="e">
        <f t="shared" si="9"/>
        <v>#REF!</v>
      </c>
      <c r="N93" s="53" t="e">
        <f t="shared" si="10"/>
        <v>#REF!</v>
      </c>
      <c r="O93" s="53" t="e">
        <f>IF(B93=$B$88,1,IF(B93=$B$87,2,IF(B93=$B$86,3,IF(B93=$B$85,4,IF(B93=$B$84,5,IF(B93=$B$83,6,IF(B93=$B$82,7,IF(B93=$B$81,8,""))))))))</f>
        <v>#REF!</v>
      </c>
      <c r="P93" s="53" t="e">
        <f>IF(B93=$B$80,9,IF(B93=$B$79,10,IF(B93=$B$78,11,IF(B93=$B$77,12,IF(B93=$B$76,13,IF(B93=$B$75,14,IF(B93=$B$74,15,IF(B93=$B$73,16,""))))))))</f>
        <v>#REF!</v>
      </c>
      <c r="Q93" s="53" t="e">
        <f t="shared" si="81"/>
        <v>#REF!</v>
      </c>
      <c r="R93" s="53"/>
      <c r="S93" s="53" t="e">
        <f>#REF!</f>
        <v>#REF!</v>
      </c>
      <c r="T93" s="53" t="e">
        <f t="shared" si="82"/>
        <v>#REF!</v>
      </c>
      <c r="U93" s="53" t="e">
        <f t="shared" si="12"/>
        <v>#REF!</v>
      </c>
      <c r="V93" s="53" t="e">
        <f t="shared" si="90"/>
        <v>#REF!</v>
      </c>
      <c r="W93" s="53" t="e">
        <f t="shared" si="13"/>
        <v>#REF!</v>
      </c>
      <c r="X93" s="53" t="e">
        <f t="shared" si="14"/>
        <v>#REF!</v>
      </c>
      <c r="Y93" s="53" t="e">
        <f t="shared" si="15"/>
        <v>#REF!</v>
      </c>
      <c r="Z93" s="53" t="e">
        <f t="shared" si="16"/>
        <v>#REF!</v>
      </c>
      <c r="AA93" s="53" t="e">
        <f t="shared" si="17"/>
        <v>#REF!</v>
      </c>
      <c r="AB93" s="53" t="e">
        <f t="shared" si="18"/>
        <v>#REF!</v>
      </c>
      <c r="AC93" s="53" t="e">
        <f t="shared" si="19"/>
        <v>#REF!</v>
      </c>
      <c r="AD93" s="53" t="e">
        <f t="shared" si="20"/>
        <v>#REF!</v>
      </c>
      <c r="AE93" s="53" t="e">
        <f t="shared" si="91"/>
        <v>#REF!</v>
      </c>
      <c r="AF93" s="53" t="e">
        <f t="shared" si="92"/>
        <v>#REF!</v>
      </c>
      <c r="AG93" s="53" t="e">
        <f t="shared" si="21"/>
        <v>#REF!</v>
      </c>
      <c r="AH93" s="53" t="e">
        <f t="shared" si="22"/>
        <v>#REF!</v>
      </c>
      <c r="AI93" s="53" t="e">
        <f t="shared" si="23"/>
        <v>#REF!</v>
      </c>
      <c r="AJ93" s="53" t="e">
        <f t="shared" si="24"/>
        <v>#REF!</v>
      </c>
      <c r="AK93" s="53" t="e">
        <f t="shared" si="25"/>
        <v>#REF!</v>
      </c>
      <c r="AL93" s="53" t="e">
        <f t="shared" si="26"/>
        <v>#REF!</v>
      </c>
      <c r="AM93" s="53" t="e">
        <f t="shared" si="27"/>
        <v>#REF!</v>
      </c>
      <c r="AN93" s="53" t="e">
        <f t="shared" si="28"/>
        <v>#REF!</v>
      </c>
      <c r="AO93" s="53" t="e">
        <f t="shared" si="29"/>
        <v>#REF!</v>
      </c>
      <c r="AR93" s="56" t="e">
        <f>C93</f>
        <v>#REF!</v>
      </c>
      <c r="AS93" s="53" t="e">
        <f>IF(AR93=V93,V93,IF(AR93=W93,W93,IF(AR93=X93,X93,IF(AR93=Y93,Y93,IF(AR93=Z93,Z93,IF(AR93=AA93,AA93,""))))))</f>
        <v>#REF!</v>
      </c>
      <c r="AT93" s="53" t="e">
        <f t="shared" si="32"/>
        <v>#REF!</v>
      </c>
      <c r="AU93" s="31" t="e">
        <f t="shared" si="33"/>
        <v>#REF!</v>
      </c>
      <c r="AV93" s="48" t="e">
        <f t="shared" si="34"/>
        <v>#REF!</v>
      </c>
      <c r="AW93" s="48" t="e">
        <f t="shared" si="35"/>
        <v>#REF!</v>
      </c>
      <c r="AZ93" s="48" t="e">
        <f t="shared" si="36"/>
        <v>#REF!</v>
      </c>
      <c r="BA93" s="57">
        <f>I93</f>
        <v>0</v>
      </c>
      <c r="BB93" s="48" t="e">
        <f t="shared" si="93"/>
        <v>#REF!</v>
      </c>
      <c r="BC93" s="48" t="e">
        <f t="shared" si="39"/>
        <v>#REF!</v>
      </c>
      <c r="BF93" s="48" t="e">
        <f t="shared" si="40"/>
        <v>#REF!</v>
      </c>
      <c r="BG93" s="48" t="e">
        <f t="shared" si="41"/>
        <v>#REF!</v>
      </c>
      <c r="BH93" s="48" t="e">
        <f t="shared" si="42"/>
        <v>#REF!</v>
      </c>
      <c r="BI93" s="48" t="e">
        <f t="shared" si="43"/>
        <v>#REF!</v>
      </c>
      <c r="BJ93" s="48" t="e">
        <f t="shared" si="44"/>
        <v>#REF!</v>
      </c>
      <c r="BK93" s="48" t="e">
        <f t="shared" si="45"/>
        <v>#REF!</v>
      </c>
      <c r="BL93" s="48" t="e">
        <f t="shared" si="46"/>
        <v>#REF!</v>
      </c>
      <c r="BM93" s="48" t="e">
        <f t="shared" si="47"/>
        <v>#REF!</v>
      </c>
      <c r="BN93" s="48" t="e">
        <f t="shared" si="48"/>
        <v>#REF!</v>
      </c>
      <c r="BO93" s="48" t="e">
        <f t="shared" si="49"/>
        <v>#REF!</v>
      </c>
      <c r="BP93" s="48" t="e">
        <f t="shared" si="50"/>
        <v>#REF!</v>
      </c>
      <c r="BQ93" s="48" t="e">
        <f t="shared" si="51"/>
        <v>#REF!</v>
      </c>
      <c r="BR93" s="48" t="e">
        <f t="shared" si="52"/>
        <v>#REF!</v>
      </c>
      <c r="BS93" s="48" t="e">
        <f t="shared" si="53"/>
        <v>#REF!</v>
      </c>
      <c r="BT93" s="48" t="e">
        <f t="shared" si="54"/>
        <v>#REF!</v>
      </c>
      <c r="BU93" s="48" t="e">
        <f t="shared" si="55"/>
        <v>#REF!</v>
      </c>
      <c r="BV93" s="48" t="e">
        <f t="shared" si="56"/>
        <v>#REF!</v>
      </c>
      <c r="BW93" s="48" t="e">
        <f t="shared" si="57"/>
        <v>#REF!</v>
      </c>
      <c r="BX93" s="48" t="e">
        <f t="shared" si="58"/>
        <v>#REF!</v>
      </c>
      <c r="BY93" s="48" t="e">
        <f t="shared" si="59"/>
        <v>#REF!</v>
      </c>
      <c r="CA93" s="112" t="e">
        <f>#REF!</f>
        <v>#REF!</v>
      </c>
      <c r="CB93" s="112" t="e">
        <f>#REF!</f>
        <v>#REF!</v>
      </c>
      <c r="CC93" s="112" t="e">
        <f>#REF!</f>
        <v>#REF!</v>
      </c>
      <c r="CD93" s="112" t="e">
        <f>#REF!</f>
        <v>#REF!</v>
      </c>
      <c r="CE93" s="38" t="e">
        <f>#REF!</f>
        <v>#REF!</v>
      </c>
      <c r="CF93" s="38" t="e">
        <f>#REF!</f>
        <v>#REF!</v>
      </c>
      <c r="CG93" s="112" t="e">
        <f>#REF!</f>
        <v>#REF!</v>
      </c>
      <c r="CH93" s="48" t="e">
        <f t="shared" si="60"/>
        <v>#REF!</v>
      </c>
      <c r="CI93" s="48" t="e">
        <f t="shared" si="61"/>
        <v>#REF!</v>
      </c>
      <c r="CJ93" s="48" t="e">
        <f t="shared" si="83"/>
        <v>#REF!</v>
      </c>
      <c r="CK93" s="48" t="e">
        <f>#REF!</f>
        <v>#REF!</v>
      </c>
      <c r="CL93" s="48" t="e">
        <f t="shared" si="84"/>
        <v>#REF!</v>
      </c>
      <c r="CM93" s="48" t="e">
        <f t="shared" si="62"/>
        <v>#REF!</v>
      </c>
      <c r="CN93" s="48" t="e">
        <f t="shared" si="85"/>
        <v>#REF!</v>
      </c>
      <c r="CP93" s="48" t="e">
        <f t="shared" si="86"/>
        <v>#REF!</v>
      </c>
      <c r="CS93" s="48" t="e">
        <f t="shared" si="87"/>
        <v>#REF!</v>
      </c>
      <c r="CT93" s="48" t="e">
        <f t="shared" si="63"/>
        <v>#REF!</v>
      </c>
      <c r="CU93" s="48" t="e">
        <f t="shared" si="64"/>
        <v>#REF!</v>
      </c>
      <c r="CV93" s="48" t="e">
        <f t="shared" si="65"/>
        <v>#REF!</v>
      </c>
      <c r="CW93" s="103" t="e">
        <f t="shared" si="66"/>
        <v>#REF!</v>
      </c>
      <c r="CX93" s="103" t="e">
        <f t="shared" si="67"/>
        <v>#REF!</v>
      </c>
      <c r="CY93" s="48" t="e">
        <f t="shared" si="68"/>
        <v>#REF!</v>
      </c>
      <c r="CZ93" s="137" t="str">
        <f t="shared" si="88"/>
        <v/>
      </c>
      <c r="DA93" s="108" t="e">
        <f t="shared" si="94"/>
        <v>#REF!</v>
      </c>
      <c r="DC93" s="48" t="e">
        <f t="shared" si="69"/>
        <v>#REF!</v>
      </c>
      <c r="DD93" s="48">
        <f t="shared" si="70"/>
        <v>0</v>
      </c>
      <c r="DF93" s="107" t="str">
        <f t="shared" si="71"/>
        <v/>
      </c>
    </row>
    <row r="94" spans="1:110" ht="15.75">
      <c r="A94" s="104" t="e">
        <f t="shared" si="72"/>
        <v>#REF!</v>
      </c>
      <c r="B94" s="58" t="e">
        <f t="shared" si="73"/>
        <v>#REF!</v>
      </c>
      <c r="C94" s="58" t="e">
        <f t="shared" si="74"/>
        <v>#REF!</v>
      </c>
      <c r="D94" s="58" t="e">
        <f t="shared" si="75"/>
        <v>#REF!</v>
      </c>
      <c r="E94" s="126" t="e">
        <f t="shared" si="76"/>
        <v>#REF!</v>
      </c>
      <c r="F94" s="126" t="e">
        <f t="shared" si="77"/>
        <v>#REF!</v>
      </c>
      <c r="G94" s="58" t="e">
        <f t="shared" si="78"/>
        <v>#REF!</v>
      </c>
      <c r="H94" s="118"/>
      <c r="I94" s="55"/>
      <c r="J94" s="127" t="e">
        <f t="shared" si="89"/>
        <v>#REF!</v>
      </c>
      <c r="K94" s="30" t="e">
        <f t="shared" si="79"/>
        <v>#REF!</v>
      </c>
      <c r="L94" s="30" t="e">
        <f t="shared" si="8"/>
        <v>#REF!</v>
      </c>
      <c r="M94" s="53" t="e">
        <f t="shared" si="9"/>
        <v>#REF!</v>
      </c>
      <c r="N94" s="53" t="e">
        <f t="shared" si="10"/>
        <v>#REF!</v>
      </c>
      <c r="O94" s="53" t="e">
        <f t="shared" ref="O94" si="95">IF(B94=$B$88,1,IF(B94=$B$87,2,IF(B94=$B$86,3,IF(B94=$B$85,4,IF(B94=$B$84,5,IF(B94=$B$83,6,IF(B94=$B$82,7,IF(B94=$B$81,8,""))))))))</f>
        <v>#REF!</v>
      </c>
      <c r="P94" s="53" t="e">
        <f t="shared" ref="P94:P157" si="96">IF(B94=$B$80,9,IF(B94=$B$79,10,IF(B94=$B$78,11,IF(B94=$B$77,12,IF(B94=$B$76,13,IF(B94=$B$75,14,IF(B94=$B$74,15,IF(B94=$B$73,16,""))))))))</f>
        <v>#REF!</v>
      </c>
      <c r="Q94" s="53" t="e">
        <f t="shared" si="81"/>
        <v>#REF!</v>
      </c>
      <c r="R94" s="53"/>
      <c r="S94" s="53" t="e">
        <f>#REF!</f>
        <v>#REF!</v>
      </c>
      <c r="T94" s="53" t="e">
        <f t="shared" si="82"/>
        <v>#REF!</v>
      </c>
      <c r="U94" s="53" t="e">
        <f t="shared" si="12"/>
        <v>#REF!</v>
      </c>
      <c r="V94" s="53" t="e">
        <f t="shared" si="90"/>
        <v>#REF!</v>
      </c>
      <c r="W94" s="53" t="e">
        <f t="shared" si="13"/>
        <v>#REF!</v>
      </c>
      <c r="X94" s="53" t="e">
        <f t="shared" si="14"/>
        <v>#REF!</v>
      </c>
      <c r="Y94" s="53" t="e">
        <f t="shared" si="15"/>
        <v>#REF!</v>
      </c>
      <c r="Z94" s="53" t="e">
        <f t="shared" si="16"/>
        <v>#REF!</v>
      </c>
      <c r="AA94" s="53" t="e">
        <f t="shared" si="17"/>
        <v>#REF!</v>
      </c>
      <c r="AB94" s="53" t="e">
        <f t="shared" si="18"/>
        <v>#REF!</v>
      </c>
      <c r="AC94" s="53" t="e">
        <f t="shared" si="19"/>
        <v>#REF!</v>
      </c>
      <c r="AD94" s="53" t="e">
        <f t="shared" si="20"/>
        <v>#REF!</v>
      </c>
      <c r="AE94" s="53" t="e">
        <f t="shared" si="91"/>
        <v>#REF!</v>
      </c>
      <c r="AF94" s="53" t="e">
        <f t="shared" si="92"/>
        <v>#REF!</v>
      </c>
      <c r="AG94" s="53" t="e">
        <f t="shared" si="21"/>
        <v>#REF!</v>
      </c>
      <c r="AH94" s="53" t="e">
        <f t="shared" si="22"/>
        <v>#REF!</v>
      </c>
      <c r="AI94" s="53" t="e">
        <f t="shared" si="23"/>
        <v>#REF!</v>
      </c>
      <c r="AJ94" s="53" t="e">
        <f t="shared" si="24"/>
        <v>#REF!</v>
      </c>
      <c r="AK94" s="53" t="e">
        <f t="shared" si="25"/>
        <v>#REF!</v>
      </c>
      <c r="AL94" s="53" t="e">
        <f t="shared" si="26"/>
        <v>#REF!</v>
      </c>
      <c r="AM94" s="53" t="e">
        <f t="shared" si="27"/>
        <v>#REF!</v>
      </c>
      <c r="AN94" s="53" t="e">
        <f t="shared" si="28"/>
        <v>#REF!</v>
      </c>
      <c r="AO94" s="53" t="e">
        <f t="shared" si="29"/>
        <v>#REF!</v>
      </c>
      <c r="AR94" s="56" t="e">
        <f t="shared" ref="AR94" si="97">C94</f>
        <v>#REF!</v>
      </c>
      <c r="AS94" s="53" t="e">
        <f>IF(AR94=V94,V94,IF(AR94=W94,W94,IF(AR94=X94,X94,IF(AR94=Y94,Y94,IF(AR94=Z94,Z94,IF(AR94=AA94,AA94,IF(AR94=AB94,AB94,"")))))))</f>
        <v>#REF!</v>
      </c>
      <c r="AT94" s="53" t="e">
        <f t="shared" si="32"/>
        <v>#REF!</v>
      </c>
      <c r="AU94" s="31" t="e">
        <f t="shared" si="33"/>
        <v>#REF!</v>
      </c>
      <c r="AV94" s="48" t="e">
        <f t="shared" si="34"/>
        <v>#REF!</v>
      </c>
      <c r="AW94" s="48" t="e">
        <f t="shared" si="35"/>
        <v>#REF!</v>
      </c>
      <c r="AZ94" s="48" t="e">
        <f t="shared" si="36"/>
        <v>#REF!</v>
      </c>
      <c r="BA94" s="57">
        <f t="shared" ref="BA94" si="98">I94</f>
        <v>0</v>
      </c>
      <c r="BB94" s="48" t="e">
        <f t="shared" si="93"/>
        <v>#REF!</v>
      </c>
      <c r="BC94" s="48" t="e">
        <f t="shared" si="39"/>
        <v>#REF!</v>
      </c>
      <c r="BF94" s="48" t="e">
        <f t="shared" si="40"/>
        <v>#REF!</v>
      </c>
      <c r="BG94" s="48" t="e">
        <f t="shared" si="41"/>
        <v>#REF!</v>
      </c>
      <c r="BH94" s="48" t="e">
        <f t="shared" si="42"/>
        <v>#REF!</v>
      </c>
      <c r="BI94" s="48" t="e">
        <f t="shared" si="43"/>
        <v>#REF!</v>
      </c>
      <c r="BJ94" s="48" t="e">
        <f t="shared" si="44"/>
        <v>#REF!</v>
      </c>
      <c r="BK94" s="48" t="e">
        <f t="shared" si="45"/>
        <v>#REF!</v>
      </c>
      <c r="BL94" s="48" t="e">
        <f t="shared" si="46"/>
        <v>#REF!</v>
      </c>
      <c r="BM94" s="48" t="e">
        <f t="shared" si="47"/>
        <v>#REF!</v>
      </c>
      <c r="BN94" s="48" t="e">
        <f t="shared" si="48"/>
        <v>#REF!</v>
      </c>
      <c r="BO94" s="48" t="e">
        <f t="shared" si="49"/>
        <v>#REF!</v>
      </c>
      <c r="BP94" s="48" t="e">
        <f t="shared" si="50"/>
        <v>#REF!</v>
      </c>
      <c r="BQ94" s="48" t="e">
        <f t="shared" si="51"/>
        <v>#REF!</v>
      </c>
      <c r="BR94" s="48" t="e">
        <f t="shared" si="52"/>
        <v>#REF!</v>
      </c>
      <c r="BS94" s="48" t="e">
        <f t="shared" si="53"/>
        <v>#REF!</v>
      </c>
      <c r="BT94" s="48" t="e">
        <f t="shared" si="54"/>
        <v>#REF!</v>
      </c>
      <c r="BU94" s="48" t="e">
        <f t="shared" si="55"/>
        <v>#REF!</v>
      </c>
      <c r="BV94" s="48" t="e">
        <f t="shared" si="56"/>
        <v>#REF!</v>
      </c>
      <c r="BW94" s="48" t="e">
        <f t="shared" si="57"/>
        <v>#REF!</v>
      </c>
      <c r="BX94" s="48" t="e">
        <f t="shared" si="58"/>
        <v>#REF!</v>
      </c>
      <c r="BY94" s="48" t="e">
        <f t="shared" si="59"/>
        <v>#REF!</v>
      </c>
      <c r="CA94" s="112" t="e">
        <f>#REF!</f>
        <v>#REF!</v>
      </c>
      <c r="CB94" s="112" t="e">
        <f>#REF!</f>
        <v>#REF!</v>
      </c>
      <c r="CC94" s="112" t="e">
        <f>#REF!</f>
        <v>#REF!</v>
      </c>
      <c r="CD94" s="112" t="e">
        <f>#REF!</f>
        <v>#REF!</v>
      </c>
      <c r="CE94" s="38" t="e">
        <f>#REF!</f>
        <v>#REF!</v>
      </c>
      <c r="CF94" s="38" t="e">
        <f>#REF!</f>
        <v>#REF!</v>
      </c>
      <c r="CG94" s="112" t="e">
        <f>#REF!</f>
        <v>#REF!</v>
      </c>
      <c r="CH94" s="48" t="e">
        <f t="shared" si="60"/>
        <v>#REF!</v>
      </c>
      <c r="CI94" s="48" t="e">
        <f t="shared" si="61"/>
        <v>#REF!</v>
      </c>
      <c r="CJ94" s="48" t="e">
        <f t="shared" si="83"/>
        <v>#REF!</v>
      </c>
      <c r="CK94" s="48" t="e">
        <f>#REF!</f>
        <v>#REF!</v>
      </c>
      <c r="CL94" s="48" t="e">
        <f t="shared" si="84"/>
        <v>#REF!</v>
      </c>
      <c r="CM94" s="48" t="e">
        <f t="shared" si="62"/>
        <v>#REF!</v>
      </c>
      <c r="CN94" s="48" t="e">
        <f t="shared" si="85"/>
        <v>#REF!</v>
      </c>
      <c r="CP94" s="48" t="e">
        <f t="shared" si="86"/>
        <v>#REF!</v>
      </c>
      <c r="CS94" s="48" t="e">
        <f t="shared" si="87"/>
        <v>#REF!</v>
      </c>
      <c r="CT94" s="48" t="e">
        <f t="shared" si="63"/>
        <v>#REF!</v>
      </c>
      <c r="CU94" s="48" t="e">
        <f t="shared" si="64"/>
        <v>#REF!</v>
      </c>
      <c r="CV94" s="48" t="e">
        <f t="shared" si="65"/>
        <v>#REF!</v>
      </c>
      <c r="CW94" s="103" t="e">
        <f t="shared" si="66"/>
        <v>#REF!</v>
      </c>
      <c r="CX94" s="103" t="e">
        <f t="shared" si="67"/>
        <v>#REF!</v>
      </c>
      <c r="CY94" s="48" t="e">
        <f t="shared" si="68"/>
        <v>#REF!</v>
      </c>
      <c r="CZ94" s="137" t="str">
        <f t="shared" si="88"/>
        <v/>
      </c>
      <c r="DA94" s="108" t="e">
        <f t="shared" si="94"/>
        <v>#REF!</v>
      </c>
      <c r="DC94" s="48" t="e">
        <f t="shared" si="69"/>
        <v>#REF!</v>
      </c>
      <c r="DD94" s="48">
        <f t="shared" si="70"/>
        <v>0</v>
      </c>
      <c r="DF94" s="107" t="str">
        <f t="shared" si="71"/>
        <v/>
      </c>
    </row>
    <row r="95" spans="1:110" ht="15.75">
      <c r="A95" s="104" t="e">
        <f t="shared" si="72"/>
        <v>#REF!</v>
      </c>
      <c r="B95" s="58" t="e">
        <f t="shared" si="73"/>
        <v>#REF!</v>
      </c>
      <c r="C95" s="58" t="e">
        <f t="shared" si="74"/>
        <v>#REF!</v>
      </c>
      <c r="D95" s="58" t="e">
        <f t="shared" si="75"/>
        <v>#REF!</v>
      </c>
      <c r="E95" s="126" t="e">
        <f t="shared" si="76"/>
        <v>#REF!</v>
      </c>
      <c r="F95" s="126" t="e">
        <f t="shared" si="77"/>
        <v>#REF!</v>
      </c>
      <c r="G95" s="58" t="e">
        <f t="shared" si="78"/>
        <v>#REF!</v>
      </c>
      <c r="H95" s="118"/>
      <c r="I95" s="55"/>
      <c r="J95" s="127" t="e">
        <f t="shared" si="89"/>
        <v>#REF!</v>
      </c>
      <c r="K95" s="30" t="e">
        <f t="shared" si="79"/>
        <v>#REF!</v>
      </c>
      <c r="L95" s="30" t="e">
        <f t="shared" si="8"/>
        <v>#REF!</v>
      </c>
      <c r="M95" s="53" t="e">
        <f t="shared" si="9"/>
        <v>#REF!</v>
      </c>
      <c r="N95" s="53" t="e">
        <f t="shared" si="10"/>
        <v>#REF!</v>
      </c>
      <c r="O95" s="53" t="e">
        <f>IF(B95=$B$88,1,IF(B95=$B$87,2,IF(B95=$B$86,3,IF(B95=$B$85,4,IF(B95=$B$84,5,IF(B95=$B$83,6,IF(B95=$B$82,7,IF(B95=$B$81,8,""))))))))</f>
        <v>#REF!</v>
      </c>
      <c r="P95" s="53" t="e">
        <f t="shared" si="96"/>
        <v>#REF!</v>
      </c>
      <c r="Q95" s="53" t="e">
        <f t="shared" si="81"/>
        <v>#REF!</v>
      </c>
      <c r="R95" s="53"/>
      <c r="S95" s="53" t="e">
        <f>#REF!</f>
        <v>#REF!</v>
      </c>
      <c r="T95" s="53" t="e">
        <f t="shared" si="82"/>
        <v>#REF!</v>
      </c>
      <c r="U95" s="53" t="e">
        <f t="shared" si="12"/>
        <v>#REF!</v>
      </c>
      <c r="V95" s="53" t="e">
        <f t="shared" si="90"/>
        <v>#REF!</v>
      </c>
      <c r="W95" s="53" t="e">
        <f t="shared" si="13"/>
        <v>#REF!</v>
      </c>
      <c r="X95" s="53" t="e">
        <f t="shared" si="14"/>
        <v>#REF!</v>
      </c>
      <c r="Y95" s="53" t="e">
        <f t="shared" si="15"/>
        <v>#REF!</v>
      </c>
      <c r="Z95" s="53" t="e">
        <f t="shared" si="16"/>
        <v>#REF!</v>
      </c>
      <c r="AA95" s="53" t="e">
        <f t="shared" si="17"/>
        <v>#REF!</v>
      </c>
      <c r="AB95" s="53" t="e">
        <f t="shared" si="18"/>
        <v>#REF!</v>
      </c>
      <c r="AC95" s="53" t="e">
        <f t="shared" si="19"/>
        <v>#REF!</v>
      </c>
      <c r="AD95" s="53" t="e">
        <f t="shared" si="20"/>
        <v>#REF!</v>
      </c>
      <c r="AE95" s="53" t="e">
        <f t="shared" si="91"/>
        <v>#REF!</v>
      </c>
      <c r="AF95" s="53" t="e">
        <f t="shared" si="92"/>
        <v>#REF!</v>
      </c>
      <c r="AG95" s="53" t="e">
        <f t="shared" si="21"/>
        <v>#REF!</v>
      </c>
      <c r="AH95" s="53" t="e">
        <f t="shared" si="22"/>
        <v>#REF!</v>
      </c>
      <c r="AI95" s="53" t="e">
        <f t="shared" si="23"/>
        <v>#REF!</v>
      </c>
      <c r="AJ95" s="53" t="e">
        <f t="shared" si="24"/>
        <v>#REF!</v>
      </c>
      <c r="AK95" s="53" t="e">
        <f t="shared" si="25"/>
        <v>#REF!</v>
      </c>
      <c r="AL95" s="53" t="e">
        <f t="shared" si="26"/>
        <v>#REF!</v>
      </c>
      <c r="AM95" s="53" t="e">
        <f t="shared" si="27"/>
        <v>#REF!</v>
      </c>
      <c r="AN95" s="53" t="e">
        <f t="shared" si="28"/>
        <v>#REF!</v>
      </c>
      <c r="AO95" s="53" t="e">
        <f t="shared" si="29"/>
        <v>#REF!</v>
      </c>
      <c r="AR95" s="56" t="e">
        <f>C95</f>
        <v>#REF!</v>
      </c>
      <c r="AS95" s="53" t="e">
        <f>IF(AR95=V95,V95,IF(AR95=W95,W95,IF(AR95=X95,X95,IF(AR95=Y95,Y95,IF(AR95=Z95,Z95,IF(AR95=AA95,AA95,IF(AR95=AB95,AB95,"")))))))</f>
        <v>#REF!</v>
      </c>
      <c r="AT95" s="53" t="e">
        <f t="shared" si="32"/>
        <v>#REF!</v>
      </c>
      <c r="AU95" s="31" t="e">
        <f t="shared" si="33"/>
        <v>#REF!</v>
      </c>
      <c r="AV95" s="48" t="e">
        <f t="shared" si="34"/>
        <v>#REF!</v>
      </c>
      <c r="AW95" s="48" t="e">
        <f t="shared" si="35"/>
        <v>#REF!</v>
      </c>
      <c r="AZ95" s="48" t="e">
        <f t="shared" si="36"/>
        <v>#REF!</v>
      </c>
      <c r="BA95" s="57">
        <f>I95</f>
        <v>0</v>
      </c>
      <c r="BB95" s="48" t="e">
        <f t="shared" si="93"/>
        <v>#REF!</v>
      </c>
      <c r="BC95" s="48" t="e">
        <f t="shared" si="39"/>
        <v>#REF!</v>
      </c>
      <c r="BF95" s="48" t="e">
        <f t="shared" si="40"/>
        <v>#REF!</v>
      </c>
      <c r="BG95" s="48" t="e">
        <f t="shared" si="41"/>
        <v>#REF!</v>
      </c>
      <c r="BH95" s="48" t="e">
        <f t="shared" si="42"/>
        <v>#REF!</v>
      </c>
      <c r="BI95" s="48" t="e">
        <f t="shared" si="43"/>
        <v>#REF!</v>
      </c>
      <c r="BJ95" s="48" t="e">
        <f t="shared" si="44"/>
        <v>#REF!</v>
      </c>
      <c r="BK95" s="48" t="e">
        <f t="shared" si="45"/>
        <v>#REF!</v>
      </c>
      <c r="BL95" s="48" t="e">
        <f t="shared" si="46"/>
        <v>#REF!</v>
      </c>
      <c r="BM95" s="48" t="e">
        <f t="shared" si="47"/>
        <v>#REF!</v>
      </c>
      <c r="BN95" s="48" t="e">
        <f t="shared" si="48"/>
        <v>#REF!</v>
      </c>
      <c r="BO95" s="48" t="e">
        <f t="shared" si="49"/>
        <v>#REF!</v>
      </c>
      <c r="BP95" s="48" t="e">
        <f t="shared" si="50"/>
        <v>#REF!</v>
      </c>
      <c r="BQ95" s="48" t="e">
        <f t="shared" si="51"/>
        <v>#REF!</v>
      </c>
      <c r="BR95" s="48" t="e">
        <f t="shared" si="52"/>
        <v>#REF!</v>
      </c>
      <c r="BS95" s="48" t="e">
        <f t="shared" si="53"/>
        <v>#REF!</v>
      </c>
      <c r="BT95" s="48" t="e">
        <f t="shared" si="54"/>
        <v>#REF!</v>
      </c>
      <c r="BU95" s="48" t="e">
        <f t="shared" si="55"/>
        <v>#REF!</v>
      </c>
      <c r="BV95" s="48" t="e">
        <f t="shared" si="56"/>
        <v>#REF!</v>
      </c>
      <c r="BW95" s="48" t="e">
        <f t="shared" si="57"/>
        <v>#REF!</v>
      </c>
      <c r="BX95" s="48" t="e">
        <f t="shared" si="58"/>
        <v>#REF!</v>
      </c>
      <c r="BY95" s="48" t="e">
        <f t="shared" si="59"/>
        <v>#REF!</v>
      </c>
      <c r="CA95" s="112" t="e">
        <f>#REF!</f>
        <v>#REF!</v>
      </c>
      <c r="CB95" s="112" t="e">
        <f>#REF!</f>
        <v>#REF!</v>
      </c>
      <c r="CC95" s="112" t="e">
        <f>#REF!</f>
        <v>#REF!</v>
      </c>
      <c r="CD95" s="112" t="e">
        <f>#REF!</f>
        <v>#REF!</v>
      </c>
      <c r="CE95" s="38" t="e">
        <f>#REF!</f>
        <v>#REF!</v>
      </c>
      <c r="CF95" s="38" t="e">
        <f>#REF!</f>
        <v>#REF!</v>
      </c>
      <c r="CG95" s="112" t="e">
        <f>#REF!</f>
        <v>#REF!</v>
      </c>
      <c r="CH95" s="48" t="e">
        <f t="shared" si="60"/>
        <v>#REF!</v>
      </c>
      <c r="CI95" s="48" t="e">
        <f t="shared" si="61"/>
        <v>#REF!</v>
      </c>
      <c r="CJ95" s="48" t="e">
        <f t="shared" si="83"/>
        <v>#REF!</v>
      </c>
      <c r="CK95" s="48" t="e">
        <f>#REF!</f>
        <v>#REF!</v>
      </c>
      <c r="CL95" s="48" t="e">
        <f t="shared" si="84"/>
        <v>#REF!</v>
      </c>
      <c r="CM95" s="48" t="e">
        <f t="shared" si="62"/>
        <v>#REF!</v>
      </c>
      <c r="CN95" s="48" t="e">
        <f t="shared" si="85"/>
        <v>#REF!</v>
      </c>
      <c r="CP95" s="48" t="e">
        <f t="shared" si="86"/>
        <v>#REF!</v>
      </c>
      <c r="CS95" s="48" t="e">
        <f t="shared" si="87"/>
        <v>#REF!</v>
      </c>
      <c r="CT95" s="48" t="e">
        <f t="shared" si="63"/>
        <v>#REF!</v>
      </c>
      <c r="CU95" s="48" t="e">
        <f t="shared" si="64"/>
        <v>#REF!</v>
      </c>
      <c r="CV95" s="48" t="e">
        <f t="shared" si="65"/>
        <v>#REF!</v>
      </c>
      <c r="CW95" s="103" t="e">
        <f t="shared" si="66"/>
        <v>#REF!</v>
      </c>
      <c r="CX95" s="103" t="e">
        <f t="shared" si="67"/>
        <v>#REF!</v>
      </c>
      <c r="CY95" s="48" t="e">
        <f t="shared" si="68"/>
        <v>#REF!</v>
      </c>
      <c r="CZ95" s="137" t="str">
        <f t="shared" si="88"/>
        <v/>
      </c>
      <c r="DA95" s="108" t="e">
        <f t="shared" si="94"/>
        <v>#REF!</v>
      </c>
      <c r="DC95" s="48" t="e">
        <f t="shared" si="69"/>
        <v>#REF!</v>
      </c>
      <c r="DD95" s="48">
        <f t="shared" si="70"/>
        <v>0</v>
      </c>
      <c r="DF95" s="107" t="str">
        <f t="shared" si="71"/>
        <v/>
      </c>
    </row>
    <row r="96" spans="1:110" ht="15.75">
      <c r="A96" s="104" t="e">
        <f t="shared" si="72"/>
        <v>#REF!</v>
      </c>
      <c r="B96" s="58" t="e">
        <f t="shared" si="73"/>
        <v>#REF!</v>
      </c>
      <c r="C96" s="58" t="e">
        <f t="shared" si="74"/>
        <v>#REF!</v>
      </c>
      <c r="D96" s="58" t="e">
        <f t="shared" si="75"/>
        <v>#REF!</v>
      </c>
      <c r="E96" s="126" t="e">
        <f t="shared" si="76"/>
        <v>#REF!</v>
      </c>
      <c r="F96" s="126" t="e">
        <f t="shared" si="77"/>
        <v>#REF!</v>
      </c>
      <c r="G96" s="58" t="e">
        <f t="shared" si="78"/>
        <v>#REF!</v>
      </c>
      <c r="H96" s="118"/>
      <c r="I96" s="55"/>
      <c r="J96" s="127" t="e">
        <f t="shared" si="89"/>
        <v>#REF!</v>
      </c>
      <c r="K96" s="30" t="e">
        <f t="shared" si="79"/>
        <v>#REF!</v>
      </c>
      <c r="L96" s="30" t="e">
        <f t="shared" si="8"/>
        <v>#REF!</v>
      </c>
      <c r="M96" s="53" t="e">
        <f t="shared" si="9"/>
        <v>#REF!</v>
      </c>
      <c r="N96" s="53" t="e">
        <f t="shared" si="10"/>
        <v>#REF!</v>
      </c>
      <c r="O96" s="53" t="e">
        <f>IF(B96=$B$88,1,IF(B96=$B$87,2,IF(B96=$B$86,3,IF(B96=$B$85,4,IF(B96=$B$84,5,IF(B96=$B$83,6,IF(B96=$B$82,7,IF(B96=$B$81,8,""))))))))</f>
        <v>#REF!</v>
      </c>
      <c r="P96" s="53" t="e">
        <f t="shared" si="96"/>
        <v>#REF!</v>
      </c>
      <c r="Q96" s="53" t="e">
        <f t="shared" si="81"/>
        <v>#REF!</v>
      </c>
      <c r="R96" s="53"/>
      <c r="S96" s="53" t="e">
        <f>#REF!</f>
        <v>#REF!</v>
      </c>
      <c r="T96" s="53" t="e">
        <f t="shared" si="82"/>
        <v>#REF!</v>
      </c>
      <c r="U96" s="53" t="e">
        <f t="shared" si="12"/>
        <v>#REF!</v>
      </c>
      <c r="V96" s="53" t="e">
        <f t="shared" si="90"/>
        <v>#REF!</v>
      </c>
      <c r="W96" s="53" t="e">
        <f t="shared" si="13"/>
        <v>#REF!</v>
      </c>
      <c r="X96" s="53" t="e">
        <f t="shared" si="14"/>
        <v>#REF!</v>
      </c>
      <c r="Y96" s="53" t="e">
        <f t="shared" si="15"/>
        <v>#REF!</v>
      </c>
      <c r="Z96" s="53" t="e">
        <f t="shared" si="16"/>
        <v>#REF!</v>
      </c>
      <c r="AA96" s="53" t="e">
        <f t="shared" si="17"/>
        <v>#REF!</v>
      </c>
      <c r="AB96" s="53" t="e">
        <f t="shared" si="18"/>
        <v>#REF!</v>
      </c>
      <c r="AC96" s="53" t="e">
        <f t="shared" si="19"/>
        <v>#REF!</v>
      </c>
      <c r="AD96" s="53" t="e">
        <f t="shared" si="20"/>
        <v>#REF!</v>
      </c>
      <c r="AE96" s="53" t="e">
        <f t="shared" si="91"/>
        <v>#REF!</v>
      </c>
      <c r="AF96" s="53" t="e">
        <f t="shared" si="92"/>
        <v>#REF!</v>
      </c>
      <c r="AG96" s="53" t="e">
        <f t="shared" si="21"/>
        <v>#REF!</v>
      </c>
      <c r="AH96" s="53" t="e">
        <f t="shared" si="22"/>
        <v>#REF!</v>
      </c>
      <c r="AI96" s="53" t="e">
        <f t="shared" si="23"/>
        <v>#REF!</v>
      </c>
      <c r="AJ96" s="53" t="e">
        <f t="shared" si="24"/>
        <v>#REF!</v>
      </c>
      <c r="AK96" s="53" t="e">
        <f t="shared" si="25"/>
        <v>#REF!</v>
      </c>
      <c r="AL96" s="53" t="e">
        <f t="shared" si="26"/>
        <v>#REF!</v>
      </c>
      <c r="AM96" s="53" t="e">
        <f t="shared" si="27"/>
        <v>#REF!</v>
      </c>
      <c r="AN96" s="53" t="e">
        <f t="shared" si="28"/>
        <v>#REF!</v>
      </c>
      <c r="AO96" s="53" t="e">
        <f t="shared" si="29"/>
        <v>#REF!</v>
      </c>
      <c r="AR96" s="56" t="e">
        <f>C96</f>
        <v>#REF!</v>
      </c>
      <c r="AS96" s="53" t="e">
        <f t="shared" ref="AS96:AS159" si="99">IF(AR96=V96,V96,IF(AR96=W96,W96,IF(AR96=X96,X96,IF(AR96=Y96,Y96,IF(AR96=Z96,Z96,IF(AR96=AA96,AA96,IF(AR96=AB96,AB96,"")))))))</f>
        <v>#REF!</v>
      </c>
      <c r="AT96" s="53" t="e">
        <f t="shared" si="32"/>
        <v>#REF!</v>
      </c>
      <c r="AU96" s="31" t="e">
        <f t="shared" si="33"/>
        <v>#REF!</v>
      </c>
      <c r="AV96" s="48" t="e">
        <f t="shared" si="34"/>
        <v>#REF!</v>
      </c>
      <c r="AW96" s="48" t="e">
        <f t="shared" si="35"/>
        <v>#REF!</v>
      </c>
      <c r="AZ96" s="48" t="e">
        <f t="shared" si="36"/>
        <v>#REF!</v>
      </c>
      <c r="BA96" s="57">
        <f>I96</f>
        <v>0</v>
      </c>
      <c r="BB96" s="48" t="e">
        <f t="shared" si="93"/>
        <v>#REF!</v>
      </c>
      <c r="BC96" s="48" t="e">
        <f t="shared" si="39"/>
        <v>#REF!</v>
      </c>
      <c r="BF96" s="48" t="e">
        <f t="shared" si="40"/>
        <v>#REF!</v>
      </c>
      <c r="BG96" s="48" t="e">
        <f t="shared" si="41"/>
        <v>#REF!</v>
      </c>
      <c r="BH96" s="48" t="e">
        <f t="shared" si="42"/>
        <v>#REF!</v>
      </c>
      <c r="BI96" s="48" t="e">
        <f t="shared" si="43"/>
        <v>#REF!</v>
      </c>
      <c r="BJ96" s="48" t="e">
        <f t="shared" si="44"/>
        <v>#REF!</v>
      </c>
      <c r="BK96" s="48" t="e">
        <f t="shared" si="45"/>
        <v>#REF!</v>
      </c>
      <c r="BL96" s="48" t="e">
        <f t="shared" si="46"/>
        <v>#REF!</v>
      </c>
      <c r="BM96" s="48" t="e">
        <f t="shared" si="47"/>
        <v>#REF!</v>
      </c>
      <c r="BN96" s="48" t="e">
        <f t="shared" si="48"/>
        <v>#REF!</v>
      </c>
      <c r="BO96" s="48" t="e">
        <f t="shared" si="49"/>
        <v>#REF!</v>
      </c>
      <c r="BP96" s="48" t="e">
        <f t="shared" si="50"/>
        <v>#REF!</v>
      </c>
      <c r="BQ96" s="48" t="e">
        <f t="shared" si="51"/>
        <v>#REF!</v>
      </c>
      <c r="BR96" s="48" t="e">
        <f t="shared" si="52"/>
        <v>#REF!</v>
      </c>
      <c r="BS96" s="48" t="e">
        <f t="shared" si="53"/>
        <v>#REF!</v>
      </c>
      <c r="BT96" s="48" t="e">
        <f t="shared" si="54"/>
        <v>#REF!</v>
      </c>
      <c r="BU96" s="48" t="e">
        <f t="shared" si="55"/>
        <v>#REF!</v>
      </c>
      <c r="BV96" s="48" t="e">
        <f t="shared" si="56"/>
        <v>#REF!</v>
      </c>
      <c r="BW96" s="48" t="e">
        <f t="shared" si="57"/>
        <v>#REF!</v>
      </c>
      <c r="BX96" s="48" t="e">
        <f t="shared" si="58"/>
        <v>#REF!</v>
      </c>
      <c r="BY96" s="48" t="e">
        <f t="shared" si="59"/>
        <v>#REF!</v>
      </c>
      <c r="CA96" s="112" t="e">
        <f>#REF!</f>
        <v>#REF!</v>
      </c>
      <c r="CB96" s="112" t="e">
        <f>#REF!</f>
        <v>#REF!</v>
      </c>
      <c r="CC96" s="112" t="e">
        <f>#REF!</f>
        <v>#REF!</v>
      </c>
      <c r="CD96" s="112" t="e">
        <f>#REF!</f>
        <v>#REF!</v>
      </c>
      <c r="CE96" s="38" t="e">
        <f>#REF!</f>
        <v>#REF!</v>
      </c>
      <c r="CF96" s="38" t="e">
        <f>#REF!</f>
        <v>#REF!</v>
      </c>
      <c r="CG96" s="112" t="e">
        <f>#REF!</f>
        <v>#REF!</v>
      </c>
      <c r="CH96" s="48" t="e">
        <f t="shared" si="60"/>
        <v>#REF!</v>
      </c>
      <c r="CI96" s="48" t="e">
        <f t="shared" si="61"/>
        <v>#REF!</v>
      </c>
      <c r="CJ96" s="48" t="e">
        <f t="shared" si="83"/>
        <v>#REF!</v>
      </c>
      <c r="CK96" s="48" t="e">
        <f>#REF!</f>
        <v>#REF!</v>
      </c>
      <c r="CL96" s="48" t="e">
        <f t="shared" si="84"/>
        <v>#REF!</v>
      </c>
      <c r="CM96" s="48" t="e">
        <f t="shared" si="62"/>
        <v>#REF!</v>
      </c>
      <c r="CN96" s="48" t="e">
        <f t="shared" si="85"/>
        <v>#REF!</v>
      </c>
      <c r="CP96" s="48" t="e">
        <f t="shared" si="86"/>
        <v>#REF!</v>
      </c>
      <c r="CS96" s="48" t="e">
        <f t="shared" si="87"/>
        <v>#REF!</v>
      </c>
      <c r="CT96" s="48" t="e">
        <f t="shared" si="63"/>
        <v>#REF!</v>
      </c>
      <c r="CU96" s="48" t="e">
        <f t="shared" si="64"/>
        <v>#REF!</v>
      </c>
      <c r="CV96" s="48" t="e">
        <f t="shared" si="65"/>
        <v>#REF!</v>
      </c>
      <c r="CW96" s="103" t="e">
        <f t="shared" si="66"/>
        <v>#REF!</v>
      </c>
      <c r="CX96" s="103" t="e">
        <f t="shared" si="67"/>
        <v>#REF!</v>
      </c>
      <c r="CY96" s="48" t="e">
        <f t="shared" si="68"/>
        <v>#REF!</v>
      </c>
      <c r="CZ96" s="137" t="str">
        <f t="shared" si="88"/>
        <v/>
      </c>
      <c r="DA96" s="108" t="e">
        <f t="shared" si="94"/>
        <v>#REF!</v>
      </c>
      <c r="DC96" s="48" t="e">
        <f t="shared" si="69"/>
        <v>#REF!</v>
      </c>
      <c r="DD96" s="48">
        <f t="shared" si="70"/>
        <v>0</v>
      </c>
      <c r="DF96" s="107" t="str">
        <f t="shared" si="71"/>
        <v/>
      </c>
    </row>
    <row r="97" spans="1:110" ht="15.75">
      <c r="A97" s="104" t="e">
        <f t="shared" ref="A97:A160" si="100">IF(CS97="","",CS97)</f>
        <v>#REF!</v>
      </c>
      <c r="B97" s="58" t="e">
        <f t="shared" ref="B97:B160" si="101">IF(CT97="","",CT97)</f>
        <v>#REF!</v>
      </c>
      <c r="C97" s="58" t="e">
        <f t="shared" ref="C97:C160" si="102">IF(CU97="","",CU97)</f>
        <v>#REF!</v>
      </c>
      <c r="D97" s="58" t="e">
        <f t="shared" ref="D97:D160" si="103">IF(CV97="","",CV97)</f>
        <v>#REF!</v>
      </c>
      <c r="E97" s="126" t="e">
        <f t="shared" ref="E97:E160" si="104">IF(CW97="","",CW97)</f>
        <v>#REF!</v>
      </c>
      <c r="F97" s="126" t="e">
        <f t="shared" ref="F97:F160" si="105">IF(CX97="","",CX97)</f>
        <v>#REF!</v>
      </c>
      <c r="G97" s="58" t="e">
        <f t="shared" ref="G97:G160" si="106">IF(CY97="","",CY97)</f>
        <v>#REF!</v>
      </c>
      <c r="H97" s="118"/>
      <c r="I97" s="55"/>
      <c r="J97" s="127" t="e">
        <f t="shared" si="89"/>
        <v>#REF!</v>
      </c>
      <c r="K97" s="30" t="e">
        <f t="shared" si="79"/>
        <v>#REF!</v>
      </c>
      <c r="L97" s="30" t="e">
        <f t="shared" si="8"/>
        <v>#REF!</v>
      </c>
      <c r="M97" s="53" t="e">
        <f t="shared" si="9"/>
        <v>#REF!</v>
      </c>
      <c r="N97" s="53" t="e">
        <f t="shared" si="10"/>
        <v>#REF!</v>
      </c>
      <c r="O97" s="53" t="e">
        <f>IF(B97=$B$88,1,IF(B97=$B$87,2,IF(B97=$B$86,3,IF(B97=$B$85,4,IF(B97=$B$84,5,IF(B97=$B$83,6,IF(B97=$B$82,7,IF(B97=$B$81,8,""))))))))</f>
        <v>#REF!</v>
      </c>
      <c r="P97" s="53" t="e">
        <f t="shared" si="96"/>
        <v>#REF!</v>
      </c>
      <c r="Q97" s="53" t="e">
        <f t="shared" si="81"/>
        <v>#REF!</v>
      </c>
      <c r="R97" s="53"/>
      <c r="S97" s="53" t="e">
        <f>#REF!</f>
        <v>#REF!</v>
      </c>
      <c r="T97" s="53" t="e">
        <f t="shared" si="82"/>
        <v>#REF!</v>
      </c>
      <c r="U97" s="53" t="e">
        <f t="shared" si="12"/>
        <v>#REF!</v>
      </c>
      <c r="V97" s="53" t="e">
        <f t="shared" si="90"/>
        <v>#REF!</v>
      </c>
      <c r="W97" s="53" t="e">
        <f t="shared" si="13"/>
        <v>#REF!</v>
      </c>
      <c r="X97" s="53" t="e">
        <f t="shared" si="14"/>
        <v>#REF!</v>
      </c>
      <c r="Y97" s="53" t="e">
        <f t="shared" si="15"/>
        <v>#REF!</v>
      </c>
      <c r="Z97" s="53" t="e">
        <f t="shared" si="16"/>
        <v>#REF!</v>
      </c>
      <c r="AA97" s="53" t="e">
        <f t="shared" si="17"/>
        <v>#REF!</v>
      </c>
      <c r="AB97" s="53" t="e">
        <f t="shared" si="18"/>
        <v>#REF!</v>
      </c>
      <c r="AC97" s="53" t="e">
        <f t="shared" si="19"/>
        <v>#REF!</v>
      </c>
      <c r="AD97" s="53" t="e">
        <f t="shared" si="20"/>
        <v>#REF!</v>
      </c>
      <c r="AE97" s="53" t="e">
        <f t="shared" si="91"/>
        <v>#REF!</v>
      </c>
      <c r="AF97" s="53" t="e">
        <f t="shared" si="92"/>
        <v>#REF!</v>
      </c>
      <c r="AG97" s="53" t="e">
        <f t="shared" si="21"/>
        <v>#REF!</v>
      </c>
      <c r="AH97" s="53" t="e">
        <f t="shared" si="22"/>
        <v>#REF!</v>
      </c>
      <c r="AI97" s="53" t="e">
        <f t="shared" si="23"/>
        <v>#REF!</v>
      </c>
      <c r="AJ97" s="53" t="e">
        <f t="shared" si="24"/>
        <v>#REF!</v>
      </c>
      <c r="AK97" s="53" t="e">
        <f t="shared" si="25"/>
        <v>#REF!</v>
      </c>
      <c r="AL97" s="53" t="e">
        <f t="shared" si="26"/>
        <v>#REF!</v>
      </c>
      <c r="AM97" s="53" t="e">
        <f t="shared" si="27"/>
        <v>#REF!</v>
      </c>
      <c r="AN97" s="53" t="e">
        <f t="shared" si="28"/>
        <v>#REF!</v>
      </c>
      <c r="AO97" s="53" t="e">
        <f t="shared" si="29"/>
        <v>#REF!</v>
      </c>
      <c r="AR97" s="56" t="e">
        <f>C97</f>
        <v>#REF!</v>
      </c>
      <c r="AS97" s="53" t="e">
        <f t="shared" si="99"/>
        <v>#REF!</v>
      </c>
      <c r="AT97" s="53" t="e">
        <f t="shared" si="32"/>
        <v>#REF!</v>
      </c>
      <c r="AU97" s="31" t="e">
        <f t="shared" si="33"/>
        <v>#REF!</v>
      </c>
      <c r="AV97" s="48" t="e">
        <f t="shared" si="34"/>
        <v>#REF!</v>
      </c>
      <c r="AW97" s="48" t="e">
        <f t="shared" si="35"/>
        <v>#REF!</v>
      </c>
      <c r="AZ97" s="48" t="e">
        <f t="shared" si="36"/>
        <v>#REF!</v>
      </c>
      <c r="BA97" s="57">
        <f>I97</f>
        <v>0</v>
      </c>
      <c r="BB97" s="48" t="e">
        <f t="shared" si="93"/>
        <v>#REF!</v>
      </c>
      <c r="BC97" s="48" t="e">
        <f t="shared" si="39"/>
        <v>#REF!</v>
      </c>
      <c r="BF97" s="48" t="e">
        <f t="shared" si="40"/>
        <v>#REF!</v>
      </c>
      <c r="BG97" s="48" t="e">
        <f t="shared" si="41"/>
        <v>#REF!</v>
      </c>
      <c r="BH97" s="48" t="e">
        <f t="shared" si="42"/>
        <v>#REF!</v>
      </c>
      <c r="BI97" s="48" t="e">
        <f t="shared" si="43"/>
        <v>#REF!</v>
      </c>
      <c r="BJ97" s="48" t="e">
        <f t="shared" si="44"/>
        <v>#REF!</v>
      </c>
      <c r="BK97" s="48" t="e">
        <f t="shared" si="45"/>
        <v>#REF!</v>
      </c>
      <c r="BL97" s="48" t="e">
        <f t="shared" si="46"/>
        <v>#REF!</v>
      </c>
      <c r="BM97" s="48" t="e">
        <f t="shared" si="47"/>
        <v>#REF!</v>
      </c>
      <c r="BN97" s="48" t="e">
        <f t="shared" si="48"/>
        <v>#REF!</v>
      </c>
      <c r="BO97" s="48" t="e">
        <f t="shared" si="49"/>
        <v>#REF!</v>
      </c>
      <c r="BP97" s="48" t="e">
        <f t="shared" si="50"/>
        <v>#REF!</v>
      </c>
      <c r="BQ97" s="48" t="e">
        <f t="shared" si="51"/>
        <v>#REF!</v>
      </c>
      <c r="BR97" s="48" t="e">
        <f t="shared" si="52"/>
        <v>#REF!</v>
      </c>
      <c r="BS97" s="48" t="e">
        <f t="shared" si="53"/>
        <v>#REF!</v>
      </c>
      <c r="BT97" s="48" t="e">
        <f t="shared" si="54"/>
        <v>#REF!</v>
      </c>
      <c r="BU97" s="48" t="e">
        <f t="shared" si="55"/>
        <v>#REF!</v>
      </c>
      <c r="BV97" s="48" t="e">
        <f t="shared" si="56"/>
        <v>#REF!</v>
      </c>
      <c r="BW97" s="48" t="e">
        <f t="shared" si="57"/>
        <v>#REF!</v>
      </c>
      <c r="BX97" s="48" t="e">
        <f t="shared" si="58"/>
        <v>#REF!</v>
      </c>
      <c r="BY97" s="48" t="e">
        <f t="shared" si="59"/>
        <v>#REF!</v>
      </c>
      <c r="CA97" s="112" t="e">
        <f>#REF!</f>
        <v>#REF!</v>
      </c>
      <c r="CB97" s="112" t="e">
        <f>#REF!</f>
        <v>#REF!</v>
      </c>
      <c r="CC97" s="112" t="e">
        <f>#REF!</f>
        <v>#REF!</v>
      </c>
      <c r="CD97" s="112" t="e">
        <f>#REF!</f>
        <v>#REF!</v>
      </c>
      <c r="CE97" s="38" t="e">
        <f>#REF!</f>
        <v>#REF!</v>
      </c>
      <c r="CF97" s="38" t="e">
        <f>#REF!</f>
        <v>#REF!</v>
      </c>
      <c r="CG97" s="112" t="e">
        <f>#REF!</f>
        <v>#REF!</v>
      </c>
      <c r="CH97" s="48" t="e">
        <f t="shared" si="60"/>
        <v>#REF!</v>
      </c>
      <c r="CI97" s="48" t="e">
        <f t="shared" si="61"/>
        <v>#REF!</v>
      </c>
      <c r="CJ97" s="48" t="e">
        <f t="shared" si="83"/>
        <v>#REF!</v>
      </c>
      <c r="CK97" s="48" t="e">
        <f>#REF!</f>
        <v>#REF!</v>
      </c>
      <c r="CL97" s="48" t="e">
        <f t="shared" si="84"/>
        <v>#REF!</v>
      </c>
      <c r="CM97" s="48" t="e">
        <f t="shared" si="62"/>
        <v>#REF!</v>
      </c>
      <c r="CN97" s="48" t="e">
        <f t="shared" si="85"/>
        <v>#REF!</v>
      </c>
      <c r="CP97" s="48" t="e">
        <f t="shared" si="86"/>
        <v>#REF!</v>
      </c>
      <c r="CS97" s="48" t="e">
        <f t="shared" si="87"/>
        <v>#REF!</v>
      </c>
      <c r="CT97" s="48" t="e">
        <f t="shared" si="63"/>
        <v>#REF!</v>
      </c>
      <c r="CU97" s="48" t="e">
        <f t="shared" si="64"/>
        <v>#REF!</v>
      </c>
      <c r="CV97" s="48" t="e">
        <f t="shared" si="65"/>
        <v>#REF!</v>
      </c>
      <c r="CW97" s="103" t="e">
        <f t="shared" si="66"/>
        <v>#REF!</v>
      </c>
      <c r="CX97" s="103" t="e">
        <f t="shared" si="67"/>
        <v>#REF!</v>
      </c>
      <c r="CY97" s="48" t="e">
        <f t="shared" si="68"/>
        <v>#REF!</v>
      </c>
      <c r="CZ97" s="137" t="str">
        <f t="shared" si="88"/>
        <v/>
      </c>
      <c r="DA97" s="108" t="e">
        <f t="shared" si="94"/>
        <v>#REF!</v>
      </c>
      <c r="DC97" s="48" t="e">
        <f t="shared" si="69"/>
        <v>#REF!</v>
      </c>
      <c r="DD97" s="48">
        <f t="shared" si="70"/>
        <v>0</v>
      </c>
      <c r="DF97" s="107" t="str">
        <f t="shared" si="71"/>
        <v/>
      </c>
    </row>
    <row r="98" spans="1:110" ht="15.75">
      <c r="A98" s="104" t="e">
        <f t="shared" si="100"/>
        <v>#REF!</v>
      </c>
      <c r="B98" s="58" t="e">
        <f t="shared" si="101"/>
        <v>#REF!</v>
      </c>
      <c r="C98" s="58" t="e">
        <f t="shared" si="102"/>
        <v>#REF!</v>
      </c>
      <c r="D98" s="58" t="e">
        <f t="shared" si="103"/>
        <v>#REF!</v>
      </c>
      <c r="E98" s="126" t="e">
        <f t="shared" si="104"/>
        <v>#REF!</v>
      </c>
      <c r="F98" s="126" t="e">
        <f t="shared" si="105"/>
        <v>#REF!</v>
      </c>
      <c r="G98" s="58" t="e">
        <f t="shared" si="106"/>
        <v>#REF!</v>
      </c>
      <c r="H98" s="118"/>
      <c r="I98" s="55"/>
      <c r="J98" s="127" t="e">
        <f t="shared" si="89"/>
        <v>#REF!</v>
      </c>
      <c r="K98" s="30" t="e">
        <f t="shared" si="79"/>
        <v>#REF!</v>
      </c>
      <c r="L98" s="30" t="e">
        <f t="shared" si="8"/>
        <v>#REF!</v>
      </c>
      <c r="M98" s="53" t="e">
        <f t="shared" si="9"/>
        <v>#REF!</v>
      </c>
      <c r="N98" s="53" t="e">
        <f t="shared" si="10"/>
        <v>#REF!</v>
      </c>
      <c r="O98" s="53" t="e">
        <f t="shared" ref="O98:O161" si="107">IF(B98=$B$88,1,IF(B98=$B$87,2,IF(B98=$B$86,3,IF(B98=$B$85,4,IF(B98=$B$84,5,IF(B98=$B$83,6,IF(B98=$B$82,7,IF(B98=$B$81,8,""))))))))</f>
        <v>#REF!</v>
      </c>
      <c r="P98" s="53" t="e">
        <f t="shared" si="96"/>
        <v>#REF!</v>
      </c>
      <c r="Q98" s="53" t="e">
        <f t="shared" si="81"/>
        <v>#REF!</v>
      </c>
      <c r="R98" s="53"/>
      <c r="S98" s="53" t="e">
        <f>#REF!</f>
        <v>#REF!</v>
      </c>
      <c r="T98" s="53" t="e">
        <f t="shared" si="82"/>
        <v>#REF!</v>
      </c>
      <c r="U98" s="53" t="e">
        <f t="shared" si="12"/>
        <v>#REF!</v>
      </c>
      <c r="V98" s="53" t="e">
        <f t="shared" si="90"/>
        <v>#REF!</v>
      </c>
      <c r="W98" s="53" t="e">
        <f t="shared" si="13"/>
        <v>#REF!</v>
      </c>
      <c r="X98" s="53" t="e">
        <f t="shared" si="14"/>
        <v>#REF!</v>
      </c>
      <c r="Y98" s="53" t="e">
        <f t="shared" si="15"/>
        <v>#REF!</v>
      </c>
      <c r="Z98" s="53" t="e">
        <f t="shared" si="16"/>
        <v>#REF!</v>
      </c>
      <c r="AA98" s="53" t="e">
        <f t="shared" si="17"/>
        <v>#REF!</v>
      </c>
      <c r="AB98" s="53" t="e">
        <f t="shared" si="18"/>
        <v>#REF!</v>
      </c>
      <c r="AC98" s="53" t="e">
        <f t="shared" si="19"/>
        <v>#REF!</v>
      </c>
      <c r="AD98" s="53" t="e">
        <f t="shared" si="20"/>
        <v>#REF!</v>
      </c>
      <c r="AE98" s="53" t="e">
        <f t="shared" si="91"/>
        <v>#REF!</v>
      </c>
      <c r="AF98" s="53" t="e">
        <f t="shared" si="92"/>
        <v>#REF!</v>
      </c>
      <c r="AG98" s="53" t="e">
        <f t="shared" si="21"/>
        <v>#REF!</v>
      </c>
      <c r="AH98" s="53" t="e">
        <f t="shared" si="22"/>
        <v>#REF!</v>
      </c>
      <c r="AI98" s="53" t="e">
        <f t="shared" si="23"/>
        <v>#REF!</v>
      </c>
      <c r="AJ98" s="53" t="e">
        <f t="shared" si="24"/>
        <v>#REF!</v>
      </c>
      <c r="AK98" s="53" t="e">
        <f t="shared" si="25"/>
        <v>#REF!</v>
      </c>
      <c r="AL98" s="53" t="e">
        <f t="shared" si="26"/>
        <v>#REF!</v>
      </c>
      <c r="AM98" s="53" t="e">
        <f t="shared" si="27"/>
        <v>#REF!</v>
      </c>
      <c r="AN98" s="53" t="e">
        <f t="shared" si="28"/>
        <v>#REF!</v>
      </c>
      <c r="AO98" s="53" t="e">
        <f t="shared" si="29"/>
        <v>#REF!</v>
      </c>
      <c r="AR98" s="56" t="e">
        <f t="shared" ref="AR98:AR161" si="108">C98</f>
        <v>#REF!</v>
      </c>
      <c r="AS98" s="53" t="e">
        <f t="shared" si="99"/>
        <v>#REF!</v>
      </c>
      <c r="AT98" s="53" t="e">
        <f t="shared" si="32"/>
        <v>#REF!</v>
      </c>
      <c r="AU98" s="31" t="e">
        <f t="shared" si="33"/>
        <v>#REF!</v>
      </c>
      <c r="AV98" s="48" t="e">
        <f t="shared" si="34"/>
        <v>#REF!</v>
      </c>
      <c r="AW98" s="48" t="e">
        <f t="shared" si="35"/>
        <v>#REF!</v>
      </c>
      <c r="AZ98" s="48" t="e">
        <f t="shared" si="36"/>
        <v>#REF!</v>
      </c>
      <c r="BA98" s="57">
        <f t="shared" ref="BA98:BA161" si="109">I98</f>
        <v>0</v>
      </c>
      <c r="BB98" s="48" t="e">
        <f t="shared" si="93"/>
        <v>#REF!</v>
      </c>
      <c r="BC98" s="48" t="e">
        <f t="shared" si="39"/>
        <v>#REF!</v>
      </c>
      <c r="BF98" s="48" t="e">
        <f t="shared" si="40"/>
        <v>#REF!</v>
      </c>
      <c r="BG98" s="48" t="e">
        <f t="shared" si="41"/>
        <v>#REF!</v>
      </c>
      <c r="BH98" s="48" t="e">
        <f t="shared" si="42"/>
        <v>#REF!</v>
      </c>
      <c r="BI98" s="48" t="e">
        <f t="shared" si="43"/>
        <v>#REF!</v>
      </c>
      <c r="BJ98" s="48" t="e">
        <f t="shared" si="44"/>
        <v>#REF!</v>
      </c>
      <c r="BK98" s="48" t="e">
        <f t="shared" si="45"/>
        <v>#REF!</v>
      </c>
      <c r="BL98" s="48" t="e">
        <f t="shared" si="46"/>
        <v>#REF!</v>
      </c>
      <c r="BM98" s="48" t="e">
        <f t="shared" si="47"/>
        <v>#REF!</v>
      </c>
      <c r="BN98" s="48" t="e">
        <f t="shared" si="48"/>
        <v>#REF!</v>
      </c>
      <c r="BO98" s="48" t="e">
        <f t="shared" si="49"/>
        <v>#REF!</v>
      </c>
      <c r="BP98" s="48" t="e">
        <f t="shared" si="50"/>
        <v>#REF!</v>
      </c>
      <c r="BQ98" s="48" t="e">
        <f t="shared" si="51"/>
        <v>#REF!</v>
      </c>
      <c r="BR98" s="48" t="e">
        <f t="shared" si="52"/>
        <v>#REF!</v>
      </c>
      <c r="BS98" s="48" t="e">
        <f t="shared" si="53"/>
        <v>#REF!</v>
      </c>
      <c r="BT98" s="48" t="e">
        <f t="shared" si="54"/>
        <v>#REF!</v>
      </c>
      <c r="BU98" s="48" t="e">
        <f t="shared" si="55"/>
        <v>#REF!</v>
      </c>
      <c r="BV98" s="48" t="e">
        <f t="shared" si="56"/>
        <v>#REF!</v>
      </c>
      <c r="BW98" s="48" t="e">
        <f t="shared" si="57"/>
        <v>#REF!</v>
      </c>
      <c r="BX98" s="48" t="e">
        <f t="shared" si="58"/>
        <v>#REF!</v>
      </c>
      <c r="BY98" s="48" t="e">
        <f t="shared" si="59"/>
        <v>#REF!</v>
      </c>
      <c r="CA98" s="112" t="e">
        <f>#REF!</f>
        <v>#REF!</v>
      </c>
      <c r="CB98" s="112" t="e">
        <f>#REF!</f>
        <v>#REF!</v>
      </c>
      <c r="CC98" s="112" t="e">
        <f>#REF!</f>
        <v>#REF!</v>
      </c>
      <c r="CD98" s="112" t="e">
        <f>#REF!</f>
        <v>#REF!</v>
      </c>
      <c r="CE98" s="38" t="e">
        <f>#REF!</f>
        <v>#REF!</v>
      </c>
      <c r="CF98" s="38" t="e">
        <f>#REF!</f>
        <v>#REF!</v>
      </c>
      <c r="CG98" s="112" t="e">
        <f>#REF!</f>
        <v>#REF!</v>
      </c>
      <c r="CH98" s="48" t="e">
        <f t="shared" si="60"/>
        <v>#REF!</v>
      </c>
      <c r="CI98" s="48" t="e">
        <f t="shared" si="61"/>
        <v>#REF!</v>
      </c>
      <c r="CJ98" s="48" t="e">
        <f t="shared" si="83"/>
        <v>#REF!</v>
      </c>
      <c r="CK98" s="48" t="e">
        <f>#REF!</f>
        <v>#REF!</v>
      </c>
      <c r="CL98" s="48" t="e">
        <f t="shared" si="84"/>
        <v>#REF!</v>
      </c>
      <c r="CM98" s="48" t="e">
        <f t="shared" si="62"/>
        <v>#REF!</v>
      </c>
      <c r="CN98" s="48" t="e">
        <f t="shared" si="85"/>
        <v>#REF!</v>
      </c>
      <c r="CP98" s="48" t="e">
        <f t="shared" si="86"/>
        <v>#REF!</v>
      </c>
      <c r="CS98" s="48" t="e">
        <f t="shared" si="87"/>
        <v>#REF!</v>
      </c>
      <c r="CT98" s="48" t="e">
        <f t="shared" si="63"/>
        <v>#REF!</v>
      </c>
      <c r="CU98" s="48" t="e">
        <f t="shared" si="64"/>
        <v>#REF!</v>
      </c>
      <c r="CV98" s="48" t="e">
        <f t="shared" si="65"/>
        <v>#REF!</v>
      </c>
      <c r="CW98" s="103" t="e">
        <f t="shared" si="66"/>
        <v>#REF!</v>
      </c>
      <c r="CX98" s="103" t="e">
        <f t="shared" si="67"/>
        <v>#REF!</v>
      </c>
      <c r="CY98" s="48" t="e">
        <f t="shared" si="68"/>
        <v>#REF!</v>
      </c>
      <c r="CZ98" s="137" t="str">
        <f t="shared" si="88"/>
        <v/>
      </c>
      <c r="DA98" s="108" t="e">
        <f t="shared" si="94"/>
        <v>#REF!</v>
      </c>
      <c r="DC98" s="48" t="e">
        <f t="shared" si="69"/>
        <v>#REF!</v>
      </c>
      <c r="DD98" s="48">
        <f t="shared" si="70"/>
        <v>0</v>
      </c>
      <c r="DF98" s="107" t="str">
        <f t="shared" si="71"/>
        <v/>
      </c>
    </row>
    <row r="99" spans="1:110" ht="15.75">
      <c r="A99" s="104" t="e">
        <f t="shared" si="100"/>
        <v>#REF!</v>
      </c>
      <c r="B99" s="58" t="e">
        <f t="shared" si="101"/>
        <v>#REF!</v>
      </c>
      <c r="C99" s="58" t="e">
        <f t="shared" si="102"/>
        <v>#REF!</v>
      </c>
      <c r="D99" s="58" t="e">
        <f t="shared" si="103"/>
        <v>#REF!</v>
      </c>
      <c r="E99" s="126" t="e">
        <f t="shared" si="104"/>
        <v>#REF!</v>
      </c>
      <c r="F99" s="126" t="e">
        <f t="shared" si="105"/>
        <v>#REF!</v>
      </c>
      <c r="G99" s="58" t="e">
        <f t="shared" si="106"/>
        <v>#REF!</v>
      </c>
      <c r="H99" s="118"/>
      <c r="I99" s="55"/>
      <c r="J99" s="127" t="e">
        <f t="shared" si="89"/>
        <v>#REF!</v>
      </c>
      <c r="K99" s="30" t="e">
        <f t="shared" si="79"/>
        <v>#REF!</v>
      </c>
      <c r="L99" s="30" t="e">
        <f t="shared" si="8"/>
        <v>#REF!</v>
      </c>
      <c r="M99" s="53" t="e">
        <f t="shared" si="9"/>
        <v>#REF!</v>
      </c>
      <c r="N99" s="53" t="e">
        <f t="shared" si="10"/>
        <v>#REF!</v>
      </c>
      <c r="O99" s="53" t="e">
        <f t="shared" si="107"/>
        <v>#REF!</v>
      </c>
      <c r="P99" s="53" t="e">
        <f t="shared" si="96"/>
        <v>#REF!</v>
      </c>
      <c r="Q99" s="53" t="e">
        <f t="shared" si="81"/>
        <v>#REF!</v>
      </c>
      <c r="R99" s="53"/>
      <c r="S99" s="53" t="e">
        <f>#REF!</f>
        <v>#REF!</v>
      </c>
      <c r="T99" s="53" t="e">
        <f t="shared" si="82"/>
        <v>#REF!</v>
      </c>
      <c r="U99" s="53" t="e">
        <f t="shared" si="12"/>
        <v>#REF!</v>
      </c>
      <c r="V99" s="53" t="e">
        <f t="shared" si="90"/>
        <v>#REF!</v>
      </c>
      <c r="W99" s="53" t="e">
        <f t="shared" si="13"/>
        <v>#REF!</v>
      </c>
      <c r="X99" s="53" t="e">
        <f t="shared" si="14"/>
        <v>#REF!</v>
      </c>
      <c r="Y99" s="53" t="e">
        <f t="shared" si="15"/>
        <v>#REF!</v>
      </c>
      <c r="Z99" s="53" t="e">
        <f t="shared" si="16"/>
        <v>#REF!</v>
      </c>
      <c r="AA99" s="53" t="e">
        <f t="shared" si="17"/>
        <v>#REF!</v>
      </c>
      <c r="AB99" s="53" t="e">
        <f t="shared" si="18"/>
        <v>#REF!</v>
      </c>
      <c r="AC99" s="53" t="e">
        <f t="shared" si="19"/>
        <v>#REF!</v>
      </c>
      <c r="AD99" s="53" t="e">
        <f t="shared" si="20"/>
        <v>#REF!</v>
      </c>
      <c r="AE99" s="53" t="e">
        <f t="shared" si="91"/>
        <v>#REF!</v>
      </c>
      <c r="AF99" s="53" t="e">
        <f t="shared" si="92"/>
        <v>#REF!</v>
      </c>
      <c r="AG99" s="53" t="e">
        <f t="shared" si="21"/>
        <v>#REF!</v>
      </c>
      <c r="AH99" s="53" t="e">
        <f t="shared" si="22"/>
        <v>#REF!</v>
      </c>
      <c r="AI99" s="53" t="e">
        <f t="shared" si="23"/>
        <v>#REF!</v>
      </c>
      <c r="AJ99" s="53" t="e">
        <f t="shared" si="24"/>
        <v>#REF!</v>
      </c>
      <c r="AK99" s="53" t="e">
        <f t="shared" si="25"/>
        <v>#REF!</v>
      </c>
      <c r="AL99" s="53" t="e">
        <f t="shared" si="26"/>
        <v>#REF!</v>
      </c>
      <c r="AM99" s="53" t="e">
        <f t="shared" si="27"/>
        <v>#REF!</v>
      </c>
      <c r="AN99" s="53" t="e">
        <f t="shared" si="28"/>
        <v>#REF!</v>
      </c>
      <c r="AO99" s="53" t="e">
        <f t="shared" si="29"/>
        <v>#REF!</v>
      </c>
      <c r="AR99" s="56" t="e">
        <f t="shared" si="108"/>
        <v>#REF!</v>
      </c>
      <c r="AS99" s="53" t="e">
        <f t="shared" si="99"/>
        <v>#REF!</v>
      </c>
      <c r="AT99" s="53" t="e">
        <f t="shared" si="32"/>
        <v>#REF!</v>
      </c>
      <c r="AU99" s="31" t="e">
        <f t="shared" si="33"/>
        <v>#REF!</v>
      </c>
      <c r="AV99" s="48" t="e">
        <f t="shared" si="34"/>
        <v>#REF!</v>
      </c>
      <c r="AW99" s="48" t="e">
        <f t="shared" si="35"/>
        <v>#REF!</v>
      </c>
      <c r="AZ99" s="48" t="e">
        <f t="shared" si="36"/>
        <v>#REF!</v>
      </c>
      <c r="BA99" s="57">
        <f t="shared" si="109"/>
        <v>0</v>
      </c>
      <c r="BB99" s="48" t="e">
        <f t="shared" si="93"/>
        <v>#REF!</v>
      </c>
      <c r="BC99" s="48" t="e">
        <f t="shared" si="39"/>
        <v>#REF!</v>
      </c>
      <c r="BF99" s="48" t="e">
        <f t="shared" si="40"/>
        <v>#REF!</v>
      </c>
      <c r="BG99" s="48" t="e">
        <f t="shared" si="41"/>
        <v>#REF!</v>
      </c>
      <c r="BH99" s="48" t="e">
        <f t="shared" si="42"/>
        <v>#REF!</v>
      </c>
      <c r="BI99" s="48" t="e">
        <f t="shared" si="43"/>
        <v>#REF!</v>
      </c>
      <c r="BJ99" s="48" t="e">
        <f t="shared" si="44"/>
        <v>#REF!</v>
      </c>
      <c r="BK99" s="48" t="e">
        <f t="shared" si="45"/>
        <v>#REF!</v>
      </c>
      <c r="BL99" s="48" t="e">
        <f t="shared" si="46"/>
        <v>#REF!</v>
      </c>
      <c r="BM99" s="48" t="e">
        <f t="shared" si="47"/>
        <v>#REF!</v>
      </c>
      <c r="BN99" s="48" t="e">
        <f t="shared" si="48"/>
        <v>#REF!</v>
      </c>
      <c r="BO99" s="48" t="e">
        <f t="shared" si="49"/>
        <v>#REF!</v>
      </c>
      <c r="BP99" s="48" t="e">
        <f t="shared" si="50"/>
        <v>#REF!</v>
      </c>
      <c r="BQ99" s="48" t="e">
        <f t="shared" si="51"/>
        <v>#REF!</v>
      </c>
      <c r="BR99" s="48" t="e">
        <f t="shared" si="52"/>
        <v>#REF!</v>
      </c>
      <c r="BS99" s="48" t="e">
        <f t="shared" si="53"/>
        <v>#REF!</v>
      </c>
      <c r="BT99" s="48" t="e">
        <f t="shared" si="54"/>
        <v>#REF!</v>
      </c>
      <c r="BU99" s="48" t="e">
        <f t="shared" si="55"/>
        <v>#REF!</v>
      </c>
      <c r="BV99" s="48" t="e">
        <f t="shared" si="56"/>
        <v>#REF!</v>
      </c>
      <c r="BW99" s="48" t="e">
        <f t="shared" si="57"/>
        <v>#REF!</v>
      </c>
      <c r="BX99" s="48" t="e">
        <f t="shared" si="58"/>
        <v>#REF!</v>
      </c>
      <c r="BY99" s="48" t="e">
        <f t="shared" si="59"/>
        <v>#REF!</v>
      </c>
      <c r="CA99" s="112" t="e">
        <f>#REF!</f>
        <v>#REF!</v>
      </c>
      <c r="CB99" s="112" t="e">
        <f>#REF!</f>
        <v>#REF!</v>
      </c>
      <c r="CC99" s="112" t="e">
        <f>#REF!</f>
        <v>#REF!</v>
      </c>
      <c r="CD99" s="112" t="e">
        <f>#REF!</f>
        <v>#REF!</v>
      </c>
      <c r="CE99" s="38" t="e">
        <f>#REF!</f>
        <v>#REF!</v>
      </c>
      <c r="CF99" s="38" t="e">
        <f>#REF!</f>
        <v>#REF!</v>
      </c>
      <c r="CG99" s="112" t="e">
        <f>#REF!</f>
        <v>#REF!</v>
      </c>
      <c r="CH99" s="48" t="e">
        <f t="shared" si="60"/>
        <v>#REF!</v>
      </c>
      <c r="CI99" s="48" t="e">
        <f t="shared" si="61"/>
        <v>#REF!</v>
      </c>
      <c r="CJ99" s="48" t="e">
        <f t="shared" si="83"/>
        <v>#REF!</v>
      </c>
      <c r="CK99" s="48" t="e">
        <f>#REF!</f>
        <v>#REF!</v>
      </c>
      <c r="CL99" s="48" t="e">
        <f t="shared" si="84"/>
        <v>#REF!</v>
      </c>
      <c r="CM99" s="48" t="e">
        <f t="shared" si="62"/>
        <v>#REF!</v>
      </c>
      <c r="CN99" s="48" t="e">
        <f t="shared" si="85"/>
        <v>#REF!</v>
      </c>
      <c r="CP99" s="48" t="e">
        <f t="shared" si="86"/>
        <v>#REF!</v>
      </c>
      <c r="CS99" s="48" t="e">
        <f t="shared" si="87"/>
        <v>#REF!</v>
      </c>
      <c r="CT99" s="48" t="e">
        <f t="shared" si="63"/>
        <v>#REF!</v>
      </c>
      <c r="CU99" s="48" t="e">
        <f t="shared" si="64"/>
        <v>#REF!</v>
      </c>
      <c r="CV99" s="48" t="e">
        <f t="shared" si="65"/>
        <v>#REF!</v>
      </c>
      <c r="CW99" s="103" t="e">
        <f t="shared" si="66"/>
        <v>#REF!</v>
      </c>
      <c r="CX99" s="103" t="e">
        <f t="shared" si="67"/>
        <v>#REF!</v>
      </c>
      <c r="CY99" s="48" t="e">
        <f t="shared" si="68"/>
        <v>#REF!</v>
      </c>
      <c r="CZ99" s="137" t="str">
        <f t="shared" si="88"/>
        <v/>
      </c>
      <c r="DA99" s="108" t="e">
        <f t="shared" si="94"/>
        <v>#REF!</v>
      </c>
      <c r="DC99" s="48" t="e">
        <f t="shared" si="69"/>
        <v>#REF!</v>
      </c>
      <c r="DD99" s="48">
        <f t="shared" si="70"/>
        <v>0</v>
      </c>
      <c r="DF99" s="107" t="str">
        <f t="shared" si="71"/>
        <v/>
      </c>
    </row>
    <row r="100" spans="1:110" ht="15.75">
      <c r="A100" s="104" t="e">
        <f t="shared" si="100"/>
        <v>#REF!</v>
      </c>
      <c r="B100" s="58" t="e">
        <f t="shared" si="101"/>
        <v>#REF!</v>
      </c>
      <c r="C100" s="58" t="e">
        <f t="shared" si="102"/>
        <v>#REF!</v>
      </c>
      <c r="D100" s="58" t="e">
        <f t="shared" si="103"/>
        <v>#REF!</v>
      </c>
      <c r="E100" s="126" t="e">
        <f t="shared" si="104"/>
        <v>#REF!</v>
      </c>
      <c r="F100" s="126" t="e">
        <f t="shared" si="105"/>
        <v>#REF!</v>
      </c>
      <c r="G100" s="58" t="e">
        <f t="shared" si="106"/>
        <v>#REF!</v>
      </c>
      <c r="H100" s="118"/>
      <c r="I100" s="55"/>
      <c r="J100" s="127" t="e">
        <f t="shared" si="89"/>
        <v>#REF!</v>
      </c>
      <c r="K100" s="30" t="e">
        <f t="shared" si="79"/>
        <v>#REF!</v>
      </c>
      <c r="L100" s="30" t="e">
        <f t="shared" si="8"/>
        <v>#REF!</v>
      </c>
      <c r="M100" s="53" t="e">
        <f t="shared" si="9"/>
        <v>#REF!</v>
      </c>
      <c r="N100" s="53" t="e">
        <f t="shared" si="10"/>
        <v>#REF!</v>
      </c>
      <c r="O100" s="53" t="e">
        <f>IF(B100=$B$88,1,IF(B100=$B$87,2,IF(B100=$B$86,3,IF(B100=$B$85,4,IF(B100=$B$84,5,IF(B100=$B$83,6,IF(B100=$B$82,7,IF(B100=$B$81,8,""))))))))</f>
        <v>#REF!</v>
      </c>
      <c r="P100" s="53" t="e">
        <f t="shared" si="96"/>
        <v>#REF!</v>
      </c>
      <c r="Q100" s="53" t="e">
        <f t="shared" si="81"/>
        <v>#REF!</v>
      </c>
      <c r="R100" s="53"/>
      <c r="S100" s="53" t="e">
        <f>#REF!</f>
        <v>#REF!</v>
      </c>
      <c r="T100" s="53" t="e">
        <f t="shared" si="82"/>
        <v>#REF!</v>
      </c>
      <c r="U100" s="53" t="e">
        <f t="shared" si="12"/>
        <v>#REF!</v>
      </c>
      <c r="V100" s="53" t="e">
        <f t="shared" si="90"/>
        <v>#REF!</v>
      </c>
      <c r="W100" s="53" t="e">
        <f t="shared" si="13"/>
        <v>#REF!</v>
      </c>
      <c r="X100" s="53" t="e">
        <f t="shared" si="14"/>
        <v>#REF!</v>
      </c>
      <c r="Y100" s="53" t="e">
        <f t="shared" si="15"/>
        <v>#REF!</v>
      </c>
      <c r="Z100" s="53" t="e">
        <f t="shared" si="16"/>
        <v>#REF!</v>
      </c>
      <c r="AA100" s="53" t="e">
        <f t="shared" si="17"/>
        <v>#REF!</v>
      </c>
      <c r="AB100" s="53" t="e">
        <f t="shared" si="18"/>
        <v>#REF!</v>
      </c>
      <c r="AC100" s="53" t="e">
        <f t="shared" si="19"/>
        <v>#REF!</v>
      </c>
      <c r="AD100" s="53" t="e">
        <f t="shared" si="20"/>
        <v>#REF!</v>
      </c>
      <c r="AE100" s="53" t="e">
        <f t="shared" si="91"/>
        <v>#REF!</v>
      </c>
      <c r="AF100" s="53" t="e">
        <f t="shared" si="92"/>
        <v>#REF!</v>
      </c>
      <c r="AG100" s="53" t="e">
        <f t="shared" si="21"/>
        <v>#REF!</v>
      </c>
      <c r="AH100" s="53" t="e">
        <f t="shared" si="22"/>
        <v>#REF!</v>
      </c>
      <c r="AI100" s="53" t="e">
        <f t="shared" si="23"/>
        <v>#REF!</v>
      </c>
      <c r="AJ100" s="53" t="e">
        <f t="shared" si="24"/>
        <v>#REF!</v>
      </c>
      <c r="AK100" s="53" t="e">
        <f t="shared" si="25"/>
        <v>#REF!</v>
      </c>
      <c r="AL100" s="53" t="e">
        <f t="shared" si="26"/>
        <v>#REF!</v>
      </c>
      <c r="AM100" s="53" t="e">
        <f t="shared" si="27"/>
        <v>#REF!</v>
      </c>
      <c r="AN100" s="53" t="e">
        <f t="shared" si="28"/>
        <v>#REF!</v>
      </c>
      <c r="AO100" s="53" t="e">
        <f t="shared" si="29"/>
        <v>#REF!</v>
      </c>
      <c r="AR100" s="56" t="e">
        <f t="shared" si="108"/>
        <v>#REF!</v>
      </c>
      <c r="AS100" s="53" t="e">
        <f t="shared" si="99"/>
        <v>#REF!</v>
      </c>
      <c r="AT100" s="53" t="e">
        <f t="shared" si="32"/>
        <v>#REF!</v>
      </c>
      <c r="AU100" s="31" t="e">
        <f t="shared" si="33"/>
        <v>#REF!</v>
      </c>
      <c r="AV100" s="48" t="e">
        <f t="shared" si="34"/>
        <v>#REF!</v>
      </c>
      <c r="AW100" s="48" t="e">
        <f t="shared" si="35"/>
        <v>#REF!</v>
      </c>
      <c r="AZ100" s="48" t="e">
        <f t="shared" si="36"/>
        <v>#REF!</v>
      </c>
      <c r="BA100" s="57">
        <f t="shared" si="109"/>
        <v>0</v>
      </c>
      <c r="BB100" s="48" t="e">
        <f t="shared" si="93"/>
        <v>#REF!</v>
      </c>
      <c r="BC100" s="48" t="e">
        <f t="shared" si="39"/>
        <v>#REF!</v>
      </c>
      <c r="BF100" s="48" t="e">
        <f t="shared" si="40"/>
        <v>#REF!</v>
      </c>
      <c r="BG100" s="48" t="e">
        <f t="shared" si="41"/>
        <v>#REF!</v>
      </c>
      <c r="BH100" s="48" t="e">
        <f t="shared" si="42"/>
        <v>#REF!</v>
      </c>
      <c r="BI100" s="48" t="e">
        <f t="shared" si="43"/>
        <v>#REF!</v>
      </c>
      <c r="BJ100" s="48" t="e">
        <f t="shared" si="44"/>
        <v>#REF!</v>
      </c>
      <c r="BK100" s="48" t="e">
        <f t="shared" si="45"/>
        <v>#REF!</v>
      </c>
      <c r="BL100" s="48" t="e">
        <f t="shared" si="46"/>
        <v>#REF!</v>
      </c>
      <c r="BM100" s="48" t="e">
        <f t="shared" si="47"/>
        <v>#REF!</v>
      </c>
      <c r="BN100" s="48" t="e">
        <f t="shared" si="48"/>
        <v>#REF!</v>
      </c>
      <c r="BO100" s="48" t="e">
        <f t="shared" si="49"/>
        <v>#REF!</v>
      </c>
      <c r="BP100" s="48" t="e">
        <f t="shared" si="50"/>
        <v>#REF!</v>
      </c>
      <c r="BQ100" s="48" t="e">
        <f t="shared" si="51"/>
        <v>#REF!</v>
      </c>
      <c r="BR100" s="48" t="e">
        <f t="shared" si="52"/>
        <v>#REF!</v>
      </c>
      <c r="BS100" s="48" t="e">
        <f t="shared" si="53"/>
        <v>#REF!</v>
      </c>
      <c r="BT100" s="48" t="e">
        <f t="shared" si="54"/>
        <v>#REF!</v>
      </c>
      <c r="BU100" s="48" t="e">
        <f t="shared" si="55"/>
        <v>#REF!</v>
      </c>
      <c r="BV100" s="48" t="e">
        <f t="shared" si="56"/>
        <v>#REF!</v>
      </c>
      <c r="BW100" s="48" t="e">
        <f t="shared" si="57"/>
        <v>#REF!</v>
      </c>
      <c r="BX100" s="48" t="e">
        <f t="shared" si="58"/>
        <v>#REF!</v>
      </c>
      <c r="BY100" s="48" t="e">
        <f t="shared" si="59"/>
        <v>#REF!</v>
      </c>
      <c r="CA100" s="112" t="e">
        <f>#REF!</f>
        <v>#REF!</v>
      </c>
      <c r="CB100" s="112" t="e">
        <f>#REF!</f>
        <v>#REF!</v>
      </c>
      <c r="CC100" s="112" t="e">
        <f>#REF!</f>
        <v>#REF!</v>
      </c>
      <c r="CD100" s="112" t="e">
        <f>#REF!</f>
        <v>#REF!</v>
      </c>
      <c r="CE100" s="38" t="e">
        <f>#REF!</f>
        <v>#REF!</v>
      </c>
      <c r="CF100" s="38" t="e">
        <f>#REF!</f>
        <v>#REF!</v>
      </c>
      <c r="CG100" s="112" t="e">
        <f>#REF!</f>
        <v>#REF!</v>
      </c>
      <c r="CH100" s="48" t="e">
        <f t="shared" si="60"/>
        <v>#REF!</v>
      </c>
      <c r="CI100" s="48" t="e">
        <f t="shared" si="61"/>
        <v>#REF!</v>
      </c>
      <c r="CJ100" s="48" t="e">
        <f t="shared" si="83"/>
        <v>#REF!</v>
      </c>
      <c r="CK100" s="48" t="e">
        <f>#REF!</f>
        <v>#REF!</v>
      </c>
      <c r="CL100" s="48" t="e">
        <f t="shared" si="84"/>
        <v>#REF!</v>
      </c>
      <c r="CM100" s="48" t="e">
        <f t="shared" si="62"/>
        <v>#REF!</v>
      </c>
      <c r="CN100" s="48" t="e">
        <f t="shared" si="85"/>
        <v>#REF!</v>
      </c>
      <c r="CP100" s="48" t="e">
        <f t="shared" si="86"/>
        <v>#REF!</v>
      </c>
      <c r="CS100" s="48" t="e">
        <f t="shared" si="87"/>
        <v>#REF!</v>
      </c>
      <c r="CT100" s="48" t="e">
        <f t="shared" si="63"/>
        <v>#REF!</v>
      </c>
      <c r="CU100" s="48" t="e">
        <f t="shared" si="64"/>
        <v>#REF!</v>
      </c>
      <c r="CV100" s="48" t="e">
        <f t="shared" si="65"/>
        <v>#REF!</v>
      </c>
      <c r="CW100" s="103" t="e">
        <f t="shared" si="66"/>
        <v>#REF!</v>
      </c>
      <c r="CX100" s="103" t="e">
        <f t="shared" si="67"/>
        <v>#REF!</v>
      </c>
      <c r="CY100" s="48" t="e">
        <f t="shared" si="68"/>
        <v>#REF!</v>
      </c>
      <c r="CZ100" s="137" t="str">
        <f t="shared" si="88"/>
        <v/>
      </c>
      <c r="DA100" s="108" t="e">
        <f t="shared" si="94"/>
        <v>#REF!</v>
      </c>
      <c r="DC100" s="48" t="e">
        <f t="shared" si="69"/>
        <v>#REF!</v>
      </c>
      <c r="DD100" s="48">
        <f t="shared" si="70"/>
        <v>0</v>
      </c>
      <c r="DF100" s="107" t="str">
        <f t="shared" si="71"/>
        <v/>
      </c>
    </row>
    <row r="101" spans="1:110" ht="15.75">
      <c r="A101" s="104" t="e">
        <f t="shared" si="100"/>
        <v>#REF!</v>
      </c>
      <c r="B101" s="58" t="e">
        <f t="shared" si="101"/>
        <v>#REF!</v>
      </c>
      <c r="C101" s="58" t="e">
        <f t="shared" si="102"/>
        <v>#REF!</v>
      </c>
      <c r="D101" s="58" t="e">
        <f t="shared" si="103"/>
        <v>#REF!</v>
      </c>
      <c r="E101" s="126" t="e">
        <f t="shared" si="104"/>
        <v>#REF!</v>
      </c>
      <c r="F101" s="126" t="e">
        <f t="shared" si="105"/>
        <v>#REF!</v>
      </c>
      <c r="G101" s="58" t="e">
        <f t="shared" si="106"/>
        <v>#REF!</v>
      </c>
      <c r="H101" s="118"/>
      <c r="I101" s="55"/>
      <c r="J101" s="127" t="e">
        <f t="shared" si="89"/>
        <v>#REF!</v>
      </c>
      <c r="K101" s="30" t="e">
        <f t="shared" si="79"/>
        <v>#REF!</v>
      </c>
      <c r="L101" s="30" t="e">
        <f t="shared" si="8"/>
        <v>#REF!</v>
      </c>
      <c r="M101" s="53" t="e">
        <f t="shared" si="9"/>
        <v>#REF!</v>
      </c>
      <c r="N101" s="53" t="e">
        <f t="shared" si="10"/>
        <v>#REF!</v>
      </c>
      <c r="O101" s="53" t="e">
        <f t="shared" si="107"/>
        <v>#REF!</v>
      </c>
      <c r="P101" s="53" t="e">
        <f t="shared" si="96"/>
        <v>#REF!</v>
      </c>
      <c r="Q101" s="53" t="e">
        <f t="shared" si="81"/>
        <v>#REF!</v>
      </c>
      <c r="R101" s="53"/>
      <c r="S101" s="53" t="e">
        <f>#REF!</f>
        <v>#REF!</v>
      </c>
      <c r="T101" s="53" t="e">
        <f t="shared" si="82"/>
        <v>#REF!</v>
      </c>
      <c r="U101" s="53" t="e">
        <f t="shared" si="12"/>
        <v>#REF!</v>
      </c>
      <c r="V101" s="53" t="e">
        <f t="shared" si="90"/>
        <v>#REF!</v>
      </c>
      <c r="W101" s="53" t="e">
        <f t="shared" si="13"/>
        <v>#REF!</v>
      </c>
      <c r="X101" s="53" t="e">
        <f t="shared" si="14"/>
        <v>#REF!</v>
      </c>
      <c r="Y101" s="53" t="e">
        <f t="shared" si="15"/>
        <v>#REF!</v>
      </c>
      <c r="Z101" s="53" t="e">
        <f t="shared" si="16"/>
        <v>#REF!</v>
      </c>
      <c r="AA101" s="53" t="e">
        <f t="shared" si="17"/>
        <v>#REF!</v>
      </c>
      <c r="AB101" s="53" t="e">
        <f t="shared" si="18"/>
        <v>#REF!</v>
      </c>
      <c r="AC101" s="53" t="e">
        <f t="shared" si="19"/>
        <v>#REF!</v>
      </c>
      <c r="AD101" s="53" t="e">
        <f t="shared" si="20"/>
        <v>#REF!</v>
      </c>
      <c r="AE101" s="53" t="e">
        <f t="shared" si="91"/>
        <v>#REF!</v>
      </c>
      <c r="AF101" s="53" t="e">
        <f t="shared" si="92"/>
        <v>#REF!</v>
      </c>
      <c r="AG101" s="53" t="e">
        <f t="shared" si="21"/>
        <v>#REF!</v>
      </c>
      <c r="AH101" s="53" t="e">
        <f t="shared" si="22"/>
        <v>#REF!</v>
      </c>
      <c r="AI101" s="53" t="e">
        <f t="shared" si="23"/>
        <v>#REF!</v>
      </c>
      <c r="AJ101" s="53" t="e">
        <f t="shared" si="24"/>
        <v>#REF!</v>
      </c>
      <c r="AK101" s="53" t="e">
        <f t="shared" si="25"/>
        <v>#REF!</v>
      </c>
      <c r="AL101" s="53" t="e">
        <f t="shared" si="26"/>
        <v>#REF!</v>
      </c>
      <c r="AM101" s="53" t="e">
        <f t="shared" si="27"/>
        <v>#REF!</v>
      </c>
      <c r="AN101" s="53" t="e">
        <f t="shared" si="28"/>
        <v>#REF!</v>
      </c>
      <c r="AO101" s="53" t="e">
        <f t="shared" si="29"/>
        <v>#REF!</v>
      </c>
      <c r="AR101" s="56" t="e">
        <f t="shared" si="108"/>
        <v>#REF!</v>
      </c>
      <c r="AS101" s="53" t="e">
        <f t="shared" si="99"/>
        <v>#REF!</v>
      </c>
      <c r="AT101" s="53" t="e">
        <f t="shared" si="32"/>
        <v>#REF!</v>
      </c>
      <c r="AU101" s="31" t="e">
        <f t="shared" si="33"/>
        <v>#REF!</v>
      </c>
      <c r="AV101" s="48" t="e">
        <f t="shared" si="34"/>
        <v>#REF!</v>
      </c>
      <c r="AW101" s="48" t="e">
        <f t="shared" si="35"/>
        <v>#REF!</v>
      </c>
      <c r="AZ101" s="48" t="e">
        <f t="shared" si="36"/>
        <v>#REF!</v>
      </c>
      <c r="BA101" s="57">
        <f t="shared" si="109"/>
        <v>0</v>
      </c>
      <c r="BB101" s="48" t="e">
        <f t="shared" si="93"/>
        <v>#REF!</v>
      </c>
      <c r="BC101" s="48" t="e">
        <f t="shared" si="39"/>
        <v>#REF!</v>
      </c>
      <c r="BF101" s="48" t="e">
        <f t="shared" si="40"/>
        <v>#REF!</v>
      </c>
      <c r="BG101" s="48" t="e">
        <f t="shared" si="41"/>
        <v>#REF!</v>
      </c>
      <c r="BH101" s="48" t="e">
        <f t="shared" si="42"/>
        <v>#REF!</v>
      </c>
      <c r="BI101" s="48" t="e">
        <f t="shared" si="43"/>
        <v>#REF!</v>
      </c>
      <c r="BJ101" s="48" t="e">
        <f t="shared" si="44"/>
        <v>#REF!</v>
      </c>
      <c r="BK101" s="48" t="e">
        <f t="shared" si="45"/>
        <v>#REF!</v>
      </c>
      <c r="BL101" s="48" t="e">
        <f t="shared" si="46"/>
        <v>#REF!</v>
      </c>
      <c r="BM101" s="48" t="e">
        <f t="shared" si="47"/>
        <v>#REF!</v>
      </c>
      <c r="BN101" s="48" t="e">
        <f t="shared" si="48"/>
        <v>#REF!</v>
      </c>
      <c r="BO101" s="48" t="e">
        <f t="shared" si="49"/>
        <v>#REF!</v>
      </c>
      <c r="BP101" s="48" t="e">
        <f t="shared" si="50"/>
        <v>#REF!</v>
      </c>
      <c r="BQ101" s="48" t="e">
        <f t="shared" si="51"/>
        <v>#REF!</v>
      </c>
      <c r="BR101" s="48" t="e">
        <f t="shared" si="52"/>
        <v>#REF!</v>
      </c>
      <c r="BS101" s="48" t="e">
        <f t="shared" si="53"/>
        <v>#REF!</v>
      </c>
      <c r="BT101" s="48" t="e">
        <f t="shared" si="54"/>
        <v>#REF!</v>
      </c>
      <c r="BU101" s="48" t="e">
        <f t="shared" si="55"/>
        <v>#REF!</v>
      </c>
      <c r="BV101" s="48" t="e">
        <f t="shared" si="56"/>
        <v>#REF!</v>
      </c>
      <c r="BW101" s="48" t="e">
        <f t="shared" si="57"/>
        <v>#REF!</v>
      </c>
      <c r="BX101" s="48" t="e">
        <f t="shared" si="58"/>
        <v>#REF!</v>
      </c>
      <c r="BY101" s="48" t="e">
        <f t="shared" si="59"/>
        <v>#REF!</v>
      </c>
      <c r="CA101" s="112" t="e">
        <f>#REF!</f>
        <v>#REF!</v>
      </c>
      <c r="CB101" s="112" t="e">
        <f>#REF!</f>
        <v>#REF!</v>
      </c>
      <c r="CC101" s="112" t="e">
        <f>#REF!</f>
        <v>#REF!</v>
      </c>
      <c r="CD101" s="112" t="e">
        <f>#REF!</f>
        <v>#REF!</v>
      </c>
      <c r="CE101" s="38" t="e">
        <f>#REF!</f>
        <v>#REF!</v>
      </c>
      <c r="CF101" s="38" t="e">
        <f>#REF!</f>
        <v>#REF!</v>
      </c>
      <c r="CG101" s="112" t="e">
        <f>#REF!</f>
        <v>#REF!</v>
      </c>
      <c r="CH101" s="48" t="e">
        <f t="shared" si="60"/>
        <v>#REF!</v>
      </c>
      <c r="CI101" s="48" t="e">
        <f t="shared" si="61"/>
        <v>#REF!</v>
      </c>
      <c r="CJ101" s="48" t="e">
        <f t="shared" si="83"/>
        <v>#REF!</v>
      </c>
      <c r="CK101" s="48" t="e">
        <f>#REF!</f>
        <v>#REF!</v>
      </c>
      <c r="CL101" s="48" t="e">
        <f t="shared" si="84"/>
        <v>#REF!</v>
      </c>
      <c r="CM101" s="48" t="e">
        <f t="shared" si="62"/>
        <v>#REF!</v>
      </c>
      <c r="CN101" s="48" t="e">
        <f t="shared" si="85"/>
        <v>#REF!</v>
      </c>
      <c r="CP101" s="48" t="e">
        <f t="shared" si="86"/>
        <v>#REF!</v>
      </c>
      <c r="CS101" s="48" t="e">
        <f t="shared" si="87"/>
        <v>#REF!</v>
      </c>
      <c r="CT101" s="48" t="e">
        <f t="shared" si="63"/>
        <v>#REF!</v>
      </c>
      <c r="CU101" s="48" t="e">
        <f t="shared" si="64"/>
        <v>#REF!</v>
      </c>
      <c r="CV101" s="48" t="e">
        <f t="shared" si="65"/>
        <v>#REF!</v>
      </c>
      <c r="CW101" s="103" t="e">
        <f t="shared" si="66"/>
        <v>#REF!</v>
      </c>
      <c r="CX101" s="103" t="e">
        <f t="shared" si="67"/>
        <v>#REF!</v>
      </c>
      <c r="CY101" s="48" t="e">
        <f t="shared" si="68"/>
        <v>#REF!</v>
      </c>
      <c r="CZ101" s="137" t="str">
        <f t="shared" si="88"/>
        <v/>
      </c>
      <c r="DA101" s="108" t="e">
        <f t="shared" si="94"/>
        <v>#REF!</v>
      </c>
      <c r="DC101" s="48" t="e">
        <f t="shared" si="69"/>
        <v>#REF!</v>
      </c>
      <c r="DD101" s="48">
        <f t="shared" si="70"/>
        <v>0</v>
      </c>
      <c r="DF101" s="107" t="str">
        <f t="shared" si="71"/>
        <v/>
      </c>
    </row>
    <row r="102" spans="1:110" ht="15.75">
      <c r="A102" s="104" t="e">
        <f t="shared" si="100"/>
        <v>#REF!</v>
      </c>
      <c r="B102" s="58" t="e">
        <f t="shared" si="101"/>
        <v>#REF!</v>
      </c>
      <c r="C102" s="58" t="e">
        <f t="shared" si="102"/>
        <v>#REF!</v>
      </c>
      <c r="D102" s="58" t="e">
        <f t="shared" si="103"/>
        <v>#REF!</v>
      </c>
      <c r="E102" s="126" t="e">
        <f t="shared" si="104"/>
        <v>#REF!</v>
      </c>
      <c r="F102" s="126" t="e">
        <f t="shared" si="105"/>
        <v>#REF!</v>
      </c>
      <c r="G102" s="58" t="e">
        <f t="shared" si="106"/>
        <v>#REF!</v>
      </c>
      <c r="H102" s="118"/>
      <c r="I102" s="55"/>
      <c r="J102" s="127" t="e">
        <f t="shared" si="89"/>
        <v>#REF!</v>
      </c>
      <c r="K102" s="30" t="e">
        <f t="shared" si="79"/>
        <v>#REF!</v>
      </c>
      <c r="L102" s="30" t="e">
        <f t="shared" si="8"/>
        <v>#REF!</v>
      </c>
      <c r="M102" s="53" t="e">
        <f t="shared" si="9"/>
        <v>#REF!</v>
      </c>
      <c r="N102" s="53" t="e">
        <f t="shared" si="10"/>
        <v>#REF!</v>
      </c>
      <c r="O102" s="53" t="e">
        <f>IF(B102=$B$88,1,IF(B102=$B$87,2,IF(B102=$B$86,3,IF(B102=$B$85,4,IF(B102=$B$84,5,IF(B102=$B$83,6,IF(B102=$B$82,7,IF(B102=$B$81,8,""))))))))</f>
        <v>#REF!</v>
      </c>
      <c r="P102" s="53" t="e">
        <f t="shared" si="96"/>
        <v>#REF!</v>
      </c>
      <c r="Q102" s="53" t="e">
        <f t="shared" si="81"/>
        <v>#REF!</v>
      </c>
      <c r="R102" s="53"/>
      <c r="S102" s="53" t="e">
        <f>#REF!</f>
        <v>#REF!</v>
      </c>
      <c r="T102" s="53" t="e">
        <f t="shared" si="82"/>
        <v>#REF!</v>
      </c>
      <c r="U102" s="53" t="e">
        <f t="shared" si="12"/>
        <v>#REF!</v>
      </c>
      <c r="V102" s="53" t="e">
        <f t="shared" si="90"/>
        <v>#REF!</v>
      </c>
      <c r="W102" s="53" t="e">
        <f t="shared" si="13"/>
        <v>#REF!</v>
      </c>
      <c r="X102" s="53" t="e">
        <f t="shared" si="14"/>
        <v>#REF!</v>
      </c>
      <c r="Y102" s="53" t="e">
        <f t="shared" si="15"/>
        <v>#REF!</v>
      </c>
      <c r="Z102" s="53" t="e">
        <f t="shared" si="16"/>
        <v>#REF!</v>
      </c>
      <c r="AA102" s="53" t="e">
        <f t="shared" si="17"/>
        <v>#REF!</v>
      </c>
      <c r="AB102" s="53" t="e">
        <f t="shared" si="18"/>
        <v>#REF!</v>
      </c>
      <c r="AC102" s="53" t="e">
        <f t="shared" si="19"/>
        <v>#REF!</v>
      </c>
      <c r="AD102" s="53" t="e">
        <f t="shared" si="20"/>
        <v>#REF!</v>
      </c>
      <c r="AE102" s="53" t="e">
        <f t="shared" si="91"/>
        <v>#REF!</v>
      </c>
      <c r="AF102" s="53" t="e">
        <f t="shared" si="92"/>
        <v>#REF!</v>
      </c>
      <c r="AG102" s="53" t="e">
        <f t="shared" si="21"/>
        <v>#REF!</v>
      </c>
      <c r="AH102" s="53" t="e">
        <f t="shared" si="22"/>
        <v>#REF!</v>
      </c>
      <c r="AI102" s="53" t="e">
        <f t="shared" si="23"/>
        <v>#REF!</v>
      </c>
      <c r="AJ102" s="53" t="e">
        <f t="shared" si="24"/>
        <v>#REF!</v>
      </c>
      <c r="AK102" s="53" t="e">
        <f t="shared" si="25"/>
        <v>#REF!</v>
      </c>
      <c r="AL102" s="53" t="e">
        <f t="shared" si="26"/>
        <v>#REF!</v>
      </c>
      <c r="AM102" s="53" t="e">
        <f t="shared" si="27"/>
        <v>#REF!</v>
      </c>
      <c r="AN102" s="53" t="e">
        <f t="shared" si="28"/>
        <v>#REF!</v>
      </c>
      <c r="AO102" s="53" t="e">
        <f t="shared" si="29"/>
        <v>#REF!</v>
      </c>
      <c r="AR102" s="56" t="e">
        <f t="shared" si="108"/>
        <v>#REF!</v>
      </c>
      <c r="AS102" s="53" t="e">
        <f t="shared" si="99"/>
        <v>#REF!</v>
      </c>
      <c r="AT102" s="53" t="e">
        <f t="shared" si="32"/>
        <v>#REF!</v>
      </c>
      <c r="AU102" s="31" t="e">
        <f t="shared" si="33"/>
        <v>#REF!</v>
      </c>
      <c r="AV102" s="48" t="e">
        <f t="shared" si="34"/>
        <v>#REF!</v>
      </c>
      <c r="AW102" s="48" t="e">
        <f t="shared" si="35"/>
        <v>#REF!</v>
      </c>
      <c r="AZ102" s="48" t="e">
        <f t="shared" si="36"/>
        <v>#REF!</v>
      </c>
      <c r="BA102" s="57">
        <f t="shared" si="109"/>
        <v>0</v>
      </c>
      <c r="BB102" s="48" t="e">
        <f t="shared" si="93"/>
        <v>#REF!</v>
      </c>
      <c r="BC102" s="48" t="e">
        <f t="shared" si="39"/>
        <v>#REF!</v>
      </c>
      <c r="BF102" s="48" t="e">
        <f t="shared" si="40"/>
        <v>#REF!</v>
      </c>
      <c r="BG102" s="48" t="e">
        <f t="shared" si="41"/>
        <v>#REF!</v>
      </c>
      <c r="BH102" s="48" t="e">
        <f t="shared" si="42"/>
        <v>#REF!</v>
      </c>
      <c r="BI102" s="48" t="e">
        <f t="shared" si="43"/>
        <v>#REF!</v>
      </c>
      <c r="BJ102" s="48" t="e">
        <f t="shared" si="44"/>
        <v>#REF!</v>
      </c>
      <c r="BK102" s="48" t="e">
        <f t="shared" si="45"/>
        <v>#REF!</v>
      </c>
      <c r="BL102" s="48" t="e">
        <f t="shared" si="46"/>
        <v>#REF!</v>
      </c>
      <c r="BM102" s="48" t="e">
        <f t="shared" si="47"/>
        <v>#REF!</v>
      </c>
      <c r="BN102" s="48" t="e">
        <f t="shared" si="48"/>
        <v>#REF!</v>
      </c>
      <c r="BO102" s="48" t="e">
        <f t="shared" si="49"/>
        <v>#REF!</v>
      </c>
      <c r="BP102" s="48" t="e">
        <f t="shared" si="50"/>
        <v>#REF!</v>
      </c>
      <c r="BQ102" s="48" t="e">
        <f t="shared" si="51"/>
        <v>#REF!</v>
      </c>
      <c r="BR102" s="48" t="e">
        <f t="shared" si="52"/>
        <v>#REF!</v>
      </c>
      <c r="BS102" s="48" t="e">
        <f t="shared" si="53"/>
        <v>#REF!</v>
      </c>
      <c r="BT102" s="48" t="e">
        <f t="shared" si="54"/>
        <v>#REF!</v>
      </c>
      <c r="BU102" s="48" t="e">
        <f t="shared" si="55"/>
        <v>#REF!</v>
      </c>
      <c r="BV102" s="48" t="e">
        <f t="shared" si="56"/>
        <v>#REF!</v>
      </c>
      <c r="BW102" s="48" t="e">
        <f t="shared" si="57"/>
        <v>#REF!</v>
      </c>
      <c r="BX102" s="48" t="e">
        <f t="shared" si="58"/>
        <v>#REF!</v>
      </c>
      <c r="BY102" s="48" t="e">
        <f t="shared" si="59"/>
        <v>#REF!</v>
      </c>
      <c r="CA102" s="112" t="e">
        <f>#REF!</f>
        <v>#REF!</v>
      </c>
      <c r="CB102" s="112" t="e">
        <f>#REF!</f>
        <v>#REF!</v>
      </c>
      <c r="CC102" s="112" t="e">
        <f>#REF!</f>
        <v>#REF!</v>
      </c>
      <c r="CD102" s="112" t="e">
        <f>#REF!</f>
        <v>#REF!</v>
      </c>
      <c r="CE102" s="38" t="e">
        <f>#REF!</f>
        <v>#REF!</v>
      </c>
      <c r="CF102" s="38" t="e">
        <f>#REF!</f>
        <v>#REF!</v>
      </c>
      <c r="CG102" s="112" t="e">
        <f>#REF!</f>
        <v>#REF!</v>
      </c>
      <c r="CH102" s="48" t="e">
        <f t="shared" si="60"/>
        <v>#REF!</v>
      </c>
      <c r="CI102" s="48" t="e">
        <f t="shared" si="61"/>
        <v>#REF!</v>
      </c>
      <c r="CJ102" s="48" t="e">
        <f t="shared" si="83"/>
        <v>#REF!</v>
      </c>
      <c r="CK102" s="48" t="e">
        <f>#REF!</f>
        <v>#REF!</v>
      </c>
      <c r="CL102" s="48" t="e">
        <f t="shared" si="84"/>
        <v>#REF!</v>
      </c>
      <c r="CM102" s="48" t="e">
        <f t="shared" si="62"/>
        <v>#REF!</v>
      </c>
      <c r="CN102" s="48" t="e">
        <f t="shared" si="85"/>
        <v>#REF!</v>
      </c>
      <c r="CP102" s="48" t="e">
        <f t="shared" si="86"/>
        <v>#REF!</v>
      </c>
      <c r="CS102" s="48" t="e">
        <f t="shared" si="87"/>
        <v>#REF!</v>
      </c>
      <c r="CT102" s="48" t="e">
        <f t="shared" si="63"/>
        <v>#REF!</v>
      </c>
      <c r="CU102" s="48" t="e">
        <f t="shared" si="64"/>
        <v>#REF!</v>
      </c>
      <c r="CV102" s="48" t="e">
        <f t="shared" si="65"/>
        <v>#REF!</v>
      </c>
      <c r="CW102" s="103" t="e">
        <f t="shared" si="66"/>
        <v>#REF!</v>
      </c>
      <c r="CX102" s="103" t="e">
        <f t="shared" si="67"/>
        <v>#REF!</v>
      </c>
      <c r="CY102" s="48" t="e">
        <f t="shared" si="68"/>
        <v>#REF!</v>
      </c>
      <c r="CZ102" s="137" t="str">
        <f t="shared" si="88"/>
        <v/>
      </c>
      <c r="DA102" s="108" t="e">
        <f t="shared" si="94"/>
        <v>#REF!</v>
      </c>
      <c r="DC102" s="48" t="e">
        <f t="shared" si="69"/>
        <v>#REF!</v>
      </c>
      <c r="DD102" s="48">
        <f t="shared" si="70"/>
        <v>0</v>
      </c>
      <c r="DF102" s="107" t="str">
        <f t="shared" si="71"/>
        <v/>
      </c>
    </row>
    <row r="103" spans="1:110" ht="15.75">
      <c r="A103" s="104" t="e">
        <f t="shared" si="100"/>
        <v>#REF!</v>
      </c>
      <c r="B103" s="58" t="e">
        <f t="shared" si="101"/>
        <v>#REF!</v>
      </c>
      <c r="C103" s="58" t="e">
        <f t="shared" si="102"/>
        <v>#REF!</v>
      </c>
      <c r="D103" s="58" t="e">
        <f t="shared" si="103"/>
        <v>#REF!</v>
      </c>
      <c r="E103" s="126" t="e">
        <f t="shared" si="104"/>
        <v>#REF!</v>
      </c>
      <c r="F103" s="126" t="e">
        <f t="shared" si="105"/>
        <v>#REF!</v>
      </c>
      <c r="G103" s="58" t="e">
        <f t="shared" si="106"/>
        <v>#REF!</v>
      </c>
      <c r="H103" s="118"/>
      <c r="I103" s="55"/>
      <c r="J103" s="127" t="e">
        <f t="shared" si="89"/>
        <v>#REF!</v>
      </c>
      <c r="K103" s="30" t="e">
        <f t="shared" si="79"/>
        <v>#REF!</v>
      </c>
      <c r="L103" s="30" t="e">
        <f t="shared" si="8"/>
        <v>#REF!</v>
      </c>
      <c r="M103" s="53" t="e">
        <f t="shared" si="9"/>
        <v>#REF!</v>
      </c>
      <c r="N103" s="53" t="e">
        <f t="shared" si="10"/>
        <v>#REF!</v>
      </c>
      <c r="O103" s="53" t="e">
        <f t="shared" si="107"/>
        <v>#REF!</v>
      </c>
      <c r="P103" s="53" t="e">
        <f t="shared" si="96"/>
        <v>#REF!</v>
      </c>
      <c r="Q103" s="53" t="e">
        <f t="shared" si="81"/>
        <v>#REF!</v>
      </c>
      <c r="R103" s="53"/>
      <c r="S103" s="53" t="e">
        <f>#REF!</f>
        <v>#REF!</v>
      </c>
      <c r="T103" s="53" t="e">
        <f t="shared" si="82"/>
        <v>#REF!</v>
      </c>
      <c r="U103" s="53" t="e">
        <f t="shared" si="12"/>
        <v>#REF!</v>
      </c>
      <c r="V103" s="53" t="e">
        <f t="shared" si="90"/>
        <v>#REF!</v>
      </c>
      <c r="W103" s="53" t="e">
        <f t="shared" si="13"/>
        <v>#REF!</v>
      </c>
      <c r="X103" s="53" t="e">
        <f t="shared" si="14"/>
        <v>#REF!</v>
      </c>
      <c r="Y103" s="53" t="e">
        <f t="shared" si="15"/>
        <v>#REF!</v>
      </c>
      <c r="Z103" s="53" t="e">
        <f t="shared" si="16"/>
        <v>#REF!</v>
      </c>
      <c r="AA103" s="53" t="e">
        <f t="shared" si="17"/>
        <v>#REF!</v>
      </c>
      <c r="AB103" s="53" t="e">
        <f t="shared" si="18"/>
        <v>#REF!</v>
      </c>
      <c r="AC103" s="53" t="e">
        <f t="shared" si="19"/>
        <v>#REF!</v>
      </c>
      <c r="AD103" s="53" t="e">
        <f t="shared" si="20"/>
        <v>#REF!</v>
      </c>
      <c r="AE103" s="53" t="e">
        <f t="shared" si="91"/>
        <v>#REF!</v>
      </c>
      <c r="AF103" s="53" t="e">
        <f t="shared" si="92"/>
        <v>#REF!</v>
      </c>
      <c r="AG103" s="53" t="e">
        <f t="shared" si="21"/>
        <v>#REF!</v>
      </c>
      <c r="AH103" s="53" t="e">
        <f t="shared" si="22"/>
        <v>#REF!</v>
      </c>
      <c r="AI103" s="53" t="e">
        <f t="shared" si="23"/>
        <v>#REF!</v>
      </c>
      <c r="AJ103" s="53" t="e">
        <f t="shared" si="24"/>
        <v>#REF!</v>
      </c>
      <c r="AK103" s="53" t="e">
        <f t="shared" si="25"/>
        <v>#REF!</v>
      </c>
      <c r="AL103" s="53" t="e">
        <f t="shared" si="26"/>
        <v>#REF!</v>
      </c>
      <c r="AM103" s="53" t="e">
        <f t="shared" si="27"/>
        <v>#REF!</v>
      </c>
      <c r="AN103" s="53" t="e">
        <f t="shared" si="28"/>
        <v>#REF!</v>
      </c>
      <c r="AO103" s="53" t="e">
        <f t="shared" si="29"/>
        <v>#REF!</v>
      </c>
      <c r="AR103" s="56" t="e">
        <f t="shared" si="108"/>
        <v>#REF!</v>
      </c>
      <c r="AS103" s="53" t="e">
        <f t="shared" si="99"/>
        <v>#REF!</v>
      </c>
      <c r="AT103" s="53" t="e">
        <f t="shared" si="32"/>
        <v>#REF!</v>
      </c>
      <c r="AU103" s="31" t="e">
        <f t="shared" si="33"/>
        <v>#REF!</v>
      </c>
      <c r="AV103" s="48" t="e">
        <f t="shared" si="34"/>
        <v>#REF!</v>
      </c>
      <c r="AW103" s="48" t="e">
        <f t="shared" si="35"/>
        <v>#REF!</v>
      </c>
      <c r="AZ103" s="48" t="e">
        <f t="shared" si="36"/>
        <v>#REF!</v>
      </c>
      <c r="BA103" s="57">
        <f t="shared" si="109"/>
        <v>0</v>
      </c>
      <c r="BB103" s="48" t="e">
        <f t="shared" si="93"/>
        <v>#REF!</v>
      </c>
      <c r="BC103" s="48" t="e">
        <f t="shared" si="39"/>
        <v>#REF!</v>
      </c>
      <c r="BF103" s="48" t="e">
        <f t="shared" si="40"/>
        <v>#REF!</v>
      </c>
      <c r="BG103" s="48" t="e">
        <f t="shared" si="41"/>
        <v>#REF!</v>
      </c>
      <c r="BH103" s="48" t="e">
        <f t="shared" si="42"/>
        <v>#REF!</v>
      </c>
      <c r="BI103" s="48" t="e">
        <f t="shared" si="43"/>
        <v>#REF!</v>
      </c>
      <c r="BJ103" s="48" t="e">
        <f t="shared" si="44"/>
        <v>#REF!</v>
      </c>
      <c r="BK103" s="48" t="e">
        <f t="shared" si="45"/>
        <v>#REF!</v>
      </c>
      <c r="BL103" s="48" t="e">
        <f t="shared" si="46"/>
        <v>#REF!</v>
      </c>
      <c r="BM103" s="48" t="e">
        <f t="shared" si="47"/>
        <v>#REF!</v>
      </c>
      <c r="BN103" s="48" t="e">
        <f t="shared" si="48"/>
        <v>#REF!</v>
      </c>
      <c r="BO103" s="48" t="e">
        <f t="shared" si="49"/>
        <v>#REF!</v>
      </c>
      <c r="BP103" s="48" t="e">
        <f t="shared" si="50"/>
        <v>#REF!</v>
      </c>
      <c r="BQ103" s="48" t="e">
        <f t="shared" si="51"/>
        <v>#REF!</v>
      </c>
      <c r="BR103" s="48" t="e">
        <f t="shared" si="52"/>
        <v>#REF!</v>
      </c>
      <c r="BS103" s="48" t="e">
        <f t="shared" si="53"/>
        <v>#REF!</v>
      </c>
      <c r="BT103" s="48" t="e">
        <f t="shared" si="54"/>
        <v>#REF!</v>
      </c>
      <c r="BU103" s="48" t="e">
        <f t="shared" si="55"/>
        <v>#REF!</v>
      </c>
      <c r="BV103" s="48" t="e">
        <f t="shared" si="56"/>
        <v>#REF!</v>
      </c>
      <c r="BW103" s="48" t="e">
        <f t="shared" si="57"/>
        <v>#REF!</v>
      </c>
      <c r="BX103" s="48" t="e">
        <f t="shared" si="58"/>
        <v>#REF!</v>
      </c>
      <c r="BY103" s="48" t="e">
        <f t="shared" si="59"/>
        <v>#REF!</v>
      </c>
      <c r="CA103" s="112" t="e">
        <f>#REF!</f>
        <v>#REF!</v>
      </c>
      <c r="CB103" s="112" t="e">
        <f>#REF!</f>
        <v>#REF!</v>
      </c>
      <c r="CC103" s="112" t="e">
        <f>#REF!</f>
        <v>#REF!</v>
      </c>
      <c r="CD103" s="112" t="e">
        <f>#REF!</f>
        <v>#REF!</v>
      </c>
      <c r="CE103" s="38" t="e">
        <f>#REF!</f>
        <v>#REF!</v>
      </c>
      <c r="CF103" s="38" t="e">
        <f>#REF!</f>
        <v>#REF!</v>
      </c>
      <c r="CG103" s="112" t="e">
        <f>#REF!</f>
        <v>#REF!</v>
      </c>
      <c r="CH103" s="48" t="e">
        <f t="shared" si="60"/>
        <v>#REF!</v>
      </c>
      <c r="CI103" s="48" t="e">
        <f t="shared" si="61"/>
        <v>#REF!</v>
      </c>
      <c r="CJ103" s="48" t="e">
        <f t="shared" si="83"/>
        <v>#REF!</v>
      </c>
      <c r="CK103" s="48" t="e">
        <f>#REF!</f>
        <v>#REF!</v>
      </c>
      <c r="CL103" s="48" t="e">
        <f t="shared" si="84"/>
        <v>#REF!</v>
      </c>
      <c r="CM103" s="48" t="e">
        <f t="shared" si="62"/>
        <v>#REF!</v>
      </c>
      <c r="CN103" s="48" t="e">
        <f t="shared" si="85"/>
        <v>#REF!</v>
      </c>
      <c r="CP103" s="48" t="e">
        <f t="shared" si="86"/>
        <v>#REF!</v>
      </c>
      <c r="CS103" s="48" t="e">
        <f t="shared" si="87"/>
        <v>#REF!</v>
      </c>
      <c r="CT103" s="48" t="e">
        <f t="shared" si="63"/>
        <v>#REF!</v>
      </c>
      <c r="CU103" s="48" t="e">
        <f t="shared" si="64"/>
        <v>#REF!</v>
      </c>
      <c r="CV103" s="48" t="e">
        <f t="shared" si="65"/>
        <v>#REF!</v>
      </c>
      <c r="CW103" s="103" t="e">
        <f t="shared" si="66"/>
        <v>#REF!</v>
      </c>
      <c r="CX103" s="103" t="e">
        <f t="shared" si="67"/>
        <v>#REF!</v>
      </c>
      <c r="CY103" s="48" t="e">
        <f t="shared" si="68"/>
        <v>#REF!</v>
      </c>
      <c r="CZ103" s="137" t="str">
        <f t="shared" si="88"/>
        <v/>
      </c>
      <c r="DA103" s="108" t="e">
        <f t="shared" si="94"/>
        <v>#REF!</v>
      </c>
      <c r="DC103" s="48" t="e">
        <f t="shared" si="69"/>
        <v>#REF!</v>
      </c>
      <c r="DD103" s="48">
        <f t="shared" si="70"/>
        <v>0</v>
      </c>
      <c r="DF103" s="107" t="str">
        <f t="shared" si="71"/>
        <v/>
      </c>
    </row>
    <row r="104" spans="1:110" ht="15.75">
      <c r="A104" s="104" t="e">
        <f t="shared" si="100"/>
        <v>#REF!</v>
      </c>
      <c r="B104" s="58" t="e">
        <f t="shared" si="101"/>
        <v>#REF!</v>
      </c>
      <c r="C104" s="58" t="e">
        <f t="shared" si="102"/>
        <v>#REF!</v>
      </c>
      <c r="D104" s="58" t="e">
        <f t="shared" si="103"/>
        <v>#REF!</v>
      </c>
      <c r="E104" s="126" t="e">
        <f t="shared" si="104"/>
        <v>#REF!</v>
      </c>
      <c r="F104" s="126" t="e">
        <f t="shared" si="105"/>
        <v>#REF!</v>
      </c>
      <c r="G104" s="58" t="e">
        <f t="shared" si="106"/>
        <v>#REF!</v>
      </c>
      <c r="H104" s="118"/>
      <c r="I104" s="55"/>
      <c r="J104" s="127" t="e">
        <f t="shared" si="89"/>
        <v>#REF!</v>
      </c>
      <c r="K104" s="30" t="e">
        <f t="shared" si="79"/>
        <v>#REF!</v>
      </c>
      <c r="L104" s="30" t="e">
        <f t="shared" si="8"/>
        <v>#REF!</v>
      </c>
      <c r="M104" s="53" t="e">
        <f t="shared" si="9"/>
        <v>#REF!</v>
      </c>
      <c r="N104" s="53" t="e">
        <f t="shared" si="10"/>
        <v>#REF!</v>
      </c>
      <c r="O104" s="53" t="e">
        <f t="shared" si="107"/>
        <v>#REF!</v>
      </c>
      <c r="P104" s="53" t="e">
        <f t="shared" si="96"/>
        <v>#REF!</v>
      </c>
      <c r="Q104" s="53" t="e">
        <f t="shared" si="81"/>
        <v>#REF!</v>
      </c>
      <c r="R104" s="53"/>
      <c r="S104" s="53" t="e">
        <f>#REF!</f>
        <v>#REF!</v>
      </c>
      <c r="T104" s="53" t="e">
        <f t="shared" si="82"/>
        <v>#REF!</v>
      </c>
      <c r="U104" s="53" t="e">
        <f t="shared" si="12"/>
        <v>#REF!</v>
      </c>
      <c r="V104" s="53" t="e">
        <f t="shared" si="90"/>
        <v>#REF!</v>
      </c>
      <c r="W104" s="53" t="e">
        <f t="shared" si="13"/>
        <v>#REF!</v>
      </c>
      <c r="X104" s="53" t="e">
        <f t="shared" si="14"/>
        <v>#REF!</v>
      </c>
      <c r="Y104" s="53" t="e">
        <f t="shared" si="15"/>
        <v>#REF!</v>
      </c>
      <c r="Z104" s="53" t="e">
        <f t="shared" si="16"/>
        <v>#REF!</v>
      </c>
      <c r="AA104" s="53" t="e">
        <f t="shared" si="17"/>
        <v>#REF!</v>
      </c>
      <c r="AB104" s="53" t="e">
        <f t="shared" si="18"/>
        <v>#REF!</v>
      </c>
      <c r="AC104" s="53" t="e">
        <f t="shared" si="19"/>
        <v>#REF!</v>
      </c>
      <c r="AD104" s="53" t="e">
        <f t="shared" si="20"/>
        <v>#REF!</v>
      </c>
      <c r="AE104" s="53" t="e">
        <f t="shared" si="91"/>
        <v>#REF!</v>
      </c>
      <c r="AF104" s="53" t="e">
        <f t="shared" si="92"/>
        <v>#REF!</v>
      </c>
      <c r="AG104" s="53" t="e">
        <f t="shared" si="21"/>
        <v>#REF!</v>
      </c>
      <c r="AH104" s="53" t="e">
        <f t="shared" si="22"/>
        <v>#REF!</v>
      </c>
      <c r="AI104" s="53" t="e">
        <f t="shared" si="23"/>
        <v>#REF!</v>
      </c>
      <c r="AJ104" s="53" t="e">
        <f t="shared" si="24"/>
        <v>#REF!</v>
      </c>
      <c r="AK104" s="53" t="e">
        <f t="shared" si="25"/>
        <v>#REF!</v>
      </c>
      <c r="AL104" s="53" t="e">
        <f t="shared" si="26"/>
        <v>#REF!</v>
      </c>
      <c r="AM104" s="53" t="e">
        <f t="shared" si="27"/>
        <v>#REF!</v>
      </c>
      <c r="AN104" s="53" t="e">
        <f t="shared" si="28"/>
        <v>#REF!</v>
      </c>
      <c r="AO104" s="53" t="e">
        <f t="shared" si="29"/>
        <v>#REF!</v>
      </c>
      <c r="AR104" s="56" t="e">
        <f t="shared" si="108"/>
        <v>#REF!</v>
      </c>
      <c r="AS104" s="53" t="e">
        <f t="shared" si="99"/>
        <v>#REF!</v>
      </c>
      <c r="AT104" s="53" t="e">
        <f t="shared" si="32"/>
        <v>#REF!</v>
      </c>
      <c r="AU104" s="31" t="e">
        <f t="shared" si="33"/>
        <v>#REF!</v>
      </c>
      <c r="AV104" s="48" t="e">
        <f t="shared" si="34"/>
        <v>#REF!</v>
      </c>
      <c r="AW104" s="48" t="e">
        <f t="shared" si="35"/>
        <v>#REF!</v>
      </c>
      <c r="AZ104" s="48" t="e">
        <f t="shared" si="36"/>
        <v>#REF!</v>
      </c>
      <c r="BA104" s="57">
        <f t="shared" si="109"/>
        <v>0</v>
      </c>
      <c r="BB104" s="48" t="e">
        <f t="shared" si="93"/>
        <v>#REF!</v>
      </c>
      <c r="BC104" s="48" t="e">
        <f t="shared" si="39"/>
        <v>#REF!</v>
      </c>
      <c r="BF104" s="48" t="e">
        <f t="shared" si="40"/>
        <v>#REF!</v>
      </c>
      <c r="BG104" s="48" t="e">
        <f t="shared" si="41"/>
        <v>#REF!</v>
      </c>
      <c r="BH104" s="48" t="e">
        <f t="shared" si="42"/>
        <v>#REF!</v>
      </c>
      <c r="BI104" s="48" t="e">
        <f t="shared" si="43"/>
        <v>#REF!</v>
      </c>
      <c r="BJ104" s="48" t="e">
        <f t="shared" si="44"/>
        <v>#REF!</v>
      </c>
      <c r="BK104" s="48" t="e">
        <f t="shared" si="45"/>
        <v>#REF!</v>
      </c>
      <c r="BL104" s="48" t="e">
        <f t="shared" si="46"/>
        <v>#REF!</v>
      </c>
      <c r="BM104" s="48" t="e">
        <f t="shared" si="47"/>
        <v>#REF!</v>
      </c>
      <c r="BN104" s="48" t="e">
        <f t="shared" si="48"/>
        <v>#REF!</v>
      </c>
      <c r="BO104" s="48" t="e">
        <f t="shared" si="49"/>
        <v>#REF!</v>
      </c>
      <c r="BP104" s="48" t="e">
        <f t="shared" si="50"/>
        <v>#REF!</v>
      </c>
      <c r="BQ104" s="48" t="e">
        <f t="shared" si="51"/>
        <v>#REF!</v>
      </c>
      <c r="BR104" s="48" t="e">
        <f t="shared" si="52"/>
        <v>#REF!</v>
      </c>
      <c r="BS104" s="48" t="e">
        <f t="shared" si="53"/>
        <v>#REF!</v>
      </c>
      <c r="BT104" s="48" t="e">
        <f t="shared" si="54"/>
        <v>#REF!</v>
      </c>
      <c r="BU104" s="48" t="e">
        <f t="shared" si="55"/>
        <v>#REF!</v>
      </c>
      <c r="BV104" s="48" t="e">
        <f t="shared" si="56"/>
        <v>#REF!</v>
      </c>
      <c r="BW104" s="48" t="e">
        <f t="shared" si="57"/>
        <v>#REF!</v>
      </c>
      <c r="BX104" s="48" t="e">
        <f t="shared" si="58"/>
        <v>#REF!</v>
      </c>
      <c r="BY104" s="48" t="e">
        <f t="shared" si="59"/>
        <v>#REF!</v>
      </c>
      <c r="CA104" s="112" t="e">
        <f>#REF!</f>
        <v>#REF!</v>
      </c>
      <c r="CB104" s="112" t="e">
        <f>#REF!</f>
        <v>#REF!</v>
      </c>
      <c r="CC104" s="112" t="e">
        <f>#REF!</f>
        <v>#REF!</v>
      </c>
      <c r="CD104" s="112" t="e">
        <f>#REF!</f>
        <v>#REF!</v>
      </c>
      <c r="CE104" s="38" t="e">
        <f>#REF!</f>
        <v>#REF!</v>
      </c>
      <c r="CF104" s="38" t="e">
        <f>#REF!</f>
        <v>#REF!</v>
      </c>
      <c r="CG104" s="112" t="e">
        <f>#REF!</f>
        <v>#REF!</v>
      </c>
      <c r="CH104" s="48" t="e">
        <f t="shared" si="60"/>
        <v>#REF!</v>
      </c>
      <c r="CI104" s="48" t="e">
        <f t="shared" si="61"/>
        <v>#REF!</v>
      </c>
      <c r="CJ104" s="48" t="e">
        <f t="shared" si="83"/>
        <v>#REF!</v>
      </c>
      <c r="CK104" s="48" t="e">
        <f>#REF!</f>
        <v>#REF!</v>
      </c>
      <c r="CL104" s="48" t="e">
        <f t="shared" si="84"/>
        <v>#REF!</v>
      </c>
      <c r="CM104" s="48" t="e">
        <f t="shared" si="62"/>
        <v>#REF!</v>
      </c>
      <c r="CN104" s="48" t="e">
        <f t="shared" si="85"/>
        <v>#REF!</v>
      </c>
      <c r="CP104" s="48" t="e">
        <f t="shared" si="86"/>
        <v>#REF!</v>
      </c>
      <c r="CS104" s="48" t="e">
        <f t="shared" si="87"/>
        <v>#REF!</v>
      </c>
      <c r="CT104" s="48" t="e">
        <f t="shared" si="63"/>
        <v>#REF!</v>
      </c>
      <c r="CU104" s="48" t="e">
        <f t="shared" si="64"/>
        <v>#REF!</v>
      </c>
      <c r="CV104" s="48" t="e">
        <f t="shared" si="65"/>
        <v>#REF!</v>
      </c>
      <c r="CW104" s="103" t="e">
        <f t="shared" si="66"/>
        <v>#REF!</v>
      </c>
      <c r="CX104" s="103" t="e">
        <f t="shared" si="67"/>
        <v>#REF!</v>
      </c>
      <c r="CY104" s="48" t="e">
        <f t="shared" si="68"/>
        <v>#REF!</v>
      </c>
      <c r="CZ104" s="137" t="str">
        <f t="shared" si="88"/>
        <v/>
      </c>
      <c r="DA104" s="108" t="e">
        <f t="shared" si="94"/>
        <v>#REF!</v>
      </c>
      <c r="DC104" s="48" t="e">
        <f t="shared" si="69"/>
        <v>#REF!</v>
      </c>
      <c r="DD104" s="48">
        <f t="shared" si="70"/>
        <v>0</v>
      </c>
      <c r="DF104" s="107" t="str">
        <f t="shared" si="71"/>
        <v/>
      </c>
    </row>
    <row r="105" spans="1:110" ht="15.75">
      <c r="A105" s="104" t="e">
        <f t="shared" si="100"/>
        <v>#REF!</v>
      </c>
      <c r="B105" s="58" t="e">
        <f t="shared" si="101"/>
        <v>#REF!</v>
      </c>
      <c r="C105" s="58" t="e">
        <f t="shared" si="102"/>
        <v>#REF!</v>
      </c>
      <c r="D105" s="58" t="e">
        <f t="shared" si="103"/>
        <v>#REF!</v>
      </c>
      <c r="E105" s="126" t="e">
        <f t="shared" si="104"/>
        <v>#REF!</v>
      </c>
      <c r="F105" s="126" t="e">
        <f t="shared" si="105"/>
        <v>#REF!</v>
      </c>
      <c r="G105" s="58" t="e">
        <f t="shared" si="106"/>
        <v>#REF!</v>
      </c>
      <c r="H105" s="118"/>
      <c r="I105" s="55"/>
      <c r="J105" s="127" t="e">
        <f t="shared" si="89"/>
        <v>#REF!</v>
      </c>
      <c r="K105" s="30" t="e">
        <f t="shared" si="79"/>
        <v>#REF!</v>
      </c>
      <c r="L105" s="30" t="e">
        <f t="shared" si="8"/>
        <v>#REF!</v>
      </c>
      <c r="M105" s="53" t="e">
        <f t="shared" si="9"/>
        <v>#REF!</v>
      </c>
      <c r="N105" s="53" t="e">
        <f t="shared" si="10"/>
        <v>#REF!</v>
      </c>
      <c r="O105" s="53" t="e">
        <f t="shared" si="107"/>
        <v>#REF!</v>
      </c>
      <c r="P105" s="53" t="e">
        <f t="shared" si="96"/>
        <v>#REF!</v>
      </c>
      <c r="Q105" s="53" t="e">
        <f t="shared" si="81"/>
        <v>#REF!</v>
      </c>
      <c r="R105" s="53"/>
      <c r="S105" s="53" t="e">
        <f>#REF!</f>
        <v>#REF!</v>
      </c>
      <c r="T105" s="53" t="e">
        <f t="shared" si="82"/>
        <v>#REF!</v>
      </c>
      <c r="U105" s="53" t="e">
        <f t="shared" si="12"/>
        <v>#REF!</v>
      </c>
      <c r="V105" s="53" t="e">
        <f t="shared" si="90"/>
        <v>#REF!</v>
      </c>
      <c r="W105" s="53" t="e">
        <f t="shared" si="13"/>
        <v>#REF!</v>
      </c>
      <c r="X105" s="53" t="e">
        <f t="shared" si="14"/>
        <v>#REF!</v>
      </c>
      <c r="Y105" s="53" t="e">
        <f t="shared" si="15"/>
        <v>#REF!</v>
      </c>
      <c r="Z105" s="53" t="e">
        <f t="shared" si="16"/>
        <v>#REF!</v>
      </c>
      <c r="AA105" s="53" t="e">
        <f t="shared" si="17"/>
        <v>#REF!</v>
      </c>
      <c r="AB105" s="53" t="e">
        <f t="shared" si="18"/>
        <v>#REF!</v>
      </c>
      <c r="AC105" s="53" t="e">
        <f t="shared" si="19"/>
        <v>#REF!</v>
      </c>
      <c r="AD105" s="53" t="e">
        <f t="shared" si="20"/>
        <v>#REF!</v>
      </c>
      <c r="AE105" s="53" t="e">
        <f t="shared" si="91"/>
        <v>#REF!</v>
      </c>
      <c r="AF105" s="53" t="e">
        <f t="shared" si="92"/>
        <v>#REF!</v>
      </c>
      <c r="AG105" s="53" t="e">
        <f t="shared" si="21"/>
        <v>#REF!</v>
      </c>
      <c r="AH105" s="53" t="e">
        <f t="shared" si="22"/>
        <v>#REF!</v>
      </c>
      <c r="AI105" s="53" t="e">
        <f t="shared" si="23"/>
        <v>#REF!</v>
      </c>
      <c r="AJ105" s="53" t="e">
        <f t="shared" si="24"/>
        <v>#REF!</v>
      </c>
      <c r="AK105" s="53" t="e">
        <f t="shared" si="25"/>
        <v>#REF!</v>
      </c>
      <c r="AL105" s="53" t="e">
        <f t="shared" si="26"/>
        <v>#REF!</v>
      </c>
      <c r="AM105" s="53" t="e">
        <f t="shared" si="27"/>
        <v>#REF!</v>
      </c>
      <c r="AN105" s="53" t="e">
        <f t="shared" si="28"/>
        <v>#REF!</v>
      </c>
      <c r="AO105" s="53" t="e">
        <f t="shared" si="29"/>
        <v>#REF!</v>
      </c>
      <c r="AR105" s="56" t="e">
        <f t="shared" si="108"/>
        <v>#REF!</v>
      </c>
      <c r="AS105" s="53" t="e">
        <f t="shared" si="99"/>
        <v>#REF!</v>
      </c>
      <c r="AT105" s="53" t="e">
        <f>IF(AR105=AC105,AC105,IF(AR105=AD105,AD105,IF(AR105=AE105,AE105,IF(AR105=AF105,AF105,IF(AR105=AG105,AG105,IF(AR105=AH105,AH105,IF(AR105=AI105,AI105,"")))))))</f>
        <v>#REF!</v>
      </c>
      <c r="AU105" s="31" t="e">
        <f t="shared" si="33"/>
        <v>#REF!</v>
      </c>
      <c r="AV105" s="48" t="e">
        <f t="shared" si="34"/>
        <v>#REF!</v>
      </c>
      <c r="AW105" s="48" t="e">
        <f>IF(AR105=0,"",(IF(AR105="","",IF(AV105="",$L$39,$L$36))))</f>
        <v>#REF!</v>
      </c>
      <c r="AZ105" s="48" t="e">
        <f t="shared" si="36"/>
        <v>#REF!</v>
      </c>
      <c r="BA105" s="57">
        <f t="shared" si="109"/>
        <v>0</v>
      </c>
      <c r="BB105" s="48" t="e">
        <f t="shared" si="93"/>
        <v>#REF!</v>
      </c>
      <c r="BC105" s="48" t="e">
        <f t="shared" si="39"/>
        <v>#REF!</v>
      </c>
      <c r="BF105" s="48" t="e">
        <f t="shared" si="40"/>
        <v>#REF!</v>
      </c>
      <c r="BG105" s="48" t="e">
        <f t="shared" si="41"/>
        <v>#REF!</v>
      </c>
      <c r="BH105" s="48" t="e">
        <f t="shared" si="42"/>
        <v>#REF!</v>
      </c>
      <c r="BI105" s="48" t="e">
        <f t="shared" si="43"/>
        <v>#REF!</v>
      </c>
      <c r="BJ105" s="48" t="e">
        <f t="shared" si="44"/>
        <v>#REF!</v>
      </c>
      <c r="BK105" s="48" t="e">
        <f t="shared" si="45"/>
        <v>#REF!</v>
      </c>
      <c r="BL105" s="48" t="e">
        <f t="shared" si="46"/>
        <v>#REF!</v>
      </c>
      <c r="BM105" s="48" t="e">
        <f t="shared" si="47"/>
        <v>#REF!</v>
      </c>
      <c r="BN105" s="48" t="e">
        <f t="shared" si="48"/>
        <v>#REF!</v>
      </c>
      <c r="BO105" s="48" t="e">
        <f t="shared" si="49"/>
        <v>#REF!</v>
      </c>
      <c r="BP105" s="48" t="e">
        <f t="shared" si="50"/>
        <v>#REF!</v>
      </c>
      <c r="BQ105" s="48" t="e">
        <f t="shared" si="51"/>
        <v>#REF!</v>
      </c>
      <c r="BR105" s="48" t="e">
        <f t="shared" si="52"/>
        <v>#REF!</v>
      </c>
      <c r="BS105" s="48" t="e">
        <f t="shared" si="53"/>
        <v>#REF!</v>
      </c>
      <c r="BT105" s="48" t="e">
        <f t="shared" si="54"/>
        <v>#REF!</v>
      </c>
      <c r="BU105" s="48" t="e">
        <f t="shared" si="55"/>
        <v>#REF!</v>
      </c>
      <c r="BV105" s="48" t="e">
        <f t="shared" si="56"/>
        <v>#REF!</v>
      </c>
      <c r="BW105" s="48" t="e">
        <f t="shared" si="57"/>
        <v>#REF!</v>
      </c>
      <c r="BX105" s="48" t="e">
        <f t="shared" si="58"/>
        <v>#REF!</v>
      </c>
      <c r="BY105" s="48" t="e">
        <f t="shared" si="59"/>
        <v>#REF!</v>
      </c>
      <c r="CA105" s="112" t="e">
        <f>#REF!</f>
        <v>#REF!</v>
      </c>
      <c r="CB105" s="112" t="e">
        <f>#REF!</f>
        <v>#REF!</v>
      </c>
      <c r="CC105" s="112" t="e">
        <f>#REF!</f>
        <v>#REF!</v>
      </c>
      <c r="CD105" s="112" t="e">
        <f>#REF!</f>
        <v>#REF!</v>
      </c>
      <c r="CE105" s="38" t="e">
        <f>#REF!</f>
        <v>#REF!</v>
      </c>
      <c r="CF105" s="38" t="e">
        <f>#REF!</f>
        <v>#REF!</v>
      </c>
      <c r="CG105" s="112" t="e">
        <f>#REF!</f>
        <v>#REF!</v>
      </c>
      <c r="CH105" s="48" t="e">
        <f t="shared" si="60"/>
        <v>#REF!</v>
      </c>
      <c r="CI105" s="48" t="e">
        <f t="shared" si="61"/>
        <v>#REF!</v>
      </c>
      <c r="CJ105" s="48" t="e">
        <f t="shared" si="83"/>
        <v>#REF!</v>
      </c>
      <c r="CK105" s="48" t="e">
        <f>#REF!</f>
        <v>#REF!</v>
      </c>
      <c r="CL105" s="48" t="e">
        <f t="shared" si="84"/>
        <v>#REF!</v>
      </c>
      <c r="CM105" s="48" t="e">
        <f t="shared" si="62"/>
        <v>#REF!</v>
      </c>
      <c r="CN105" s="48" t="e">
        <f t="shared" si="85"/>
        <v>#REF!</v>
      </c>
      <c r="CP105" s="48" t="e">
        <f t="shared" si="86"/>
        <v>#REF!</v>
      </c>
      <c r="CS105" s="48" t="e">
        <f t="shared" si="87"/>
        <v>#REF!</v>
      </c>
      <c r="CT105" s="48" t="e">
        <f t="shared" si="63"/>
        <v>#REF!</v>
      </c>
      <c r="CU105" s="48" t="e">
        <f t="shared" si="64"/>
        <v>#REF!</v>
      </c>
      <c r="CV105" s="48" t="e">
        <f t="shared" si="65"/>
        <v>#REF!</v>
      </c>
      <c r="CW105" s="103" t="e">
        <f t="shared" si="66"/>
        <v>#REF!</v>
      </c>
      <c r="CX105" s="103" t="e">
        <f t="shared" si="67"/>
        <v>#REF!</v>
      </c>
      <c r="CY105" s="48" t="e">
        <f t="shared" si="68"/>
        <v>#REF!</v>
      </c>
      <c r="CZ105" s="137" t="str">
        <f t="shared" si="88"/>
        <v/>
      </c>
      <c r="DA105" s="108" t="e">
        <f t="shared" si="94"/>
        <v>#REF!</v>
      </c>
      <c r="DC105" s="48" t="e">
        <f t="shared" si="69"/>
        <v>#REF!</v>
      </c>
      <c r="DD105" s="48">
        <f t="shared" si="70"/>
        <v>0</v>
      </c>
      <c r="DF105" s="107" t="str">
        <f t="shared" si="71"/>
        <v/>
      </c>
    </row>
    <row r="106" spans="1:110" ht="15.75">
      <c r="A106" s="104" t="e">
        <f t="shared" si="100"/>
        <v>#REF!</v>
      </c>
      <c r="B106" s="58" t="e">
        <f t="shared" si="101"/>
        <v>#REF!</v>
      </c>
      <c r="C106" s="58" t="e">
        <f t="shared" si="102"/>
        <v>#REF!</v>
      </c>
      <c r="D106" s="58" t="e">
        <f t="shared" si="103"/>
        <v>#REF!</v>
      </c>
      <c r="E106" s="126" t="e">
        <f t="shared" si="104"/>
        <v>#REF!</v>
      </c>
      <c r="F106" s="126" t="e">
        <f t="shared" si="105"/>
        <v>#REF!</v>
      </c>
      <c r="G106" s="58" t="e">
        <f t="shared" si="106"/>
        <v>#REF!</v>
      </c>
      <c r="H106" s="118"/>
      <c r="I106" s="55"/>
      <c r="J106" s="127" t="e">
        <f t="shared" si="89"/>
        <v>#REF!</v>
      </c>
      <c r="K106" s="30" t="e">
        <f t="shared" si="79"/>
        <v>#REF!</v>
      </c>
      <c r="L106" s="30" t="e">
        <f t="shared" si="8"/>
        <v>#REF!</v>
      </c>
      <c r="M106" s="53" t="e">
        <f t="shared" si="9"/>
        <v>#REF!</v>
      </c>
      <c r="N106" s="53" t="e">
        <f t="shared" si="10"/>
        <v>#REF!</v>
      </c>
      <c r="O106" s="53" t="e">
        <f t="shared" si="107"/>
        <v>#REF!</v>
      </c>
      <c r="P106" s="53" t="e">
        <f t="shared" si="96"/>
        <v>#REF!</v>
      </c>
      <c r="Q106" s="53" t="e">
        <f t="shared" si="81"/>
        <v>#REF!</v>
      </c>
      <c r="R106" s="53"/>
      <c r="S106" s="53" t="e">
        <f>#REF!</f>
        <v>#REF!</v>
      </c>
      <c r="T106" s="53" t="e">
        <f t="shared" si="82"/>
        <v>#REF!</v>
      </c>
      <c r="U106" s="53" t="e">
        <f t="shared" si="12"/>
        <v>#REF!</v>
      </c>
      <c r="V106" s="53" t="e">
        <f t="shared" si="90"/>
        <v>#REF!</v>
      </c>
      <c r="W106" s="53" t="e">
        <f t="shared" si="13"/>
        <v>#REF!</v>
      </c>
      <c r="X106" s="53" t="e">
        <f t="shared" si="14"/>
        <v>#REF!</v>
      </c>
      <c r="Y106" s="53" t="e">
        <f t="shared" si="15"/>
        <v>#REF!</v>
      </c>
      <c r="Z106" s="53" t="e">
        <f t="shared" si="16"/>
        <v>#REF!</v>
      </c>
      <c r="AA106" s="53" t="e">
        <f t="shared" si="17"/>
        <v>#REF!</v>
      </c>
      <c r="AB106" s="53" t="e">
        <f t="shared" si="18"/>
        <v>#REF!</v>
      </c>
      <c r="AC106" s="53" t="e">
        <f t="shared" si="19"/>
        <v>#REF!</v>
      </c>
      <c r="AD106" s="53" t="e">
        <f t="shared" si="20"/>
        <v>#REF!</v>
      </c>
      <c r="AE106" s="53" t="e">
        <f t="shared" si="91"/>
        <v>#REF!</v>
      </c>
      <c r="AF106" s="53" t="e">
        <f t="shared" si="92"/>
        <v>#REF!</v>
      </c>
      <c r="AG106" s="53" t="e">
        <f t="shared" si="21"/>
        <v>#REF!</v>
      </c>
      <c r="AH106" s="53" t="e">
        <f t="shared" si="22"/>
        <v>#REF!</v>
      </c>
      <c r="AI106" s="53" t="e">
        <f t="shared" si="23"/>
        <v>#REF!</v>
      </c>
      <c r="AJ106" s="53" t="e">
        <f t="shared" si="24"/>
        <v>#REF!</v>
      </c>
      <c r="AK106" s="53" t="e">
        <f t="shared" si="25"/>
        <v>#REF!</v>
      </c>
      <c r="AL106" s="53" t="e">
        <f t="shared" si="26"/>
        <v>#REF!</v>
      </c>
      <c r="AM106" s="53" t="e">
        <f t="shared" si="27"/>
        <v>#REF!</v>
      </c>
      <c r="AN106" s="53" t="e">
        <f t="shared" si="28"/>
        <v>#REF!</v>
      </c>
      <c r="AO106" s="53" t="e">
        <f t="shared" si="29"/>
        <v>#REF!</v>
      </c>
      <c r="AR106" s="56" t="e">
        <f t="shared" si="108"/>
        <v>#REF!</v>
      </c>
      <c r="AS106" s="53" t="e">
        <f t="shared" si="99"/>
        <v>#REF!</v>
      </c>
      <c r="AT106" s="53" t="e">
        <f>IF(AR106=AC106,AC106,IF(AR106=AD106,AD106,IF(AR106=AE106,AE106,IF(AR106=AF106,AF106,IF(AR106=AG106,AG106,IF(AR106=AH106,AH106,IF(AR106=AI106,AI106,"")))))))</f>
        <v>#REF!</v>
      </c>
      <c r="AU106" s="31" t="e">
        <f t="shared" si="33"/>
        <v>#REF!</v>
      </c>
      <c r="AV106" s="48" t="e">
        <f>CONCATENATE(AS106,AT106,AU106)</f>
        <v>#REF!</v>
      </c>
      <c r="AW106" s="48" t="e">
        <f>IF(AR106=0,"",(IF(AR106="","",IF(AV106="",$L$39,$L$36))))</f>
        <v>#REF!</v>
      </c>
      <c r="AZ106" s="48" t="e">
        <f t="shared" si="36"/>
        <v>#REF!</v>
      </c>
      <c r="BA106" s="57">
        <f t="shared" si="109"/>
        <v>0</v>
      </c>
      <c r="BB106" s="48" t="e">
        <f t="shared" si="93"/>
        <v>#REF!</v>
      </c>
      <c r="BC106" s="48" t="e">
        <f t="shared" si="39"/>
        <v>#REF!</v>
      </c>
      <c r="BF106" s="48" t="e">
        <f t="shared" si="40"/>
        <v>#REF!</v>
      </c>
      <c r="BG106" s="48" t="e">
        <f t="shared" si="41"/>
        <v>#REF!</v>
      </c>
      <c r="BH106" s="48" t="e">
        <f t="shared" si="42"/>
        <v>#REF!</v>
      </c>
      <c r="BI106" s="48" t="e">
        <f t="shared" si="43"/>
        <v>#REF!</v>
      </c>
      <c r="BJ106" s="48" t="e">
        <f t="shared" si="44"/>
        <v>#REF!</v>
      </c>
      <c r="BK106" s="48" t="e">
        <f t="shared" si="45"/>
        <v>#REF!</v>
      </c>
      <c r="BL106" s="48" t="e">
        <f t="shared" si="46"/>
        <v>#REF!</v>
      </c>
      <c r="BM106" s="48" t="e">
        <f t="shared" si="47"/>
        <v>#REF!</v>
      </c>
      <c r="BN106" s="48" t="e">
        <f t="shared" si="48"/>
        <v>#REF!</v>
      </c>
      <c r="BO106" s="48" t="e">
        <f t="shared" si="49"/>
        <v>#REF!</v>
      </c>
      <c r="BP106" s="48" t="e">
        <f t="shared" si="50"/>
        <v>#REF!</v>
      </c>
      <c r="BQ106" s="48" t="e">
        <f t="shared" si="51"/>
        <v>#REF!</v>
      </c>
      <c r="BR106" s="48" t="e">
        <f t="shared" si="52"/>
        <v>#REF!</v>
      </c>
      <c r="BS106" s="48" t="e">
        <f t="shared" si="53"/>
        <v>#REF!</v>
      </c>
      <c r="BT106" s="48" t="e">
        <f t="shared" si="54"/>
        <v>#REF!</v>
      </c>
      <c r="BU106" s="48" t="e">
        <f t="shared" si="55"/>
        <v>#REF!</v>
      </c>
      <c r="BV106" s="48" t="e">
        <f t="shared" si="56"/>
        <v>#REF!</v>
      </c>
      <c r="BW106" s="48" t="e">
        <f t="shared" si="57"/>
        <v>#REF!</v>
      </c>
      <c r="BX106" s="48" t="e">
        <f t="shared" si="58"/>
        <v>#REF!</v>
      </c>
      <c r="BY106" s="48" t="e">
        <f t="shared" si="59"/>
        <v>#REF!</v>
      </c>
      <c r="CA106" s="112" t="e">
        <f>#REF!</f>
        <v>#REF!</v>
      </c>
      <c r="CB106" s="112" t="e">
        <f>#REF!</f>
        <v>#REF!</v>
      </c>
      <c r="CC106" s="112" t="e">
        <f>#REF!</f>
        <v>#REF!</v>
      </c>
      <c r="CD106" s="112" t="e">
        <f>#REF!</f>
        <v>#REF!</v>
      </c>
      <c r="CE106" s="38" t="e">
        <f>#REF!</f>
        <v>#REF!</v>
      </c>
      <c r="CF106" s="38" t="e">
        <f>#REF!</f>
        <v>#REF!</v>
      </c>
      <c r="CG106" s="112" t="e">
        <f>#REF!</f>
        <v>#REF!</v>
      </c>
      <c r="CH106" s="48" t="e">
        <f t="shared" si="60"/>
        <v>#REF!</v>
      </c>
      <c r="CI106" s="48" t="e">
        <f t="shared" si="61"/>
        <v>#REF!</v>
      </c>
      <c r="CJ106" s="48" t="e">
        <f t="shared" si="83"/>
        <v>#REF!</v>
      </c>
      <c r="CK106" s="48" t="e">
        <f>#REF!</f>
        <v>#REF!</v>
      </c>
      <c r="CL106" s="48" t="e">
        <f t="shared" si="84"/>
        <v>#REF!</v>
      </c>
      <c r="CM106" s="48" t="e">
        <f t="shared" si="62"/>
        <v>#REF!</v>
      </c>
      <c r="CN106" s="48" t="e">
        <f t="shared" si="85"/>
        <v>#REF!</v>
      </c>
      <c r="CP106" s="48" t="e">
        <f t="shared" si="86"/>
        <v>#REF!</v>
      </c>
      <c r="CS106" s="48" t="e">
        <f t="shared" si="87"/>
        <v>#REF!</v>
      </c>
      <c r="CT106" s="48" t="e">
        <f t="shared" si="63"/>
        <v>#REF!</v>
      </c>
      <c r="CU106" s="48" t="e">
        <f t="shared" si="64"/>
        <v>#REF!</v>
      </c>
      <c r="CV106" s="48" t="e">
        <f t="shared" si="65"/>
        <v>#REF!</v>
      </c>
      <c r="CW106" s="103" t="e">
        <f t="shared" si="66"/>
        <v>#REF!</v>
      </c>
      <c r="CX106" s="103" t="e">
        <f t="shared" si="67"/>
        <v>#REF!</v>
      </c>
      <c r="CY106" s="48" t="e">
        <f t="shared" si="68"/>
        <v>#REF!</v>
      </c>
      <c r="CZ106" s="137" t="str">
        <f t="shared" si="88"/>
        <v/>
      </c>
      <c r="DA106" s="108" t="e">
        <f t="shared" si="94"/>
        <v>#REF!</v>
      </c>
      <c r="DC106" s="48" t="e">
        <f t="shared" si="69"/>
        <v>#REF!</v>
      </c>
      <c r="DD106" s="48">
        <f t="shared" si="70"/>
        <v>0</v>
      </c>
      <c r="DF106" s="107" t="str">
        <f t="shared" si="71"/>
        <v/>
      </c>
    </row>
    <row r="107" spans="1:110" ht="15.75">
      <c r="A107" s="104" t="e">
        <f t="shared" si="100"/>
        <v>#REF!</v>
      </c>
      <c r="B107" s="58" t="e">
        <f t="shared" si="101"/>
        <v>#REF!</v>
      </c>
      <c r="C107" s="58" t="e">
        <f t="shared" si="102"/>
        <v>#REF!</v>
      </c>
      <c r="D107" s="58" t="e">
        <f t="shared" si="103"/>
        <v>#REF!</v>
      </c>
      <c r="E107" s="126" t="e">
        <f t="shared" si="104"/>
        <v>#REF!</v>
      </c>
      <c r="F107" s="126" t="e">
        <f t="shared" si="105"/>
        <v>#REF!</v>
      </c>
      <c r="G107" s="58" t="e">
        <f t="shared" si="106"/>
        <v>#REF!</v>
      </c>
      <c r="H107" s="118"/>
      <c r="I107" s="55"/>
      <c r="J107" s="127" t="e">
        <f t="shared" si="89"/>
        <v>#REF!</v>
      </c>
      <c r="K107" s="30" t="e">
        <f t="shared" si="79"/>
        <v>#REF!</v>
      </c>
      <c r="L107" s="30" t="e">
        <f t="shared" si="8"/>
        <v>#REF!</v>
      </c>
      <c r="M107" s="53" t="e">
        <f t="shared" si="9"/>
        <v>#REF!</v>
      </c>
      <c r="N107" s="53" t="e">
        <f t="shared" si="10"/>
        <v>#REF!</v>
      </c>
      <c r="O107" s="53" t="e">
        <f t="shared" si="107"/>
        <v>#REF!</v>
      </c>
      <c r="P107" s="53" t="e">
        <f t="shared" si="96"/>
        <v>#REF!</v>
      </c>
      <c r="Q107" s="53" t="e">
        <f t="shared" si="81"/>
        <v>#REF!</v>
      </c>
      <c r="R107" s="53"/>
      <c r="S107" s="53" t="e">
        <f>#REF!</f>
        <v>#REF!</v>
      </c>
      <c r="T107" s="53" t="e">
        <f t="shared" si="82"/>
        <v>#REF!</v>
      </c>
      <c r="U107" s="53" t="e">
        <f t="shared" si="12"/>
        <v>#REF!</v>
      </c>
      <c r="V107" s="53" t="e">
        <f t="shared" si="90"/>
        <v>#REF!</v>
      </c>
      <c r="W107" s="53" t="e">
        <f t="shared" si="13"/>
        <v>#REF!</v>
      </c>
      <c r="X107" s="53" t="e">
        <f t="shared" si="14"/>
        <v>#REF!</v>
      </c>
      <c r="Y107" s="53" t="e">
        <f t="shared" si="15"/>
        <v>#REF!</v>
      </c>
      <c r="Z107" s="53" t="e">
        <f t="shared" si="16"/>
        <v>#REF!</v>
      </c>
      <c r="AA107" s="53" t="e">
        <f t="shared" si="17"/>
        <v>#REF!</v>
      </c>
      <c r="AB107" s="53" t="e">
        <f t="shared" si="18"/>
        <v>#REF!</v>
      </c>
      <c r="AC107" s="53" t="e">
        <f t="shared" si="19"/>
        <v>#REF!</v>
      </c>
      <c r="AD107" s="53" t="e">
        <f t="shared" si="20"/>
        <v>#REF!</v>
      </c>
      <c r="AE107" s="53" t="e">
        <f t="shared" si="91"/>
        <v>#REF!</v>
      </c>
      <c r="AF107" s="53" t="e">
        <f t="shared" si="92"/>
        <v>#REF!</v>
      </c>
      <c r="AG107" s="53" t="e">
        <f t="shared" si="21"/>
        <v>#REF!</v>
      </c>
      <c r="AH107" s="53" t="e">
        <f t="shared" si="22"/>
        <v>#REF!</v>
      </c>
      <c r="AI107" s="53" t="e">
        <f t="shared" si="23"/>
        <v>#REF!</v>
      </c>
      <c r="AJ107" s="53" t="e">
        <f t="shared" si="24"/>
        <v>#REF!</v>
      </c>
      <c r="AK107" s="53" t="e">
        <f t="shared" si="25"/>
        <v>#REF!</v>
      </c>
      <c r="AL107" s="53" t="e">
        <f t="shared" si="26"/>
        <v>#REF!</v>
      </c>
      <c r="AM107" s="53" t="e">
        <f t="shared" si="27"/>
        <v>#REF!</v>
      </c>
      <c r="AN107" s="53" t="e">
        <f t="shared" si="28"/>
        <v>#REF!</v>
      </c>
      <c r="AO107" s="53" t="e">
        <f t="shared" si="29"/>
        <v>#REF!</v>
      </c>
      <c r="AR107" s="56" t="e">
        <f t="shared" si="108"/>
        <v>#REF!</v>
      </c>
      <c r="AS107" s="53" t="e">
        <f t="shared" si="99"/>
        <v>#REF!</v>
      </c>
      <c r="AT107" s="53" t="e">
        <f t="shared" si="32"/>
        <v>#REF!</v>
      </c>
      <c r="AU107" s="31" t="e">
        <f t="shared" si="33"/>
        <v>#REF!</v>
      </c>
      <c r="AV107" s="48" t="e">
        <f t="shared" si="34"/>
        <v>#REF!</v>
      </c>
      <c r="AW107" s="48" t="e">
        <f t="shared" si="35"/>
        <v>#REF!</v>
      </c>
      <c r="AZ107" s="48" t="e">
        <f t="shared" si="36"/>
        <v>#REF!</v>
      </c>
      <c r="BA107" s="57">
        <f t="shared" si="109"/>
        <v>0</v>
      </c>
      <c r="BB107" s="48" t="e">
        <f t="shared" si="93"/>
        <v>#REF!</v>
      </c>
      <c r="BC107" s="48" t="e">
        <f t="shared" si="39"/>
        <v>#REF!</v>
      </c>
      <c r="BF107" s="48" t="e">
        <f t="shared" si="40"/>
        <v>#REF!</v>
      </c>
      <c r="BG107" s="48" t="e">
        <f t="shared" si="41"/>
        <v>#REF!</v>
      </c>
      <c r="BH107" s="48" t="e">
        <f t="shared" si="42"/>
        <v>#REF!</v>
      </c>
      <c r="BI107" s="48" t="e">
        <f t="shared" si="43"/>
        <v>#REF!</v>
      </c>
      <c r="BJ107" s="48" t="e">
        <f t="shared" si="44"/>
        <v>#REF!</v>
      </c>
      <c r="BK107" s="48" t="e">
        <f t="shared" si="45"/>
        <v>#REF!</v>
      </c>
      <c r="BL107" s="48" t="e">
        <f t="shared" si="46"/>
        <v>#REF!</v>
      </c>
      <c r="BM107" s="48" t="e">
        <f t="shared" si="47"/>
        <v>#REF!</v>
      </c>
      <c r="BN107" s="48" t="e">
        <f t="shared" si="48"/>
        <v>#REF!</v>
      </c>
      <c r="BO107" s="48" t="e">
        <f t="shared" si="49"/>
        <v>#REF!</v>
      </c>
      <c r="BP107" s="48" t="e">
        <f t="shared" si="50"/>
        <v>#REF!</v>
      </c>
      <c r="BQ107" s="48" t="e">
        <f t="shared" si="51"/>
        <v>#REF!</v>
      </c>
      <c r="BR107" s="48" t="e">
        <f t="shared" si="52"/>
        <v>#REF!</v>
      </c>
      <c r="BS107" s="48" t="e">
        <f t="shared" si="53"/>
        <v>#REF!</v>
      </c>
      <c r="BT107" s="48" t="e">
        <f t="shared" si="54"/>
        <v>#REF!</v>
      </c>
      <c r="BU107" s="48" t="e">
        <f t="shared" si="55"/>
        <v>#REF!</v>
      </c>
      <c r="BV107" s="48" t="e">
        <f t="shared" si="56"/>
        <v>#REF!</v>
      </c>
      <c r="BW107" s="48" t="e">
        <f t="shared" si="57"/>
        <v>#REF!</v>
      </c>
      <c r="BX107" s="48" t="e">
        <f t="shared" si="58"/>
        <v>#REF!</v>
      </c>
      <c r="BY107" s="48" t="e">
        <f t="shared" si="59"/>
        <v>#REF!</v>
      </c>
      <c r="CA107" s="112" t="e">
        <f>#REF!</f>
        <v>#REF!</v>
      </c>
      <c r="CB107" s="112" t="e">
        <f>#REF!</f>
        <v>#REF!</v>
      </c>
      <c r="CC107" s="112" t="e">
        <f>#REF!</f>
        <v>#REF!</v>
      </c>
      <c r="CD107" s="112" t="e">
        <f>#REF!</f>
        <v>#REF!</v>
      </c>
      <c r="CE107" s="38" t="e">
        <f>#REF!</f>
        <v>#REF!</v>
      </c>
      <c r="CF107" s="38" t="e">
        <f>#REF!</f>
        <v>#REF!</v>
      </c>
      <c r="CG107" s="112" t="e">
        <f>#REF!</f>
        <v>#REF!</v>
      </c>
      <c r="CH107" s="48" t="e">
        <f t="shared" si="60"/>
        <v>#REF!</v>
      </c>
      <c r="CI107" s="48" t="e">
        <f t="shared" si="61"/>
        <v>#REF!</v>
      </c>
      <c r="CJ107" s="48" t="e">
        <f t="shared" si="83"/>
        <v>#REF!</v>
      </c>
      <c r="CK107" s="48" t="e">
        <f>#REF!</f>
        <v>#REF!</v>
      </c>
      <c r="CL107" s="48" t="e">
        <f t="shared" si="84"/>
        <v>#REF!</v>
      </c>
      <c r="CM107" s="48" t="e">
        <f t="shared" si="62"/>
        <v>#REF!</v>
      </c>
      <c r="CN107" s="48" t="e">
        <f t="shared" si="85"/>
        <v>#REF!</v>
      </c>
      <c r="CP107" s="48" t="e">
        <f t="shared" si="86"/>
        <v>#REF!</v>
      </c>
      <c r="CS107" s="48" t="e">
        <f t="shared" si="87"/>
        <v>#REF!</v>
      </c>
      <c r="CT107" s="48" t="e">
        <f t="shared" si="63"/>
        <v>#REF!</v>
      </c>
      <c r="CU107" s="48" t="e">
        <f t="shared" si="64"/>
        <v>#REF!</v>
      </c>
      <c r="CV107" s="48" t="e">
        <f t="shared" si="65"/>
        <v>#REF!</v>
      </c>
      <c r="CW107" s="103" t="e">
        <f t="shared" si="66"/>
        <v>#REF!</v>
      </c>
      <c r="CX107" s="103" t="e">
        <f t="shared" si="67"/>
        <v>#REF!</v>
      </c>
      <c r="CY107" s="48" t="e">
        <f t="shared" si="68"/>
        <v>#REF!</v>
      </c>
      <c r="CZ107" s="137" t="str">
        <f t="shared" si="88"/>
        <v/>
      </c>
      <c r="DA107" s="108" t="e">
        <f t="shared" si="94"/>
        <v>#REF!</v>
      </c>
      <c r="DC107" s="48" t="e">
        <f t="shared" si="69"/>
        <v>#REF!</v>
      </c>
      <c r="DD107" s="48">
        <f t="shared" si="70"/>
        <v>0</v>
      </c>
      <c r="DF107" s="107" t="str">
        <f t="shared" si="71"/>
        <v/>
      </c>
    </row>
    <row r="108" spans="1:110" ht="15.75">
      <c r="A108" s="104" t="e">
        <f t="shared" si="100"/>
        <v>#REF!</v>
      </c>
      <c r="B108" s="58" t="e">
        <f t="shared" si="101"/>
        <v>#REF!</v>
      </c>
      <c r="C108" s="58" t="e">
        <f t="shared" si="102"/>
        <v>#REF!</v>
      </c>
      <c r="D108" s="58" t="e">
        <f t="shared" si="103"/>
        <v>#REF!</v>
      </c>
      <c r="E108" s="126" t="e">
        <f t="shared" si="104"/>
        <v>#REF!</v>
      </c>
      <c r="F108" s="126" t="e">
        <f t="shared" si="105"/>
        <v>#REF!</v>
      </c>
      <c r="G108" s="58" t="e">
        <f t="shared" si="106"/>
        <v>#REF!</v>
      </c>
      <c r="H108" s="118"/>
      <c r="I108" s="55"/>
      <c r="J108" s="127" t="e">
        <f t="shared" si="89"/>
        <v>#REF!</v>
      </c>
      <c r="K108" s="30" t="e">
        <f t="shared" si="79"/>
        <v>#REF!</v>
      </c>
      <c r="L108" s="30" t="e">
        <f t="shared" si="8"/>
        <v>#REF!</v>
      </c>
      <c r="M108" s="53" t="e">
        <f t="shared" si="9"/>
        <v>#REF!</v>
      </c>
      <c r="N108" s="53" t="e">
        <f t="shared" si="10"/>
        <v>#REF!</v>
      </c>
      <c r="O108" s="53" t="e">
        <f t="shared" si="107"/>
        <v>#REF!</v>
      </c>
      <c r="P108" s="53" t="e">
        <f t="shared" si="96"/>
        <v>#REF!</v>
      </c>
      <c r="Q108" s="53" t="e">
        <f t="shared" si="81"/>
        <v>#REF!</v>
      </c>
      <c r="R108" s="53"/>
      <c r="S108" s="53" t="e">
        <f>#REF!</f>
        <v>#REF!</v>
      </c>
      <c r="T108" s="53" t="e">
        <f t="shared" si="82"/>
        <v>#REF!</v>
      </c>
      <c r="U108" s="53" t="e">
        <f t="shared" si="12"/>
        <v>#REF!</v>
      </c>
      <c r="V108" s="53" t="e">
        <f t="shared" si="90"/>
        <v>#REF!</v>
      </c>
      <c r="W108" s="53" t="e">
        <f t="shared" si="13"/>
        <v>#REF!</v>
      </c>
      <c r="X108" s="53" t="e">
        <f t="shared" si="14"/>
        <v>#REF!</v>
      </c>
      <c r="Y108" s="53" t="e">
        <f t="shared" si="15"/>
        <v>#REF!</v>
      </c>
      <c r="Z108" s="53" t="e">
        <f t="shared" si="16"/>
        <v>#REF!</v>
      </c>
      <c r="AA108" s="53" t="e">
        <f t="shared" si="17"/>
        <v>#REF!</v>
      </c>
      <c r="AB108" s="53" t="e">
        <f t="shared" si="18"/>
        <v>#REF!</v>
      </c>
      <c r="AC108" s="53" t="e">
        <f t="shared" si="19"/>
        <v>#REF!</v>
      </c>
      <c r="AD108" s="53" t="e">
        <f t="shared" si="20"/>
        <v>#REF!</v>
      </c>
      <c r="AE108" s="53" t="e">
        <f t="shared" si="91"/>
        <v>#REF!</v>
      </c>
      <c r="AF108" s="53" t="e">
        <f t="shared" si="92"/>
        <v>#REF!</v>
      </c>
      <c r="AG108" s="53" t="e">
        <f t="shared" si="21"/>
        <v>#REF!</v>
      </c>
      <c r="AH108" s="53" t="e">
        <f t="shared" si="22"/>
        <v>#REF!</v>
      </c>
      <c r="AI108" s="53" t="e">
        <f t="shared" si="23"/>
        <v>#REF!</v>
      </c>
      <c r="AJ108" s="53" t="e">
        <f t="shared" si="24"/>
        <v>#REF!</v>
      </c>
      <c r="AK108" s="53" t="e">
        <f t="shared" si="25"/>
        <v>#REF!</v>
      </c>
      <c r="AL108" s="53" t="e">
        <f t="shared" si="26"/>
        <v>#REF!</v>
      </c>
      <c r="AM108" s="53" t="e">
        <f t="shared" si="27"/>
        <v>#REF!</v>
      </c>
      <c r="AN108" s="53" t="e">
        <f t="shared" si="28"/>
        <v>#REF!</v>
      </c>
      <c r="AO108" s="53" t="e">
        <f t="shared" si="29"/>
        <v>#REF!</v>
      </c>
      <c r="AR108" s="56" t="e">
        <f t="shared" si="108"/>
        <v>#REF!</v>
      </c>
      <c r="AS108" s="53" t="e">
        <f t="shared" si="99"/>
        <v>#REF!</v>
      </c>
      <c r="AT108" s="53" t="e">
        <f t="shared" si="32"/>
        <v>#REF!</v>
      </c>
      <c r="AU108" s="31" t="e">
        <f t="shared" si="33"/>
        <v>#REF!</v>
      </c>
      <c r="AV108" s="48" t="e">
        <f t="shared" si="34"/>
        <v>#REF!</v>
      </c>
      <c r="AW108" s="48" t="e">
        <f t="shared" si="35"/>
        <v>#REF!</v>
      </c>
      <c r="AZ108" s="48" t="e">
        <f t="shared" si="36"/>
        <v>#REF!</v>
      </c>
      <c r="BA108" s="57">
        <f t="shared" si="109"/>
        <v>0</v>
      </c>
      <c r="BB108" s="48" t="e">
        <f t="shared" si="93"/>
        <v>#REF!</v>
      </c>
      <c r="BC108" s="48" t="e">
        <f t="shared" si="39"/>
        <v>#REF!</v>
      </c>
      <c r="BF108" s="48" t="e">
        <f t="shared" si="40"/>
        <v>#REF!</v>
      </c>
      <c r="BG108" s="48" t="e">
        <f t="shared" si="41"/>
        <v>#REF!</v>
      </c>
      <c r="BH108" s="48" t="e">
        <f t="shared" si="42"/>
        <v>#REF!</v>
      </c>
      <c r="BI108" s="48" t="e">
        <f t="shared" si="43"/>
        <v>#REF!</v>
      </c>
      <c r="BJ108" s="48" t="e">
        <f t="shared" si="44"/>
        <v>#REF!</v>
      </c>
      <c r="BK108" s="48" t="e">
        <f t="shared" si="45"/>
        <v>#REF!</v>
      </c>
      <c r="BL108" s="48" t="e">
        <f t="shared" si="46"/>
        <v>#REF!</v>
      </c>
      <c r="BM108" s="48" t="e">
        <f t="shared" si="47"/>
        <v>#REF!</v>
      </c>
      <c r="BN108" s="48" t="e">
        <f t="shared" si="48"/>
        <v>#REF!</v>
      </c>
      <c r="BO108" s="48" t="e">
        <f t="shared" si="49"/>
        <v>#REF!</v>
      </c>
      <c r="BP108" s="48" t="e">
        <f t="shared" si="50"/>
        <v>#REF!</v>
      </c>
      <c r="BQ108" s="48" t="e">
        <f t="shared" si="51"/>
        <v>#REF!</v>
      </c>
      <c r="BR108" s="48" t="e">
        <f t="shared" si="52"/>
        <v>#REF!</v>
      </c>
      <c r="BS108" s="48" t="e">
        <f t="shared" si="53"/>
        <v>#REF!</v>
      </c>
      <c r="BT108" s="48" t="e">
        <f t="shared" si="54"/>
        <v>#REF!</v>
      </c>
      <c r="BU108" s="48" t="e">
        <f t="shared" si="55"/>
        <v>#REF!</v>
      </c>
      <c r="BV108" s="48" t="e">
        <f t="shared" si="56"/>
        <v>#REF!</v>
      </c>
      <c r="BW108" s="48" t="e">
        <f t="shared" si="57"/>
        <v>#REF!</v>
      </c>
      <c r="BX108" s="48" t="e">
        <f t="shared" si="58"/>
        <v>#REF!</v>
      </c>
      <c r="BY108" s="48" t="e">
        <f t="shared" si="59"/>
        <v>#REF!</v>
      </c>
      <c r="CA108" s="112" t="e">
        <f>#REF!</f>
        <v>#REF!</v>
      </c>
      <c r="CB108" s="112" t="e">
        <f>#REF!</f>
        <v>#REF!</v>
      </c>
      <c r="CC108" s="112" t="e">
        <f>#REF!</f>
        <v>#REF!</v>
      </c>
      <c r="CD108" s="112" t="e">
        <f>#REF!</f>
        <v>#REF!</v>
      </c>
      <c r="CE108" s="38" t="e">
        <f>#REF!</f>
        <v>#REF!</v>
      </c>
      <c r="CF108" s="38" t="e">
        <f>#REF!</f>
        <v>#REF!</v>
      </c>
      <c r="CG108" s="112" t="e">
        <f>#REF!</f>
        <v>#REF!</v>
      </c>
      <c r="CH108" s="48" t="e">
        <f t="shared" si="60"/>
        <v>#REF!</v>
      </c>
      <c r="CI108" s="48" t="e">
        <f t="shared" si="61"/>
        <v>#REF!</v>
      </c>
      <c r="CJ108" s="48" t="e">
        <f t="shared" si="83"/>
        <v>#REF!</v>
      </c>
      <c r="CK108" s="48" t="e">
        <f>#REF!</f>
        <v>#REF!</v>
      </c>
      <c r="CL108" s="48" t="e">
        <f t="shared" si="84"/>
        <v>#REF!</v>
      </c>
      <c r="CM108" s="48" t="e">
        <f t="shared" si="62"/>
        <v>#REF!</v>
      </c>
      <c r="CN108" s="48" t="e">
        <f t="shared" si="85"/>
        <v>#REF!</v>
      </c>
      <c r="CP108" s="48" t="e">
        <f t="shared" si="86"/>
        <v>#REF!</v>
      </c>
      <c r="CS108" s="48" t="e">
        <f t="shared" si="87"/>
        <v>#REF!</v>
      </c>
      <c r="CT108" s="48" t="e">
        <f t="shared" si="63"/>
        <v>#REF!</v>
      </c>
      <c r="CU108" s="48" t="e">
        <f t="shared" si="64"/>
        <v>#REF!</v>
      </c>
      <c r="CV108" s="48" t="e">
        <f t="shared" si="65"/>
        <v>#REF!</v>
      </c>
      <c r="CW108" s="103" t="e">
        <f t="shared" si="66"/>
        <v>#REF!</v>
      </c>
      <c r="CX108" s="103" t="e">
        <f t="shared" si="67"/>
        <v>#REF!</v>
      </c>
      <c r="CY108" s="48" t="e">
        <f t="shared" si="68"/>
        <v>#REF!</v>
      </c>
      <c r="CZ108" s="137" t="str">
        <f t="shared" si="88"/>
        <v/>
      </c>
      <c r="DA108" s="108" t="e">
        <f t="shared" si="94"/>
        <v>#REF!</v>
      </c>
      <c r="DC108" s="48" t="e">
        <f t="shared" si="69"/>
        <v>#REF!</v>
      </c>
      <c r="DD108" s="48">
        <f t="shared" si="70"/>
        <v>0</v>
      </c>
      <c r="DF108" s="107" t="str">
        <f t="shared" si="71"/>
        <v/>
      </c>
    </row>
    <row r="109" spans="1:110" ht="15.75">
      <c r="A109" s="104" t="e">
        <f t="shared" si="100"/>
        <v>#REF!</v>
      </c>
      <c r="B109" s="58" t="e">
        <f t="shared" si="101"/>
        <v>#REF!</v>
      </c>
      <c r="C109" s="58" t="e">
        <f t="shared" si="102"/>
        <v>#REF!</v>
      </c>
      <c r="D109" s="58" t="e">
        <f t="shared" si="103"/>
        <v>#REF!</v>
      </c>
      <c r="E109" s="126" t="e">
        <f t="shared" si="104"/>
        <v>#REF!</v>
      </c>
      <c r="F109" s="126" t="e">
        <f t="shared" si="105"/>
        <v>#REF!</v>
      </c>
      <c r="G109" s="58" t="e">
        <f t="shared" si="106"/>
        <v>#REF!</v>
      </c>
      <c r="H109" s="118"/>
      <c r="I109" s="55"/>
      <c r="J109" s="127" t="e">
        <f t="shared" si="89"/>
        <v>#REF!</v>
      </c>
      <c r="K109" s="30" t="e">
        <f t="shared" si="79"/>
        <v>#REF!</v>
      </c>
      <c r="L109" s="30" t="e">
        <f t="shared" si="8"/>
        <v>#REF!</v>
      </c>
      <c r="M109" s="53" t="e">
        <f t="shared" si="9"/>
        <v>#REF!</v>
      </c>
      <c r="N109" s="53" t="e">
        <f t="shared" si="10"/>
        <v>#REF!</v>
      </c>
      <c r="O109" s="53" t="e">
        <f t="shared" si="107"/>
        <v>#REF!</v>
      </c>
      <c r="P109" s="53" t="e">
        <f t="shared" si="96"/>
        <v>#REF!</v>
      </c>
      <c r="Q109" s="53" t="e">
        <f t="shared" si="81"/>
        <v>#REF!</v>
      </c>
      <c r="R109" s="53"/>
      <c r="S109" s="53" t="e">
        <f>#REF!</f>
        <v>#REF!</v>
      </c>
      <c r="T109" s="53" t="e">
        <f t="shared" si="82"/>
        <v>#REF!</v>
      </c>
      <c r="U109" s="53" t="e">
        <f t="shared" si="12"/>
        <v>#REF!</v>
      </c>
      <c r="V109" s="53" t="e">
        <f t="shared" si="90"/>
        <v>#REF!</v>
      </c>
      <c r="W109" s="53" t="e">
        <f t="shared" si="13"/>
        <v>#REF!</v>
      </c>
      <c r="X109" s="53" t="e">
        <f t="shared" si="14"/>
        <v>#REF!</v>
      </c>
      <c r="Y109" s="53" t="e">
        <f t="shared" si="15"/>
        <v>#REF!</v>
      </c>
      <c r="Z109" s="53" t="e">
        <f t="shared" si="16"/>
        <v>#REF!</v>
      </c>
      <c r="AA109" s="53" t="e">
        <f t="shared" si="17"/>
        <v>#REF!</v>
      </c>
      <c r="AB109" s="53" t="e">
        <f t="shared" si="18"/>
        <v>#REF!</v>
      </c>
      <c r="AC109" s="53" t="e">
        <f t="shared" si="19"/>
        <v>#REF!</v>
      </c>
      <c r="AD109" s="53" t="e">
        <f t="shared" si="20"/>
        <v>#REF!</v>
      </c>
      <c r="AE109" s="53" t="e">
        <f t="shared" si="91"/>
        <v>#REF!</v>
      </c>
      <c r="AF109" s="53" t="e">
        <f t="shared" si="92"/>
        <v>#REF!</v>
      </c>
      <c r="AG109" s="53" t="e">
        <f t="shared" si="21"/>
        <v>#REF!</v>
      </c>
      <c r="AH109" s="53" t="e">
        <f t="shared" si="22"/>
        <v>#REF!</v>
      </c>
      <c r="AI109" s="53" t="e">
        <f t="shared" si="23"/>
        <v>#REF!</v>
      </c>
      <c r="AJ109" s="53" t="e">
        <f t="shared" si="24"/>
        <v>#REF!</v>
      </c>
      <c r="AK109" s="53" t="e">
        <f t="shared" si="25"/>
        <v>#REF!</v>
      </c>
      <c r="AL109" s="53" t="e">
        <f t="shared" si="26"/>
        <v>#REF!</v>
      </c>
      <c r="AM109" s="53" t="e">
        <f t="shared" si="27"/>
        <v>#REF!</v>
      </c>
      <c r="AN109" s="53" t="e">
        <f t="shared" si="28"/>
        <v>#REF!</v>
      </c>
      <c r="AO109" s="53" t="e">
        <f t="shared" si="29"/>
        <v>#REF!</v>
      </c>
      <c r="AR109" s="56" t="e">
        <f t="shared" si="108"/>
        <v>#REF!</v>
      </c>
      <c r="AS109" s="53" t="e">
        <f t="shared" si="99"/>
        <v>#REF!</v>
      </c>
      <c r="AT109" s="53" t="e">
        <f t="shared" si="32"/>
        <v>#REF!</v>
      </c>
      <c r="AU109" s="31" t="e">
        <f t="shared" si="33"/>
        <v>#REF!</v>
      </c>
      <c r="AV109" s="48" t="e">
        <f t="shared" si="34"/>
        <v>#REF!</v>
      </c>
      <c r="AW109" s="48" t="e">
        <f t="shared" si="35"/>
        <v>#REF!</v>
      </c>
      <c r="AZ109" s="48" t="e">
        <f t="shared" si="36"/>
        <v>#REF!</v>
      </c>
      <c r="BA109" s="57">
        <f t="shared" si="109"/>
        <v>0</v>
      </c>
      <c r="BB109" s="48" t="e">
        <f t="shared" si="93"/>
        <v>#REF!</v>
      </c>
      <c r="BC109" s="48" t="e">
        <f t="shared" si="39"/>
        <v>#REF!</v>
      </c>
      <c r="BF109" s="48" t="e">
        <f t="shared" si="40"/>
        <v>#REF!</v>
      </c>
      <c r="BG109" s="48" t="e">
        <f t="shared" si="41"/>
        <v>#REF!</v>
      </c>
      <c r="BH109" s="48" t="e">
        <f t="shared" si="42"/>
        <v>#REF!</v>
      </c>
      <c r="BI109" s="48" t="e">
        <f t="shared" si="43"/>
        <v>#REF!</v>
      </c>
      <c r="BJ109" s="48" t="e">
        <f t="shared" si="44"/>
        <v>#REF!</v>
      </c>
      <c r="BK109" s="48" t="e">
        <f t="shared" si="45"/>
        <v>#REF!</v>
      </c>
      <c r="BL109" s="48" t="e">
        <f t="shared" si="46"/>
        <v>#REF!</v>
      </c>
      <c r="BM109" s="48" t="e">
        <f t="shared" si="47"/>
        <v>#REF!</v>
      </c>
      <c r="BN109" s="48" t="e">
        <f t="shared" si="48"/>
        <v>#REF!</v>
      </c>
      <c r="BO109" s="48" t="e">
        <f t="shared" si="49"/>
        <v>#REF!</v>
      </c>
      <c r="BP109" s="48" t="e">
        <f t="shared" si="50"/>
        <v>#REF!</v>
      </c>
      <c r="BQ109" s="48" t="e">
        <f t="shared" si="51"/>
        <v>#REF!</v>
      </c>
      <c r="BR109" s="48" t="e">
        <f t="shared" si="52"/>
        <v>#REF!</v>
      </c>
      <c r="BS109" s="48" t="e">
        <f t="shared" si="53"/>
        <v>#REF!</v>
      </c>
      <c r="BT109" s="48" t="e">
        <f t="shared" si="54"/>
        <v>#REF!</v>
      </c>
      <c r="BU109" s="48" t="e">
        <f t="shared" si="55"/>
        <v>#REF!</v>
      </c>
      <c r="BV109" s="48" t="e">
        <f t="shared" si="56"/>
        <v>#REF!</v>
      </c>
      <c r="BW109" s="48" t="e">
        <f t="shared" si="57"/>
        <v>#REF!</v>
      </c>
      <c r="BX109" s="48" t="e">
        <f t="shared" si="58"/>
        <v>#REF!</v>
      </c>
      <c r="BY109" s="48" t="e">
        <f t="shared" si="59"/>
        <v>#REF!</v>
      </c>
      <c r="CA109" s="112" t="e">
        <f>#REF!</f>
        <v>#REF!</v>
      </c>
      <c r="CB109" s="112" t="e">
        <f>#REF!</f>
        <v>#REF!</v>
      </c>
      <c r="CC109" s="112" t="e">
        <f>#REF!</f>
        <v>#REF!</v>
      </c>
      <c r="CD109" s="112" t="e">
        <f>#REF!</f>
        <v>#REF!</v>
      </c>
      <c r="CE109" s="38" t="e">
        <f>#REF!</f>
        <v>#REF!</v>
      </c>
      <c r="CF109" s="38" t="e">
        <f>#REF!</f>
        <v>#REF!</v>
      </c>
      <c r="CG109" s="112" t="e">
        <f>#REF!</f>
        <v>#REF!</v>
      </c>
      <c r="CH109" s="48" t="e">
        <f t="shared" si="60"/>
        <v>#REF!</v>
      </c>
      <c r="CI109" s="48" t="e">
        <f t="shared" si="61"/>
        <v>#REF!</v>
      </c>
      <c r="CJ109" s="48" t="e">
        <f t="shared" si="83"/>
        <v>#REF!</v>
      </c>
      <c r="CK109" s="48" t="e">
        <f>#REF!</f>
        <v>#REF!</v>
      </c>
      <c r="CL109" s="48" t="e">
        <f t="shared" si="84"/>
        <v>#REF!</v>
      </c>
      <c r="CM109" s="48" t="e">
        <f t="shared" si="62"/>
        <v>#REF!</v>
      </c>
      <c r="CN109" s="48" t="e">
        <f t="shared" si="85"/>
        <v>#REF!</v>
      </c>
      <c r="CP109" s="48" t="e">
        <f t="shared" si="86"/>
        <v>#REF!</v>
      </c>
      <c r="CS109" s="48" t="e">
        <f t="shared" si="87"/>
        <v>#REF!</v>
      </c>
      <c r="CT109" s="48" t="e">
        <f t="shared" si="63"/>
        <v>#REF!</v>
      </c>
      <c r="CU109" s="48" t="e">
        <f t="shared" si="64"/>
        <v>#REF!</v>
      </c>
      <c r="CV109" s="48" t="e">
        <f t="shared" si="65"/>
        <v>#REF!</v>
      </c>
      <c r="CW109" s="103" t="e">
        <f t="shared" si="66"/>
        <v>#REF!</v>
      </c>
      <c r="CX109" s="103" t="e">
        <f t="shared" si="67"/>
        <v>#REF!</v>
      </c>
      <c r="CY109" s="48" t="e">
        <f t="shared" si="68"/>
        <v>#REF!</v>
      </c>
      <c r="CZ109" s="137" t="str">
        <f t="shared" si="88"/>
        <v/>
      </c>
      <c r="DA109" s="108" t="e">
        <f t="shared" si="94"/>
        <v>#REF!</v>
      </c>
      <c r="DC109" s="48" t="e">
        <f t="shared" si="69"/>
        <v>#REF!</v>
      </c>
      <c r="DD109" s="48">
        <f t="shared" si="70"/>
        <v>0</v>
      </c>
      <c r="DF109" s="107" t="str">
        <f t="shared" si="71"/>
        <v/>
      </c>
    </row>
    <row r="110" spans="1:110" ht="15.75">
      <c r="A110" s="104" t="e">
        <f t="shared" si="100"/>
        <v>#REF!</v>
      </c>
      <c r="B110" s="58" t="e">
        <f t="shared" si="101"/>
        <v>#REF!</v>
      </c>
      <c r="C110" s="58" t="e">
        <f t="shared" si="102"/>
        <v>#REF!</v>
      </c>
      <c r="D110" s="58" t="e">
        <f t="shared" si="103"/>
        <v>#REF!</v>
      </c>
      <c r="E110" s="126" t="e">
        <f t="shared" si="104"/>
        <v>#REF!</v>
      </c>
      <c r="F110" s="126" t="e">
        <f t="shared" si="105"/>
        <v>#REF!</v>
      </c>
      <c r="G110" s="58" t="e">
        <f t="shared" si="106"/>
        <v>#REF!</v>
      </c>
      <c r="H110" s="118"/>
      <c r="I110" s="55"/>
      <c r="J110" s="127" t="e">
        <f t="shared" si="89"/>
        <v>#REF!</v>
      </c>
      <c r="K110" s="30" t="e">
        <f t="shared" si="79"/>
        <v>#REF!</v>
      </c>
      <c r="L110" s="30" t="e">
        <f t="shared" si="8"/>
        <v>#REF!</v>
      </c>
      <c r="M110" s="53" t="e">
        <f t="shared" si="9"/>
        <v>#REF!</v>
      </c>
      <c r="N110" s="53" t="e">
        <f t="shared" si="10"/>
        <v>#REF!</v>
      </c>
      <c r="O110" s="53" t="e">
        <f>IF(B110=$B$88,1,IF(B110=$B$87,2,IF(B110=$B$86,3,IF(B110=$B$85,4,IF(B110=$B$84,5,IF(B110=$B$83,6,IF(B110=$B$82,7,IF(B110=$B$81,8,""))))))))</f>
        <v>#REF!</v>
      </c>
      <c r="P110" s="53" t="e">
        <f t="shared" si="96"/>
        <v>#REF!</v>
      </c>
      <c r="Q110" s="53" t="e">
        <f t="shared" si="81"/>
        <v>#REF!</v>
      </c>
      <c r="R110" s="53"/>
      <c r="S110" s="53" t="e">
        <f>#REF!</f>
        <v>#REF!</v>
      </c>
      <c r="T110" s="53" t="e">
        <f t="shared" si="82"/>
        <v>#REF!</v>
      </c>
      <c r="U110" s="53" t="e">
        <f t="shared" si="12"/>
        <v>#REF!</v>
      </c>
      <c r="V110" s="53" t="e">
        <f t="shared" si="90"/>
        <v>#REF!</v>
      </c>
      <c r="W110" s="53" t="e">
        <f t="shared" si="13"/>
        <v>#REF!</v>
      </c>
      <c r="X110" s="53" t="e">
        <f t="shared" si="14"/>
        <v>#REF!</v>
      </c>
      <c r="Y110" s="53" t="e">
        <f t="shared" si="15"/>
        <v>#REF!</v>
      </c>
      <c r="Z110" s="53" t="e">
        <f t="shared" si="16"/>
        <v>#REF!</v>
      </c>
      <c r="AA110" s="53" t="e">
        <f t="shared" si="17"/>
        <v>#REF!</v>
      </c>
      <c r="AB110" s="53" t="e">
        <f t="shared" si="18"/>
        <v>#REF!</v>
      </c>
      <c r="AC110" s="53" t="e">
        <f t="shared" si="19"/>
        <v>#REF!</v>
      </c>
      <c r="AD110" s="53" t="e">
        <f t="shared" si="20"/>
        <v>#REF!</v>
      </c>
      <c r="AE110" s="53" t="e">
        <f t="shared" si="91"/>
        <v>#REF!</v>
      </c>
      <c r="AF110" s="53" t="e">
        <f>INDEX($O$40:$AE$59,$AF$89,$U110)</f>
        <v>#REF!</v>
      </c>
      <c r="AG110" s="53" t="e">
        <f t="shared" si="21"/>
        <v>#REF!</v>
      </c>
      <c r="AH110" s="53" t="e">
        <f t="shared" si="22"/>
        <v>#REF!</v>
      </c>
      <c r="AI110" s="53" t="e">
        <f t="shared" si="23"/>
        <v>#REF!</v>
      </c>
      <c r="AJ110" s="53" t="e">
        <f t="shared" si="24"/>
        <v>#REF!</v>
      </c>
      <c r="AK110" s="53" t="e">
        <f t="shared" si="25"/>
        <v>#REF!</v>
      </c>
      <c r="AL110" s="53" t="e">
        <f t="shared" si="26"/>
        <v>#REF!</v>
      </c>
      <c r="AM110" s="53" t="e">
        <f t="shared" si="27"/>
        <v>#REF!</v>
      </c>
      <c r="AN110" s="53" t="e">
        <f t="shared" si="28"/>
        <v>#REF!</v>
      </c>
      <c r="AO110" s="53" t="e">
        <f t="shared" si="29"/>
        <v>#REF!</v>
      </c>
      <c r="AR110" s="56" t="e">
        <f t="shared" si="108"/>
        <v>#REF!</v>
      </c>
      <c r="AS110" s="53" t="e">
        <f t="shared" si="99"/>
        <v>#REF!</v>
      </c>
      <c r="AT110" s="53" t="e">
        <f t="shared" si="32"/>
        <v>#REF!</v>
      </c>
      <c r="AU110" s="31" t="e">
        <f t="shared" si="33"/>
        <v>#REF!</v>
      </c>
      <c r="AV110" s="48" t="e">
        <f t="shared" si="34"/>
        <v>#REF!</v>
      </c>
      <c r="AW110" s="48" t="e">
        <f t="shared" si="35"/>
        <v>#REF!</v>
      </c>
      <c r="AZ110" s="48" t="e">
        <f t="shared" si="36"/>
        <v>#REF!</v>
      </c>
      <c r="BA110" s="57">
        <f t="shared" si="109"/>
        <v>0</v>
      </c>
      <c r="BB110" s="48" t="e">
        <f t="shared" si="93"/>
        <v>#REF!</v>
      </c>
      <c r="BC110" s="48" t="e">
        <f t="shared" si="39"/>
        <v>#REF!</v>
      </c>
      <c r="BF110" s="48" t="e">
        <f t="shared" si="40"/>
        <v>#REF!</v>
      </c>
      <c r="BG110" s="48" t="e">
        <f t="shared" si="41"/>
        <v>#REF!</v>
      </c>
      <c r="BH110" s="48" t="e">
        <f t="shared" si="42"/>
        <v>#REF!</v>
      </c>
      <c r="BI110" s="48" t="e">
        <f t="shared" si="43"/>
        <v>#REF!</v>
      </c>
      <c r="BJ110" s="48" t="e">
        <f t="shared" si="44"/>
        <v>#REF!</v>
      </c>
      <c r="BK110" s="48" t="e">
        <f t="shared" si="45"/>
        <v>#REF!</v>
      </c>
      <c r="BL110" s="48" t="e">
        <f t="shared" si="46"/>
        <v>#REF!</v>
      </c>
      <c r="BM110" s="48" t="e">
        <f t="shared" si="47"/>
        <v>#REF!</v>
      </c>
      <c r="BN110" s="48" t="e">
        <f t="shared" si="48"/>
        <v>#REF!</v>
      </c>
      <c r="BO110" s="48" t="e">
        <f t="shared" si="49"/>
        <v>#REF!</v>
      </c>
      <c r="BP110" s="48" t="e">
        <f t="shared" si="50"/>
        <v>#REF!</v>
      </c>
      <c r="BQ110" s="48" t="e">
        <f t="shared" si="51"/>
        <v>#REF!</v>
      </c>
      <c r="BR110" s="48" t="e">
        <f t="shared" si="52"/>
        <v>#REF!</v>
      </c>
      <c r="BS110" s="48" t="e">
        <f t="shared" si="53"/>
        <v>#REF!</v>
      </c>
      <c r="BT110" s="48" t="e">
        <f t="shared" si="54"/>
        <v>#REF!</v>
      </c>
      <c r="BU110" s="48" t="e">
        <f t="shared" si="55"/>
        <v>#REF!</v>
      </c>
      <c r="BV110" s="48" t="e">
        <f t="shared" si="56"/>
        <v>#REF!</v>
      </c>
      <c r="BW110" s="48" t="e">
        <f t="shared" si="57"/>
        <v>#REF!</v>
      </c>
      <c r="BX110" s="48" t="e">
        <f t="shared" si="58"/>
        <v>#REF!</v>
      </c>
      <c r="BY110" s="48" t="e">
        <f t="shared" si="59"/>
        <v>#REF!</v>
      </c>
      <c r="CA110" s="112" t="e">
        <f>#REF!</f>
        <v>#REF!</v>
      </c>
      <c r="CB110" s="112" t="e">
        <f>#REF!</f>
        <v>#REF!</v>
      </c>
      <c r="CC110" s="112" t="e">
        <f>#REF!</f>
        <v>#REF!</v>
      </c>
      <c r="CD110" s="112" t="e">
        <f>#REF!</f>
        <v>#REF!</v>
      </c>
      <c r="CE110" s="38" t="e">
        <f>#REF!</f>
        <v>#REF!</v>
      </c>
      <c r="CF110" s="38" t="e">
        <f>#REF!</f>
        <v>#REF!</v>
      </c>
      <c r="CG110" s="112" t="e">
        <f>#REF!</f>
        <v>#REF!</v>
      </c>
      <c r="CH110" s="48" t="e">
        <f t="shared" si="60"/>
        <v>#REF!</v>
      </c>
      <c r="CI110" s="48" t="e">
        <f t="shared" si="61"/>
        <v>#REF!</v>
      </c>
      <c r="CJ110" s="48" t="e">
        <f t="shared" si="83"/>
        <v>#REF!</v>
      </c>
      <c r="CK110" s="48" t="e">
        <f>#REF!</f>
        <v>#REF!</v>
      </c>
      <c r="CL110" s="48" t="e">
        <f t="shared" si="84"/>
        <v>#REF!</v>
      </c>
      <c r="CM110" s="48" t="e">
        <f t="shared" si="62"/>
        <v>#REF!</v>
      </c>
      <c r="CN110" s="48" t="e">
        <f t="shared" si="85"/>
        <v>#REF!</v>
      </c>
      <c r="CP110" s="48" t="e">
        <f t="shared" si="86"/>
        <v>#REF!</v>
      </c>
      <c r="CS110" s="48" t="e">
        <f t="shared" si="87"/>
        <v>#REF!</v>
      </c>
      <c r="CT110" s="48" t="e">
        <f t="shared" si="63"/>
        <v>#REF!</v>
      </c>
      <c r="CU110" s="48" t="e">
        <f t="shared" si="64"/>
        <v>#REF!</v>
      </c>
      <c r="CV110" s="48" t="e">
        <f t="shared" si="65"/>
        <v>#REF!</v>
      </c>
      <c r="CW110" s="103" t="e">
        <f t="shared" si="66"/>
        <v>#REF!</v>
      </c>
      <c r="CX110" s="103" t="e">
        <f t="shared" si="67"/>
        <v>#REF!</v>
      </c>
      <c r="CY110" s="48" t="e">
        <f t="shared" si="68"/>
        <v>#REF!</v>
      </c>
      <c r="CZ110" s="137" t="str">
        <f t="shared" si="88"/>
        <v/>
      </c>
      <c r="DA110" s="108" t="e">
        <f t="shared" si="94"/>
        <v>#REF!</v>
      </c>
      <c r="DC110" s="48" t="e">
        <f t="shared" si="69"/>
        <v>#REF!</v>
      </c>
      <c r="DD110" s="48">
        <f t="shared" si="70"/>
        <v>0</v>
      </c>
      <c r="DF110" s="107" t="str">
        <f t="shared" si="71"/>
        <v/>
      </c>
    </row>
    <row r="111" spans="1:110" ht="15.75">
      <c r="A111" s="104" t="e">
        <f t="shared" si="100"/>
        <v>#REF!</v>
      </c>
      <c r="B111" s="58" t="e">
        <f t="shared" si="101"/>
        <v>#REF!</v>
      </c>
      <c r="C111" s="58" t="e">
        <f t="shared" si="102"/>
        <v>#REF!</v>
      </c>
      <c r="D111" s="58" t="e">
        <f t="shared" si="103"/>
        <v>#REF!</v>
      </c>
      <c r="E111" s="126" t="e">
        <f t="shared" si="104"/>
        <v>#REF!</v>
      </c>
      <c r="F111" s="126" t="e">
        <f t="shared" si="105"/>
        <v>#REF!</v>
      </c>
      <c r="G111" s="58" t="e">
        <f t="shared" si="106"/>
        <v>#REF!</v>
      </c>
      <c r="H111" s="118"/>
      <c r="I111" s="55"/>
      <c r="J111" s="127" t="e">
        <f t="shared" si="89"/>
        <v>#REF!</v>
      </c>
      <c r="K111" s="30" t="e">
        <f t="shared" si="79"/>
        <v>#REF!</v>
      </c>
      <c r="L111" s="30" t="e">
        <f t="shared" si="8"/>
        <v>#REF!</v>
      </c>
      <c r="M111" s="53" t="e">
        <f t="shared" si="9"/>
        <v>#REF!</v>
      </c>
      <c r="N111" s="53" t="e">
        <f t="shared" si="10"/>
        <v>#REF!</v>
      </c>
      <c r="O111" s="53" t="e">
        <f t="shared" si="107"/>
        <v>#REF!</v>
      </c>
      <c r="P111" s="53" t="e">
        <f t="shared" si="96"/>
        <v>#REF!</v>
      </c>
      <c r="Q111" s="53" t="e">
        <f t="shared" si="81"/>
        <v>#REF!</v>
      </c>
      <c r="R111" s="53"/>
      <c r="S111" s="53" t="e">
        <f>#REF!</f>
        <v>#REF!</v>
      </c>
      <c r="T111" s="53" t="e">
        <f>(IF(O111="",0,O111))+(IF(P111="",0,P111))</f>
        <v>#REF!</v>
      </c>
      <c r="U111" s="53" t="e">
        <f t="shared" si="12"/>
        <v>#REF!</v>
      </c>
      <c r="V111" s="53" t="e">
        <f t="shared" si="90"/>
        <v>#REF!</v>
      </c>
      <c r="W111" s="53" t="e">
        <f t="shared" si="13"/>
        <v>#REF!</v>
      </c>
      <c r="X111" s="53" t="e">
        <f t="shared" si="14"/>
        <v>#REF!</v>
      </c>
      <c r="Y111" s="53" t="e">
        <f t="shared" si="15"/>
        <v>#REF!</v>
      </c>
      <c r="Z111" s="53" t="e">
        <f t="shared" si="16"/>
        <v>#REF!</v>
      </c>
      <c r="AA111" s="53" t="e">
        <f t="shared" si="17"/>
        <v>#REF!</v>
      </c>
      <c r="AB111" s="53" t="e">
        <f t="shared" si="18"/>
        <v>#REF!</v>
      </c>
      <c r="AC111" s="53" t="e">
        <f t="shared" si="19"/>
        <v>#REF!</v>
      </c>
      <c r="AD111" s="53" t="e">
        <f t="shared" si="20"/>
        <v>#REF!</v>
      </c>
      <c r="AE111" s="53" t="e">
        <f t="shared" si="91"/>
        <v>#REF!</v>
      </c>
      <c r="AF111" s="53" t="e">
        <f>INDEX($O$40:$AE$59,$AF$89,$U111)</f>
        <v>#REF!</v>
      </c>
      <c r="AG111" s="53" t="e">
        <f t="shared" si="21"/>
        <v>#REF!</v>
      </c>
      <c r="AH111" s="53" t="e">
        <f t="shared" si="22"/>
        <v>#REF!</v>
      </c>
      <c r="AI111" s="53" t="e">
        <f t="shared" si="23"/>
        <v>#REF!</v>
      </c>
      <c r="AJ111" s="53" t="e">
        <f t="shared" si="24"/>
        <v>#REF!</v>
      </c>
      <c r="AK111" s="53" t="e">
        <f t="shared" si="25"/>
        <v>#REF!</v>
      </c>
      <c r="AL111" s="53" t="e">
        <f t="shared" si="26"/>
        <v>#REF!</v>
      </c>
      <c r="AM111" s="53" t="e">
        <f t="shared" si="27"/>
        <v>#REF!</v>
      </c>
      <c r="AN111" s="53" t="e">
        <f t="shared" si="28"/>
        <v>#REF!</v>
      </c>
      <c r="AO111" s="53" t="e">
        <f t="shared" si="29"/>
        <v>#REF!</v>
      </c>
      <c r="AR111" s="56" t="e">
        <f t="shared" si="108"/>
        <v>#REF!</v>
      </c>
      <c r="AS111" s="53" t="e">
        <f t="shared" si="99"/>
        <v>#REF!</v>
      </c>
      <c r="AT111" s="53" t="e">
        <f>IF(AR111=AC111,AC111,IF(AR111=AD111,AD111,IF(AR111=AE111,AE111,IF(AR111=AF111,AF111,IF(AR111=AG111,AG111,IF(AR111=AH111,AH111,IF(AR111=AI111,AI111,"")))))))</f>
        <v>#REF!</v>
      </c>
      <c r="AU111" s="31" t="e">
        <f t="shared" si="33"/>
        <v>#REF!</v>
      </c>
      <c r="AV111" s="48" t="e">
        <f>CONCATENATE(AS111,AT111,AU111)</f>
        <v>#REF!</v>
      </c>
      <c r="AW111" s="48" t="e">
        <f t="shared" si="35"/>
        <v>#REF!</v>
      </c>
      <c r="AZ111" s="48" t="e">
        <f t="shared" si="36"/>
        <v>#REF!</v>
      </c>
      <c r="BA111" s="57">
        <f t="shared" si="109"/>
        <v>0</v>
      </c>
      <c r="BB111" s="48" t="e">
        <f t="shared" si="93"/>
        <v>#REF!</v>
      </c>
      <c r="BC111" s="48" t="e">
        <f t="shared" si="39"/>
        <v>#REF!</v>
      </c>
      <c r="BF111" s="48" t="e">
        <f t="shared" si="40"/>
        <v>#REF!</v>
      </c>
      <c r="BG111" s="48" t="e">
        <f t="shared" si="41"/>
        <v>#REF!</v>
      </c>
      <c r="BH111" s="48" t="e">
        <f t="shared" si="42"/>
        <v>#REF!</v>
      </c>
      <c r="BI111" s="48" t="e">
        <f t="shared" si="43"/>
        <v>#REF!</v>
      </c>
      <c r="BJ111" s="48" t="e">
        <f t="shared" si="44"/>
        <v>#REF!</v>
      </c>
      <c r="BK111" s="48" t="e">
        <f t="shared" si="45"/>
        <v>#REF!</v>
      </c>
      <c r="BL111" s="48" t="e">
        <f t="shared" si="46"/>
        <v>#REF!</v>
      </c>
      <c r="BM111" s="48" t="e">
        <f t="shared" si="47"/>
        <v>#REF!</v>
      </c>
      <c r="BN111" s="48" t="e">
        <f t="shared" si="48"/>
        <v>#REF!</v>
      </c>
      <c r="BO111" s="48" t="e">
        <f t="shared" si="49"/>
        <v>#REF!</v>
      </c>
      <c r="BP111" s="48" t="e">
        <f t="shared" si="50"/>
        <v>#REF!</v>
      </c>
      <c r="BQ111" s="48" t="e">
        <f t="shared" si="51"/>
        <v>#REF!</v>
      </c>
      <c r="BR111" s="48" t="e">
        <f t="shared" si="52"/>
        <v>#REF!</v>
      </c>
      <c r="BS111" s="48" t="e">
        <f t="shared" si="53"/>
        <v>#REF!</v>
      </c>
      <c r="BT111" s="48" t="e">
        <f t="shared" si="54"/>
        <v>#REF!</v>
      </c>
      <c r="BU111" s="48" t="e">
        <f t="shared" si="55"/>
        <v>#REF!</v>
      </c>
      <c r="BV111" s="48" t="e">
        <f t="shared" si="56"/>
        <v>#REF!</v>
      </c>
      <c r="BW111" s="48" t="e">
        <f t="shared" si="57"/>
        <v>#REF!</v>
      </c>
      <c r="BX111" s="48" t="e">
        <f t="shared" si="58"/>
        <v>#REF!</v>
      </c>
      <c r="BY111" s="48" t="e">
        <f t="shared" si="59"/>
        <v>#REF!</v>
      </c>
      <c r="CA111" s="112" t="e">
        <f>#REF!</f>
        <v>#REF!</v>
      </c>
      <c r="CB111" s="112" t="e">
        <f>#REF!</f>
        <v>#REF!</v>
      </c>
      <c r="CC111" s="112" t="e">
        <f>#REF!</f>
        <v>#REF!</v>
      </c>
      <c r="CD111" s="112" t="e">
        <f>#REF!</f>
        <v>#REF!</v>
      </c>
      <c r="CE111" s="38" t="e">
        <f>#REF!</f>
        <v>#REF!</v>
      </c>
      <c r="CF111" s="38" t="e">
        <f>#REF!</f>
        <v>#REF!</v>
      </c>
      <c r="CG111" s="112" t="e">
        <f>#REF!</f>
        <v>#REF!</v>
      </c>
      <c r="CH111" s="48" t="e">
        <f t="shared" si="60"/>
        <v>#REF!</v>
      </c>
      <c r="CI111" s="48" t="e">
        <f t="shared" si="61"/>
        <v>#REF!</v>
      </c>
      <c r="CJ111" s="48" t="e">
        <f t="shared" si="83"/>
        <v>#REF!</v>
      </c>
      <c r="CK111" s="48" t="e">
        <f>#REF!</f>
        <v>#REF!</v>
      </c>
      <c r="CL111" s="48" t="e">
        <f t="shared" si="84"/>
        <v>#REF!</v>
      </c>
      <c r="CM111" s="48" t="e">
        <f t="shared" si="62"/>
        <v>#REF!</v>
      </c>
      <c r="CN111" s="48" t="e">
        <f t="shared" si="85"/>
        <v>#REF!</v>
      </c>
      <c r="CP111" s="48" t="e">
        <f t="shared" si="86"/>
        <v>#REF!</v>
      </c>
      <c r="CS111" s="48" t="e">
        <f t="shared" si="87"/>
        <v>#REF!</v>
      </c>
      <c r="CT111" s="48" t="e">
        <f t="shared" si="63"/>
        <v>#REF!</v>
      </c>
      <c r="CU111" s="48" t="e">
        <f t="shared" si="64"/>
        <v>#REF!</v>
      </c>
      <c r="CV111" s="48" t="e">
        <f t="shared" si="65"/>
        <v>#REF!</v>
      </c>
      <c r="CW111" s="103" t="e">
        <f t="shared" si="66"/>
        <v>#REF!</v>
      </c>
      <c r="CX111" s="103" t="e">
        <f t="shared" si="67"/>
        <v>#REF!</v>
      </c>
      <c r="CY111" s="48" t="e">
        <f t="shared" si="68"/>
        <v>#REF!</v>
      </c>
      <c r="CZ111" s="137" t="str">
        <f t="shared" si="88"/>
        <v/>
      </c>
      <c r="DA111" s="108" t="e">
        <f t="shared" si="94"/>
        <v>#REF!</v>
      </c>
      <c r="DC111" s="48" t="e">
        <f t="shared" si="69"/>
        <v>#REF!</v>
      </c>
      <c r="DD111" s="48">
        <f t="shared" si="70"/>
        <v>0</v>
      </c>
      <c r="DF111" s="107" t="str">
        <f t="shared" si="71"/>
        <v/>
      </c>
    </row>
    <row r="112" spans="1:110" ht="15.75">
      <c r="A112" s="104" t="e">
        <f t="shared" si="100"/>
        <v>#REF!</v>
      </c>
      <c r="B112" s="58" t="e">
        <f t="shared" si="101"/>
        <v>#REF!</v>
      </c>
      <c r="C112" s="58" t="e">
        <f t="shared" si="102"/>
        <v>#REF!</v>
      </c>
      <c r="D112" s="58" t="e">
        <f t="shared" si="103"/>
        <v>#REF!</v>
      </c>
      <c r="E112" s="126" t="e">
        <f t="shared" si="104"/>
        <v>#REF!</v>
      </c>
      <c r="F112" s="126" t="e">
        <f t="shared" si="105"/>
        <v>#REF!</v>
      </c>
      <c r="G112" s="58" t="e">
        <f t="shared" si="106"/>
        <v>#REF!</v>
      </c>
      <c r="H112" s="118"/>
      <c r="I112" s="55"/>
      <c r="J112" s="127" t="e">
        <f t="shared" si="89"/>
        <v>#REF!</v>
      </c>
      <c r="K112" s="30" t="e">
        <f t="shared" si="79"/>
        <v>#REF!</v>
      </c>
      <c r="L112" s="30" t="e">
        <f t="shared" si="8"/>
        <v>#REF!</v>
      </c>
      <c r="M112" s="53" t="e">
        <f t="shared" si="9"/>
        <v>#REF!</v>
      </c>
      <c r="N112" s="53" t="e">
        <f t="shared" si="10"/>
        <v>#REF!</v>
      </c>
      <c r="O112" s="53" t="e">
        <f t="shared" si="107"/>
        <v>#REF!</v>
      </c>
      <c r="P112" s="53" t="e">
        <f t="shared" si="96"/>
        <v>#REF!</v>
      </c>
      <c r="Q112" s="53" t="e">
        <f t="shared" si="81"/>
        <v>#REF!</v>
      </c>
      <c r="R112" s="53"/>
      <c r="S112" s="53" t="e">
        <f>#REF!</f>
        <v>#REF!</v>
      </c>
      <c r="T112" s="53" t="e">
        <f t="shared" si="82"/>
        <v>#REF!</v>
      </c>
      <c r="U112" s="53" t="e">
        <f t="shared" si="12"/>
        <v>#REF!</v>
      </c>
      <c r="V112" s="53" t="e">
        <f t="shared" si="90"/>
        <v>#REF!</v>
      </c>
      <c r="W112" s="53" t="e">
        <f t="shared" si="13"/>
        <v>#REF!</v>
      </c>
      <c r="X112" s="53" t="e">
        <f t="shared" si="14"/>
        <v>#REF!</v>
      </c>
      <c r="Y112" s="53" t="e">
        <f t="shared" si="15"/>
        <v>#REF!</v>
      </c>
      <c r="Z112" s="53" t="e">
        <f t="shared" si="16"/>
        <v>#REF!</v>
      </c>
      <c r="AA112" s="53" t="e">
        <f t="shared" si="17"/>
        <v>#REF!</v>
      </c>
      <c r="AB112" s="53" t="e">
        <f t="shared" si="18"/>
        <v>#REF!</v>
      </c>
      <c r="AC112" s="53" t="e">
        <f t="shared" si="19"/>
        <v>#REF!</v>
      </c>
      <c r="AD112" s="53" t="e">
        <f t="shared" si="20"/>
        <v>#REF!</v>
      </c>
      <c r="AE112" s="53" t="e">
        <f t="shared" si="91"/>
        <v>#REF!</v>
      </c>
      <c r="AF112" s="53" t="e">
        <f t="shared" si="92"/>
        <v>#REF!</v>
      </c>
      <c r="AG112" s="53" t="e">
        <f t="shared" si="21"/>
        <v>#REF!</v>
      </c>
      <c r="AH112" s="53" t="e">
        <f t="shared" si="22"/>
        <v>#REF!</v>
      </c>
      <c r="AI112" s="53" t="e">
        <f t="shared" si="23"/>
        <v>#REF!</v>
      </c>
      <c r="AJ112" s="53" t="e">
        <f t="shared" si="24"/>
        <v>#REF!</v>
      </c>
      <c r="AK112" s="53" t="e">
        <f t="shared" si="25"/>
        <v>#REF!</v>
      </c>
      <c r="AL112" s="53" t="e">
        <f t="shared" si="26"/>
        <v>#REF!</v>
      </c>
      <c r="AM112" s="53" t="e">
        <f t="shared" si="27"/>
        <v>#REF!</v>
      </c>
      <c r="AN112" s="53" t="e">
        <f t="shared" si="28"/>
        <v>#REF!</v>
      </c>
      <c r="AO112" s="53" t="e">
        <f t="shared" si="29"/>
        <v>#REF!</v>
      </c>
      <c r="AR112" s="56" t="e">
        <f t="shared" si="108"/>
        <v>#REF!</v>
      </c>
      <c r="AS112" s="53" t="e">
        <f t="shared" si="99"/>
        <v>#REF!</v>
      </c>
      <c r="AT112" s="53" t="e">
        <f t="shared" si="32"/>
        <v>#REF!</v>
      </c>
      <c r="AU112" s="31" t="e">
        <f t="shared" si="33"/>
        <v>#REF!</v>
      </c>
      <c r="AV112" s="48" t="e">
        <f t="shared" si="34"/>
        <v>#REF!</v>
      </c>
      <c r="AW112" s="48" t="e">
        <f t="shared" si="35"/>
        <v>#REF!</v>
      </c>
      <c r="AZ112" s="48" t="e">
        <f t="shared" si="36"/>
        <v>#REF!</v>
      </c>
      <c r="BA112" s="57">
        <f t="shared" si="109"/>
        <v>0</v>
      </c>
      <c r="BB112" s="48" t="e">
        <f t="shared" si="93"/>
        <v>#REF!</v>
      </c>
      <c r="BC112" s="48" t="e">
        <f t="shared" si="39"/>
        <v>#REF!</v>
      </c>
      <c r="BF112" s="48" t="e">
        <f t="shared" si="40"/>
        <v>#REF!</v>
      </c>
      <c r="BG112" s="48" t="e">
        <f t="shared" si="41"/>
        <v>#REF!</v>
      </c>
      <c r="BH112" s="48" t="e">
        <f t="shared" si="42"/>
        <v>#REF!</v>
      </c>
      <c r="BI112" s="48" t="e">
        <f t="shared" si="43"/>
        <v>#REF!</v>
      </c>
      <c r="BJ112" s="48" t="e">
        <f t="shared" si="44"/>
        <v>#REF!</v>
      </c>
      <c r="BK112" s="48" t="e">
        <f t="shared" si="45"/>
        <v>#REF!</v>
      </c>
      <c r="BL112" s="48" t="e">
        <f t="shared" si="46"/>
        <v>#REF!</v>
      </c>
      <c r="BM112" s="48" t="e">
        <f t="shared" si="47"/>
        <v>#REF!</v>
      </c>
      <c r="BN112" s="48" t="e">
        <f t="shared" si="48"/>
        <v>#REF!</v>
      </c>
      <c r="BO112" s="48" t="e">
        <f t="shared" si="49"/>
        <v>#REF!</v>
      </c>
      <c r="BP112" s="48" t="e">
        <f t="shared" si="50"/>
        <v>#REF!</v>
      </c>
      <c r="BQ112" s="48" t="e">
        <f t="shared" si="51"/>
        <v>#REF!</v>
      </c>
      <c r="BR112" s="48" t="e">
        <f t="shared" si="52"/>
        <v>#REF!</v>
      </c>
      <c r="BS112" s="48" t="e">
        <f t="shared" si="53"/>
        <v>#REF!</v>
      </c>
      <c r="BT112" s="48" t="e">
        <f t="shared" si="54"/>
        <v>#REF!</v>
      </c>
      <c r="BU112" s="48" t="e">
        <f t="shared" si="55"/>
        <v>#REF!</v>
      </c>
      <c r="BV112" s="48" t="e">
        <f t="shared" si="56"/>
        <v>#REF!</v>
      </c>
      <c r="BW112" s="48" t="e">
        <f t="shared" si="57"/>
        <v>#REF!</v>
      </c>
      <c r="BX112" s="48" t="e">
        <f t="shared" si="58"/>
        <v>#REF!</v>
      </c>
      <c r="BY112" s="48" t="e">
        <f t="shared" si="59"/>
        <v>#REF!</v>
      </c>
      <c r="CA112" s="112" t="e">
        <f>#REF!</f>
        <v>#REF!</v>
      </c>
      <c r="CB112" s="112" t="e">
        <f>#REF!</f>
        <v>#REF!</v>
      </c>
      <c r="CC112" s="112" t="e">
        <f>#REF!</f>
        <v>#REF!</v>
      </c>
      <c r="CD112" s="112" t="e">
        <f>#REF!</f>
        <v>#REF!</v>
      </c>
      <c r="CE112" s="38" t="e">
        <f>#REF!</f>
        <v>#REF!</v>
      </c>
      <c r="CF112" s="38" t="e">
        <f>#REF!</f>
        <v>#REF!</v>
      </c>
      <c r="CG112" s="112" t="e">
        <f>#REF!</f>
        <v>#REF!</v>
      </c>
      <c r="CH112" s="48" t="e">
        <f t="shared" si="60"/>
        <v>#REF!</v>
      </c>
      <c r="CI112" s="48" t="e">
        <f t="shared" si="61"/>
        <v>#REF!</v>
      </c>
      <c r="CJ112" s="48" t="e">
        <f t="shared" si="83"/>
        <v>#REF!</v>
      </c>
      <c r="CK112" s="48" t="e">
        <f>#REF!</f>
        <v>#REF!</v>
      </c>
      <c r="CL112" s="48" t="e">
        <f t="shared" si="84"/>
        <v>#REF!</v>
      </c>
      <c r="CM112" s="48" t="e">
        <f t="shared" si="62"/>
        <v>#REF!</v>
      </c>
      <c r="CN112" s="48" t="e">
        <f t="shared" si="85"/>
        <v>#REF!</v>
      </c>
      <c r="CP112" s="48" t="e">
        <f t="shared" si="86"/>
        <v>#REF!</v>
      </c>
      <c r="CS112" s="48" t="e">
        <f t="shared" si="87"/>
        <v>#REF!</v>
      </c>
      <c r="CT112" s="48" t="e">
        <f t="shared" si="63"/>
        <v>#REF!</v>
      </c>
      <c r="CU112" s="48" t="e">
        <f t="shared" si="64"/>
        <v>#REF!</v>
      </c>
      <c r="CV112" s="48" t="e">
        <f t="shared" si="65"/>
        <v>#REF!</v>
      </c>
      <c r="CW112" s="103" t="e">
        <f t="shared" si="66"/>
        <v>#REF!</v>
      </c>
      <c r="CX112" s="103" t="e">
        <f t="shared" si="67"/>
        <v>#REF!</v>
      </c>
      <c r="CY112" s="48" t="e">
        <f t="shared" si="68"/>
        <v>#REF!</v>
      </c>
      <c r="CZ112" s="137" t="str">
        <f t="shared" si="88"/>
        <v/>
      </c>
      <c r="DA112" s="108" t="e">
        <f t="shared" si="94"/>
        <v>#REF!</v>
      </c>
      <c r="DC112" s="48" t="e">
        <f t="shared" si="69"/>
        <v>#REF!</v>
      </c>
      <c r="DD112" s="48">
        <f t="shared" si="70"/>
        <v>0</v>
      </c>
      <c r="DF112" s="107" t="str">
        <f t="shared" si="71"/>
        <v/>
      </c>
    </row>
    <row r="113" spans="1:110" ht="15.75">
      <c r="A113" s="104" t="e">
        <f t="shared" si="100"/>
        <v>#REF!</v>
      </c>
      <c r="B113" s="58" t="e">
        <f t="shared" si="101"/>
        <v>#REF!</v>
      </c>
      <c r="C113" s="58" t="e">
        <f t="shared" si="102"/>
        <v>#REF!</v>
      </c>
      <c r="D113" s="58" t="e">
        <f t="shared" si="103"/>
        <v>#REF!</v>
      </c>
      <c r="E113" s="126" t="e">
        <f t="shared" si="104"/>
        <v>#REF!</v>
      </c>
      <c r="F113" s="126" t="e">
        <f t="shared" si="105"/>
        <v>#REF!</v>
      </c>
      <c r="G113" s="58" t="e">
        <f t="shared" si="106"/>
        <v>#REF!</v>
      </c>
      <c r="H113" s="118"/>
      <c r="I113" s="55"/>
      <c r="J113" s="127" t="e">
        <f t="shared" si="89"/>
        <v>#REF!</v>
      </c>
      <c r="K113" s="30" t="e">
        <f t="shared" si="79"/>
        <v>#REF!</v>
      </c>
      <c r="L113" s="30" t="e">
        <f t="shared" si="8"/>
        <v>#REF!</v>
      </c>
      <c r="M113" s="53" t="e">
        <f t="shared" si="9"/>
        <v>#REF!</v>
      </c>
      <c r="N113" s="53" t="e">
        <f t="shared" si="10"/>
        <v>#REF!</v>
      </c>
      <c r="O113" s="53" t="e">
        <f t="shared" si="107"/>
        <v>#REF!</v>
      </c>
      <c r="P113" s="53" t="e">
        <f t="shared" si="96"/>
        <v>#REF!</v>
      </c>
      <c r="Q113" s="53" t="e">
        <f t="shared" si="81"/>
        <v>#REF!</v>
      </c>
      <c r="R113" s="53"/>
      <c r="S113" s="53" t="e">
        <f>#REF!</f>
        <v>#REF!</v>
      </c>
      <c r="T113" s="53" t="e">
        <f t="shared" si="82"/>
        <v>#REF!</v>
      </c>
      <c r="U113" s="53" t="e">
        <f t="shared" si="12"/>
        <v>#REF!</v>
      </c>
      <c r="V113" s="53" t="e">
        <f t="shared" si="90"/>
        <v>#REF!</v>
      </c>
      <c r="W113" s="53" t="e">
        <f t="shared" si="13"/>
        <v>#REF!</v>
      </c>
      <c r="X113" s="53" t="e">
        <f t="shared" si="14"/>
        <v>#REF!</v>
      </c>
      <c r="Y113" s="53" t="e">
        <f t="shared" si="15"/>
        <v>#REF!</v>
      </c>
      <c r="Z113" s="53" t="e">
        <f t="shared" si="16"/>
        <v>#REF!</v>
      </c>
      <c r="AA113" s="53" t="e">
        <f t="shared" si="17"/>
        <v>#REF!</v>
      </c>
      <c r="AB113" s="53" t="e">
        <f t="shared" si="18"/>
        <v>#REF!</v>
      </c>
      <c r="AC113" s="53" t="e">
        <f t="shared" si="19"/>
        <v>#REF!</v>
      </c>
      <c r="AD113" s="53" t="e">
        <f t="shared" si="20"/>
        <v>#REF!</v>
      </c>
      <c r="AE113" s="53" t="e">
        <f t="shared" si="91"/>
        <v>#REF!</v>
      </c>
      <c r="AF113" s="53" t="e">
        <f t="shared" si="92"/>
        <v>#REF!</v>
      </c>
      <c r="AG113" s="53" t="e">
        <f t="shared" si="21"/>
        <v>#REF!</v>
      </c>
      <c r="AH113" s="53" t="e">
        <f t="shared" si="22"/>
        <v>#REF!</v>
      </c>
      <c r="AI113" s="53" t="e">
        <f t="shared" si="23"/>
        <v>#REF!</v>
      </c>
      <c r="AJ113" s="53" t="e">
        <f t="shared" si="24"/>
        <v>#REF!</v>
      </c>
      <c r="AK113" s="53" t="e">
        <f t="shared" si="25"/>
        <v>#REF!</v>
      </c>
      <c r="AL113" s="53" t="e">
        <f t="shared" si="26"/>
        <v>#REF!</v>
      </c>
      <c r="AM113" s="53" t="e">
        <f t="shared" si="27"/>
        <v>#REF!</v>
      </c>
      <c r="AN113" s="53" t="e">
        <f t="shared" si="28"/>
        <v>#REF!</v>
      </c>
      <c r="AO113" s="53" t="e">
        <f t="shared" si="29"/>
        <v>#REF!</v>
      </c>
      <c r="AR113" s="56" t="e">
        <f t="shared" si="108"/>
        <v>#REF!</v>
      </c>
      <c r="AS113" s="53" t="e">
        <f t="shared" si="99"/>
        <v>#REF!</v>
      </c>
      <c r="AT113" s="53" t="e">
        <f t="shared" si="32"/>
        <v>#REF!</v>
      </c>
      <c r="AU113" s="31" t="e">
        <f t="shared" si="33"/>
        <v>#REF!</v>
      </c>
      <c r="AV113" s="48" t="e">
        <f t="shared" si="34"/>
        <v>#REF!</v>
      </c>
      <c r="AW113" s="48" t="e">
        <f t="shared" si="35"/>
        <v>#REF!</v>
      </c>
      <c r="AZ113" s="48" t="e">
        <f t="shared" si="36"/>
        <v>#REF!</v>
      </c>
      <c r="BA113" s="57">
        <f t="shared" si="109"/>
        <v>0</v>
      </c>
      <c r="BB113" s="48" t="e">
        <f t="shared" si="93"/>
        <v>#REF!</v>
      </c>
      <c r="BC113" s="48" t="e">
        <f t="shared" si="39"/>
        <v>#REF!</v>
      </c>
      <c r="BF113" s="48" t="e">
        <f t="shared" si="40"/>
        <v>#REF!</v>
      </c>
      <c r="BG113" s="48" t="e">
        <f t="shared" si="41"/>
        <v>#REF!</v>
      </c>
      <c r="BH113" s="48" t="e">
        <f t="shared" si="42"/>
        <v>#REF!</v>
      </c>
      <c r="BI113" s="48" t="e">
        <f t="shared" si="43"/>
        <v>#REF!</v>
      </c>
      <c r="BJ113" s="48" t="e">
        <f t="shared" si="44"/>
        <v>#REF!</v>
      </c>
      <c r="BK113" s="48" t="e">
        <f t="shared" si="45"/>
        <v>#REF!</v>
      </c>
      <c r="BL113" s="48" t="e">
        <f t="shared" si="46"/>
        <v>#REF!</v>
      </c>
      <c r="BM113" s="48" t="e">
        <f t="shared" si="47"/>
        <v>#REF!</v>
      </c>
      <c r="BN113" s="48" t="e">
        <f t="shared" si="48"/>
        <v>#REF!</v>
      </c>
      <c r="BO113" s="48" t="e">
        <f t="shared" si="49"/>
        <v>#REF!</v>
      </c>
      <c r="BP113" s="48" t="e">
        <f t="shared" si="50"/>
        <v>#REF!</v>
      </c>
      <c r="BQ113" s="48" t="e">
        <f t="shared" si="51"/>
        <v>#REF!</v>
      </c>
      <c r="BR113" s="48" t="e">
        <f t="shared" si="52"/>
        <v>#REF!</v>
      </c>
      <c r="BS113" s="48" t="e">
        <f t="shared" si="53"/>
        <v>#REF!</v>
      </c>
      <c r="BT113" s="48" t="e">
        <f t="shared" si="54"/>
        <v>#REF!</v>
      </c>
      <c r="BU113" s="48" t="e">
        <f t="shared" si="55"/>
        <v>#REF!</v>
      </c>
      <c r="BV113" s="48" t="e">
        <f t="shared" si="56"/>
        <v>#REF!</v>
      </c>
      <c r="BW113" s="48" t="e">
        <f t="shared" si="57"/>
        <v>#REF!</v>
      </c>
      <c r="BX113" s="48" t="e">
        <f t="shared" si="58"/>
        <v>#REF!</v>
      </c>
      <c r="BY113" s="48" t="e">
        <f t="shared" si="59"/>
        <v>#REF!</v>
      </c>
      <c r="CA113" s="112" t="e">
        <f>#REF!</f>
        <v>#REF!</v>
      </c>
      <c r="CB113" s="112" t="e">
        <f>#REF!</f>
        <v>#REF!</v>
      </c>
      <c r="CC113" s="112" t="e">
        <f>#REF!</f>
        <v>#REF!</v>
      </c>
      <c r="CD113" s="112" t="e">
        <f>#REF!</f>
        <v>#REF!</v>
      </c>
      <c r="CE113" s="38" t="e">
        <f>#REF!</f>
        <v>#REF!</v>
      </c>
      <c r="CF113" s="38" t="e">
        <f>#REF!</f>
        <v>#REF!</v>
      </c>
      <c r="CG113" s="112" t="e">
        <f>#REF!</f>
        <v>#REF!</v>
      </c>
      <c r="CH113" s="48" t="e">
        <f t="shared" si="60"/>
        <v>#REF!</v>
      </c>
      <c r="CI113" s="48" t="e">
        <f t="shared" si="61"/>
        <v>#REF!</v>
      </c>
      <c r="CJ113" s="48" t="e">
        <f t="shared" si="83"/>
        <v>#REF!</v>
      </c>
      <c r="CK113" s="48" t="e">
        <f>#REF!</f>
        <v>#REF!</v>
      </c>
      <c r="CL113" s="48" t="e">
        <f t="shared" si="84"/>
        <v>#REF!</v>
      </c>
      <c r="CM113" s="48" t="e">
        <f t="shared" si="62"/>
        <v>#REF!</v>
      </c>
      <c r="CN113" s="48" t="e">
        <f t="shared" si="85"/>
        <v>#REF!</v>
      </c>
      <c r="CP113" s="48" t="e">
        <f t="shared" si="86"/>
        <v>#REF!</v>
      </c>
      <c r="CS113" s="48" t="e">
        <f t="shared" si="87"/>
        <v>#REF!</v>
      </c>
      <c r="CT113" s="48" t="e">
        <f t="shared" si="63"/>
        <v>#REF!</v>
      </c>
      <c r="CU113" s="48" t="e">
        <f t="shared" si="64"/>
        <v>#REF!</v>
      </c>
      <c r="CV113" s="48" t="e">
        <f t="shared" si="65"/>
        <v>#REF!</v>
      </c>
      <c r="CW113" s="103" t="e">
        <f t="shared" si="66"/>
        <v>#REF!</v>
      </c>
      <c r="CX113" s="103" t="e">
        <f t="shared" si="67"/>
        <v>#REF!</v>
      </c>
      <c r="CY113" s="48" t="e">
        <f t="shared" si="68"/>
        <v>#REF!</v>
      </c>
      <c r="CZ113" s="137" t="str">
        <f t="shared" si="88"/>
        <v/>
      </c>
      <c r="DA113" s="108" t="e">
        <f t="shared" si="94"/>
        <v>#REF!</v>
      </c>
      <c r="DC113" s="48" t="e">
        <f t="shared" si="69"/>
        <v>#REF!</v>
      </c>
      <c r="DD113" s="48">
        <f t="shared" si="70"/>
        <v>0</v>
      </c>
      <c r="DF113" s="107" t="str">
        <f t="shared" si="71"/>
        <v/>
      </c>
    </row>
    <row r="114" spans="1:110" ht="15.75">
      <c r="A114" s="104" t="e">
        <f t="shared" si="100"/>
        <v>#REF!</v>
      </c>
      <c r="B114" s="58" t="e">
        <f t="shared" si="101"/>
        <v>#REF!</v>
      </c>
      <c r="C114" s="58" t="e">
        <f t="shared" si="102"/>
        <v>#REF!</v>
      </c>
      <c r="D114" s="58" t="e">
        <f t="shared" si="103"/>
        <v>#REF!</v>
      </c>
      <c r="E114" s="126" t="e">
        <f t="shared" si="104"/>
        <v>#REF!</v>
      </c>
      <c r="F114" s="126" t="e">
        <f t="shared" si="105"/>
        <v>#REF!</v>
      </c>
      <c r="G114" s="58" t="e">
        <f t="shared" si="106"/>
        <v>#REF!</v>
      </c>
      <c r="H114" s="118"/>
      <c r="I114" s="55"/>
      <c r="J114" s="127" t="e">
        <f t="shared" si="89"/>
        <v>#REF!</v>
      </c>
      <c r="K114" s="30" t="e">
        <f t="shared" si="79"/>
        <v>#REF!</v>
      </c>
      <c r="L114" s="30" t="e">
        <f t="shared" si="8"/>
        <v>#REF!</v>
      </c>
      <c r="M114" s="53" t="e">
        <f t="shared" si="9"/>
        <v>#REF!</v>
      </c>
      <c r="N114" s="53" t="e">
        <f t="shared" si="10"/>
        <v>#REF!</v>
      </c>
      <c r="O114" s="53" t="e">
        <f t="shared" si="107"/>
        <v>#REF!</v>
      </c>
      <c r="P114" s="53" t="e">
        <f t="shared" si="96"/>
        <v>#REF!</v>
      </c>
      <c r="Q114" s="53" t="e">
        <f t="shared" si="81"/>
        <v>#REF!</v>
      </c>
      <c r="R114" s="53"/>
      <c r="S114" s="53" t="e">
        <f>#REF!</f>
        <v>#REF!</v>
      </c>
      <c r="T114" s="53" t="e">
        <f t="shared" si="82"/>
        <v>#REF!</v>
      </c>
      <c r="U114" s="53" t="e">
        <f t="shared" si="12"/>
        <v>#REF!</v>
      </c>
      <c r="V114" s="53" t="e">
        <f t="shared" si="90"/>
        <v>#REF!</v>
      </c>
      <c r="W114" s="53" t="e">
        <f t="shared" si="13"/>
        <v>#REF!</v>
      </c>
      <c r="X114" s="53" t="e">
        <f t="shared" si="14"/>
        <v>#REF!</v>
      </c>
      <c r="Y114" s="53" t="e">
        <f t="shared" si="15"/>
        <v>#REF!</v>
      </c>
      <c r="Z114" s="53" t="e">
        <f t="shared" si="16"/>
        <v>#REF!</v>
      </c>
      <c r="AA114" s="53" t="e">
        <f t="shared" si="17"/>
        <v>#REF!</v>
      </c>
      <c r="AB114" s="53" t="e">
        <f t="shared" si="18"/>
        <v>#REF!</v>
      </c>
      <c r="AC114" s="53" t="e">
        <f t="shared" si="19"/>
        <v>#REF!</v>
      </c>
      <c r="AD114" s="53" t="e">
        <f t="shared" si="20"/>
        <v>#REF!</v>
      </c>
      <c r="AE114" s="53" t="e">
        <f t="shared" si="91"/>
        <v>#REF!</v>
      </c>
      <c r="AF114" s="53" t="e">
        <f t="shared" si="92"/>
        <v>#REF!</v>
      </c>
      <c r="AG114" s="53" t="e">
        <f t="shared" si="21"/>
        <v>#REF!</v>
      </c>
      <c r="AH114" s="53" t="e">
        <f t="shared" si="22"/>
        <v>#REF!</v>
      </c>
      <c r="AI114" s="53" t="e">
        <f t="shared" si="23"/>
        <v>#REF!</v>
      </c>
      <c r="AJ114" s="53" t="e">
        <f t="shared" si="24"/>
        <v>#REF!</v>
      </c>
      <c r="AK114" s="53" t="e">
        <f t="shared" si="25"/>
        <v>#REF!</v>
      </c>
      <c r="AL114" s="53" t="e">
        <f t="shared" si="26"/>
        <v>#REF!</v>
      </c>
      <c r="AM114" s="53" t="e">
        <f t="shared" si="27"/>
        <v>#REF!</v>
      </c>
      <c r="AN114" s="53" t="e">
        <f t="shared" si="28"/>
        <v>#REF!</v>
      </c>
      <c r="AO114" s="53" t="e">
        <f t="shared" si="29"/>
        <v>#REF!</v>
      </c>
      <c r="AR114" s="56" t="e">
        <f t="shared" si="108"/>
        <v>#REF!</v>
      </c>
      <c r="AS114" s="53" t="e">
        <f t="shared" si="99"/>
        <v>#REF!</v>
      </c>
      <c r="AT114" s="53" t="e">
        <f t="shared" si="32"/>
        <v>#REF!</v>
      </c>
      <c r="AU114" s="31" t="e">
        <f t="shared" si="33"/>
        <v>#REF!</v>
      </c>
      <c r="AV114" s="48" t="e">
        <f t="shared" si="34"/>
        <v>#REF!</v>
      </c>
      <c r="AW114" s="48" t="e">
        <f t="shared" si="35"/>
        <v>#REF!</v>
      </c>
      <c r="AZ114" s="48" t="e">
        <f t="shared" si="36"/>
        <v>#REF!</v>
      </c>
      <c r="BA114" s="57">
        <f t="shared" si="109"/>
        <v>0</v>
      </c>
      <c r="BB114" s="48" t="e">
        <f t="shared" si="93"/>
        <v>#REF!</v>
      </c>
      <c r="BC114" s="48" t="e">
        <f t="shared" si="39"/>
        <v>#REF!</v>
      </c>
      <c r="BF114" s="48" t="e">
        <f t="shared" si="40"/>
        <v>#REF!</v>
      </c>
      <c r="BG114" s="48" t="e">
        <f t="shared" si="41"/>
        <v>#REF!</v>
      </c>
      <c r="BH114" s="48" t="e">
        <f t="shared" si="42"/>
        <v>#REF!</v>
      </c>
      <c r="BI114" s="48" t="e">
        <f t="shared" si="43"/>
        <v>#REF!</v>
      </c>
      <c r="BJ114" s="48" t="e">
        <f t="shared" si="44"/>
        <v>#REF!</v>
      </c>
      <c r="BK114" s="48" t="e">
        <f t="shared" si="45"/>
        <v>#REF!</v>
      </c>
      <c r="BL114" s="48" t="e">
        <f t="shared" si="46"/>
        <v>#REF!</v>
      </c>
      <c r="BM114" s="48" t="e">
        <f t="shared" si="47"/>
        <v>#REF!</v>
      </c>
      <c r="BN114" s="48" t="e">
        <f t="shared" si="48"/>
        <v>#REF!</v>
      </c>
      <c r="BO114" s="48" t="e">
        <f t="shared" si="49"/>
        <v>#REF!</v>
      </c>
      <c r="BP114" s="48" t="e">
        <f t="shared" si="50"/>
        <v>#REF!</v>
      </c>
      <c r="BQ114" s="48" t="e">
        <f t="shared" si="51"/>
        <v>#REF!</v>
      </c>
      <c r="BR114" s="48" t="e">
        <f t="shared" si="52"/>
        <v>#REF!</v>
      </c>
      <c r="BS114" s="48" t="e">
        <f t="shared" si="53"/>
        <v>#REF!</v>
      </c>
      <c r="BT114" s="48" t="e">
        <f t="shared" si="54"/>
        <v>#REF!</v>
      </c>
      <c r="BU114" s="48" t="e">
        <f t="shared" si="55"/>
        <v>#REF!</v>
      </c>
      <c r="BV114" s="48" t="e">
        <f t="shared" si="56"/>
        <v>#REF!</v>
      </c>
      <c r="BW114" s="48" t="e">
        <f t="shared" si="57"/>
        <v>#REF!</v>
      </c>
      <c r="BX114" s="48" t="e">
        <f t="shared" si="58"/>
        <v>#REF!</v>
      </c>
      <c r="BY114" s="48" t="e">
        <f t="shared" si="59"/>
        <v>#REF!</v>
      </c>
      <c r="CA114" s="112" t="e">
        <f>#REF!</f>
        <v>#REF!</v>
      </c>
      <c r="CB114" s="112" t="e">
        <f>#REF!</f>
        <v>#REF!</v>
      </c>
      <c r="CC114" s="112" t="e">
        <f>#REF!</f>
        <v>#REF!</v>
      </c>
      <c r="CD114" s="112" t="e">
        <f>#REF!</f>
        <v>#REF!</v>
      </c>
      <c r="CE114" s="38" t="e">
        <f>#REF!</f>
        <v>#REF!</v>
      </c>
      <c r="CF114" s="38" t="e">
        <f>#REF!</f>
        <v>#REF!</v>
      </c>
      <c r="CG114" s="112" t="e">
        <f>#REF!</f>
        <v>#REF!</v>
      </c>
      <c r="CH114" s="48" t="e">
        <f t="shared" si="60"/>
        <v>#REF!</v>
      </c>
      <c r="CI114" s="48" t="e">
        <f t="shared" si="61"/>
        <v>#REF!</v>
      </c>
      <c r="CJ114" s="48" t="e">
        <f t="shared" si="83"/>
        <v>#REF!</v>
      </c>
      <c r="CK114" s="48" t="e">
        <f>#REF!</f>
        <v>#REF!</v>
      </c>
      <c r="CL114" s="48" t="e">
        <f t="shared" si="84"/>
        <v>#REF!</v>
      </c>
      <c r="CM114" s="48" t="e">
        <f t="shared" si="62"/>
        <v>#REF!</v>
      </c>
      <c r="CN114" s="48" t="e">
        <f t="shared" si="85"/>
        <v>#REF!</v>
      </c>
      <c r="CP114" s="48" t="e">
        <f t="shared" si="86"/>
        <v>#REF!</v>
      </c>
      <c r="CS114" s="48" t="e">
        <f t="shared" si="87"/>
        <v>#REF!</v>
      </c>
      <c r="CT114" s="48" t="e">
        <f t="shared" si="63"/>
        <v>#REF!</v>
      </c>
      <c r="CU114" s="48" t="e">
        <f t="shared" si="64"/>
        <v>#REF!</v>
      </c>
      <c r="CV114" s="48" t="e">
        <f t="shared" si="65"/>
        <v>#REF!</v>
      </c>
      <c r="CW114" s="103" t="e">
        <f t="shared" si="66"/>
        <v>#REF!</v>
      </c>
      <c r="CX114" s="103" t="e">
        <f t="shared" si="67"/>
        <v>#REF!</v>
      </c>
      <c r="CY114" s="48" t="e">
        <f t="shared" si="68"/>
        <v>#REF!</v>
      </c>
      <c r="CZ114" s="137" t="str">
        <f t="shared" si="88"/>
        <v/>
      </c>
      <c r="DA114" s="108" t="e">
        <f t="shared" si="94"/>
        <v>#REF!</v>
      </c>
      <c r="DC114" s="48" t="e">
        <f t="shared" si="69"/>
        <v>#REF!</v>
      </c>
      <c r="DD114" s="48">
        <f t="shared" si="70"/>
        <v>0</v>
      </c>
      <c r="DF114" s="107" t="str">
        <f t="shared" si="71"/>
        <v/>
      </c>
    </row>
    <row r="115" spans="1:110" ht="15.75">
      <c r="A115" s="104" t="e">
        <f t="shared" si="100"/>
        <v>#REF!</v>
      </c>
      <c r="B115" s="58" t="e">
        <f t="shared" si="101"/>
        <v>#REF!</v>
      </c>
      <c r="C115" s="58" t="e">
        <f t="shared" si="102"/>
        <v>#REF!</v>
      </c>
      <c r="D115" s="58" t="e">
        <f t="shared" si="103"/>
        <v>#REF!</v>
      </c>
      <c r="E115" s="126" t="e">
        <f t="shared" si="104"/>
        <v>#REF!</v>
      </c>
      <c r="F115" s="126" t="e">
        <f t="shared" si="105"/>
        <v>#REF!</v>
      </c>
      <c r="G115" s="58" t="e">
        <f t="shared" si="106"/>
        <v>#REF!</v>
      </c>
      <c r="H115" s="118"/>
      <c r="I115" s="55"/>
      <c r="J115" s="127" t="e">
        <f t="shared" si="89"/>
        <v>#REF!</v>
      </c>
      <c r="K115" s="30" t="e">
        <f t="shared" si="79"/>
        <v>#REF!</v>
      </c>
      <c r="L115" s="30" t="e">
        <f t="shared" si="8"/>
        <v>#REF!</v>
      </c>
      <c r="M115" s="53" t="e">
        <f t="shared" si="9"/>
        <v>#REF!</v>
      </c>
      <c r="N115" s="53" t="e">
        <f t="shared" si="10"/>
        <v>#REF!</v>
      </c>
      <c r="O115" s="53" t="e">
        <f t="shared" si="107"/>
        <v>#REF!</v>
      </c>
      <c r="P115" s="53" t="e">
        <f t="shared" si="96"/>
        <v>#REF!</v>
      </c>
      <c r="Q115" s="53" t="e">
        <f t="shared" si="81"/>
        <v>#REF!</v>
      </c>
      <c r="R115" s="53"/>
      <c r="S115" s="53" t="e">
        <f>#REF!</f>
        <v>#REF!</v>
      </c>
      <c r="T115" s="53" t="e">
        <f t="shared" si="82"/>
        <v>#REF!</v>
      </c>
      <c r="U115" s="53" t="e">
        <f t="shared" si="12"/>
        <v>#REF!</v>
      </c>
      <c r="V115" s="53" t="e">
        <f t="shared" si="90"/>
        <v>#REF!</v>
      </c>
      <c r="W115" s="53" t="e">
        <f t="shared" si="13"/>
        <v>#REF!</v>
      </c>
      <c r="X115" s="53" t="e">
        <f t="shared" si="14"/>
        <v>#REF!</v>
      </c>
      <c r="Y115" s="53" t="e">
        <f t="shared" si="15"/>
        <v>#REF!</v>
      </c>
      <c r="Z115" s="53" t="e">
        <f t="shared" si="16"/>
        <v>#REF!</v>
      </c>
      <c r="AA115" s="53" t="e">
        <f t="shared" si="17"/>
        <v>#REF!</v>
      </c>
      <c r="AB115" s="53" t="e">
        <f t="shared" si="18"/>
        <v>#REF!</v>
      </c>
      <c r="AC115" s="53" t="e">
        <f t="shared" si="19"/>
        <v>#REF!</v>
      </c>
      <c r="AD115" s="53" t="e">
        <f t="shared" si="20"/>
        <v>#REF!</v>
      </c>
      <c r="AE115" s="53" t="e">
        <f t="shared" si="91"/>
        <v>#REF!</v>
      </c>
      <c r="AF115" s="53" t="e">
        <f t="shared" si="92"/>
        <v>#REF!</v>
      </c>
      <c r="AG115" s="53" t="e">
        <f t="shared" si="21"/>
        <v>#REF!</v>
      </c>
      <c r="AH115" s="53" t="e">
        <f t="shared" si="22"/>
        <v>#REF!</v>
      </c>
      <c r="AI115" s="53" t="e">
        <f t="shared" si="23"/>
        <v>#REF!</v>
      </c>
      <c r="AJ115" s="53" t="e">
        <f t="shared" si="24"/>
        <v>#REF!</v>
      </c>
      <c r="AK115" s="53" t="e">
        <f t="shared" si="25"/>
        <v>#REF!</v>
      </c>
      <c r="AL115" s="53" t="e">
        <f t="shared" si="26"/>
        <v>#REF!</v>
      </c>
      <c r="AM115" s="53" t="e">
        <f t="shared" si="27"/>
        <v>#REF!</v>
      </c>
      <c r="AN115" s="53" t="e">
        <f t="shared" si="28"/>
        <v>#REF!</v>
      </c>
      <c r="AO115" s="53" t="e">
        <f t="shared" si="29"/>
        <v>#REF!</v>
      </c>
      <c r="AR115" s="56" t="e">
        <f t="shared" si="108"/>
        <v>#REF!</v>
      </c>
      <c r="AS115" s="53" t="e">
        <f t="shared" si="99"/>
        <v>#REF!</v>
      </c>
      <c r="AT115" s="53" t="e">
        <f t="shared" si="32"/>
        <v>#REF!</v>
      </c>
      <c r="AU115" s="31" t="e">
        <f t="shared" si="33"/>
        <v>#REF!</v>
      </c>
      <c r="AV115" s="48" t="e">
        <f t="shared" si="34"/>
        <v>#REF!</v>
      </c>
      <c r="AW115" s="48" t="e">
        <f t="shared" si="35"/>
        <v>#REF!</v>
      </c>
      <c r="AZ115" s="48" t="e">
        <f t="shared" si="36"/>
        <v>#REF!</v>
      </c>
      <c r="BA115" s="57">
        <f t="shared" si="109"/>
        <v>0</v>
      </c>
      <c r="BB115" s="48" t="e">
        <f t="shared" si="93"/>
        <v>#REF!</v>
      </c>
      <c r="BC115" s="48" t="e">
        <f t="shared" si="39"/>
        <v>#REF!</v>
      </c>
      <c r="BF115" s="48" t="e">
        <f t="shared" si="40"/>
        <v>#REF!</v>
      </c>
      <c r="BG115" s="48" t="e">
        <f t="shared" si="41"/>
        <v>#REF!</v>
      </c>
      <c r="BH115" s="48" t="e">
        <f t="shared" si="42"/>
        <v>#REF!</v>
      </c>
      <c r="BI115" s="48" t="e">
        <f t="shared" si="43"/>
        <v>#REF!</v>
      </c>
      <c r="BJ115" s="48" t="e">
        <f t="shared" si="44"/>
        <v>#REF!</v>
      </c>
      <c r="BK115" s="48" t="e">
        <f t="shared" si="45"/>
        <v>#REF!</v>
      </c>
      <c r="BL115" s="48" t="e">
        <f t="shared" si="46"/>
        <v>#REF!</v>
      </c>
      <c r="BM115" s="48" t="e">
        <f t="shared" si="47"/>
        <v>#REF!</v>
      </c>
      <c r="BN115" s="48" t="e">
        <f t="shared" si="48"/>
        <v>#REF!</v>
      </c>
      <c r="BO115" s="48" t="e">
        <f t="shared" si="49"/>
        <v>#REF!</v>
      </c>
      <c r="BP115" s="48" t="e">
        <f t="shared" si="50"/>
        <v>#REF!</v>
      </c>
      <c r="BQ115" s="48" t="e">
        <f t="shared" si="51"/>
        <v>#REF!</v>
      </c>
      <c r="BR115" s="48" t="e">
        <f t="shared" si="52"/>
        <v>#REF!</v>
      </c>
      <c r="BS115" s="48" t="e">
        <f t="shared" si="53"/>
        <v>#REF!</v>
      </c>
      <c r="BT115" s="48" t="e">
        <f t="shared" si="54"/>
        <v>#REF!</v>
      </c>
      <c r="BU115" s="48" t="e">
        <f t="shared" si="55"/>
        <v>#REF!</v>
      </c>
      <c r="BV115" s="48" t="e">
        <f t="shared" si="56"/>
        <v>#REF!</v>
      </c>
      <c r="BW115" s="48" t="e">
        <f t="shared" si="57"/>
        <v>#REF!</v>
      </c>
      <c r="BX115" s="48" t="e">
        <f t="shared" si="58"/>
        <v>#REF!</v>
      </c>
      <c r="BY115" s="48" t="e">
        <f t="shared" si="59"/>
        <v>#REF!</v>
      </c>
      <c r="CA115" s="112" t="e">
        <f>#REF!</f>
        <v>#REF!</v>
      </c>
      <c r="CB115" s="112" t="e">
        <f>#REF!</f>
        <v>#REF!</v>
      </c>
      <c r="CC115" s="112" t="e">
        <f>#REF!</f>
        <v>#REF!</v>
      </c>
      <c r="CD115" s="112" t="e">
        <f>#REF!</f>
        <v>#REF!</v>
      </c>
      <c r="CE115" s="38" t="e">
        <f>#REF!</f>
        <v>#REF!</v>
      </c>
      <c r="CF115" s="38" t="e">
        <f>#REF!</f>
        <v>#REF!</v>
      </c>
      <c r="CG115" s="112" t="e">
        <f>#REF!</f>
        <v>#REF!</v>
      </c>
      <c r="CH115" s="48" t="e">
        <f t="shared" si="60"/>
        <v>#REF!</v>
      </c>
      <c r="CI115" s="48" t="e">
        <f t="shared" si="61"/>
        <v>#REF!</v>
      </c>
      <c r="CJ115" s="48" t="e">
        <f t="shared" si="83"/>
        <v>#REF!</v>
      </c>
      <c r="CK115" s="48" t="e">
        <f>#REF!</f>
        <v>#REF!</v>
      </c>
      <c r="CL115" s="48" t="e">
        <f t="shared" si="84"/>
        <v>#REF!</v>
      </c>
      <c r="CM115" s="48" t="e">
        <f t="shared" si="62"/>
        <v>#REF!</v>
      </c>
      <c r="CN115" s="48" t="e">
        <f t="shared" si="85"/>
        <v>#REF!</v>
      </c>
      <c r="CP115" s="48" t="e">
        <f t="shared" si="86"/>
        <v>#REF!</v>
      </c>
      <c r="CS115" s="48" t="e">
        <f t="shared" si="87"/>
        <v>#REF!</v>
      </c>
      <c r="CT115" s="48" t="e">
        <f t="shared" si="63"/>
        <v>#REF!</v>
      </c>
      <c r="CU115" s="48" t="e">
        <f t="shared" si="64"/>
        <v>#REF!</v>
      </c>
      <c r="CV115" s="48" t="e">
        <f t="shared" si="65"/>
        <v>#REF!</v>
      </c>
      <c r="CW115" s="103" t="e">
        <f t="shared" si="66"/>
        <v>#REF!</v>
      </c>
      <c r="CX115" s="103" t="e">
        <f t="shared" si="67"/>
        <v>#REF!</v>
      </c>
      <c r="CY115" s="48" t="e">
        <f t="shared" si="68"/>
        <v>#REF!</v>
      </c>
      <c r="CZ115" s="137" t="str">
        <f t="shared" si="88"/>
        <v/>
      </c>
      <c r="DA115" s="108" t="e">
        <f t="shared" si="94"/>
        <v>#REF!</v>
      </c>
      <c r="DC115" s="48" t="e">
        <f t="shared" si="69"/>
        <v>#REF!</v>
      </c>
      <c r="DD115" s="48">
        <f t="shared" si="70"/>
        <v>0</v>
      </c>
      <c r="DF115" s="107" t="str">
        <f t="shared" si="71"/>
        <v/>
      </c>
    </row>
    <row r="116" spans="1:110" ht="15.75">
      <c r="A116" s="104" t="e">
        <f t="shared" si="100"/>
        <v>#REF!</v>
      </c>
      <c r="B116" s="58" t="e">
        <f t="shared" si="101"/>
        <v>#REF!</v>
      </c>
      <c r="C116" s="58" t="e">
        <f t="shared" si="102"/>
        <v>#REF!</v>
      </c>
      <c r="D116" s="58" t="e">
        <f t="shared" si="103"/>
        <v>#REF!</v>
      </c>
      <c r="E116" s="126" t="e">
        <f t="shared" si="104"/>
        <v>#REF!</v>
      </c>
      <c r="F116" s="126" t="e">
        <f t="shared" si="105"/>
        <v>#REF!</v>
      </c>
      <c r="G116" s="58" t="e">
        <f t="shared" si="106"/>
        <v>#REF!</v>
      </c>
      <c r="H116" s="118"/>
      <c r="I116" s="55"/>
      <c r="J116" s="127" t="e">
        <f t="shared" si="89"/>
        <v>#REF!</v>
      </c>
      <c r="K116" s="30" t="e">
        <f t="shared" si="79"/>
        <v>#REF!</v>
      </c>
      <c r="L116" s="30" t="e">
        <f t="shared" si="8"/>
        <v>#REF!</v>
      </c>
      <c r="M116" s="53" t="e">
        <f t="shared" si="9"/>
        <v>#REF!</v>
      </c>
      <c r="N116" s="53" t="e">
        <f t="shared" si="10"/>
        <v>#REF!</v>
      </c>
      <c r="O116" s="53" t="e">
        <f t="shared" si="107"/>
        <v>#REF!</v>
      </c>
      <c r="P116" s="53" t="e">
        <f t="shared" si="96"/>
        <v>#REF!</v>
      </c>
      <c r="Q116" s="53" t="e">
        <f t="shared" si="81"/>
        <v>#REF!</v>
      </c>
      <c r="R116" s="53"/>
      <c r="S116" s="53" t="e">
        <f>#REF!</f>
        <v>#REF!</v>
      </c>
      <c r="T116" s="53" t="e">
        <f t="shared" si="82"/>
        <v>#REF!</v>
      </c>
      <c r="U116" s="53" t="e">
        <f t="shared" si="12"/>
        <v>#REF!</v>
      </c>
      <c r="V116" s="53" t="e">
        <f t="shared" si="90"/>
        <v>#REF!</v>
      </c>
      <c r="W116" s="53" t="e">
        <f t="shared" si="13"/>
        <v>#REF!</v>
      </c>
      <c r="X116" s="53" t="e">
        <f t="shared" si="14"/>
        <v>#REF!</v>
      </c>
      <c r="Y116" s="53" t="e">
        <f t="shared" si="15"/>
        <v>#REF!</v>
      </c>
      <c r="Z116" s="53" t="e">
        <f t="shared" si="16"/>
        <v>#REF!</v>
      </c>
      <c r="AA116" s="53" t="e">
        <f t="shared" si="17"/>
        <v>#REF!</v>
      </c>
      <c r="AB116" s="53" t="e">
        <f t="shared" si="18"/>
        <v>#REF!</v>
      </c>
      <c r="AC116" s="53" t="e">
        <f t="shared" si="19"/>
        <v>#REF!</v>
      </c>
      <c r="AD116" s="53" t="e">
        <f t="shared" si="20"/>
        <v>#REF!</v>
      </c>
      <c r="AE116" s="53" t="e">
        <f t="shared" si="91"/>
        <v>#REF!</v>
      </c>
      <c r="AF116" s="53" t="e">
        <f t="shared" si="92"/>
        <v>#REF!</v>
      </c>
      <c r="AG116" s="53" t="e">
        <f t="shared" si="21"/>
        <v>#REF!</v>
      </c>
      <c r="AH116" s="53" t="e">
        <f t="shared" si="22"/>
        <v>#REF!</v>
      </c>
      <c r="AI116" s="53" t="e">
        <f t="shared" si="23"/>
        <v>#REF!</v>
      </c>
      <c r="AJ116" s="53" t="e">
        <f t="shared" si="24"/>
        <v>#REF!</v>
      </c>
      <c r="AK116" s="53" t="e">
        <f t="shared" si="25"/>
        <v>#REF!</v>
      </c>
      <c r="AL116" s="53" t="e">
        <f t="shared" si="26"/>
        <v>#REF!</v>
      </c>
      <c r="AM116" s="53" t="e">
        <f t="shared" si="27"/>
        <v>#REF!</v>
      </c>
      <c r="AN116" s="53" t="e">
        <f t="shared" si="28"/>
        <v>#REF!</v>
      </c>
      <c r="AO116" s="53" t="e">
        <f t="shared" si="29"/>
        <v>#REF!</v>
      </c>
      <c r="AR116" s="56" t="e">
        <f t="shared" si="108"/>
        <v>#REF!</v>
      </c>
      <c r="AS116" s="53" t="e">
        <f t="shared" si="99"/>
        <v>#REF!</v>
      </c>
      <c r="AT116" s="53" t="e">
        <f t="shared" si="32"/>
        <v>#REF!</v>
      </c>
      <c r="AU116" s="31" t="e">
        <f t="shared" si="33"/>
        <v>#REF!</v>
      </c>
      <c r="AV116" s="48" t="e">
        <f t="shared" si="34"/>
        <v>#REF!</v>
      </c>
      <c r="AW116" s="48" t="e">
        <f t="shared" si="35"/>
        <v>#REF!</v>
      </c>
      <c r="AZ116" s="48" t="e">
        <f t="shared" si="36"/>
        <v>#REF!</v>
      </c>
      <c r="BA116" s="57">
        <f t="shared" si="109"/>
        <v>0</v>
      </c>
      <c r="BB116" s="48" t="e">
        <f t="shared" si="93"/>
        <v>#REF!</v>
      </c>
      <c r="BC116" s="48" t="e">
        <f t="shared" si="39"/>
        <v>#REF!</v>
      </c>
      <c r="BF116" s="48" t="e">
        <f t="shared" si="40"/>
        <v>#REF!</v>
      </c>
      <c r="BG116" s="48" t="e">
        <f t="shared" si="41"/>
        <v>#REF!</v>
      </c>
      <c r="BH116" s="48" t="e">
        <f t="shared" si="42"/>
        <v>#REF!</v>
      </c>
      <c r="BI116" s="48" t="e">
        <f t="shared" si="43"/>
        <v>#REF!</v>
      </c>
      <c r="BJ116" s="48" t="e">
        <f t="shared" si="44"/>
        <v>#REF!</v>
      </c>
      <c r="BK116" s="48" t="e">
        <f t="shared" si="45"/>
        <v>#REF!</v>
      </c>
      <c r="BL116" s="48" t="e">
        <f t="shared" si="46"/>
        <v>#REF!</v>
      </c>
      <c r="BM116" s="48" t="e">
        <f t="shared" si="47"/>
        <v>#REF!</v>
      </c>
      <c r="BN116" s="48" t="e">
        <f t="shared" si="48"/>
        <v>#REF!</v>
      </c>
      <c r="BO116" s="48" t="e">
        <f t="shared" si="49"/>
        <v>#REF!</v>
      </c>
      <c r="BP116" s="48" t="e">
        <f t="shared" si="50"/>
        <v>#REF!</v>
      </c>
      <c r="BQ116" s="48" t="e">
        <f t="shared" si="51"/>
        <v>#REF!</v>
      </c>
      <c r="BR116" s="48" t="e">
        <f t="shared" si="52"/>
        <v>#REF!</v>
      </c>
      <c r="BS116" s="48" t="e">
        <f t="shared" si="53"/>
        <v>#REF!</v>
      </c>
      <c r="BT116" s="48" t="e">
        <f t="shared" si="54"/>
        <v>#REF!</v>
      </c>
      <c r="BU116" s="48" t="e">
        <f t="shared" si="55"/>
        <v>#REF!</v>
      </c>
      <c r="BV116" s="48" t="e">
        <f t="shared" si="56"/>
        <v>#REF!</v>
      </c>
      <c r="BW116" s="48" t="e">
        <f t="shared" si="57"/>
        <v>#REF!</v>
      </c>
      <c r="BX116" s="48" t="e">
        <f t="shared" si="58"/>
        <v>#REF!</v>
      </c>
      <c r="BY116" s="48" t="e">
        <f t="shared" si="59"/>
        <v>#REF!</v>
      </c>
      <c r="CA116" s="112" t="e">
        <f>#REF!</f>
        <v>#REF!</v>
      </c>
      <c r="CB116" s="112" t="e">
        <f>#REF!</f>
        <v>#REF!</v>
      </c>
      <c r="CC116" s="112" t="e">
        <f>#REF!</f>
        <v>#REF!</v>
      </c>
      <c r="CD116" s="112" t="e">
        <f>#REF!</f>
        <v>#REF!</v>
      </c>
      <c r="CE116" s="38" t="e">
        <f>#REF!</f>
        <v>#REF!</v>
      </c>
      <c r="CF116" s="38" t="e">
        <f>#REF!</f>
        <v>#REF!</v>
      </c>
      <c r="CG116" s="112" t="e">
        <f>#REF!</f>
        <v>#REF!</v>
      </c>
      <c r="CH116" s="48" t="e">
        <f t="shared" si="60"/>
        <v>#REF!</v>
      </c>
      <c r="CI116" s="48" t="e">
        <f t="shared" si="61"/>
        <v>#REF!</v>
      </c>
      <c r="CJ116" s="48" t="e">
        <f t="shared" si="83"/>
        <v>#REF!</v>
      </c>
      <c r="CK116" s="48" t="e">
        <f>#REF!</f>
        <v>#REF!</v>
      </c>
      <c r="CL116" s="48" t="e">
        <f t="shared" si="84"/>
        <v>#REF!</v>
      </c>
      <c r="CM116" s="48" t="e">
        <f t="shared" si="62"/>
        <v>#REF!</v>
      </c>
      <c r="CN116" s="48" t="e">
        <f t="shared" si="85"/>
        <v>#REF!</v>
      </c>
      <c r="CP116" s="48" t="e">
        <f t="shared" si="86"/>
        <v>#REF!</v>
      </c>
      <c r="CS116" s="48" t="e">
        <f t="shared" si="87"/>
        <v>#REF!</v>
      </c>
      <c r="CT116" s="48" t="e">
        <f t="shared" si="63"/>
        <v>#REF!</v>
      </c>
      <c r="CU116" s="48" t="e">
        <f t="shared" si="64"/>
        <v>#REF!</v>
      </c>
      <c r="CV116" s="48" t="e">
        <f t="shared" si="65"/>
        <v>#REF!</v>
      </c>
      <c r="CW116" s="103" t="e">
        <f t="shared" si="66"/>
        <v>#REF!</v>
      </c>
      <c r="CX116" s="103" t="e">
        <f t="shared" si="67"/>
        <v>#REF!</v>
      </c>
      <c r="CY116" s="48" t="e">
        <f t="shared" si="68"/>
        <v>#REF!</v>
      </c>
      <c r="CZ116" s="137" t="str">
        <f t="shared" si="88"/>
        <v/>
      </c>
      <c r="DA116" s="108" t="e">
        <f t="shared" si="94"/>
        <v>#REF!</v>
      </c>
      <c r="DC116" s="48" t="e">
        <f t="shared" si="69"/>
        <v>#REF!</v>
      </c>
      <c r="DD116" s="48">
        <f t="shared" si="70"/>
        <v>0</v>
      </c>
      <c r="DF116" s="107" t="str">
        <f t="shared" si="71"/>
        <v/>
      </c>
    </row>
    <row r="117" spans="1:110" ht="15.75">
      <c r="A117" s="104" t="e">
        <f t="shared" si="100"/>
        <v>#REF!</v>
      </c>
      <c r="B117" s="58" t="e">
        <f t="shared" si="101"/>
        <v>#REF!</v>
      </c>
      <c r="C117" s="58" t="e">
        <f t="shared" si="102"/>
        <v>#REF!</v>
      </c>
      <c r="D117" s="58" t="e">
        <f t="shared" si="103"/>
        <v>#REF!</v>
      </c>
      <c r="E117" s="126" t="e">
        <f t="shared" si="104"/>
        <v>#REF!</v>
      </c>
      <c r="F117" s="126" t="e">
        <f t="shared" si="105"/>
        <v>#REF!</v>
      </c>
      <c r="G117" s="58" t="e">
        <f t="shared" si="106"/>
        <v>#REF!</v>
      </c>
      <c r="H117" s="118"/>
      <c r="I117" s="55"/>
      <c r="J117" s="127" t="e">
        <f t="shared" si="89"/>
        <v>#REF!</v>
      </c>
      <c r="K117" s="30" t="e">
        <f t="shared" si="79"/>
        <v>#REF!</v>
      </c>
      <c r="L117" s="30" t="e">
        <f t="shared" si="8"/>
        <v>#REF!</v>
      </c>
      <c r="M117" s="53" t="e">
        <f t="shared" si="9"/>
        <v>#REF!</v>
      </c>
      <c r="N117" s="53" t="e">
        <f t="shared" si="10"/>
        <v>#REF!</v>
      </c>
      <c r="O117" s="53" t="e">
        <f t="shared" si="107"/>
        <v>#REF!</v>
      </c>
      <c r="P117" s="53" t="e">
        <f t="shared" si="96"/>
        <v>#REF!</v>
      </c>
      <c r="Q117" s="53" t="e">
        <f t="shared" si="81"/>
        <v>#REF!</v>
      </c>
      <c r="R117" s="53"/>
      <c r="S117" s="53" t="e">
        <f>#REF!</f>
        <v>#REF!</v>
      </c>
      <c r="T117" s="53" t="e">
        <f t="shared" si="82"/>
        <v>#REF!</v>
      </c>
      <c r="U117" s="53" t="e">
        <f t="shared" si="12"/>
        <v>#REF!</v>
      </c>
      <c r="V117" s="53" t="e">
        <f t="shared" si="90"/>
        <v>#REF!</v>
      </c>
      <c r="W117" s="53" t="e">
        <f t="shared" si="13"/>
        <v>#REF!</v>
      </c>
      <c r="X117" s="53" t="e">
        <f t="shared" si="14"/>
        <v>#REF!</v>
      </c>
      <c r="Y117" s="53" t="e">
        <f t="shared" si="15"/>
        <v>#REF!</v>
      </c>
      <c r="Z117" s="53" t="e">
        <f t="shared" si="16"/>
        <v>#REF!</v>
      </c>
      <c r="AA117" s="53" t="e">
        <f t="shared" si="17"/>
        <v>#REF!</v>
      </c>
      <c r="AB117" s="53" t="e">
        <f t="shared" si="18"/>
        <v>#REF!</v>
      </c>
      <c r="AC117" s="53" t="e">
        <f t="shared" si="19"/>
        <v>#REF!</v>
      </c>
      <c r="AD117" s="53" t="e">
        <f t="shared" si="20"/>
        <v>#REF!</v>
      </c>
      <c r="AE117" s="53" t="e">
        <f t="shared" si="91"/>
        <v>#REF!</v>
      </c>
      <c r="AF117" s="53" t="e">
        <f t="shared" si="92"/>
        <v>#REF!</v>
      </c>
      <c r="AG117" s="53" t="e">
        <f t="shared" si="21"/>
        <v>#REF!</v>
      </c>
      <c r="AH117" s="53" t="e">
        <f t="shared" si="22"/>
        <v>#REF!</v>
      </c>
      <c r="AI117" s="53" t="e">
        <f t="shared" si="23"/>
        <v>#REF!</v>
      </c>
      <c r="AJ117" s="53" t="e">
        <f t="shared" si="24"/>
        <v>#REF!</v>
      </c>
      <c r="AK117" s="53" t="e">
        <f t="shared" si="25"/>
        <v>#REF!</v>
      </c>
      <c r="AL117" s="53" t="e">
        <f t="shared" si="26"/>
        <v>#REF!</v>
      </c>
      <c r="AM117" s="53" t="e">
        <f t="shared" si="27"/>
        <v>#REF!</v>
      </c>
      <c r="AN117" s="53" t="e">
        <f t="shared" si="28"/>
        <v>#REF!</v>
      </c>
      <c r="AO117" s="53" t="e">
        <f t="shared" si="29"/>
        <v>#REF!</v>
      </c>
      <c r="AR117" s="56" t="e">
        <f t="shared" si="108"/>
        <v>#REF!</v>
      </c>
      <c r="AS117" s="53" t="e">
        <f t="shared" si="99"/>
        <v>#REF!</v>
      </c>
      <c r="AT117" s="53" t="e">
        <f t="shared" si="32"/>
        <v>#REF!</v>
      </c>
      <c r="AU117" s="31" t="e">
        <f t="shared" si="33"/>
        <v>#REF!</v>
      </c>
      <c r="AV117" s="48" t="e">
        <f t="shared" si="34"/>
        <v>#REF!</v>
      </c>
      <c r="AW117" s="48" t="e">
        <f t="shared" si="35"/>
        <v>#REF!</v>
      </c>
      <c r="AZ117" s="48" t="e">
        <f t="shared" si="36"/>
        <v>#REF!</v>
      </c>
      <c r="BA117" s="57">
        <f t="shared" si="109"/>
        <v>0</v>
      </c>
      <c r="BB117" s="48" t="e">
        <f t="shared" si="93"/>
        <v>#REF!</v>
      </c>
      <c r="BC117" s="48" t="e">
        <f t="shared" si="39"/>
        <v>#REF!</v>
      </c>
      <c r="BF117" s="48" t="e">
        <f t="shared" si="40"/>
        <v>#REF!</v>
      </c>
      <c r="BG117" s="48" t="e">
        <f t="shared" si="41"/>
        <v>#REF!</v>
      </c>
      <c r="BH117" s="48" t="e">
        <f t="shared" si="42"/>
        <v>#REF!</v>
      </c>
      <c r="BI117" s="48" t="e">
        <f t="shared" si="43"/>
        <v>#REF!</v>
      </c>
      <c r="BJ117" s="48" t="e">
        <f t="shared" si="44"/>
        <v>#REF!</v>
      </c>
      <c r="BK117" s="48" t="e">
        <f t="shared" si="45"/>
        <v>#REF!</v>
      </c>
      <c r="BL117" s="48" t="e">
        <f t="shared" si="46"/>
        <v>#REF!</v>
      </c>
      <c r="BM117" s="48" t="e">
        <f t="shared" si="47"/>
        <v>#REF!</v>
      </c>
      <c r="BN117" s="48" t="e">
        <f t="shared" si="48"/>
        <v>#REF!</v>
      </c>
      <c r="BO117" s="48" t="e">
        <f t="shared" si="49"/>
        <v>#REF!</v>
      </c>
      <c r="BP117" s="48" t="e">
        <f t="shared" si="50"/>
        <v>#REF!</v>
      </c>
      <c r="BQ117" s="48" t="e">
        <f t="shared" si="51"/>
        <v>#REF!</v>
      </c>
      <c r="BR117" s="48" t="e">
        <f t="shared" si="52"/>
        <v>#REF!</v>
      </c>
      <c r="BS117" s="48" t="e">
        <f t="shared" si="53"/>
        <v>#REF!</v>
      </c>
      <c r="BT117" s="48" t="e">
        <f t="shared" si="54"/>
        <v>#REF!</v>
      </c>
      <c r="BU117" s="48" t="e">
        <f t="shared" si="55"/>
        <v>#REF!</v>
      </c>
      <c r="BV117" s="48" t="e">
        <f t="shared" si="56"/>
        <v>#REF!</v>
      </c>
      <c r="BW117" s="48" t="e">
        <f t="shared" si="57"/>
        <v>#REF!</v>
      </c>
      <c r="BX117" s="48" t="e">
        <f t="shared" si="58"/>
        <v>#REF!</v>
      </c>
      <c r="BY117" s="48" t="e">
        <f t="shared" si="59"/>
        <v>#REF!</v>
      </c>
      <c r="CA117" s="112" t="e">
        <f>#REF!</f>
        <v>#REF!</v>
      </c>
      <c r="CB117" s="112" t="e">
        <f>#REF!</f>
        <v>#REF!</v>
      </c>
      <c r="CC117" s="112" t="e">
        <f>#REF!</f>
        <v>#REF!</v>
      </c>
      <c r="CD117" s="112" t="e">
        <f>#REF!</f>
        <v>#REF!</v>
      </c>
      <c r="CE117" s="38" t="e">
        <f>#REF!</f>
        <v>#REF!</v>
      </c>
      <c r="CF117" s="38" t="e">
        <f>#REF!</f>
        <v>#REF!</v>
      </c>
      <c r="CG117" s="112" t="e">
        <f>#REF!</f>
        <v>#REF!</v>
      </c>
      <c r="CH117" s="48" t="e">
        <f t="shared" si="60"/>
        <v>#REF!</v>
      </c>
      <c r="CI117" s="48" t="e">
        <f t="shared" si="61"/>
        <v>#REF!</v>
      </c>
      <c r="CJ117" s="48" t="e">
        <f t="shared" si="83"/>
        <v>#REF!</v>
      </c>
      <c r="CK117" s="48" t="e">
        <f>#REF!</f>
        <v>#REF!</v>
      </c>
      <c r="CL117" s="48" t="e">
        <f t="shared" si="84"/>
        <v>#REF!</v>
      </c>
      <c r="CM117" s="48" t="e">
        <f t="shared" si="62"/>
        <v>#REF!</v>
      </c>
      <c r="CN117" s="48" t="e">
        <f t="shared" si="85"/>
        <v>#REF!</v>
      </c>
      <c r="CP117" s="48" t="e">
        <f t="shared" si="86"/>
        <v>#REF!</v>
      </c>
      <c r="CS117" s="48" t="e">
        <f t="shared" si="87"/>
        <v>#REF!</v>
      </c>
      <c r="CT117" s="48" t="e">
        <f t="shared" si="63"/>
        <v>#REF!</v>
      </c>
      <c r="CU117" s="48" t="e">
        <f t="shared" si="64"/>
        <v>#REF!</v>
      </c>
      <c r="CV117" s="48" t="e">
        <f t="shared" si="65"/>
        <v>#REF!</v>
      </c>
      <c r="CW117" s="103" t="e">
        <f t="shared" si="66"/>
        <v>#REF!</v>
      </c>
      <c r="CX117" s="103" t="e">
        <f t="shared" si="67"/>
        <v>#REF!</v>
      </c>
      <c r="CY117" s="48" t="e">
        <f t="shared" si="68"/>
        <v>#REF!</v>
      </c>
      <c r="CZ117" s="137" t="str">
        <f t="shared" si="88"/>
        <v/>
      </c>
      <c r="DA117" s="108" t="e">
        <f t="shared" si="94"/>
        <v>#REF!</v>
      </c>
      <c r="DC117" s="48" t="e">
        <f t="shared" si="69"/>
        <v>#REF!</v>
      </c>
      <c r="DD117" s="48">
        <f t="shared" si="70"/>
        <v>0</v>
      </c>
      <c r="DF117" s="107" t="str">
        <f t="shared" si="71"/>
        <v/>
      </c>
    </row>
    <row r="118" spans="1:110" ht="15.75">
      <c r="A118" s="104" t="e">
        <f t="shared" si="100"/>
        <v>#REF!</v>
      </c>
      <c r="B118" s="58" t="e">
        <f t="shared" si="101"/>
        <v>#REF!</v>
      </c>
      <c r="C118" s="58" t="e">
        <f t="shared" si="102"/>
        <v>#REF!</v>
      </c>
      <c r="D118" s="58" t="e">
        <f t="shared" si="103"/>
        <v>#REF!</v>
      </c>
      <c r="E118" s="126" t="e">
        <f t="shared" si="104"/>
        <v>#REF!</v>
      </c>
      <c r="F118" s="126" t="e">
        <f t="shared" si="105"/>
        <v>#REF!</v>
      </c>
      <c r="G118" s="58" t="e">
        <f t="shared" si="106"/>
        <v>#REF!</v>
      </c>
      <c r="H118" s="118"/>
      <c r="I118" s="55"/>
      <c r="J118" s="127" t="e">
        <f t="shared" si="89"/>
        <v>#REF!</v>
      </c>
      <c r="K118" s="30" t="e">
        <f t="shared" si="79"/>
        <v>#REF!</v>
      </c>
      <c r="L118" s="30" t="e">
        <f t="shared" si="8"/>
        <v>#REF!</v>
      </c>
      <c r="M118" s="53" t="e">
        <f t="shared" si="9"/>
        <v>#REF!</v>
      </c>
      <c r="N118" s="53" t="e">
        <f t="shared" si="10"/>
        <v>#REF!</v>
      </c>
      <c r="O118" s="53" t="e">
        <f t="shared" si="107"/>
        <v>#REF!</v>
      </c>
      <c r="P118" s="53" t="e">
        <f t="shared" si="96"/>
        <v>#REF!</v>
      </c>
      <c r="Q118" s="53" t="e">
        <f t="shared" si="81"/>
        <v>#REF!</v>
      </c>
      <c r="R118" s="53"/>
      <c r="S118" s="53" t="e">
        <f>#REF!</f>
        <v>#REF!</v>
      </c>
      <c r="T118" s="53" t="e">
        <f t="shared" si="82"/>
        <v>#REF!</v>
      </c>
      <c r="U118" s="53" t="e">
        <f t="shared" si="12"/>
        <v>#REF!</v>
      </c>
      <c r="V118" s="53" t="e">
        <f t="shared" si="90"/>
        <v>#REF!</v>
      </c>
      <c r="W118" s="53" t="e">
        <f t="shared" si="13"/>
        <v>#REF!</v>
      </c>
      <c r="X118" s="53" t="e">
        <f t="shared" si="14"/>
        <v>#REF!</v>
      </c>
      <c r="Y118" s="53" t="e">
        <f t="shared" si="15"/>
        <v>#REF!</v>
      </c>
      <c r="Z118" s="53" t="e">
        <f t="shared" si="16"/>
        <v>#REF!</v>
      </c>
      <c r="AA118" s="53" t="e">
        <f t="shared" si="17"/>
        <v>#REF!</v>
      </c>
      <c r="AB118" s="53" t="e">
        <f t="shared" si="18"/>
        <v>#REF!</v>
      </c>
      <c r="AC118" s="53" t="e">
        <f t="shared" si="19"/>
        <v>#REF!</v>
      </c>
      <c r="AD118" s="53" t="e">
        <f t="shared" si="20"/>
        <v>#REF!</v>
      </c>
      <c r="AE118" s="53" t="e">
        <f t="shared" si="91"/>
        <v>#REF!</v>
      </c>
      <c r="AF118" s="53" t="e">
        <f t="shared" si="92"/>
        <v>#REF!</v>
      </c>
      <c r="AG118" s="53" t="e">
        <f t="shared" si="21"/>
        <v>#REF!</v>
      </c>
      <c r="AH118" s="53" t="e">
        <f t="shared" si="22"/>
        <v>#REF!</v>
      </c>
      <c r="AI118" s="53" t="e">
        <f t="shared" si="23"/>
        <v>#REF!</v>
      </c>
      <c r="AJ118" s="53" t="e">
        <f t="shared" si="24"/>
        <v>#REF!</v>
      </c>
      <c r="AK118" s="53" t="e">
        <f t="shared" si="25"/>
        <v>#REF!</v>
      </c>
      <c r="AL118" s="53" t="e">
        <f t="shared" si="26"/>
        <v>#REF!</v>
      </c>
      <c r="AM118" s="53" t="e">
        <f t="shared" si="27"/>
        <v>#REF!</v>
      </c>
      <c r="AN118" s="53" t="e">
        <f t="shared" si="28"/>
        <v>#REF!</v>
      </c>
      <c r="AO118" s="53" t="e">
        <f t="shared" si="29"/>
        <v>#REF!</v>
      </c>
      <c r="AR118" s="56" t="e">
        <f t="shared" si="108"/>
        <v>#REF!</v>
      </c>
      <c r="AS118" s="53" t="e">
        <f t="shared" si="99"/>
        <v>#REF!</v>
      </c>
      <c r="AT118" s="53" t="e">
        <f t="shared" si="32"/>
        <v>#REF!</v>
      </c>
      <c r="AU118" s="31" t="e">
        <f t="shared" si="33"/>
        <v>#REF!</v>
      </c>
      <c r="AV118" s="48" t="e">
        <f t="shared" si="34"/>
        <v>#REF!</v>
      </c>
      <c r="AW118" s="48" t="e">
        <f t="shared" si="35"/>
        <v>#REF!</v>
      </c>
      <c r="AZ118" s="48" t="e">
        <f t="shared" si="36"/>
        <v>#REF!</v>
      </c>
      <c r="BA118" s="57">
        <f t="shared" si="109"/>
        <v>0</v>
      </c>
      <c r="BB118" s="48" t="e">
        <f t="shared" si="93"/>
        <v>#REF!</v>
      </c>
      <c r="BC118" s="48" t="e">
        <f t="shared" si="39"/>
        <v>#REF!</v>
      </c>
      <c r="BF118" s="48" t="e">
        <f t="shared" si="40"/>
        <v>#REF!</v>
      </c>
      <c r="BG118" s="48" t="e">
        <f t="shared" si="41"/>
        <v>#REF!</v>
      </c>
      <c r="BH118" s="48" t="e">
        <f t="shared" si="42"/>
        <v>#REF!</v>
      </c>
      <c r="BI118" s="48" t="e">
        <f t="shared" si="43"/>
        <v>#REF!</v>
      </c>
      <c r="BJ118" s="48" t="e">
        <f t="shared" si="44"/>
        <v>#REF!</v>
      </c>
      <c r="BK118" s="48" t="e">
        <f t="shared" si="45"/>
        <v>#REF!</v>
      </c>
      <c r="BL118" s="48" t="e">
        <f t="shared" si="46"/>
        <v>#REF!</v>
      </c>
      <c r="BM118" s="48" t="e">
        <f t="shared" si="47"/>
        <v>#REF!</v>
      </c>
      <c r="BN118" s="48" t="e">
        <f t="shared" si="48"/>
        <v>#REF!</v>
      </c>
      <c r="BO118" s="48" t="e">
        <f t="shared" si="49"/>
        <v>#REF!</v>
      </c>
      <c r="BP118" s="48" t="e">
        <f t="shared" si="50"/>
        <v>#REF!</v>
      </c>
      <c r="BQ118" s="48" t="e">
        <f t="shared" si="51"/>
        <v>#REF!</v>
      </c>
      <c r="BR118" s="48" t="e">
        <f t="shared" si="52"/>
        <v>#REF!</v>
      </c>
      <c r="BS118" s="48" t="e">
        <f t="shared" si="53"/>
        <v>#REF!</v>
      </c>
      <c r="BT118" s="48" t="e">
        <f t="shared" si="54"/>
        <v>#REF!</v>
      </c>
      <c r="BU118" s="48" t="e">
        <f t="shared" si="55"/>
        <v>#REF!</v>
      </c>
      <c r="BV118" s="48" t="e">
        <f t="shared" si="56"/>
        <v>#REF!</v>
      </c>
      <c r="BW118" s="48" t="e">
        <f t="shared" si="57"/>
        <v>#REF!</v>
      </c>
      <c r="BX118" s="48" t="e">
        <f t="shared" si="58"/>
        <v>#REF!</v>
      </c>
      <c r="BY118" s="48" t="e">
        <f t="shared" si="59"/>
        <v>#REF!</v>
      </c>
      <c r="CA118" s="112" t="e">
        <f>#REF!</f>
        <v>#REF!</v>
      </c>
      <c r="CB118" s="112" t="e">
        <f>#REF!</f>
        <v>#REF!</v>
      </c>
      <c r="CC118" s="112" t="e">
        <f>#REF!</f>
        <v>#REF!</v>
      </c>
      <c r="CD118" s="112" t="e">
        <f>#REF!</f>
        <v>#REF!</v>
      </c>
      <c r="CE118" s="38" t="e">
        <f>#REF!</f>
        <v>#REF!</v>
      </c>
      <c r="CF118" s="38" t="e">
        <f>#REF!</f>
        <v>#REF!</v>
      </c>
      <c r="CG118" s="112" t="e">
        <f>#REF!</f>
        <v>#REF!</v>
      </c>
      <c r="CH118" s="48" t="e">
        <f t="shared" si="60"/>
        <v>#REF!</v>
      </c>
      <c r="CI118" s="48" t="e">
        <f t="shared" si="61"/>
        <v>#REF!</v>
      </c>
      <c r="CJ118" s="48" t="e">
        <f t="shared" si="83"/>
        <v>#REF!</v>
      </c>
      <c r="CK118" s="48" t="e">
        <f>#REF!</f>
        <v>#REF!</v>
      </c>
      <c r="CL118" s="48" t="e">
        <f t="shared" si="84"/>
        <v>#REF!</v>
      </c>
      <c r="CM118" s="48" t="e">
        <f t="shared" si="62"/>
        <v>#REF!</v>
      </c>
      <c r="CN118" s="48" t="e">
        <f t="shared" si="85"/>
        <v>#REF!</v>
      </c>
      <c r="CP118" s="48" t="e">
        <f t="shared" si="86"/>
        <v>#REF!</v>
      </c>
      <c r="CS118" s="48" t="e">
        <f t="shared" si="87"/>
        <v>#REF!</v>
      </c>
      <c r="CT118" s="48" t="e">
        <f t="shared" si="63"/>
        <v>#REF!</v>
      </c>
      <c r="CU118" s="48" t="e">
        <f t="shared" si="64"/>
        <v>#REF!</v>
      </c>
      <c r="CV118" s="48" t="e">
        <f t="shared" si="65"/>
        <v>#REF!</v>
      </c>
      <c r="CW118" s="103" t="e">
        <f t="shared" si="66"/>
        <v>#REF!</v>
      </c>
      <c r="CX118" s="103" t="e">
        <f t="shared" si="67"/>
        <v>#REF!</v>
      </c>
      <c r="CY118" s="48" t="e">
        <f t="shared" si="68"/>
        <v>#REF!</v>
      </c>
      <c r="CZ118" s="137" t="str">
        <f t="shared" si="88"/>
        <v/>
      </c>
      <c r="DA118" s="108" t="e">
        <f t="shared" si="94"/>
        <v>#REF!</v>
      </c>
      <c r="DC118" s="48" t="e">
        <f t="shared" si="69"/>
        <v>#REF!</v>
      </c>
      <c r="DD118" s="48">
        <f t="shared" si="70"/>
        <v>0</v>
      </c>
      <c r="DF118" s="107" t="str">
        <f t="shared" si="71"/>
        <v/>
      </c>
    </row>
    <row r="119" spans="1:110" ht="15.75">
      <c r="A119" s="104" t="e">
        <f t="shared" si="100"/>
        <v>#REF!</v>
      </c>
      <c r="B119" s="58" t="e">
        <f t="shared" si="101"/>
        <v>#REF!</v>
      </c>
      <c r="C119" s="58" t="e">
        <f t="shared" si="102"/>
        <v>#REF!</v>
      </c>
      <c r="D119" s="58" t="e">
        <f t="shared" si="103"/>
        <v>#REF!</v>
      </c>
      <c r="E119" s="126" t="e">
        <f t="shared" si="104"/>
        <v>#REF!</v>
      </c>
      <c r="F119" s="126" t="e">
        <f t="shared" si="105"/>
        <v>#REF!</v>
      </c>
      <c r="G119" s="58" t="e">
        <f t="shared" si="106"/>
        <v>#REF!</v>
      </c>
      <c r="H119" s="118"/>
      <c r="I119" s="55"/>
      <c r="J119" s="127" t="e">
        <f t="shared" si="89"/>
        <v>#REF!</v>
      </c>
      <c r="K119" s="30" t="e">
        <f t="shared" si="79"/>
        <v>#REF!</v>
      </c>
      <c r="L119" s="30" t="e">
        <f t="shared" si="8"/>
        <v>#REF!</v>
      </c>
      <c r="M119" s="53" t="e">
        <f t="shared" si="9"/>
        <v>#REF!</v>
      </c>
      <c r="N119" s="53" t="e">
        <f t="shared" si="10"/>
        <v>#REF!</v>
      </c>
      <c r="O119" s="53" t="e">
        <f t="shared" si="107"/>
        <v>#REF!</v>
      </c>
      <c r="P119" s="53" t="e">
        <f t="shared" si="96"/>
        <v>#REF!</v>
      </c>
      <c r="Q119" s="53" t="e">
        <f t="shared" si="81"/>
        <v>#REF!</v>
      </c>
      <c r="R119" s="53"/>
      <c r="S119" s="53" t="e">
        <f>#REF!</f>
        <v>#REF!</v>
      </c>
      <c r="T119" s="53" t="e">
        <f t="shared" si="82"/>
        <v>#REF!</v>
      </c>
      <c r="U119" s="53" t="e">
        <f t="shared" si="12"/>
        <v>#REF!</v>
      </c>
      <c r="V119" s="53" t="e">
        <f t="shared" si="90"/>
        <v>#REF!</v>
      </c>
      <c r="W119" s="53" t="e">
        <f t="shared" si="13"/>
        <v>#REF!</v>
      </c>
      <c r="X119" s="53" t="e">
        <f t="shared" si="14"/>
        <v>#REF!</v>
      </c>
      <c r="Y119" s="53" t="e">
        <f t="shared" si="15"/>
        <v>#REF!</v>
      </c>
      <c r="Z119" s="53" t="e">
        <f t="shared" si="16"/>
        <v>#REF!</v>
      </c>
      <c r="AA119" s="53" t="e">
        <f t="shared" si="17"/>
        <v>#REF!</v>
      </c>
      <c r="AB119" s="53" t="e">
        <f t="shared" si="18"/>
        <v>#REF!</v>
      </c>
      <c r="AC119" s="53" t="e">
        <f t="shared" si="19"/>
        <v>#REF!</v>
      </c>
      <c r="AD119" s="53" t="e">
        <f t="shared" si="20"/>
        <v>#REF!</v>
      </c>
      <c r="AE119" s="53" t="e">
        <f t="shared" si="91"/>
        <v>#REF!</v>
      </c>
      <c r="AF119" s="53" t="e">
        <f t="shared" si="92"/>
        <v>#REF!</v>
      </c>
      <c r="AG119" s="53" t="e">
        <f t="shared" si="21"/>
        <v>#REF!</v>
      </c>
      <c r="AH119" s="53" t="e">
        <f t="shared" si="22"/>
        <v>#REF!</v>
      </c>
      <c r="AI119" s="53" t="e">
        <f t="shared" si="23"/>
        <v>#REF!</v>
      </c>
      <c r="AJ119" s="53" t="e">
        <f t="shared" si="24"/>
        <v>#REF!</v>
      </c>
      <c r="AK119" s="53" t="e">
        <f t="shared" si="25"/>
        <v>#REF!</v>
      </c>
      <c r="AL119" s="53" t="e">
        <f t="shared" si="26"/>
        <v>#REF!</v>
      </c>
      <c r="AM119" s="53" t="e">
        <f t="shared" si="27"/>
        <v>#REF!</v>
      </c>
      <c r="AN119" s="53" t="e">
        <f t="shared" si="28"/>
        <v>#REF!</v>
      </c>
      <c r="AO119" s="53" t="e">
        <f t="shared" si="29"/>
        <v>#REF!</v>
      </c>
      <c r="AR119" s="56" t="e">
        <f t="shared" si="108"/>
        <v>#REF!</v>
      </c>
      <c r="AS119" s="53" t="e">
        <f t="shared" si="99"/>
        <v>#REF!</v>
      </c>
      <c r="AT119" s="53" t="e">
        <f t="shared" si="32"/>
        <v>#REF!</v>
      </c>
      <c r="AU119" s="31" t="e">
        <f t="shared" si="33"/>
        <v>#REF!</v>
      </c>
      <c r="AV119" s="48" t="e">
        <f t="shared" si="34"/>
        <v>#REF!</v>
      </c>
      <c r="AW119" s="48" t="e">
        <f t="shared" si="35"/>
        <v>#REF!</v>
      </c>
      <c r="AZ119" s="48" t="e">
        <f t="shared" si="36"/>
        <v>#REF!</v>
      </c>
      <c r="BA119" s="57">
        <f t="shared" si="109"/>
        <v>0</v>
      </c>
      <c r="BB119" s="48" t="e">
        <f t="shared" si="93"/>
        <v>#REF!</v>
      </c>
      <c r="BC119" s="48" t="e">
        <f t="shared" si="39"/>
        <v>#REF!</v>
      </c>
      <c r="BF119" s="48" t="e">
        <f t="shared" si="40"/>
        <v>#REF!</v>
      </c>
      <c r="BG119" s="48" t="e">
        <f t="shared" si="41"/>
        <v>#REF!</v>
      </c>
      <c r="BH119" s="48" t="e">
        <f t="shared" si="42"/>
        <v>#REF!</v>
      </c>
      <c r="BI119" s="48" t="e">
        <f t="shared" si="43"/>
        <v>#REF!</v>
      </c>
      <c r="BJ119" s="48" t="e">
        <f t="shared" si="44"/>
        <v>#REF!</v>
      </c>
      <c r="BK119" s="48" t="e">
        <f t="shared" si="45"/>
        <v>#REF!</v>
      </c>
      <c r="BL119" s="48" t="e">
        <f t="shared" si="46"/>
        <v>#REF!</v>
      </c>
      <c r="BM119" s="48" t="e">
        <f t="shared" si="47"/>
        <v>#REF!</v>
      </c>
      <c r="BN119" s="48" t="e">
        <f t="shared" si="48"/>
        <v>#REF!</v>
      </c>
      <c r="BO119" s="48" t="e">
        <f t="shared" si="49"/>
        <v>#REF!</v>
      </c>
      <c r="BP119" s="48" t="e">
        <f t="shared" si="50"/>
        <v>#REF!</v>
      </c>
      <c r="BQ119" s="48" t="e">
        <f t="shared" si="51"/>
        <v>#REF!</v>
      </c>
      <c r="BR119" s="48" t="e">
        <f t="shared" si="52"/>
        <v>#REF!</v>
      </c>
      <c r="BS119" s="48" t="e">
        <f t="shared" si="53"/>
        <v>#REF!</v>
      </c>
      <c r="BT119" s="48" t="e">
        <f t="shared" si="54"/>
        <v>#REF!</v>
      </c>
      <c r="BU119" s="48" t="e">
        <f t="shared" si="55"/>
        <v>#REF!</v>
      </c>
      <c r="BV119" s="48" t="e">
        <f t="shared" si="56"/>
        <v>#REF!</v>
      </c>
      <c r="BW119" s="48" t="e">
        <f t="shared" si="57"/>
        <v>#REF!</v>
      </c>
      <c r="BX119" s="48" t="e">
        <f t="shared" si="58"/>
        <v>#REF!</v>
      </c>
      <c r="BY119" s="48" t="e">
        <f t="shared" si="59"/>
        <v>#REF!</v>
      </c>
      <c r="CA119" s="112" t="e">
        <f>#REF!</f>
        <v>#REF!</v>
      </c>
      <c r="CB119" s="112" t="e">
        <f>#REF!</f>
        <v>#REF!</v>
      </c>
      <c r="CC119" s="112" t="e">
        <f>#REF!</f>
        <v>#REF!</v>
      </c>
      <c r="CD119" s="112" t="e">
        <f>#REF!</f>
        <v>#REF!</v>
      </c>
      <c r="CE119" s="38" t="e">
        <f>#REF!</f>
        <v>#REF!</v>
      </c>
      <c r="CF119" s="38" t="e">
        <f>#REF!</f>
        <v>#REF!</v>
      </c>
      <c r="CG119" s="112" t="e">
        <f>#REF!</f>
        <v>#REF!</v>
      </c>
      <c r="CH119" s="48" t="e">
        <f t="shared" si="60"/>
        <v>#REF!</v>
      </c>
      <c r="CI119" s="48" t="e">
        <f t="shared" si="61"/>
        <v>#REF!</v>
      </c>
      <c r="CJ119" s="48" t="e">
        <f t="shared" si="83"/>
        <v>#REF!</v>
      </c>
      <c r="CK119" s="48" t="e">
        <f>#REF!</f>
        <v>#REF!</v>
      </c>
      <c r="CL119" s="48" t="e">
        <f t="shared" si="84"/>
        <v>#REF!</v>
      </c>
      <c r="CM119" s="48" t="e">
        <f t="shared" si="62"/>
        <v>#REF!</v>
      </c>
      <c r="CN119" s="48" t="e">
        <f t="shared" si="85"/>
        <v>#REF!</v>
      </c>
      <c r="CP119" s="48" t="e">
        <f t="shared" si="86"/>
        <v>#REF!</v>
      </c>
      <c r="CS119" s="48" t="e">
        <f t="shared" si="87"/>
        <v>#REF!</v>
      </c>
      <c r="CT119" s="48" t="e">
        <f t="shared" si="63"/>
        <v>#REF!</v>
      </c>
      <c r="CU119" s="48" t="e">
        <f t="shared" si="64"/>
        <v>#REF!</v>
      </c>
      <c r="CV119" s="48" t="e">
        <f t="shared" si="65"/>
        <v>#REF!</v>
      </c>
      <c r="CW119" s="103" t="e">
        <f t="shared" si="66"/>
        <v>#REF!</v>
      </c>
      <c r="CX119" s="103" t="e">
        <f t="shared" si="67"/>
        <v>#REF!</v>
      </c>
      <c r="CY119" s="48" t="e">
        <f t="shared" si="68"/>
        <v>#REF!</v>
      </c>
      <c r="CZ119" s="137" t="str">
        <f t="shared" si="88"/>
        <v/>
      </c>
      <c r="DA119" s="108" t="e">
        <f t="shared" si="94"/>
        <v>#REF!</v>
      </c>
      <c r="DC119" s="48" t="e">
        <f t="shared" si="69"/>
        <v>#REF!</v>
      </c>
      <c r="DD119" s="48">
        <f t="shared" si="70"/>
        <v>0</v>
      </c>
      <c r="DF119" s="107" t="str">
        <f t="shared" si="71"/>
        <v/>
      </c>
    </row>
    <row r="120" spans="1:110" ht="15.75">
      <c r="A120" s="104" t="e">
        <f t="shared" si="100"/>
        <v>#REF!</v>
      </c>
      <c r="B120" s="58" t="e">
        <f t="shared" si="101"/>
        <v>#REF!</v>
      </c>
      <c r="C120" s="58" t="e">
        <f t="shared" si="102"/>
        <v>#REF!</v>
      </c>
      <c r="D120" s="58" t="e">
        <f t="shared" si="103"/>
        <v>#REF!</v>
      </c>
      <c r="E120" s="126" t="e">
        <f t="shared" si="104"/>
        <v>#REF!</v>
      </c>
      <c r="F120" s="126" t="e">
        <f t="shared" si="105"/>
        <v>#REF!</v>
      </c>
      <c r="G120" s="58" t="e">
        <f t="shared" si="106"/>
        <v>#REF!</v>
      </c>
      <c r="H120" s="118"/>
      <c r="I120" s="55"/>
      <c r="J120" s="127" t="e">
        <f t="shared" si="89"/>
        <v>#REF!</v>
      </c>
      <c r="K120" s="30" t="e">
        <f t="shared" si="79"/>
        <v>#REF!</v>
      </c>
      <c r="L120" s="30" t="e">
        <f t="shared" si="8"/>
        <v>#REF!</v>
      </c>
      <c r="M120" s="53" t="e">
        <f t="shared" si="9"/>
        <v>#REF!</v>
      </c>
      <c r="N120" s="53" t="e">
        <f t="shared" si="10"/>
        <v>#REF!</v>
      </c>
      <c r="O120" s="53" t="e">
        <f t="shared" si="107"/>
        <v>#REF!</v>
      </c>
      <c r="P120" s="53" t="e">
        <f t="shared" si="96"/>
        <v>#REF!</v>
      </c>
      <c r="Q120" s="53" t="e">
        <f t="shared" si="81"/>
        <v>#REF!</v>
      </c>
      <c r="R120" s="53"/>
      <c r="S120" s="53" t="e">
        <f>#REF!</f>
        <v>#REF!</v>
      </c>
      <c r="T120" s="53" t="e">
        <f t="shared" si="82"/>
        <v>#REF!</v>
      </c>
      <c r="U120" s="53" t="e">
        <f t="shared" si="12"/>
        <v>#REF!</v>
      </c>
      <c r="V120" s="53" t="e">
        <f t="shared" si="90"/>
        <v>#REF!</v>
      </c>
      <c r="W120" s="53" t="e">
        <f t="shared" si="13"/>
        <v>#REF!</v>
      </c>
      <c r="X120" s="53" t="e">
        <f t="shared" si="14"/>
        <v>#REF!</v>
      </c>
      <c r="Y120" s="53" t="e">
        <f t="shared" si="15"/>
        <v>#REF!</v>
      </c>
      <c r="Z120" s="53" t="e">
        <f t="shared" si="16"/>
        <v>#REF!</v>
      </c>
      <c r="AA120" s="53" t="e">
        <f t="shared" si="17"/>
        <v>#REF!</v>
      </c>
      <c r="AB120" s="53" t="e">
        <f t="shared" si="18"/>
        <v>#REF!</v>
      </c>
      <c r="AC120" s="53" t="e">
        <f t="shared" si="19"/>
        <v>#REF!</v>
      </c>
      <c r="AD120" s="53" t="e">
        <f t="shared" si="20"/>
        <v>#REF!</v>
      </c>
      <c r="AE120" s="53" t="e">
        <f t="shared" si="91"/>
        <v>#REF!</v>
      </c>
      <c r="AF120" s="53" t="e">
        <f t="shared" si="92"/>
        <v>#REF!</v>
      </c>
      <c r="AG120" s="53" t="e">
        <f t="shared" si="21"/>
        <v>#REF!</v>
      </c>
      <c r="AH120" s="53" t="e">
        <f t="shared" si="22"/>
        <v>#REF!</v>
      </c>
      <c r="AI120" s="53" t="e">
        <f t="shared" si="23"/>
        <v>#REF!</v>
      </c>
      <c r="AJ120" s="53" t="e">
        <f t="shared" si="24"/>
        <v>#REF!</v>
      </c>
      <c r="AK120" s="53" t="e">
        <f t="shared" si="25"/>
        <v>#REF!</v>
      </c>
      <c r="AL120" s="53" t="e">
        <f t="shared" si="26"/>
        <v>#REF!</v>
      </c>
      <c r="AM120" s="53" t="e">
        <f t="shared" si="27"/>
        <v>#REF!</v>
      </c>
      <c r="AN120" s="53" t="e">
        <f t="shared" si="28"/>
        <v>#REF!</v>
      </c>
      <c r="AO120" s="53" t="e">
        <f t="shared" si="29"/>
        <v>#REF!</v>
      </c>
      <c r="AR120" s="56" t="e">
        <f t="shared" si="108"/>
        <v>#REF!</v>
      </c>
      <c r="AS120" s="53" t="e">
        <f t="shared" si="99"/>
        <v>#REF!</v>
      </c>
      <c r="AT120" s="53" t="e">
        <f t="shared" si="32"/>
        <v>#REF!</v>
      </c>
      <c r="AU120" s="31" t="e">
        <f t="shared" si="33"/>
        <v>#REF!</v>
      </c>
      <c r="AV120" s="48" t="e">
        <f t="shared" si="34"/>
        <v>#REF!</v>
      </c>
      <c r="AW120" s="48" t="e">
        <f t="shared" si="35"/>
        <v>#REF!</v>
      </c>
      <c r="AZ120" s="48" t="e">
        <f t="shared" si="36"/>
        <v>#REF!</v>
      </c>
      <c r="BA120" s="57">
        <f t="shared" si="109"/>
        <v>0</v>
      </c>
      <c r="BB120" s="48" t="e">
        <f t="shared" si="93"/>
        <v>#REF!</v>
      </c>
      <c r="BC120" s="48" t="e">
        <f t="shared" si="39"/>
        <v>#REF!</v>
      </c>
      <c r="BF120" s="48" t="e">
        <f t="shared" si="40"/>
        <v>#REF!</v>
      </c>
      <c r="BG120" s="48" t="e">
        <f t="shared" si="41"/>
        <v>#REF!</v>
      </c>
      <c r="BH120" s="48" t="e">
        <f t="shared" si="42"/>
        <v>#REF!</v>
      </c>
      <c r="BI120" s="48" t="e">
        <f t="shared" si="43"/>
        <v>#REF!</v>
      </c>
      <c r="BJ120" s="48" t="e">
        <f t="shared" si="44"/>
        <v>#REF!</v>
      </c>
      <c r="BK120" s="48" t="e">
        <f t="shared" si="45"/>
        <v>#REF!</v>
      </c>
      <c r="BL120" s="48" t="e">
        <f t="shared" si="46"/>
        <v>#REF!</v>
      </c>
      <c r="BM120" s="48" t="e">
        <f t="shared" si="47"/>
        <v>#REF!</v>
      </c>
      <c r="BN120" s="48" t="e">
        <f t="shared" si="48"/>
        <v>#REF!</v>
      </c>
      <c r="BO120" s="48" t="e">
        <f t="shared" si="49"/>
        <v>#REF!</v>
      </c>
      <c r="BP120" s="48" t="e">
        <f t="shared" si="50"/>
        <v>#REF!</v>
      </c>
      <c r="BQ120" s="48" t="e">
        <f t="shared" si="51"/>
        <v>#REF!</v>
      </c>
      <c r="BR120" s="48" t="e">
        <f t="shared" si="52"/>
        <v>#REF!</v>
      </c>
      <c r="BS120" s="48" t="e">
        <f t="shared" si="53"/>
        <v>#REF!</v>
      </c>
      <c r="BT120" s="48" t="e">
        <f t="shared" si="54"/>
        <v>#REF!</v>
      </c>
      <c r="BU120" s="48" t="e">
        <f t="shared" si="55"/>
        <v>#REF!</v>
      </c>
      <c r="BV120" s="48" t="e">
        <f t="shared" si="56"/>
        <v>#REF!</v>
      </c>
      <c r="BW120" s="48" t="e">
        <f t="shared" si="57"/>
        <v>#REF!</v>
      </c>
      <c r="BX120" s="48" t="e">
        <f t="shared" si="58"/>
        <v>#REF!</v>
      </c>
      <c r="BY120" s="48" t="e">
        <f t="shared" si="59"/>
        <v>#REF!</v>
      </c>
      <c r="CA120" s="112" t="e">
        <f>#REF!</f>
        <v>#REF!</v>
      </c>
      <c r="CB120" s="112" t="e">
        <f>#REF!</f>
        <v>#REF!</v>
      </c>
      <c r="CC120" s="112" t="e">
        <f>#REF!</f>
        <v>#REF!</v>
      </c>
      <c r="CD120" s="112" t="e">
        <f>#REF!</f>
        <v>#REF!</v>
      </c>
      <c r="CE120" s="38" t="e">
        <f>#REF!</f>
        <v>#REF!</v>
      </c>
      <c r="CF120" s="38" t="e">
        <f>#REF!</f>
        <v>#REF!</v>
      </c>
      <c r="CG120" s="112" t="e">
        <f>#REF!</f>
        <v>#REF!</v>
      </c>
      <c r="CH120" s="48" t="e">
        <f t="shared" si="60"/>
        <v>#REF!</v>
      </c>
      <c r="CI120" s="48" t="e">
        <f t="shared" si="61"/>
        <v>#REF!</v>
      </c>
      <c r="CJ120" s="48" t="e">
        <f t="shared" si="83"/>
        <v>#REF!</v>
      </c>
      <c r="CK120" s="48" t="e">
        <f>#REF!</f>
        <v>#REF!</v>
      </c>
      <c r="CL120" s="48" t="e">
        <f t="shared" si="84"/>
        <v>#REF!</v>
      </c>
      <c r="CM120" s="48" t="e">
        <f t="shared" si="62"/>
        <v>#REF!</v>
      </c>
      <c r="CN120" s="48" t="e">
        <f t="shared" si="85"/>
        <v>#REF!</v>
      </c>
      <c r="CP120" s="48" t="e">
        <f t="shared" si="86"/>
        <v>#REF!</v>
      </c>
      <c r="CS120" s="48" t="e">
        <f t="shared" si="87"/>
        <v>#REF!</v>
      </c>
      <c r="CT120" s="48" t="e">
        <f t="shared" si="63"/>
        <v>#REF!</v>
      </c>
      <c r="CU120" s="48" t="e">
        <f t="shared" si="64"/>
        <v>#REF!</v>
      </c>
      <c r="CV120" s="48" t="e">
        <f t="shared" si="65"/>
        <v>#REF!</v>
      </c>
      <c r="CW120" s="103" t="e">
        <f t="shared" si="66"/>
        <v>#REF!</v>
      </c>
      <c r="CX120" s="103" t="e">
        <f t="shared" si="67"/>
        <v>#REF!</v>
      </c>
      <c r="CY120" s="48" t="e">
        <f t="shared" si="68"/>
        <v>#REF!</v>
      </c>
      <c r="CZ120" s="137" t="str">
        <f t="shared" si="88"/>
        <v/>
      </c>
      <c r="DA120" s="108" t="e">
        <f t="shared" si="94"/>
        <v>#REF!</v>
      </c>
      <c r="DC120" s="48" t="e">
        <f t="shared" si="69"/>
        <v>#REF!</v>
      </c>
      <c r="DD120" s="48">
        <f t="shared" si="70"/>
        <v>0</v>
      </c>
      <c r="DF120" s="107" t="str">
        <f t="shared" si="71"/>
        <v/>
      </c>
    </row>
    <row r="121" spans="1:110" ht="15.75">
      <c r="A121" s="104" t="e">
        <f t="shared" si="100"/>
        <v>#REF!</v>
      </c>
      <c r="B121" s="58" t="e">
        <f t="shared" si="101"/>
        <v>#REF!</v>
      </c>
      <c r="C121" s="58" t="e">
        <f t="shared" si="102"/>
        <v>#REF!</v>
      </c>
      <c r="D121" s="58" t="e">
        <f t="shared" si="103"/>
        <v>#REF!</v>
      </c>
      <c r="E121" s="126" t="e">
        <f t="shared" si="104"/>
        <v>#REF!</v>
      </c>
      <c r="F121" s="126" t="e">
        <f t="shared" si="105"/>
        <v>#REF!</v>
      </c>
      <c r="G121" s="58" t="e">
        <f t="shared" si="106"/>
        <v>#REF!</v>
      </c>
      <c r="H121" s="118"/>
      <c r="I121" s="55"/>
      <c r="J121" s="127" t="e">
        <f t="shared" si="89"/>
        <v>#REF!</v>
      </c>
      <c r="K121" s="30" t="e">
        <f t="shared" si="79"/>
        <v>#REF!</v>
      </c>
      <c r="L121" s="30" t="e">
        <f t="shared" si="8"/>
        <v>#REF!</v>
      </c>
      <c r="M121" s="53" t="e">
        <f t="shared" si="9"/>
        <v>#REF!</v>
      </c>
      <c r="N121" s="53" t="e">
        <f t="shared" si="10"/>
        <v>#REF!</v>
      </c>
      <c r="O121" s="53" t="e">
        <f t="shared" si="107"/>
        <v>#REF!</v>
      </c>
      <c r="P121" s="53" t="e">
        <f t="shared" si="96"/>
        <v>#REF!</v>
      </c>
      <c r="Q121" s="53" t="e">
        <f t="shared" si="81"/>
        <v>#REF!</v>
      </c>
      <c r="R121" s="53"/>
      <c r="S121" s="53" t="e">
        <f>#REF!</f>
        <v>#REF!</v>
      </c>
      <c r="T121" s="53" t="e">
        <f t="shared" si="82"/>
        <v>#REF!</v>
      </c>
      <c r="U121" s="53" t="e">
        <f t="shared" si="12"/>
        <v>#REF!</v>
      </c>
      <c r="V121" s="53" t="e">
        <f t="shared" si="90"/>
        <v>#REF!</v>
      </c>
      <c r="W121" s="53" t="e">
        <f t="shared" si="13"/>
        <v>#REF!</v>
      </c>
      <c r="X121" s="53" t="e">
        <f t="shared" si="14"/>
        <v>#REF!</v>
      </c>
      <c r="Y121" s="53" t="e">
        <f t="shared" si="15"/>
        <v>#REF!</v>
      </c>
      <c r="Z121" s="53" t="e">
        <f t="shared" si="16"/>
        <v>#REF!</v>
      </c>
      <c r="AA121" s="53" t="e">
        <f t="shared" si="17"/>
        <v>#REF!</v>
      </c>
      <c r="AB121" s="53" t="e">
        <f t="shared" si="18"/>
        <v>#REF!</v>
      </c>
      <c r="AC121" s="53" t="e">
        <f t="shared" si="19"/>
        <v>#REF!</v>
      </c>
      <c r="AD121" s="53" t="e">
        <f t="shared" si="20"/>
        <v>#REF!</v>
      </c>
      <c r="AE121" s="53" t="e">
        <f t="shared" si="91"/>
        <v>#REF!</v>
      </c>
      <c r="AF121" s="53" t="e">
        <f t="shared" si="92"/>
        <v>#REF!</v>
      </c>
      <c r="AG121" s="53" t="e">
        <f t="shared" si="21"/>
        <v>#REF!</v>
      </c>
      <c r="AH121" s="53" t="e">
        <f t="shared" si="22"/>
        <v>#REF!</v>
      </c>
      <c r="AI121" s="53" t="e">
        <f t="shared" si="23"/>
        <v>#REF!</v>
      </c>
      <c r="AJ121" s="53" t="e">
        <f t="shared" si="24"/>
        <v>#REF!</v>
      </c>
      <c r="AK121" s="53" t="e">
        <f t="shared" si="25"/>
        <v>#REF!</v>
      </c>
      <c r="AL121" s="53" t="e">
        <f t="shared" si="26"/>
        <v>#REF!</v>
      </c>
      <c r="AM121" s="53" t="e">
        <f t="shared" si="27"/>
        <v>#REF!</v>
      </c>
      <c r="AN121" s="53" t="e">
        <f t="shared" si="28"/>
        <v>#REF!</v>
      </c>
      <c r="AO121" s="53" t="e">
        <f t="shared" si="29"/>
        <v>#REF!</v>
      </c>
      <c r="AR121" s="56" t="e">
        <f t="shared" si="108"/>
        <v>#REF!</v>
      </c>
      <c r="AS121" s="53" t="e">
        <f t="shared" si="99"/>
        <v>#REF!</v>
      </c>
      <c r="AT121" s="53" t="e">
        <f t="shared" si="32"/>
        <v>#REF!</v>
      </c>
      <c r="AU121" s="31" t="e">
        <f t="shared" si="33"/>
        <v>#REF!</v>
      </c>
      <c r="AV121" s="48" t="e">
        <f t="shared" si="34"/>
        <v>#REF!</v>
      </c>
      <c r="AW121" s="48" t="e">
        <f t="shared" si="35"/>
        <v>#REF!</v>
      </c>
      <c r="AZ121" s="48" t="e">
        <f t="shared" si="36"/>
        <v>#REF!</v>
      </c>
      <c r="BA121" s="57">
        <f t="shared" si="109"/>
        <v>0</v>
      </c>
      <c r="BB121" s="48" t="e">
        <f t="shared" si="93"/>
        <v>#REF!</v>
      </c>
      <c r="BC121" s="48" t="e">
        <f t="shared" si="39"/>
        <v>#REF!</v>
      </c>
      <c r="BF121" s="48" t="e">
        <f t="shared" si="40"/>
        <v>#REF!</v>
      </c>
      <c r="BG121" s="48" t="e">
        <f t="shared" si="41"/>
        <v>#REF!</v>
      </c>
      <c r="BH121" s="48" t="e">
        <f t="shared" si="42"/>
        <v>#REF!</v>
      </c>
      <c r="BI121" s="48" t="e">
        <f t="shared" si="43"/>
        <v>#REF!</v>
      </c>
      <c r="BJ121" s="48" t="e">
        <f t="shared" si="44"/>
        <v>#REF!</v>
      </c>
      <c r="BK121" s="48" t="e">
        <f t="shared" si="45"/>
        <v>#REF!</v>
      </c>
      <c r="BL121" s="48" t="e">
        <f t="shared" si="46"/>
        <v>#REF!</v>
      </c>
      <c r="BM121" s="48" t="e">
        <f t="shared" si="47"/>
        <v>#REF!</v>
      </c>
      <c r="BN121" s="48" t="e">
        <f t="shared" si="48"/>
        <v>#REF!</v>
      </c>
      <c r="BO121" s="48" t="e">
        <f t="shared" si="49"/>
        <v>#REF!</v>
      </c>
      <c r="BP121" s="48" t="e">
        <f t="shared" si="50"/>
        <v>#REF!</v>
      </c>
      <c r="BQ121" s="48" t="e">
        <f t="shared" si="51"/>
        <v>#REF!</v>
      </c>
      <c r="BR121" s="48" t="e">
        <f t="shared" si="52"/>
        <v>#REF!</v>
      </c>
      <c r="BS121" s="48" t="e">
        <f t="shared" si="53"/>
        <v>#REF!</v>
      </c>
      <c r="BT121" s="48" t="e">
        <f t="shared" si="54"/>
        <v>#REF!</v>
      </c>
      <c r="BU121" s="48" t="e">
        <f t="shared" si="55"/>
        <v>#REF!</v>
      </c>
      <c r="BV121" s="48" t="e">
        <f t="shared" si="56"/>
        <v>#REF!</v>
      </c>
      <c r="BW121" s="48" t="e">
        <f t="shared" si="57"/>
        <v>#REF!</v>
      </c>
      <c r="BX121" s="48" t="e">
        <f t="shared" si="58"/>
        <v>#REF!</v>
      </c>
      <c r="BY121" s="48" t="e">
        <f t="shared" si="59"/>
        <v>#REF!</v>
      </c>
      <c r="CA121" s="112" t="e">
        <f>#REF!</f>
        <v>#REF!</v>
      </c>
      <c r="CB121" s="112" t="e">
        <f>#REF!</f>
        <v>#REF!</v>
      </c>
      <c r="CC121" s="112" t="e">
        <f>#REF!</f>
        <v>#REF!</v>
      </c>
      <c r="CD121" s="112" t="e">
        <f>#REF!</f>
        <v>#REF!</v>
      </c>
      <c r="CE121" s="38" t="e">
        <f>#REF!</f>
        <v>#REF!</v>
      </c>
      <c r="CF121" s="38" t="e">
        <f>#REF!</f>
        <v>#REF!</v>
      </c>
      <c r="CG121" s="112" t="e">
        <f>#REF!</f>
        <v>#REF!</v>
      </c>
      <c r="CH121" s="48" t="e">
        <f t="shared" si="60"/>
        <v>#REF!</v>
      </c>
      <c r="CI121" s="48" t="e">
        <f t="shared" si="61"/>
        <v>#REF!</v>
      </c>
      <c r="CJ121" s="48" t="e">
        <f t="shared" si="83"/>
        <v>#REF!</v>
      </c>
      <c r="CK121" s="48" t="e">
        <f>#REF!</f>
        <v>#REF!</v>
      </c>
      <c r="CL121" s="48" t="e">
        <f t="shared" si="84"/>
        <v>#REF!</v>
      </c>
      <c r="CM121" s="48" t="e">
        <f t="shared" si="62"/>
        <v>#REF!</v>
      </c>
      <c r="CN121" s="48" t="e">
        <f t="shared" si="85"/>
        <v>#REF!</v>
      </c>
      <c r="CP121" s="48" t="e">
        <f t="shared" si="86"/>
        <v>#REF!</v>
      </c>
      <c r="CS121" s="48" t="e">
        <f t="shared" si="87"/>
        <v>#REF!</v>
      </c>
      <c r="CT121" s="48" t="e">
        <f t="shared" si="63"/>
        <v>#REF!</v>
      </c>
      <c r="CU121" s="48" t="e">
        <f t="shared" si="64"/>
        <v>#REF!</v>
      </c>
      <c r="CV121" s="48" t="e">
        <f t="shared" si="65"/>
        <v>#REF!</v>
      </c>
      <c r="CW121" s="103" t="e">
        <f t="shared" si="66"/>
        <v>#REF!</v>
      </c>
      <c r="CX121" s="103" t="e">
        <f t="shared" si="67"/>
        <v>#REF!</v>
      </c>
      <c r="CY121" s="48" t="e">
        <f t="shared" si="68"/>
        <v>#REF!</v>
      </c>
      <c r="CZ121" s="137" t="str">
        <f t="shared" si="88"/>
        <v/>
      </c>
      <c r="DA121" s="108" t="e">
        <f t="shared" si="94"/>
        <v>#REF!</v>
      </c>
      <c r="DC121" s="48" t="e">
        <f t="shared" si="69"/>
        <v>#REF!</v>
      </c>
      <c r="DD121" s="48">
        <f t="shared" si="70"/>
        <v>0</v>
      </c>
      <c r="DF121" s="107" t="str">
        <f t="shared" si="71"/>
        <v/>
      </c>
    </row>
    <row r="122" spans="1:110" ht="15.75">
      <c r="A122" s="104" t="e">
        <f t="shared" si="100"/>
        <v>#REF!</v>
      </c>
      <c r="B122" s="58" t="e">
        <f t="shared" si="101"/>
        <v>#REF!</v>
      </c>
      <c r="C122" s="58" t="e">
        <f t="shared" si="102"/>
        <v>#REF!</v>
      </c>
      <c r="D122" s="58" t="e">
        <f t="shared" si="103"/>
        <v>#REF!</v>
      </c>
      <c r="E122" s="126" t="e">
        <f t="shared" si="104"/>
        <v>#REF!</v>
      </c>
      <c r="F122" s="126" t="e">
        <f t="shared" si="105"/>
        <v>#REF!</v>
      </c>
      <c r="G122" s="58" t="e">
        <f t="shared" si="106"/>
        <v>#REF!</v>
      </c>
      <c r="H122" s="118"/>
      <c r="I122" s="55"/>
      <c r="J122" s="127" t="e">
        <f t="shared" si="89"/>
        <v>#REF!</v>
      </c>
      <c r="K122" s="30" t="e">
        <f t="shared" si="79"/>
        <v>#REF!</v>
      </c>
      <c r="L122" s="30" t="e">
        <f t="shared" si="8"/>
        <v>#REF!</v>
      </c>
      <c r="M122" s="53" t="e">
        <f t="shared" si="9"/>
        <v>#REF!</v>
      </c>
      <c r="N122" s="53" t="e">
        <f t="shared" si="10"/>
        <v>#REF!</v>
      </c>
      <c r="O122" s="53" t="e">
        <f t="shared" si="107"/>
        <v>#REF!</v>
      </c>
      <c r="P122" s="53" t="e">
        <f t="shared" si="96"/>
        <v>#REF!</v>
      </c>
      <c r="Q122" s="53" t="e">
        <f t="shared" si="81"/>
        <v>#REF!</v>
      </c>
      <c r="R122" s="53"/>
      <c r="S122" s="53" t="e">
        <f>#REF!</f>
        <v>#REF!</v>
      </c>
      <c r="T122" s="53" t="e">
        <f t="shared" si="82"/>
        <v>#REF!</v>
      </c>
      <c r="U122" s="53" t="e">
        <f t="shared" si="12"/>
        <v>#REF!</v>
      </c>
      <c r="V122" s="53" t="e">
        <f t="shared" si="90"/>
        <v>#REF!</v>
      </c>
      <c r="W122" s="53" t="e">
        <f t="shared" si="13"/>
        <v>#REF!</v>
      </c>
      <c r="X122" s="53" t="e">
        <f t="shared" si="14"/>
        <v>#REF!</v>
      </c>
      <c r="Y122" s="53" t="e">
        <f t="shared" si="15"/>
        <v>#REF!</v>
      </c>
      <c r="Z122" s="53" t="e">
        <f t="shared" si="16"/>
        <v>#REF!</v>
      </c>
      <c r="AA122" s="53" t="e">
        <f t="shared" si="17"/>
        <v>#REF!</v>
      </c>
      <c r="AB122" s="53" t="e">
        <f t="shared" si="18"/>
        <v>#REF!</v>
      </c>
      <c r="AC122" s="53" t="e">
        <f t="shared" si="19"/>
        <v>#REF!</v>
      </c>
      <c r="AD122" s="53" t="e">
        <f t="shared" si="20"/>
        <v>#REF!</v>
      </c>
      <c r="AE122" s="53" t="e">
        <f t="shared" si="91"/>
        <v>#REF!</v>
      </c>
      <c r="AF122" s="53" t="e">
        <f t="shared" si="92"/>
        <v>#REF!</v>
      </c>
      <c r="AG122" s="53" t="e">
        <f t="shared" si="21"/>
        <v>#REF!</v>
      </c>
      <c r="AH122" s="53" t="e">
        <f t="shared" si="22"/>
        <v>#REF!</v>
      </c>
      <c r="AI122" s="53" t="e">
        <f t="shared" si="23"/>
        <v>#REF!</v>
      </c>
      <c r="AJ122" s="53" t="e">
        <f t="shared" si="24"/>
        <v>#REF!</v>
      </c>
      <c r="AK122" s="53" t="e">
        <f t="shared" si="25"/>
        <v>#REF!</v>
      </c>
      <c r="AL122" s="53" t="e">
        <f t="shared" si="26"/>
        <v>#REF!</v>
      </c>
      <c r="AM122" s="53" t="e">
        <f t="shared" si="27"/>
        <v>#REF!</v>
      </c>
      <c r="AN122" s="53" t="e">
        <f t="shared" si="28"/>
        <v>#REF!</v>
      </c>
      <c r="AO122" s="53" t="e">
        <f t="shared" si="29"/>
        <v>#REF!</v>
      </c>
      <c r="AR122" s="56" t="e">
        <f t="shared" si="108"/>
        <v>#REF!</v>
      </c>
      <c r="AS122" s="53" t="e">
        <f t="shared" si="99"/>
        <v>#REF!</v>
      </c>
      <c r="AT122" s="53" t="e">
        <f t="shared" si="32"/>
        <v>#REF!</v>
      </c>
      <c r="AU122" s="31" t="e">
        <f t="shared" si="33"/>
        <v>#REF!</v>
      </c>
      <c r="AV122" s="48" t="e">
        <f t="shared" si="34"/>
        <v>#REF!</v>
      </c>
      <c r="AW122" s="48" t="e">
        <f t="shared" si="35"/>
        <v>#REF!</v>
      </c>
      <c r="AZ122" s="48" t="e">
        <f t="shared" si="36"/>
        <v>#REF!</v>
      </c>
      <c r="BA122" s="57">
        <f t="shared" si="109"/>
        <v>0</v>
      </c>
      <c r="BB122" s="48" t="e">
        <f t="shared" si="93"/>
        <v>#REF!</v>
      </c>
      <c r="BC122" s="48" t="e">
        <f t="shared" si="39"/>
        <v>#REF!</v>
      </c>
      <c r="BF122" s="48" t="e">
        <f t="shared" si="40"/>
        <v>#REF!</v>
      </c>
      <c r="BG122" s="48" t="e">
        <f t="shared" si="41"/>
        <v>#REF!</v>
      </c>
      <c r="BH122" s="48" t="e">
        <f t="shared" si="42"/>
        <v>#REF!</v>
      </c>
      <c r="BI122" s="48" t="e">
        <f t="shared" si="43"/>
        <v>#REF!</v>
      </c>
      <c r="BJ122" s="48" t="e">
        <f t="shared" si="44"/>
        <v>#REF!</v>
      </c>
      <c r="BK122" s="48" t="e">
        <f t="shared" si="45"/>
        <v>#REF!</v>
      </c>
      <c r="BL122" s="48" t="e">
        <f t="shared" si="46"/>
        <v>#REF!</v>
      </c>
      <c r="BM122" s="48" t="e">
        <f t="shared" si="47"/>
        <v>#REF!</v>
      </c>
      <c r="BN122" s="48" t="e">
        <f t="shared" si="48"/>
        <v>#REF!</v>
      </c>
      <c r="BO122" s="48" t="e">
        <f t="shared" si="49"/>
        <v>#REF!</v>
      </c>
      <c r="BP122" s="48" t="e">
        <f t="shared" si="50"/>
        <v>#REF!</v>
      </c>
      <c r="BQ122" s="48" t="e">
        <f t="shared" si="51"/>
        <v>#REF!</v>
      </c>
      <c r="BR122" s="48" t="e">
        <f t="shared" si="52"/>
        <v>#REF!</v>
      </c>
      <c r="BS122" s="48" t="e">
        <f t="shared" si="53"/>
        <v>#REF!</v>
      </c>
      <c r="BT122" s="48" t="e">
        <f t="shared" si="54"/>
        <v>#REF!</v>
      </c>
      <c r="BU122" s="48" t="e">
        <f t="shared" si="55"/>
        <v>#REF!</v>
      </c>
      <c r="BV122" s="48" t="e">
        <f t="shared" si="56"/>
        <v>#REF!</v>
      </c>
      <c r="BW122" s="48" t="e">
        <f t="shared" si="57"/>
        <v>#REF!</v>
      </c>
      <c r="BX122" s="48" t="e">
        <f t="shared" si="58"/>
        <v>#REF!</v>
      </c>
      <c r="BY122" s="48" t="e">
        <f t="shared" si="59"/>
        <v>#REF!</v>
      </c>
      <c r="CA122" s="112" t="e">
        <f>#REF!</f>
        <v>#REF!</v>
      </c>
      <c r="CB122" s="112" t="e">
        <f>#REF!</f>
        <v>#REF!</v>
      </c>
      <c r="CC122" s="112" t="e">
        <f>#REF!</f>
        <v>#REF!</v>
      </c>
      <c r="CD122" s="112" t="e">
        <f>#REF!</f>
        <v>#REF!</v>
      </c>
      <c r="CE122" s="38" t="e">
        <f>#REF!</f>
        <v>#REF!</v>
      </c>
      <c r="CF122" s="38" t="e">
        <f>#REF!</f>
        <v>#REF!</v>
      </c>
      <c r="CG122" s="112" t="e">
        <f>#REF!</f>
        <v>#REF!</v>
      </c>
      <c r="CH122" s="48" t="e">
        <f t="shared" si="60"/>
        <v>#REF!</v>
      </c>
      <c r="CI122" s="48" t="e">
        <f t="shared" si="61"/>
        <v>#REF!</v>
      </c>
      <c r="CJ122" s="48" t="e">
        <f t="shared" si="83"/>
        <v>#REF!</v>
      </c>
      <c r="CK122" s="48" t="e">
        <f>#REF!</f>
        <v>#REF!</v>
      </c>
      <c r="CL122" s="48" t="e">
        <f t="shared" si="84"/>
        <v>#REF!</v>
      </c>
      <c r="CM122" s="48" t="e">
        <f t="shared" si="62"/>
        <v>#REF!</v>
      </c>
      <c r="CN122" s="48" t="e">
        <f t="shared" si="85"/>
        <v>#REF!</v>
      </c>
      <c r="CP122" s="48" t="e">
        <f t="shared" si="86"/>
        <v>#REF!</v>
      </c>
      <c r="CS122" s="48" t="e">
        <f t="shared" si="87"/>
        <v>#REF!</v>
      </c>
      <c r="CT122" s="48" t="e">
        <f t="shared" si="63"/>
        <v>#REF!</v>
      </c>
      <c r="CU122" s="48" t="e">
        <f t="shared" si="64"/>
        <v>#REF!</v>
      </c>
      <c r="CV122" s="48" t="e">
        <f t="shared" si="65"/>
        <v>#REF!</v>
      </c>
      <c r="CW122" s="103" t="e">
        <f t="shared" si="66"/>
        <v>#REF!</v>
      </c>
      <c r="CX122" s="103" t="e">
        <f t="shared" si="67"/>
        <v>#REF!</v>
      </c>
      <c r="CY122" s="48" t="e">
        <f t="shared" si="68"/>
        <v>#REF!</v>
      </c>
      <c r="CZ122" s="137" t="str">
        <f t="shared" si="88"/>
        <v/>
      </c>
      <c r="DA122" s="108" t="e">
        <f t="shared" si="94"/>
        <v>#REF!</v>
      </c>
      <c r="DC122" s="48" t="e">
        <f t="shared" si="69"/>
        <v>#REF!</v>
      </c>
      <c r="DD122" s="48">
        <f t="shared" si="70"/>
        <v>0</v>
      </c>
      <c r="DF122" s="107" t="str">
        <f t="shared" si="71"/>
        <v/>
      </c>
    </row>
    <row r="123" spans="1:110" ht="15.75">
      <c r="A123" s="104" t="e">
        <f t="shared" si="100"/>
        <v>#REF!</v>
      </c>
      <c r="B123" s="58" t="e">
        <f t="shared" si="101"/>
        <v>#REF!</v>
      </c>
      <c r="C123" s="58" t="e">
        <f t="shared" si="102"/>
        <v>#REF!</v>
      </c>
      <c r="D123" s="58" t="e">
        <f t="shared" si="103"/>
        <v>#REF!</v>
      </c>
      <c r="E123" s="126" t="e">
        <f t="shared" si="104"/>
        <v>#REF!</v>
      </c>
      <c r="F123" s="126" t="e">
        <f t="shared" si="105"/>
        <v>#REF!</v>
      </c>
      <c r="G123" s="58" t="e">
        <f t="shared" si="106"/>
        <v>#REF!</v>
      </c>
      <c r="H123" s="118"/>
      <c r="I123" s="55"/>
      <c r="J123" s="127" t="e">
        <f t="shared" si="89"/>
        <v>#REF!</v>
      </c>
      <c r="K123" s="30" t="e">
        <f t="shared" si="79"/>
        <v>#REF!</v>
      </c>
      <c r="L123" s="30" t="e">
        <f t="shared" si="8"/>
        <v>#REF!</v>
      </c>
      <c r="M123" s="53" t="e">
        <f t="shared" si="9"/>
        <v>#REF!</v>
      </c>
      <c r="N123" s="53" t="e">
        <f t="shared" si="10"/>
        <v>#REF!</v>
      </c>
      <c r="O123" s="53" t="e">
        <f t="shared" si="107"/>
        <v>#REF!</v>
      </c>
      <c r="P123" s="53" t="e">
        <f t="shared" si="96"/>
        <v>#REF!</v>
      </c>
      <c r="Q123" s="53" t="e">
        <f t="shared" si="81"/>
        <v>#REF!</v>
      </c>
      <c r="R123" s="53"/>
      <c r="S123" s="53" t="e">
        <f>#REF!</f>
        <v>#REF!</v>
      </c>
      <c r="T123" s="53" t="e">
        <f t="shared" si="82"/>
        <v>#REF!</v>
      </c>
      <c r="U123" s="53" t="e">
        <f t="shared" si="12"/>
        <v>#REF!</v>
      </c>
      <c r="V123" s="53" t="e">
        <f t="shared" si="90"/>
        <v>#REF!</v>
      </c>
      <c r="W123" s="53" t="e">
        <f t="shared" si="13"/>
        <v>#REF!</v>
      </c>
      <c r="X123" s="53" t="e">
        <f t="shared" si="14"/>
        <v>#REF!</v>
      </c>
      <c r="Y123" s="53" t="e">
        <f t="shared" si="15"/>
        <v>#REF!</v>
      </c>
      <c r="Z123" s="53" t="e">
        <f t="shared" si="16"/>
        <v>#REF!</v>
      </c>
      <c r="AA123" s="53" t="e">
        <f t="shared" si="17"/>
        <v>#REF!</v>
      </c>
      <c r="AB123" s="53" t="e">
        <f t="shared" si="18"/>
        <v>#REF!</v>
      </c>
      <c r="AC123" s="53" t="e">
        <f t="shared" si="19"/>
        <v>#REF!</v>
      </c>
      <c r="AD123" s="53" t="e">
        <f t="shared" si="20"/>
        <v>#REF!</v>
      </c>
      <c r="AE123" s="53" t="e">
        <f t="shared" si="91"/>
        <v>#REF!</v>
      </c>
      <c r="AF123" s="53" t="e">
        <f t="shared" si="92"/>
        <v>#REF!</v>
      </c>
      <c r="AG123" s="53" t="e">
        <f t="shared" si="21"/>
        <v>#REF!</v>
      </c>
      <c r="AH123" s="53" t="e">
        <f t="shared" si="22"/>
        <v>#REF!</v>
      </c>
      <c r="AI123" s="53" t="e">
        <f t="shared" si="23"/>
        <v>#REF!</v>
      </c>
      <c r="AJ123" s="53" t="e">
        <f t="shared" si="24"/>
        <v>#REF!</v>
      </c>
      <c r="AK123" s="53" t="e">
        <f t="shared" si="25"/>
        <v>#REF!</v>
      </c>
      <c r="AL123" s="53" t="e">
        <f t="shared" si="26"/>
        <v>#REF!</v>
      </c>
      <c r="AM123" s="53" t="e">
        <f t="shared" si="27"/>
        <v>#REF!</v>
      </c>
      <c r="AN123" s="53" t="e">
        <f t="shared" si="28"/>
        <v>#REF!</v>
      </c>
      <c r="AO123" s="53" t="e">
        <f t="shared" si="29"/>
        <v>#REF!</v>
      </c>
      <c r="AR123" s="56" t="e">
        <f t="shared" si="108"/>
        <v>#REF!</v>
      </c>
      <c r="AS123" s="53" t="e">
        <f t="shared" si="99"/>
        <v>#REF!</v>
      </c>
      <c r="AT123" s="53" t="e">
        <f t="shared" si="32"/>
        <v>#REF!</v>
      </c>
      <c r="AU123" s="31" t="e">
        <f t="shared" si="33"/>
        <v>#REF!</v>
      </c>
      <c r="AV123" s="48" t="e">
        <f t="shared" si="34"/>
        <v>#REF!</v>
      </c>
      <c r="AW123" s="48" t="e">
        <f t="shared" si="35"/>
        <v>#REF!</v>
      </c>
      <c r="AZ123" s="48" t="e">
        <f t="shared" si="36"/>
        <v>#REF!</v>
      </c>
      <c r="BA123" s="57">
        <f t="shared" si="109"/>
        <v>0</v>
      </c>
      <c r="BB123" s="48" t="e">
        <f t="shared" si="93"/>
        <v>#REF!</v>
      </c>
      <c r="BC123" s="48" t="e">
        <f t="shared" si="39"/>
        <v>#REF!</v>
      </c>
      <c r="BF123" s="48" t="e">
        <f t="shared" si="40"/>
        <v>#REF!</v>
      </c>
      <c r="BG123" s="48" t="e">
        <f t="shared" si="41"/>
        <v>#REF!</v>
      </c>
      <c r="BH123" s="48" t="e">
        <f t="shared" si="42"/>
        <v>#REF!</v>
      </c>
      <c r="BI123" s="48" t="e">
        <f t="shared" si="43"/>
        <v>#REF!</v>
      </c>
      <c r="BJ123" s="48" t="e">
        <f t="shared" si="44"/>
        <v>#REF!</v>
      </c>
      <c r="BK123" s="48" t="e">
        <f t="shared" si="45"/>
        <v>#REF!</v>
      </c>
      <c r="BL123" s="48" t="e">
        <f t="shared" si="46"/>
        <v>#REF!</v>
      </c>
      <c r="BM123" s="48" t="e">
        <f t="shared" si="47"/>
        <v>#REF!</v>
      </c>
      <c r="BN123" s="48" t="e">
        <f t="shared" si="48"/>
        <v>#REF!</v>
      </c>
      <c r="BO123" s="48" t="e">
        <f t="shared" si="49"/>
        <v>#REF!</v>
      </c>
      <c r="BP123" s="48" t="e">
        <f t="shared" si="50"/>
        <v>#REF!</v>
      </c>
      <c r="BQ123" s="48" t="e">
        <f t="shared" si="51"/>
        <v>#REF!</v>
      </c>
      <c r="BR123" s="48" t="e">
        <f t="shared" si="52"/>
        <v>#REF!</v>
      </c>
      <c r="BS123" s="48" t="e">
        <f t="shared" si="53"/>
        <v>#REF!</v>
      </c>
      <c r="BT123" s="48" t="e">
        <f t="shared" si="54"/>
        <v>#REF!</v>
      </c>
      <c r="BU123" s="48" t="e">
        <f t="shared" si="55"/>
        <v>#REF!</v>
      </c>
      <c r="BV123" s="48" t="e">
        <f t="shared" si="56"/>
        <v>#REF!</v>
      </c>
      <c r="BW123" s="48" t="e">
        <f t="shared" si="57"/>
        <v>#REF!</v>
      </c>
      <c r="BX123" s="48" t="e">
        <f t="shared" si="58"/>
        <v>#REF!</v>
      </c>
      <c r="BY123" s="48" t="e">
        <f t="shared" si="59"/>
        <v>#REF!</v>
      </c>
      <c r="CA123" s="112" t="e">
        <f>#REF!</f>
        <v>#REF!</v>
      </c>
      <c r="CB123" s="112" t="e">
        <f>#REF!</f>
        <v>#REF!</v>
      </c>
      <c r="CC123" s="112" t="e">
        <f>#REF!</f>
        <v>#REF!</v>
      </c>
      <c r="CD123" s="112" t="e">
        <f>#REF!</f>
        <v>#REF!</v>
      </c>
      <c r="CE123" s="38" t="e">
        <f>#REF!</f>
        <v>#REF!</v>
      </c>
      <c r="CF123" s="38" t="e">
        <f>#REF!</f>
        <v>#REF!</v>
      </c>
      <c r="CG123" s="112" t="e">
        <f>#REF!</f>
        <v>#REF!</v>
      </c>
      <c r="CH123" s="48" t="e">
        <f t="shared" si="60"/>
        <v>#REF!</v>
      </c>
      <c r="CI123" s="48" t="e">
        <f t="shared" si="61"/>
        <v>#REF!</v>
      </c>
      <c r="CJ123" s="48" t="e">
        <f t="shared" si="83"/>
        <v>#REF!</v>
      </c>
      <c r="CK123" s="48" t="e">
        <f>#REF!</f>
        <v>#REF!</v>
      </c>
      <c r="CL123" s="48" t="e">
        <f t="shared" si="84"/>
        <v>#REF!</v>
      </c>
      <c r="CM123" s="48" t="e">
        <f t="shared" si="62"/>
        <v>#REF!</v>
      </c>
      <c r="CN123" s="48" t="e">
        <f t="shared" si="85"/>
        <v>#REF!</v>
      </c>
      <c r="CP123" s="48" t="e">
        <f t="shared" si="86"/>
        <v>#REF!</v>
      </c>
      <c r="CS123" s="48" t="e">
        <f t="shared" si="87"/>
        <v>#REF!</v>
      </c>
      <c r="CT123" s="48" t="e">
        <f t="shared" si="63"/>
        <v>#REF!</v>
      </c>
      <c r="CU123" s="48" t="e">
        <f t="shared" si="64"/>
        <v>#REF!</v>
      </c>
      <c r="CV123" s="48" t="e">
        <f t="shared" si="65"/>
        <v>#REF!</v>
      </c>
      <c r="CW123" s="103" t="e">
        <f t="shared" si="66"/>
        <v>#REF!</v>
      </c>
      <c r="CX123" s="103" t="e">
        <f t="shared" si="67"/>
        <v>#REF!</v>
      </c>
      <c r="CY123" s="48" t="e">
        <f t="shared" si="68"/>
        <v>#REF!</v>
      </c>
      <c r="CZ123" s="137" t="str">
        <f t="shared" si="88"/>
        <v/>
      </c>
      <c r="DA123" s="108" t="e">
        <f t="shared" si="94"/>
        <v>#REF!</v>
      </c>
      <c r="DC123" s="48" t="e">
        <f t="shared" si="69"/>
        <v>#REF!</v>
      </c>
      <c r="DD123" s="48">
        <f t="shared" si="70"/>
        <v>0</v>
      </c>
      <c r="DF123" s="107" t="str">
        <f t="shared" si="71"/>
        <v/>
      </c>
    </row>
    <row r="124" spans="1:110" ht="15.75">
      <c r="A124" s="104" t="e">
        <f t="shared" si="100"/>
        <v>#REF!</v>
      </c>
      <c r="B124" s="58" t="e">
        <f t="shared" si="101"/>
        <v>#REF!</v>
      </c>
      <c r="C124" s="58" t="e">
        <f t="shared" si="102"/>
        <v>#REF!</v>
      </c>
      <c r="D124" s="58" t="e">
        <f t="shared" si="103"/>
        <v>#REF!</v>
      </c>
      <c r="E124" s="126" t="e">
        <f t="shared" si="104"/>
        <v>#REF!</v>
      </c>
      <c r="F124" s="126" t="e">
        <f t="shared" si="105"/>
        <v>#REF!</v>
      </c>
      <c r="G124" s="58" t="e">
        <f t="shared" si="106"/>
        <v>#REF!</v>
      </c>
      <c r="H124" s="118"/>
      <c r="I124" s="55"/>
      <c r="J124" s="127" t="e">
        <f t="shared" si="89"/>
        <v>#REF!</v>
      </c>
      <c r="K124" s="30" t="e">
        <f t="shared" si="79"/>
        <v>#REF!</v>
      </c>
      <c r="L124" s="30" t="e">
        <f t="shared" si="8"/>
        <v>#REF!</v>
      </c>
      <c r="M124" s="53" t="e">
        <f t="shared" si="9"/>
        <v>#REF!</v>
      </c>
      <c r="N124" s="53" t="e">
        <f t="shared" si="10"/>
        <v>#REF!</v>
      </c>
      <c r="O124" s="53" t="e">
        <f t="shared" si="107"/>
        <v>#REF!</v>
      </c>
      <c r="P124" s="53" t="e">
        <f t="shared" si="96"/>
        <v>#REF!</v>
      </c>
      <c r="Q124" s="53" t="e">
        <f t="shared" si="81"/>
        <v>#REF!</v>
      </c>
      <c r="R124" s="53"/>
      <c r="S124" s="53" t="e">
        <f>#REF!</f>
        <v>#REF!</v>
      </c>
      <c r="T124" s="53" t="e">
        <f t="shared" si="82"/>
        <v>#REF!</v>
      </c>
      <c r="U124" s="53" t="e">
        <f t="shared" si="12"/>
        <v>#REF!</v>
      </c>
      <c r="V124" s="53" t="e">
        <f t="shared" si="90"/>
        <v>#REF!</v>
      </c>
      <c r="W124" s="53" t="e">
        <f t="shared" si="13"/>
        <v>#REF!</v>
      </c>
      <c r="X124" s="53" t="e">
        <f t="shared" si="14"/>
        <v>#REF!</v>
      </c>
      <c r="Y124" s="53" t="e">
        <f t="shared" si="15"/>
        <v>#REF!</v>
      </c>
      <c r="Z124" s="53" t="e">
        <f t="shared" si="16"/>
        <v>#REF!</v>
      </c>
      <c r="AA124" s="53" t="e">
        <f t="shared" si="17"/>
        <v>#REF!</v>
      </c>
      <c r="AB124" s="53" t="e">
        <f t="shared" si="18"/>
        <v>#REF!</v>
      </c>
      <c r="AC124" s="53" t="e">
        <f t="shared" si="19"/>
        <v>#REF!</v>
      </c>
      <c r="AD124" s="53" t="e">
        <f t="shared" si="20"/>
        <v>#REF!</v>
      </c>
      <c r="AE124" s="53" t="e">
        <f t="shared" si="91"/>
        <v>#REF!</v>
      </c>
      <c r="AF124" s="53" t="e">
        <f t="shared" si="92"/>
        <v>#REF!</v>
      </c>
      <c r="AG124" s="53" t="e">
        <f t="shared" si="21"/>
        <v>#REF!</v>
      </c>
      <c r="AH124" s="53" t="e">
        <f t="shared" si="22"/>
        <v>#REF!</v>
      </c>
      <c r="AI124" s="53" t="e">
        <f t="shared" si="23"/>
        <v>#REF!</v>
      </c>
      <c r="AJ124" s="53" t="e">
        <f t="shared" si="24"/>
        <v>#REF!</v>
      </c>
      <c r="AK124" s="53" t="e">
        <f t="shared" si="25"/>
        <v>#REF!</v>
      </c>
      <c r="AL124" s="53" t="e">
        <f t="shared" si="26"/>
        <v>#REF!</v>
      </c>
      <c r="AM124" s="53" t="e">
        <f t="shared" si="27"/>
        <v>#REF!</v>
      </c>
      <c r="AN124" s="53" t="e">
        <f t="shared" si="28"/>
        <v>#REF!</v>
      </c>
      <c r="AO124" s="53" t="e">
        <f t="shared" si="29"/>
        <v>#REF!</v>
      </c>
      <c r="AR124" s="56" t="e">
        <f t="shared" si="108"/>
        <v>#REF!</v>
      </c>
      <c r="AS124" s="53" t="e">
        <f t="shared" si="99"/>
        <v>#REF!</v>
      </c>
      <c r="AT124" s="53" t="e">
        <f t="shared" si="32"/>
        <v>#REF!</v>
      </c>
      <c r="AU124" s="31" t="e">
        <f t="shared" si="33"/>
        <v>#REF!</v>
      </c>
      <c r="AV124" s="48" t="e">
        <f t="shared" si="34"/>
        <v>#REF!</v>
      </c>
      <c r="AW124" s="48" t="e">
        <f t="shared" si="35"/>
        <v>#REF!</v>
      </c>
      <c r="AZ124" s="48" t="e">
        <f t="shared" si="36"/>
        <v>#REF!</v>
      </c>
      <c r="BA124" s="57">
        <f t="shared" si="109"/>
        <v>0</v>
      </c>
      <c r="BB124" s="48" t="e">
        <f t="shared" si="93"/>
        <v>#REF!</v>
      </c>
      <c r="BC124" s="48" t="e">
        <f t="shared" si="39"/>
        <v>#REF!</v>
      </c>
      <c r="BF124" s="48" t="e">
        <f t="shared" si="40"/>
        <v>#REF!</v>
      </c>
      <c r="BG124" s="48" t="e">
        <f t="shared" si="41"/>
        <v>#REF!</v>
      </c>
      <c r="BH124" s="48" t="e">
        <f t="shared" si="42"/>
        <v>#REF!</v>
      </c>
      <c r="BI124" s="48" t="e">
        <f t="shared" si="43"/>
        <v>#REF!</v>
      </c>
      <c r="BJ124" s="48" t="e">
        <f t="shared" si="44"/>
        <v>#REF!</v>
      </c>
      <c r="BK124" s="48" t="e">
        <f t="shared" si="45"/>
        <v>#REF!</v>
      </c>
      <c r="BL124" s="48" t="e">
        <f t="shared" si="46"/>
        <v>#REF!</v>
      </c>
      <c r="BM124" s="48" t="e">
        <f t="shared" si="47"/>
        <v>#REF!</v>
      </c>
      <c r="BN124" s="48" t="e">
        <f t="shared" si="48"/>
        <v>#REF!</v>
      </c>
      <c r="BO124" s="48" t="e">
        <f t="shared" si="49"/>
        <v>#REF!</v>
      </c>
      <c r="BP124" s="48" t="e">
        <f t="shared" si="50"/>
        <v>#REF!</v>
      </c>
      <c r="BQ124" s="48" t="e">
        <f t="shared" si="51"/>
        <v>#REF!</v>
      </c>
      <c r="BR124" s="48" t="e">
        <f t="shared" si="52"/>
        <v>#REF!</v>
      </c>
      <c r="BS124" s="48" t="e">
        <f t="shared" si="53"/>
        <v>#REF!</v>
      </c>
      <c r="BT124" s="48" t="e">
        <f t="shared" si="54"/>
        <v>#REF!</v>
      </c>
      <c r="BU124" s="48" t="e">
        <f t="shared" si="55"/>
        <v>#REF!</v>
      </c>
      <c r="BV124" s="48" t="e">
        <f t="shared" si="56"/>
        <v>#REF!</v>
      </c>
      <c r="BW124" s="48" t="e">
        <f t="shared" si="57"/>
        <v>#REF!</v>
      </c>
      <c r="BX124" s="48" t="e">
        <f t="shared" si="58"/>
        <v>#REF!</v>
      </c>
      <c r="BY124" s="48" t="e">
        <f t="shared" si="59"/>
        <v>#REF!</v>
      </c>
      <c r="CA124" s="112" t="e">
        <f>#REF!</f>
        <v>#REF!</v>
      </c>
      <c r="CB124" s="112" t="e">
        <f>#REF!</f>
        <v>#REF!</v>
      </c>
      <c r="CC124" s="112" t="e">
        <f>#REF!</f>
        <v>#REF!</v>
      </c>
      <c r="CD124" s="112" t="e">
        <f>#REF!</f>
        <v>#REF!</v>
      </c>
      <c r="CE124" s="38" t="e">
        <f>#REF!</f>
        <v>#REF!</v>
      </c>
      <c r="CF124" s="38" t="e">
        <f>#REF!</f>
        <v>#REF!</v>
      </c>
      <c r="CG124" s="112" t="e">
        <f>#REF!</f>
        <v>#REF!</v>
      </c>
      <c r="CH124" s="48" t="e">
        <f t="shared" si="60"/>
        <v>#REF!</v>
      </c>
      <c r="CI124" s="48" t="e">
        <f t="shared" si="61"/>
        <v>#REF!</v>
      </c>
      <c r="CJ124" s="48" t="e">
        <f t="shared" si="83"/>
        <v>#REF!</v>
      </c>
      <c r="CK124" s="48" t="e">
        <f>#REF!</f>
        <v>#REF!</v>
      </c>
      <c r="CL124" s="48" t="e">
        <f t="shared" si="84"/>
        <v>#REF!</v>
      </c>
      <c r="CM124" s="48" t="e">
        <f t="shared" si="62"/>
        <v>#REF!</v>
      </c>
      <c r="CN124" s="48" t="e">
        <f t="shared" si="85"/>
        <v>#REF!</v>
      </c>
      <c r="CP124" s="48" t="e">
        <f t="shared" si="86"/>
        <v>#REF!</v>
      </c>
      <c r="CS124" s="48" t="e">
        <f t="shared" si="87"/>
        <v>#REF!</v>
      </c>
      <c r="CT124" s="48" t="e">
        <f t="shared" si="63"/>
        <v>#REF!</v>
      </c>
      <c r="CU124" s="48" t="e">
        <f t="shared" si="64"/>
        <v>#REF!</v>
      </c>
      <c r="CV124" s="48" t="e">
        <f t="shared" si="65"/>
        <v>#REF!</v>
      </c>
      <c r="CW124" s="103" t="e">
        <f t="shared" si="66"/>
        <v>#REF!</v>
      </c>
      <c r="CX124" s="103" t="e">
        <f t="shared" si="67"/>
        <v>#REF!</v>
      </c>
      <c r="CY124" s="48" t="e">
        <f t="shared" si="68"/>
        <v>#REF!</v>
      </c>
      <c r="CZ124" s="137" t="str">
        <f t="shared" si="88"/>
        <v/>
      </c>
      <c r="DA124" s="108" t="e">
        <f t="shared" si="94"/>
        <v>#REF!</v>
      </c>
      <c r="DC124" s="48" t="e">
        <f t="shared" si="69"/>
        <v>#REF!</v>
      </c>
      <c r="DD124" s="48">
        <f t="shared" si="70"/>
        <v>0</v>
      </c>
      <c r="DF124" s="107" t="str">
        <f t="shared" si="71"/>
        <v/>
      </c>
    </row>
    <row r="125" spans="1:110" ht="15.75">
      <c r="A125" s="104" t="e">
        <f t="shared" si="100"/>
        <v>#REF!</v>
      </c>
      <c r="B125" s="58" t="e">
        <f t="shared" si="101"/>
        <v>#REF!</v>
      </c>
      <c r="C125" s="58" t="e">
        <f t="shared" si="102"/>
        <v>#REF!</v>
      </c>
      <c r="D125" s="58" t="e">
        <f t="shared" si="103"/>
        <v>#REF!</v>
      </c>
      <c r="E125" s="126" t="e">
        <f t="shared" si="104"/>
        <v>#REF!</v>
      </c>
      <c r="F125" s="126" t="e">
        <f t="shared" si="105"/>
        <v>#REF!</v>
      </c>
      <c r="G125" s="58" t="e">
        <f t="shared" si="106"/>
        <v>#REF!</v>
      </c>
      <c r="H125" s="118"/>
      <c r="I125" s="55"/>
      <c r="J125" s="127" t="e">
        <f t="shared" si="89"/>
        <v>#REF!</v>
      </c>
      <c r="K125" s="30" t="e">
        <f t="shared" si="79"/>
        <v>#REF!</v>
      </c>
      <c r="L125" s="30" t="e">
        <f t="shared" si="8"/>
        <v>#REF!</v>
      </c>
      <c r="M125" s="53" t="e">
        <f t="shared" si="9"/>
        <v>#REF!</v>
      </c>
      <c r="N125" s="53" t="e">
        <f t="shared" si="10"/>
        <v>#REF!</v>
      </c>
      <c r="O125" s="53" t="e">
        <f t="shared" si="107"/>
        <v>#REF!</v>
      </c>
      <c r="P125" s="53" t="e">
        <f t="shared" si="96"/>
        <v>#REF!</v>
      </c>
      <c r="Q125" s="53" t="e">
        <f t="shared" si="81"/>
        <v>#REF!</v>
      </c>
      <c r="R125" s="53"/>
      <c r="S125" s="53" t="e">
        <f>#REF!</f>
        <v>#REF!</v>
      </c>
      <c r="T125" s="53" t="e">
        <f t="shared" si="82"/>
        <v>#REF!</v>
      </c>
      <c r="U125" s="53" t="e">
        <f t="shared" si="12"/>
        <v>#REF!</v>
      </c>
      <c r="V125" s="53" t="e">
        <f t="shared" si="90"/>
        <v>#REF!</v>
      </c>
      <c r="W125" s="53" t="e">
        <f t="shared" si="13"/>
        <v>#REF!</v>
      </c>
      <c r="X125" s="53" t="e">
        <f t="shared" si="14"/>
        <v>#REF!</v>
      </c>
      <c r="Y125" s="53" t="e">
        <f t="shared" si="15"/>
        <v>#REF!</v>
      </c>
      <c r="Z125" s="53" t="e">
        <f t="shared" si="16"/>
        <v>#REF!</v>
      </c>
      <c r="AA125" s="53" t="e">
        <f t="shared" si="17"/>
        <v>#REF!</v>
      </c>
      <c r="AB125" s="53" t="e">
        <f t="shared" si="18"/>
        <v>#REF!</v>
      </c>
      <c r="AC125" s="53" t="e">
        <f t="shared" si="19"/>
        <v>#REF!</v>
      </c>
      <c r="AD125" s="53" t="e">
        <f t="shared" si="20"/>
        <v>#REF!</v>
      </c>
      <c r="AE125" s="53" t="e">
        <f t="shared" si="91"/>
        <v>#REF!</v>
      </c>
      <c r="AF125" s="53" t="e">
        <f t="shared" si="92"/>
        <v>#REF!</v>
      </c>
      <c r="AG125" s="53" t="e">
        <f t="shared" si="21"/>
        <v>#REF!</v>
      </c>
      <c r="AH125" s="53" t="e">
        <f t="shared" si="22"/>
        <v>#REF!</v>
      </c>
      <c r="AI125" s="53" t="e">
        <f t="shared" si="23"/>
        <v>#REF!</v>
      </c>
      <c r="AJ125" s="53" t="e">
        <f t="shared" si="24"/>
        <v>#REF!</v>
      </c>
      <c r="AK125" s="53" t="e">
        <f t="shared" si="25"/>
        <v>#REF!</v>
      </c>
      <c r="AL125" s="53" t="e">
        <f t="shared" si="26"/>
        <v>#REF!</v>
      </c>
      <c r="AM125" s="53" t="e">
        <f t="shared" si="27"/>
        <v>#REF!</v>
      </c>
      <c r="AN125" s="53" t="e">
        <f t="shared" si="28"/>
        <v>#REF!</v>
      </c>
      <c r="AO125" s="53" t="e">
        <f t="shared" si="29"/>
        <v>#REF!</v>
      </c>
      <c r="AR125" s="56" t="e">
        <f t="shared" si="108"/>
        <v>#REF!</v>
      </c>
      <c r="AS125" s="53" t="e">
        <f t="shared" si="99"/>
        <v>#REF!</v>
      </c>
      <c r="AT125" s="53" t="e">
        <f t="shared" si="32"/>
        <v>#REF!</v>
      </c>
      <c r="AU125" s="31" t="e">
        <f t="shared" si="33"/>
        <v>#REF!</v>
      </c>
      <c r="AV125" s="48" t="e">
        <f t="shared" si="34"/>
        <v>#REF!</v>
      </c>
      <c r="AW125" s="48" t="e">
        <f t="shared" si="35"/>
        <v>#REF!</v>
      </c>
      <c r="AZ125" s="48" t="e">
        <f t="shared" si="36"/>
        <v>#REF!</v>
      </c>
      <c r="BA125" s="57">
        <f t="shared" si="109"/>
        <v>0</v>
      </c>
      <c r="BB125" s="48" t="e">
        <f t="shared" si="93"/>
        <v>#REF!</v>
      </c>
      <c r="BC125" s="48" t="e">
        <f t="shared" si="39"/>
        <v>#REF!</v>
      </c>
      <c r="BF125" s="48" t="e">
        <f t="shared" si="40"/>
        <v>#REF!</v>
      </c>
      <c r="BG125" s="48" t="e">
        <f t="shared" si="41"/>
        <v>#REF!</v>
      </c>
      <c r="BH125" s="48" t="e">
        <f t="shared" si="42"/>
        <v>#REF!</v>
      </c>
      <c r="BI125" s="48" t="e">
        <f t="shared" si="43"/>
        <v>#REF!</v>
      </c>
      <c r="BJ125" s="48" t="e">
        <f t="shared" si="44"/>
        <v>#REF!</v>
      </c>
      <c r="BK125" s="48" t="e">
        <f t="shared" si="45"/>
        <v>#REF!</v>
      </c>
      <c r="BL125" s="48" t="e">
        <f t="shared" si="46"/>
        <v>#REF!</v>
      </c>
      <c r="BM125" s="48" t="e">
        <f t="shared" si="47"/>
        <v>#REF!</v>
      </c>
      <c r="BN125" s="48" t="e">
        <f t="shared" si="48"/>
        <v>#REF!</v>
      </c>
      <c r="BO125" s="48" t="e">
        <f t="shared" si="49"/>
        <v>#REF!</v>
      </c>
      <c r="BP125" s="48" t="e">
        <f t="shared" si="50"/>
        <v>#REF!</v>
      </c>
      <c r="BQ125" s="48" t="e">
        <f t="shared" si="51"/>
        <v>#REF!</v>
      </c>
      <c r="BR125" s="48" t="e">
        <f t="shared" si="52"/>
        <v>#REF!</v>
      </c>
      <c r="BS125" s="48" t="e">
        <f t="shared" si="53"/>
        <v>#REF!</v>
      </c>
      <c r="BT125" s="48" t="e">
        <f t="shared" si="54"/>
        <v>#REF!</v>
      </c>
      <c r="BU125" s="48" t="e">
        <f t="shared" si="55"/>
        <v>#REF!</v>
      </c>
      <c r="BV125" s="48" t="e">
        <f t="shared" si="56"/>
        <v>#REF!</v>
      </c>
      <c r="BW125" s="48" t="e">
        <f t="shared" si="57"/>
        <v>#REF!</v>
      </c>
      <c r="BX125" s="48" t="e">
        <f t="shared" si="58"/>
        <v>#REF!</v>
      </c>
      <c r="BY125" s="48" t="e">
        <f t="shared" si="59"/>
        <v>#REF!</v>
      </c>
      <c r="CA125" s="112" t="e">
        <f>#REF!</f>
        <v>#REF!</v>
      </c>
      <c r="CB125" s="112" t="e">
        <f>#REF!</f>
        <v>#REF!</v>
      </c>
      <c r="CC125" s="112" t="e">
        <f>#REF!</f>
        <v>#REF!</v>
      </c>
      <c r="CD125" s="112" t="e">
        <f>#REF!</f>
        <v>#REF!</v>
      </c>
      <c r="CE125" s="38" t="e">
        <f>#REF!</f>
        <v>#REF!</v>
      </c>
      <c r="CF125" s="38" t="e">
        <f>#REF!</f>
        <v>#REF!</v>
      </c>
      <c r="CG125" s="112" t="e">
        <f>#REF!</f>
        <v>#REF!</v>
      </c>
      <c r="CH125" s="48" t="e">
        <f t="shared" si="60"/>
        <v>#REF!</v>
      </c>
      <c r="CI125" s="48" t="e">
        <f t="shared" si="61"/>
        <v>#REF!</v>
      </c>
      <c r="CJ125" s="48" t="e">
        <f t="shared" si="83"/>
        <v>#REF!</v>
      </c>
      <c r="CK125" s="48" t="e">
        <f>#REF!</f>
        <v>#REF!</v>
      </c>
      <c r="CL125" s="48" t="e">
        <f t="shared" si="84"/>
        <v>#REF!</v>
      </c>
      <c r="CM125" s="48" t="e">
        <f t="shared" si="62"/>
        <v>#REF!</v>
      </c>
      <c r="CN125" s="48" t="e">
        <f t="shared" si="85"/>
        <v>#REF!</v>
      </c>
      <c r="CP125" s="48" t="e">
        <f t="shared" si="86"/>
        <v>#REF!</v>
      </c>
      <c r="CS125" s="48" t="e">
        <f t="shared" si="87"/>
        <v>#REF!</v>
      </c>
      <c r="CT125" s="48" t="e">
        <f t="shared" si="63"/>
        <v>#REF!</v>
      </c>
      <c r="CU125" s="48" t="e">
        <f t="shared" si="64"/>
        <v>#REF!</v>
      </c>
      <c r="CV125" s="48" t="e">
        <f t="shared" si="65"/>
        <v>#REF!</v>
      </c>
      <c r="CW125" s="103" t="e">
        <f t="shared" si="66"/>
        <v>#REF!</v>
      </c>
      <c r="CX125" s="103" t="e">
        <f t="shared" si="67"/>
        <v>#REF!</v>
      </c>
      <c r="CY125" s="48" t="e">
        <f t="shared" si="68"/>
        <v>#REF!</v>
      </c>
      <c r="CZ125" s="137" t="str">
        <f t="shared" si="88"/>
        <v/>
      </c>
      <c r="DA125" s="108" t="e">
        <f t="shared" si="94"/>
        <v>#REF!</v>
      </c>
      <c r="DC125" s="48" t="e">
        <f t="shared" si="69"/>
        <v>#REF!</v>
      </c>
      <c r="DD125" s="48">
        <f t="shared" si="70"/>
        <v>0</v>
      </c>
      <c r="DF125" s="107" t="str">
        <f t="shared" si="71"/>
        <v/>
      </c>
    </row>
    <row r="126" spans="1:110" ht="15.75">
      <c r="A126" s="104" t="e">
        <f t="shared" si="100"/>
        <v>#REF!</v>
      </c>
      <c r="B126" s="58" t="e">
        <f t="shared" si="101"/>
        <v>#REF!</v>
      </c>
      <c r="C126" s="58" t="e">
        <f t="shared" si="102"/>
        <v>#REF!</v>
      </c>
      <c r="D126" s="58" t="e">
        <f t="shared" si="103"/>
        <v>#REF!</v>
      </c>
      <c r="E126" s="126" t="e">
        <f t="shared" si="104"/>
        <v>#REF!</v>
      </c>
      <c r="F126" s="126" t="e">
        <f t="shared" si="105"/>
        <v>#REF!</v>
      </c>
      <c r="G126" s="58" t="e">
        <f t="shared" si="106"/>
        <v>#REF!</v>
      </c>
      <c r="H126" s="118"/>
      <c r="I126" s="55"/>
      <c r="J126" s="127" t="e">
        <f t="shared" si="89"/>
        <v>#REF!</v>
      </c>
      <c r="K126" s="30" t="e">
        <f t="shared" si="79"/>
        <v>#REF!</v>
      </c>
      <c r="L126" s="30" t="e">
        <f t="shared" si="8"/>
        <v>#REF!</v>
      </c>
      <c r="M126" s="53" t="e">
        <f t="shared" si="9"/>
        <v>#REF!</v>
      </c>
      <c r="N126" s="53" t="e">
        <f t="shared" si="10"/>
        <v>#REF!</v>
      </c>
      <c r="O126" s="53" t="e">
        <f t="shared" si="107"/>
        <v>#REF!</v>
      </c>
      <c r="P126" s="53" t="e">
        <f t="shared" si="96"/>
        <v>#REF!</v>
      </c>
      <c r="Q126" s="53" t="e">
        <f t="shared" si="81"/>
        <v>#REF!</v>
      </c>
      <c r="R126" s="53"/>
      <c r="S126" s="53" t="e">
        <f>#REF!</f>
        <v>#REF!</v>
      </c>
      <c r="T126" s="53" t="e">
        <f t="shared" si="82"/>
        <v>#REF!</v>
      </c>
      <c r="U126" s="53" t="e">
        <f t="shared" si="12"/>
        <v>#REF!</v>
      </c>
      <c r="V126" s="53" t="e">
        <f t="shared" si="90"/>
        <v>#REF!</v>
      </c>
      <c r="W126" s="53" t="e">
        <f t="shared" si="13"/>
        <v>#REF!</v>
      </c>
      <c r="X126" s="53" t="e">
        <f t="shared" si="14"/>
        <v>#REF!</v>
      </c>
      <c r="Y126" s="53" t="e">
        <f t="shared" si="15"/>
        <v>#REF!</v>
      </c>
      <c r="Z126" s="53" t="e">
        <f t="shared" si="16"/>
        <v>#REF!</v>
      </c>
      <c r="AA126" s="53" t="e">
        <f t="shared" si="17"/>
        <v>#REF!</v>
      </c>
      <c r="AB126" s="53" t="e">
        <f t="shared" si="18"/>
        <v>#REF!</v>
      </c>
      <c r="AC126" s="53" t="e">
        <f t="shared" si="19"/>
        <v>#REF!</v>
      </c>
      <c r="AD126" s="53" t="e">
        <f t="shared" si="20"/>
        <v>#REF!</v>
      </c>
      <c r="AE126" s="53" t="e">
        <f t="shared" si="91"/>
        <v>#REF!</v>
      </c>
      <c r="AF126" s="53" t="e">
        <f t="shared" si="92"/>
        <v>#REF!</v>
      </c>
      <c r="AG126" s="53" t="e">
        <f t="shared" si="21"/>
        <v>#REF!</v>
      </c>
      <c r="AH126" s="53" t="e">
        <f t="shared" si="22"/>
        <v>#REF!</v>
      </c>
      <c r="AI126" s="53" t="e">
        <f t="shared" si="23"/>
        <v>#REF!</v>
      </c>
      <c r="AJ126" s="53" t="e">
        <f t="shared" si="24"/>
        <v>#REF!</v>
      </c>
      <c r="AK126" s="53" t="e">
        <f t="shared" si="25"/>
        <v>#REF!</v>
      </c>
      <c r="AL126" s="53" t="e">
        <f t="shared" si="26"/>
        <v>#REF!</v>
      </c>
      <c r="AM126" s="53" t="e">
        <f t="shared" si="27"/>
        <v>#REF!</v>
      </c>
      <c r="AN126" s="53" t="e">
        <f t="shared" si="28"/>
        <v>#REF!</v>
      </c>
      <c r="AO126" s="53" t="e">
        <f t="shared" si="29"/>
        <v>#REF!</v>
      </c>
      <c r="AR126" s="56" t="e">
        <f t="shared" si="108"/>
        <v>#REF!</v>
      </c>
      <c r="AS126" s="53" t="e">
        <f t="shared" si="99"/>
        <v>#REF!</v>
      </c>
      <c r="AT126" s="53" t="e">
        <f t="shared" si="32"/>
        <v>#REF!</v>
      </c>
      <c r="AU126" s="31" t="e">
        <f t="shared" si="33"/>
        <v>#REF!</v>
      </c>
      <c r="AV126" s="48" t="e">
        <f t="shared" si="34"/>
        <v>#REF!</v>
      </c>
      <c r="AW126" s="48" t="e">
        <f t="shared" si="35"/>
        <v>#REF!</v>
      </c>
      <c r="AZ126" s="48" t="e">
        <f t="shared" si="36"/>
        <v>#REF!</v>
      </c>
      <c r="BA126" s="57">
        <f t="shared" si="109"/>
        <v>0</v>
      </c>
      <c r="BB126" s="48" t="e">
        <f t="shared" si="93"/>
        <v>#REF!</v>
      </c>
      <c r="BC126" s="48" t="e">
        <f t="shared" si="39"/>
        <v>#REF!</v>
      </c>
      <c r="BF126" s="48" t="e">
        <f t="shared" si="40"/>
        <v>#REF!</v>
      </c>
      <c r="BG126" s="48" t="e">
        <f t="shared" si="41"/>
        <v>#REF!</v>
      </c>
      <c r="BH126" s="48" t="e">
        <f t="shared" si="42"/>
        <v>#REF!</v>
      </c>
      <c r="BI126" s="48" t="e">
        <f t="shared" si="43"/>
        <v>#REF!</v>
      </c>
      <c r="BJ126" s="48" t="e">
        <f t="shared" si="44"/>
        <v>#REF!</v>
      </c>
      <c r="BK126" s="48" t="e">
        <f t="shared" si="45"/>
        <v>#REF!</v>
      </c>
      <c r="BL126" s="48" t="e">
        <f t="shared" si="46"/>
        <v>#REF!</v>
      </c>
      <c r="BM126" s="48" t="e">
        <f t="shared" si="47"/>
        <v>#REF!</v>
      </c>
      <c r="BN126" s="48" t="e">
        <f t="shared" si="48"/>
        <v>#REF!</v>
      </c>
      <c r="BO126" s="48" t="e">
        <f t="shared" si="49"/>
        <v>#REF!</v>
      </c>
      <c r="BP126" s="48" t="e">
        <f t="shared" si="50"/>
        <v>#REF!</v>
      </c>
      <c r="BQ126" s="48" t="e">
        <f t="shared" si="51"/>
        <v>#REF!</v>
      </c>
      <c r="BR126" s="48" t="e">
        <f t="shared" si="52"/>
        <v>#REF!</v>
      </c>
      <c r="BS126" s="48" t="e">
        <f t="shared" si="53"/>
        <v>#REF!</v>
      </c>
      <c r="BT126" s="48" t="e">
        <f t="shared" si="54"/>
        <v>#REF!</v>
      </c>
      <c r="BU126" s="48" t="e">
        <f t="shared" si="55"/>
        <v>#REF!</v>
      </c>
      <c r="BV126" s="48" t="e">
        <f t="shared" si="56"/>
        <v>#REF!</v>
      </c>
      <c r="BW126" s="48" t="e">
        <f t="shared" si="57"/>
        <v>#REF!</v>
      </c>
      <c r="BX126" s="48" t="e">
        <f t="shared" si="58"/>
        <v>#REF!</v>
      </c>
      <c r="BY126" s="48" t="e">
        <f t="shared" si="59"/>
        <v>#REF!</v>
      </c>
      <c r="CA126" s="112" t="e">
        <f>#REF!</f>
        <v>#REF!</v>
      </c>
      <c r="CB126" s="112" t="e">
        <f>#REF!</f>
        <v>#REF!</v>
      </c>
      <c r="CC126" s="112" t="e">
        <f>#REF!</f>
        <v>#REF!</v>
      </c>
      <c r="CD126" s="112" t="e">
        <f>#REF!</f>
        <v>#REF!</v>
      </c>
      <c r="CE126" s="38" t="e">
        <f>#REF!</f>
        <v>#REF!</v>
      </c>
      <c r="CF126" s="38" t="e">
        <f>#REF!</f>
        <v>#REF!</v>
      </c>
      <c r="CG126" s="112" t="e">
        <f>#REF!</f>
        <v>#REF!</v>
      </c>
      <c r="CH126" s="48" t="e">
        <f t="shared" si="60"/>
        <v>#REF!</v>
      </c>
      <c r="CI126" s="48" t="e">
        <f t="shared" si="61"/>
        <v>#REF!</v>
      </c>
      <c r="CJ126" s="48" t="e">
        <f t="shared" si="83"/>
        <v>#REF!</v>
      </c>
      <c r="CK126" s="48" t="e">
        <f>#REF!</f>
        <v>#REF!</v>
      </c>
      <c r="CL126" s="48" t="e">
        <f t="shared" si="84"/>
        <v>#REF!</v>
      </c>
      <c r="CM126" s="48" t="e">
        <f t="shared" si="62"/>
        <v>#REF!</v>
      </c>
      <c r="CN126" s="48" t="e">
        <f t="shared" si="85"/>
        <v>#REF!</v>
      </c>
      <c r="CP126" s="48" t="e">
        <f t="shared" si="86"/>
        <v>#REF!</v>
      </c>
      <c r="CS126" s="48" t="e">
        <f t="shared" si="87"/>
        <v>#REF!</v>
      </c>
      <c r="CT126" s="48" t="e">
        <f t="shared" si="63"/>
        <v>#REF!</v>
      </c>
      <c r="CU126" s="48" t="e">
        <f t="shared" si="64"/>
        <v>#REF!</v>
      </c>
      <c r="CV126" s="48" t="e">
        <f t="shared" si="65"/>
        <v>#REF!</v>
      </c>
      <c r="CW126" s="103" t="e">
        <f t="shared" si="66"/>
        <v>#REF!</v>
      </c>
      <c r="CX126" s="103" t="e">
        <f t="shared" si="67"/>
        <v>#REF!</v>
      </c>
      <c r="CY126" s="48" t="e">
        <f t="shared" si="68"/>
        <v>#REF!</v>
      </c>
      <c r="CZ126" s="137" t="str">
        <f t="shared" si="88"/>
        <v/>
      </c>
      <c r="DA126" s="108" t="e">
        <f t="shared" si="94"/>
        <v>#REF!</v>
      </c>
      <c r="DC126" s="48" t="e">
        <f t="shared" si="69"/>
        <v>#REF!</v>
      </c>
      <c r="DD126" s="48">
        <f t="shared" si="70"/>
        <v>0</v>
      </c>
      <c r="DF126" s="107" t="str">
        <f t="shared" si="71"/>
        <v/>
      </c>
    </row>
    <row r="127" spans="1:110" ht="15.75">
      <c r="A127" s="104" t="e">
        <f t="shared" si="100"/>
        <v>#REF!</v>
      </c>
      <c r="B127" s="58" t="e">
        <f t="shared" si="101"/>
        <v>#REF!</v>
      </c>
      <c r="C127" s="58" t="e">
        <f t="shared" si="102"/>
        <v>#REF!</v>
      </c>
      <c r="D127" s="58" t="e">
        <f t="shared" si="103"/>
        <v>#REF!</v>
      </c>
      <c r="E127" s="126" t="e">
        <f t="shared" si="104"/>
        <v>#REF!</v>
      </c>
      <c r="F127" s="126" t="e">
        <f t="shared" si="105"/>
        <v>#REF!</v>
      </c>
      <c r="G127" s="58" t="e">
        <f t="shared" si="106"/>
        <v>#REF!</v>
      </c>
      <c r="H127" s="118"/>
      <c r="I127" s="55"/>
      <c r="J127" s="127" t="e">
        <f t="shared" si="89"/>
        <v>#REF!</v>
      </c>
      <c r="K127" s="30" t="e">
        <f t="shared" si="79"/>
        <v>#REF!</v>
      </c>
      <c r="L127" s="30" t="e">
        <f t="shared" si="8"/>
        <v>#REF!</v>
      </c>
      <c r="M127" s="53" t="e">
        <f t="shared" si="9"/>
        <v>#REF!</v>
      </c>
      <c r="N127" s="53" t="e">
        <f t="shared" si="10"/>
        <v>#REF!</v>
      </c>
      <c r="O127" s="53" t="e">
        <f t="shared" si="107"/>
        <v>#REF!</v>
      </c>
      <c r="P127" s="53" t="e">
        <f t="shared" si="96"/>
        <v>#REF!</v>
      </c>
      <c r="Q127" s="53" t="e">
        <f t="shared" si="81"/>
        <v>#REF!</v>
      </c>
      <c r="R127" s="53"/>
      <c r="S127" s="53" t="e">
        <f>#REF!</f>
        <v>#REF!</v>
      </c>
      <c r="T127" s="53" t="e">
        <f t="shared" si="82"/>
        <v>#REF!</v>
      </c>
      <c r="U127" s="53" t="e">
        <f t="shared" si="12"/>
        <v>#REF!</v>
      </c>
      <c r="V127" s="53" t="e">
        <f t="shared" si="90"/>
        <v>#REF!</v>
      </c>
      <c r="W127" s="53" t="e">
        <f t="shared" si="13"/>
        <v>#REF!</v>
      </c>
      <c r="X127" s="53" t="e">
        <f t="shared" si="14"/>
        <v>#REF!</v>
      </c>
      <c r="Y127" s="53" t="e">
        <f t="shared" si="15"/>
        <v>#REF!</v>
      </c>
      <c r="Z127" s="53" t="e">
        <f t="shared" si="16"/>
        <v>#REF!</v>
      </c>
      <c r="AA127" s="53" t="e">
        <f t="shared" si="17"/>
        <v>#REF!</v>
      </c>
      <c r="AB127" s="53" t="e">
        <f t="shared" si="18"/>
        <v>#REF!</v>
      </c>
      <c r="AC127" s="53" t="e">
        <f t="shared" si="19"/>
        <v>#REF!</v>
      </c>
      <c r="AD127" s="53" t="e">
        <f t="shared" si="20"/>
        <v>#REF!</v>
      </c>
      <c r="AE127" s="53" t="e">
        <f t="shared" si="91"/>
        <v>#REF!</v>
      </c>
      <c r="AF127" s="53" t="e">
        <f t="shared" si="92"/>
        <v>#REF!</v>
      </c>
      <c r="AG127" s="53" t="e">
        <f t="shared" si="21"/>
        <v>#REF!</v>
      </c>
      <c r="AH127" s="53" t="e">
        <f t="shared" si="22"/>
        <v>#REF!</v>
      </c>
      <c r="AI127" s="53" t="e">
        <f t="shared" si="23"/>
        <v>#REF!</v>
      </c>
      <c r="AJ127" s="53" t="e">
        <f t="shared" si="24"/>
        <v>#REF!</v>
      </c>
      <c r="AK127" s="53" t="e">
        <f t="shared" si="25"/>
        <v>#REF!</v>
      </c>
      <c r="AL127" s="53" t="e">
        <f t="shared" si="26"/>
        <v>#REF!</v>
      </c>
      <c r="AM127" s="53" t="e">
        <f t="shared" si="27"/>
        <v>#REF!</v>
      </c>
      <c r="AN127" s="53" t="e">
        <f t="shared" si="28"/>
        <v>#REF!</v>
      </c>
      <c r="AO127" s="53" t="e">
        <f t="shared" si="29"/>
        <v>#REF!</v>
      </c>
      <c r="AR127" s="56" t="e">
        <f t="shared" si="108"/>
        <v>#REF!</v>
      </c>
      <c r="AS127" s="53" t="e">
        <f t="shared" si="99"/>
        <v>#REF!</v>
      </c>
      <c r="AT127" s="53" t="e">
        <f t="shared" si="32"/>
        <v>#REF!</v>
      </c>
      <c r="AU127" s="31" t="e">
        <f t="shared" si="33"/>
        <v>#REF!</v>
      </c>
      <c r="AV127" s="48" t="e">
        <f t="shared" si="34"/>
        <v>#REF!</v>
      </c>
      <c r="AW127" s="48" t="e">
        <f t="shared" si="35"/>
        <v>#REF!</v>
      </c>
      <c r="AZ127" s="48" t="e">
        <f t="shared" si="36"/>
        <v>#REF!</v>
      </c>
      <c r="BA127" s="57">
        <f t="shared" si="109"/>
        <v>0</v>
      </c>
      <c r="BB127" s="48" t="e">
        <f t="shared" si="93"/>
        <v>#REF!</v>
      </c>
      <c r="BC127" s="48" t="e">
        <f t="shared" si="39"/>
        <v>#REF!</v>
      </c>
      <c r="BF127" s="48" t="e">
        <f t="shared" si="40"/>
        <v>#REF!</v>
      </c>
      <c r="BG127" s="48" t="e">
        <f t="shared" si="41"/>
        <v>#REF!</v>
      </c>
      <c r="BH127" s="48" t="e">
        <f t="shared" si="42"/>
        <v>#REF!</v>
      </c>
      <c r="BI127" s="48" t="e">
        <f t="shared" si="43"/>
        <v>#REF!</v>
      </c>
      <c r="BJ127" s="48" t="e">
        <f t="shared" si="44"/>
        <v>#REF!</v>
      </c>
      <c r="BK127" s="48" t="e">
        <f t="shared" si="45"/>
        <v>#REF!</v>
      </c>
      <c r="BL127" s="48" t="e">
        <f t="shared" si="46"/>
        <v>#REF!</v>
      </c>
      <c r="BM127" s="48" t="e">
        <f t="shared" si="47"/>
        <v>#REF!</v>
      </c>
      <c r="BN127" s="48" t="e">
        <f t="shared" si="48"/>
        <v>#REF!</v>
      </c>
      <c r="BO127" s="48" t="e">
        <f t="shared" si="49"/>
        <v>#REF!</v>
      </c>
      <c r="BP127" s="48" t="e">
        <f t="shared" si="50"/>
        <v>#REF!</v>
      </c>
      <c r="BQ127" s="48" t="e">
        <f t="shared" si="51"/>
        <v>#REF!</v>
      </c>
      <c r="BR127" s="48" t="e">
        <f t="shared" si="52"/>
        <v>#REF!</v>
      </c>
      <c r="BS127" s="48" t="e">
        <f t="shared" si="53"/>
        <v>#REF!</v>
      </c>
      <c r="BT127" s="48" t="e">
        <f t="shared" si="54"/>
        <v>#REF!</v>
      </c>
      <c r="BU127" s="48" t="e">
        <f t="shared" si="55"/>
        <v>#REF!</v>
      </c>
      <c r="BV127" s="48" t="e">
        <f t="shared" si="56"/>
        <v>#REF!</v>
      </c>
      <c r="BW127" s="48" t="e">
        <f t="shared" si="57"/>
        <v>#REF!</v>
      </c>
      <c r="BX127" s="48" t="e">
        <f t="shared" si="58"/>
        <v>#REF!</v>
      </c>
      <c r="BY127" s="48" t="e">
        <f t="shared" si="59"/>
        <v>#REF!</v>
      </c>
      <c r="CA127" s="112" t="e">
        <f>#REF!</f>
        <v>#REF!</v>
      </c>
      <c r="CB127" s="112" t="e">
        <f>#REF!</f>
        <v>#REF!</v>
      </c>
      <c r="CC127" s="112" t="e">
        <f>#REF!</f>
        <v>#REF!</v>
      </c>
      <c r="CD127" s="112" t="e">
        <f>#REF!</f>
        <v>#REF!</v>
      </c>
      <c r="CE127" s="38" t="e">
        <f>#REF!</f>
        <v>#REF!</v>
      </c>
      <c r="CF127" s="38" t="e">
        <f>#REF!</f>
        <v>#REF!</v>
      </c>
      <c r="CG127" s="112" t="e">
        <f>#REF!</f>
        <v>#REF!</v>
      </c>
      <c r="CH127" s="48" t="e">
        <f t="shared" si="60"/>
        <v>#REF!</v>
      </c>
      <c r="CI127" s="48" t="e">
        <f t="shared" si="61"/>
        <v>#REF!</v>
      </c>
      <c r="CJ127" s="48" t="e">
        <f t="shared" si="83"/>
        <v>#REF!</v>
      </c>
      <c r="CK127" s="48" t="e">
        <f>#REF!</f>
        <v>#REF!</v>
      </c>
      <c r="CL127" s="48" t="e">
        <f t="shared" si="84"/>
        <v>#REF!</v>
      </c>
      <c r="CM127" s="48" t="e">
        <f t="shared" si="62"/>
        <v>#REF!</v>
      </c>
      <c r="CN127" s="48" t="e">
        <f t="shared" si="85"/>
        <v>#REF!</v>
      </c>
      <c r="CP127" s="48" t="e">
        <f t="shared" si="86"/>
        <v>#REF!</v>
      </c>
      <c r="CS127" s="48" t="e">
        <f t="shared" si="87"/>
        <v>#REF!</v>
      </c>
      <c r="CT127" s="48" t="e">
        <f t="shared" si="63"/>
        <v>#REF!</v>
      </c>
      <c r="CU127" s="48" t="e">
        <f t="shared" si="64"/>
        <v>#REF!</v>
      </c>
      <c r="CV127" s="48" t="e">
        <f t="shared" si="65"/>
        <v>#REF!</v>
      </c>
      <c r="CW127" s="103" t="e">
        <f t="shared" si="66"/>
        <v>#REF!</v>
      </c>
      <c r="CX127" s="103" t="e">
        <f t="shared" si="67"/>
        <v>#REF!</v>
      </c>
      <c r="CY127" s="48" t="e">
        <f t="shared" si="68"/>
        <v>#REF!</v>
      </c>
      <c r="CZ127" s="137" t="str">
        <f t="shared" si="88"/>
        <v/>
      </c>
      <c r="DA127" s="108" t="e">
        <f t="shared" si="94"/>
        <v>#REF!</v>
      </c>
      <c r="DC127" s="48" t="e">
        <f t="shared" si="69"/>
        <v>#REF!</v>
      </c>
      <c r="DD127" s="48">
        <f t="shared" si="70"/>
        <v>0</v>
      </c>
      <c r="DF127" s="107" t="str">
        <f t="shared" si="71"/>
        <v/>
      </c>
    </row>
    <row r="128" spans="1:110" ht="15.75">
      <c r="A128" s="104" t="e">
        <f t="shared" si="100"/>
        <v>#REF!</v>
      </c>
      <c r="B128" s="58" t="e">
        <f t="shared" si="101"/>
        <v>#REF!</v>
      </c>
      <c r="C128" s="58" t="e">
        <f t="shared" si="102"/>
        <v>#REF!</v>
      </c>
      <c r="D128" s="58" t="e">
        <f t="shared" si="103"/>
        <v>#REF!</v>
      </c>
      <c r="E128" s="126" t="e">
        <f t="shared" si="104"/>
        <v>#REF!</v>
      </c>
      <c r="F128" s="126" t="e">
        <f t="shared" si="105"/>
        <v>#REF!</v>
      </c>
      <c r="G128" s="58" t="e">
        <f t="shared" si="106"/>
        <v>#REF!</v>
      </c>
      <c r="H128" s="118"/>
      <c r="I128" s="55"/>
      <c r="J128" s="127" t="e">
        <f t="shared" si="89"/>
        <v>#REF!</v>
      </c>
      <c r="K128" s="30" t="e">
        <f t="shared" si="79"/>
        <v>#REF!</v>
      </c>
      <c r="L128" s="30" t="e">
        <f t="shared" si="8"/>
        <v>#REF!</v>
      </c>
      <c r="M128" s="53" t="e">
        <f t="shared" si="9"/>
        <v>#REF!</v>
      </c>
      <c r="N128" s="53" t="e">
        <f t="shared" si="10"/>
        <v>#REF!</v>
      </c>
      <c r="O128" s="53" t="e">
        <f t="shared" si="107"/>
        <v>#REF!</v>
      </c>
      <c r="P128" s="53" t="e">
        <f t="shared" si="96"/>
        <v>#REF!</v>
      </c>
      <c r="Q128" s="53" t="e">
        <f t="shared" si="81"/>
        <v>#REF!</v>
      </c>
      <c r="R128" s="53"/>
      <c r="S128" s="53" t="e">
        <f>#REF!</f>
        <v>#REF!</v>
      </c>
      <c r="T128" s="53" t="e">
        <f t="shared" si="82"/>
        <v>#REF!</v>
      </c>
      <c r="U128" s="53" t="e">
        <f t="shared" si="12"/>
        <v>#REF!</v>
      </c>
      <c r="V128" s="53" t="e">
        <f t="shared" si="90"/>
        <v>#REF!</v>
      </c>
      <c r="W128" s="53" t="e">
        <f t="shared" si="13"/>
        <v>#REF!</v>
      </c>
      <c r="X128" s="53" t="e">
        <f t="shared" si="14"/>
        <v>#REF!</v>
      </c>
      <c r="Y128" s="53" t="e">
        <f t="shared" si="15"/>
        <v>#REF!</v>
      </c>
      <c r="Z128" s="53" t="e">
        <f t="shared" si="16"/>
        <v>#REF!</v>
      </c>
      <c r="AA128" s="53" t="e">
        <f t="shared" si="17"/>
        <v>#REF!</v>
      </c>
      <c r="AB128" s="53" t="e">
        <f t="shared" si="18"/>
        <v>#REF!</v>
      </c>
      <c r="AC128" s="53" t="e">
        <f t="shared" si="19"/>
        <v>#REF!</v>
      </c>
      <c r="AD128" s="53" t="e">
        <f t="shared" si="20"/>
        <v>#REF!</v>
      </c>
      <c r="AE128" s="53" t="e">
        <f t="shared" si="91"/>
        <v>#REF!</v>
      </c>
      <c r="AF128" s="53" t="e">
        <f t="shared" si="92"/>
        <v>#REF!</v>
      </c>
      <c r="AG128" s="53" t="e">
        <f t="shared" si="21"/>
        <v>#REF!</v>
      </c>
      <c r="AH128" s="53" t="e">
        <f t="shared" si="22"/>
        <v>#REF!</v>
      </c>
      <c r="AI128" s="53" t="e">
        <f t="shared" si="23"/>
        <v>#REF!</v>
      </c>
      <c r="AJ128" s="53" t="e">
        <f t="shared" si="24"/>
        <v>#REF!</v>
      </c>
      <c r="AK128" s="53" t="e">
        <f t="shared" si="25"/>
        <v>#REF!</v>
      </c>
      <c r="AL128" s="53" t="e">
        <f t="shared" si="26"/>
        <v>#REF!</v>
      </c>
      <c r="AM128" s="53" t="e">
        <f t="shared" si="27"/>
        <v>#REF!</v>
      </c>
      <c r="AN128" s="53" t="e">
        <f t="shared" si="28"/>
        <v>#REF!</v>
      </c>
      <c r="AO128" s="53" t="e">
        <f t="shared" si="29"/>
        <v>#REF!</v>
      </c>
      <c r="AR128" s="56" t="e">
        <f t="shared" si="108"/>
        <v>#REF!</v>
      </c>
      <c r="AS128" s="53" t="e">
        <f t="shared" si="99"/>
        <v>#REF!</v>
      </c>
      <c r="AT128" s="53" t="e">
        <f t="shared" si="32"/>
        <v>#REF!</v>
      </c>
      <c r="AU128" s="31" t="e">
        <f t="shared" si="33"/>
        <v>#REF!</v>
      </c>
      <c r="AV128" s="48" t="e">
        <f t="shared" si="34"/>
        <v>#REF!</v>
      </c>
      <c r="AW128" s="48" t="e">
        <f t="shared" si="35"/>
        <v>#REF!</v>
      </c>
      <c r="AZ128" s="48" t="e">
        <f t="shared" si="36"/>
        <v>#REF!</v>
      </c>
      <c r="BA128" s="57">
        <f t="shared" si="109"/>
        <v>0</v>
      </c>
      <c r="BB128" s="48" t="e">
        <f t="shared" si="93"/>
        <v>#REF!</v>
      </c>
      <c r="BC128" s="48" t="e">
        <f t="shared" si="39"/>
        <v>#REF!</v>
      </c>
      <c r="BF128" s="48" t="e">
        <f t="shared" si="40"/>
        <v>#REF!</v>
      </c>
      <c r="BG128" s="48" t="e">
        <f t="shared" si="41"/>
        <v>#REF!</v>
      </c>
      <c r="BH128" s="48" t="e">
        <f t="shared" si="42"/>
        <v>#REF!</v>
      </c>
      <c r="BI128" s="48" t="e">
        <f t="shared" si="43"/>
        <v>#REF!</v>
      </c>
      <c r="BJ128" s="48" t="e">
        <f t="shared" si="44"/>
        <v>#REF!</v>
      </c>
      <c r="BK128" s="48" t="e">
        <f t="shared" si="45"/>
        <v>#REF!</v>
      </c>
      <c r="BL128" s="48" t="e">
        <f t="shared" si="46"/>
        <v>#REF!</v>
      </c>
      <c r="BM128" s="48" t="e">
        <f t="shared" si="47"/>
        <v>#REF!</v>
      </c>
      <c r="BN128" s="48" t="e">
        <f t="shared" si="48"/>
        <v>#REF!</v>
      </c>
      <c r="BO128" s="48" t="e">
        <f t="shared" si="49"/>
        <v>#REF!</v>
      </c>
      <c r="BP128" s="48" t="e">
        <f t="shared" si="50"/>
        <v>#REF!</v>
      </c>
      <c r="BQ128" s="48" t="e">
        <f t="shared" si="51"/>
        <v>#REF!</v>
      </c>
      <c r="BR128" s="48" t="e">
        <f t="shared" si="52"/>
        <v>#REF!</v>
      </c>
      <c r="BS128" s="48" t="e">
        <f t="shared" si="53"/>
        <v>#REF!</v>
      </c>
      <c r="BT128" s="48" t="e">
        <f t="shared" si="54"/>
        <v>#REF!</v>
      </c>
      <c r="BU128" s="48" t="e">
        <f t="shared" si="55"/>
        <v>#REF!</v>
      </c>
      <c r="BV128" s="48" t="e">
        <f t="shared" si="56"/>
        <v>#REF!</v>
      </c>
      <c r="BW128" s="48" t="e">
        <f t="shared" si="57"/>
        <v>#REF!</v>
      </c>
      <c r="BX128" s="48" t="e">
        <f t="shared" si="58"/>
        <v>#REF!</v>
      </c>
      <c r="BY128" s="48" t="e">
        <f t="shared" si="59"/>
        <v>#REF!</v>
      </c>
      <c r="CA128" s="112" t="e">
        <f>#REF!</f>
        <v>#REF!</v>
      </c>
      <c r="CB128" s="112" t="e">
        <f>#REF!</f>
        <v>#REF!</v>
      </c>
      <c r="CC128" s="112" t="e">
        <f>#REF!</f>
        <v>#REF!</v>
      </c>
      <c r="CD128" s="112" t="e">
        <f>#REF!</f>
        <v>#REF!</v>
      </c>
      <c r="CE128" s="38" t="e">
        <f>#REF!</f>
        <v>#REF!</v>
      </c>
      <c r="CF128" s="38" t="e">
        <f>#REF!</f>
        <v>#REF!</v>
      </c>
      <c r="CG128" s="112" t="e">
        <f>#REF!</f>
        <v>#REF!</v>
      </c>
      <c r="CH128" s="48" t="e">
        <f t="shared" si="60"/>
        <v>#REF!</v>
      </c>
      <c r="CI128" s="48" t="e">
        <f t="shared" si="61"/>
        <v>#REF!</v>
      </c>
      <c r="CJ128" s="48" t="e">
        <f t="shared" si="83"/>
        <v>#REF!</v>
      </c>
      <c r="CK128" s="48" t="e">
        <f>#REF!</f>
        <v>#REF!</v>
      </c>
      <c r="CL128" s="48" t="e">
        <f t="shared" si="84"/>
        <v>#REF!</v>
      </c>
      <c r="CM128" s="48" t="e">
        <f t="shared" si="62"/>
        <v>#REF!</v>
      </c>
      <c r="CN128" s="48" t="e">
        <f t="shared" si="85"/>
        <v>#REF!</v>
      </c>
      <c r="CP128" s="48" t="e">
        <f t="shared" si="86"/>
        <v>#REF!</v>
      </c>
      <c r="CS128" s="48" t="e">
        <f t="shared" si="87"/>
        <v>#REF!</v>
      </c>
      <c r="CT128" s="48" t="e">
        <f t="shared" si="63"/>
        <v>#REF!</v>
      </c>
      <c r="CU128" s="48" t="e">
        <f t="shared" si="64"/>
        <v>#REF!</v>
      </c>
      <c r="CV128" s="48" t="e">
        <f t="shared" si="65"/>
        <v>#REF!</v>
      </c>
      <c r="CW128" s="103" t="e">
        <f t="shared" si="66"/>
        <v>#REF!</v>
      </c>
      <c r="CX128" s="103" t="e">
        <f t="shared" si="67"/>
        <v>#REF!</v>
      </c>
      <c r="CY128" s="48" t="e">
        <f t="shared" si="68"/>
        <v>#REF!</v>
      </c>
      <c r="CZ128" s="137" t="str">
        <f t="shared" si="88"/>
        <v/>
      </c>
      <c r="DA128" s="108" t="e">
        <f t="shared" si="94"/>
        <v>#REF!</v>
      </c>
      <c r="DC128" s="48" t="e">
        <f t="shared" si="69"/>
        <v>#REF!</v>
      </c>
      <c r="DD128" s="48">
        <f t="shared" si="70"/>
        <v>0</v>
      </c>
      <c r="DF128" s="107" t="str">
        <f t="shared" si="71"/>
        <v/>
      </c>
    </row>
    <row r="129" spans="1:110" ht="15.75">
      <c r="A129" s="104" t="e">
        <f t="shared" si="100"/>
        <v>#REF!</v>
      </c>
      <c r="B129" s="58" t="e">
        <f t="shared" si="101"/>
        <v>#REF!</v>
      </c>
      <c r="C129" s="58" t="e">
        <f t="shared" si="102"/>
        <v>#REF!</v>
      </c>
      <c r="D129" s="58" t="e">
        <f t="shared" si="103"/>
        <v>#REF!</v>
      </c>
      <c r="E129" s="126" t="e">
        <f t="shared" si="104"/>
        <v>#REF!</v>
      </c>
      <c r="F129" s="126" t="e">
        <f t="shared" si="105"/>
        <v>#REF!</v>
      </c>
      <c r="G129" s="58" t="e">
        <f t="shared" si="106"/>
        <v>#REF!</v>
      </c>
      <c r="H129" s="118"/>
      <c r="I129" s="55"/>
      <c r="J129" s="127" t="e">
        <f t="shared" si="89"/>
        <v>#REF!</v>
      </c>
      <c r="K129" s="30" t="e">
        <f t="shared" si="79"/>
        <v>#REF!</v>
      </c>
      <c r="L129" s="30" t="e">
        <f t="shared" si="8"/>
        <v>#REF!</v>
      </c>
      <c r="M129" s="53" t="e">
        <f t="shared" si="9"/>
        <v>#REF!</v>
      </c>
      <c r="N129" s="53" t="e">
        <f t="shared" si="10"/>
        <v>#REF!</v>
      </c>
      <c r="O129" s="53" t="e">
        <f t="shared" si="107"/>
        <v>#REF!</v>
      </c>
      <c r="P129" s="53" t="e">
        <f t="shared" si="96"/>
        <v>#REF!</v>
      </c>
      <c r="Q129" s="53" t="e">
        <f t="shared" si="81"/>
        <v>#REF!</v>
      </c>
      <c r="R129" s="53"/>
      <c r="S129" s="53" t="e">
        <f>#REF!</f>
        <v>#REF!</v>
      </c>
      <c r="T129" s="53" t="e">
        <f t="shared" si="82"/>
        <v>#REF!</v>
      </c>
      <c r="U129" s="53" t="e">
        <f t="shared" si="12"/>
        <v>#REF!</v>
      </c>
      <c r="V129" s="53" t="e">
        <f t="shared" si="90"/>
        <v>#REF!</v>
      </c>
      <c r="W129" s="53" t="e">
        <f t="shared" si="13"/>
        <v>#REF!</v>
      </c>
      <c r="X129" s="53" t="e">
        <f t="shared" si="14"/>
        <v>#REF!</v>
      </c>
      <c r="Y129" s="53" t="e">
        <f t="shared" si="15"/>
        <v>#REF!</v>
      </c>
      <c r="Z129" s="53" t="e">
        <f t="shared" si="16"/>
        <v>#REF!</v>
      </c>
      <c r="AA129" s="53" t="e">
        <f t="shared" si="17"/>
        <v>#REF!</v>
      </c>
      <c r="AB129" s="53" t="e">
        <f t="shared" si="18"/>
        <v>#REF!</v>
      </c>
      <c r="AC129" s="53" t="e">
        <f t="shared" si="19"/>
        <v>#REF!</v>
      </c>
      <c r="AD129" s="53" t="e">
        <f t="shared" si="20"/>
        <v>#REF!</v>
      </c>
      <c r="AE129" s="53" t="e">
        <f t="shared" si="91"/>
        <v>#REF!</v>
      </c>
      <c r="AF129" s="53" t="e">
        <f t="shared" si="92"/>
        <v>#REF!</v>
      </c>
      <c r="AG129" s="53" t="e">
        <f t="shared" si="21"/>
        <v>#REF!</v>
      </c>
      <c r="AH129" s="53" t="e">
        <f t="shared" si="22"/>
        <v>#REF!</v>
      </c>
      <c r="AI129" s="53" t="e">
        <f t="shared" si="23"/>
        <v>#REF!</v>
      </c>
      <c r="AJ129" s="53" t="e">
        <f t="shared" si="24"/>
        <v>#REF!</v>
      </c>
      <c r="AK129" s="53" t="e">
        <f t="shared" si="25"/>
        <v>#REF!</v>
      </c>
      <c r="AL129" s="53" t="e">
        <f t="shared" si="26"/>
        <v>#REF!</v>
      </c>
      <c r="AM129" s="53" t="e">
        <f t="shared" si="27"/>
        <v>#REF!</v>
      </c>
      <c r="AN129" s="53" t="e">
        <f t="shared" si="28"/>
        <v>#REF!</v>
      </c>
      <c r="AO129" s="53" t="e">
        <f t="shared" si="29"/>
        <v>#REF!</v>
      </c>
      <c r="AR129" s="56" t="e">
        <f t="shared" si="108"/>
        <v>#REF!</v>
      </c>
      <c r="AS129" s="53" t="e">
        <f t="shared" si="99"/>
        <v>#REF!</v>
      </c>
      <c r="AT129" s="53" t="e">
        <f t="shared" si="32"/>
        <v>#REF!</v>
      </c>
      <c r="AU129" s="31" t="e">
        <f t="shared" si="33"/>
        <v>#REF!</v>
      </c>
      <c r="AV129" s="48" t="e">
        <f t="shared" si="34"/>
        <v>#REF!</v>
      </c>
      <c r="AW129" s="48" t="e">
        <f t="shared" si="35"/>
        <v>#REF!</v>
      </c>
      <c r="AZ129" s="48" t="e">
        <f t="shared" si="36"/>
        <v>#REF!</v>
      </c>
      <c r="BA129" s="57">
        <f t="shared" si="109"/>
        <v>0</v>
      </c>
      <c r="BB129" s="48" t="e">
        <f t="shared" si="93"/>
        <v>#REF!</v>
      </c>
      <c r="BC129" s="48" t="e">
        <f t="shared" si="39"/>
        <v>#REF!</v>
      </c>
      <c r="BF129" s="48" t="e">
        <f t="shared" si="40"/>
        <v>#REF!</v>
      </c>
      <c r="BG129" s="48" t="e">
        <f t="shared" si="41"/>
        <v>#REF!</v>
      </c>
      <c r="BH129" s="48" t="e">
        <f t="shared" si="42"/>
        <v>#REF!</v>
      </c>
      <c r="BI129" s="48" t="e">
        <f t="shared" si="43"/>
        <v>#REF!</v>
      </c>
      <c r="BJ129" s="48" t="e">
        <f t="shared" si="44"/>
        <v>#REF!</v>
      </c>
      <c r="BK129" s="48" t="e">
        <f t="shared" si="45"/>
        <v>#REF!</v>
      </c>
      <c r="BL129" s="48" t="e">
        <f t="shared" si="46"/>
        <v>#REF!</v>
      </c>
      <c r="BM129" s="48" t="e">
        <f t="shared" si="47"/>
        <v>#REF!</v>
      </c>
      <c r="BN129" s="48" t="e">
        <f t="shared" si="48"/>
        <v>#REF!</v>
      </c>
      <c r="BO129" s="48" t="e">
        <f t="shared" si="49"/>
        <v>#REF!</v>
      </c>
      <c r="BP129" s="48" t="e">
        <f t="shared" si="50"/>
        <v>#REF!</v>
      </c>
      <c r="BQ129" s="48" t="e">
        <f t="shared" si="51"/>
        <v>#REF!</v>
      </c>
      <c r="BR129" s="48" t="e">
        <f t="shared" si="52"/>
        <v>#REF!</v>
      </c>
      <c r="BS129" s="48" t="e">
        <f t="shared" si="53"/>
        <v>#REF!</v>
      </c>
      <c r="BT129" s="48" t="e">
        <f t="shared" si="54"/>
        <v>#REF!</v>
      </c>
      <c r="BU129" s="48" t="e">
        <f t="shared" si="55"/>
        <v>#REF!</v>
      </c>
      <c r="BV129" s="48" t="e">
        <f t="shared" si="56"/>
        <v>#REF!</v>
      </c>
      <c r="BW129" s="48" t="e">
        <f t="shared" si="57"/>
        <v>#REF!</v>
      </c>
      <c r="BX129" s="48" t="e">
        <f t="shared" si="58"/>
        <v>#REF!</v>
      </c>
      <c r="BY129" s="48" t="e">
        <f t="shared" si="59"/>
        <v>#REF!</v>
      </c>
      <c r="CA129" s="112" t="e">
        <f>#REF!</f>
        <v>#REF!</v>
      </c>
      <c r="CB129" s="112" t="e">
        <f>#REF!</f>
        <v>#REF!</v>
      </c>
      <c r="CC129" s="112" t="e">
        <f>#REF!</f>
        <v>#REF!</v>
      </c>
      <c r="CD129" s="112" t="e">
        <f>#REF!</f>
        <v>#REF!</v>
      </c>
      <c r="CE129" s="38" t="e">
        <f>#REF!</f>
        <v>#REF!</v>
      </c>
      <c r="CF129" s="38" t="e">
        <f>#REF!</f>
        <v>#REF!</v>
      </c>
      <c r="CG129" s="112" t="e">
        <f>#REF!</f>
        <v>#REF!</v>
      </c>
      <c r="CH129" s="48" t="e">
        <f t="shared" si="60"/>
        <v>#REF!</v>
      </c>
      <c r="CI129" s="48" t="e">
        <f t="shared" si="61"/>
        <v>#REF!</v>
      </c>
      <c r="CJ129" s="48" t="e">
        <f t="shared" si="83"/>
        <v>#REF!</v>
      </c>
      <c r="CK129" s="48" t="e">
        <f>#REF!</f>
        <v>#REF!</v>
      </c>
      <c r="CL129" s="48" t="e">
        <f t="shared" si="84"/>
        <v>#REF!</v>
      </c>
      <c r="CM129" s="48" t="e">
        <f t="shared" si="62"/>
        <v>#REF!</v>
      </c>
      <c r="CN129" s="48" t="e">
        <f t="shared" si="85"/>
        <v>#REF!</v>
      </c>
      <c r="CP129" s="48" t="e">
        <f t="shared" si="86"/>
        <v>#REF!</v>
      </c>
      <c r="CS129" s="48" t="e">
        <f t="shared" si="87"/>
        <v>#REF!</v>
      </c>
      <c r="CT129" s="48" t="e">
        <f t="shared" si="63"/>
        <v>#REF!</v>
      </c>
      <c r="CU129" s="48" t="e">
        <f t="shared" si="64"/>
        <v>#REF!</v>
      </c>
      <c r="CV129" s="48" t="e">
        <f t="shared" si="65"/>
        <v>#REF!</v>
      </c>
      <c r="CW129" s="103" t="e">
        <f t="shared" si="66"/>
        <v>#REF!</v>
      </c>
      <c r="CX129" s="103" t="e">
        <f t="shared" si="67"/>
        <v>#REF!</v>
      </c>
      <c r="CY129" s="48" t="e">
        <f t="shared" si="68"/>
        <v>#REF!</v>
      </c>
      <c r="CZ129" s="137" t="str">
        <f t="shared" si="88"/>
        <v/>
      </c>
      <c r="DA129" s="108" t="e">
        <f t="shared" si="94"/>
        <v>#REF!</v>
      </c>
      <c r="DC129" s="48" t="e">
        <f t="shared" si="69"/>
        <v>#REF!</v>
      </c>
      <c r="DD129" s="48">
        <f t="shared" si="70"/>
        <v>0</v>
      </c>
      <c r="DF129" s="107" t="str">
        <f t="shared" si="71"/>
        <v/>
      </c>
    </row>
    <row r="130" spans="1:110" ht="15.75">
      <c r="A130" s="104" t="e">
        <f t="shared" si="100"/>
        <v>#REF!</v>
      </c>
      <c r="B130" s="58" t="e">
        <f t="shared" si="101"/>
        <v>#REF!</v>
      </c>
      <c r="C130" s="58" t="e">
        <f t="shared" si="102"/>
        <v>#REF!</v>
      </c>
      <c r="D130" s="58" t="e">
        <f t="shared" si="103"/>
        <v>#REF!</v>
      </c>
      <c r="E130" s="126" t="e">
        <f t="shared" si="104"/>
        <v>#REF!</v>
      </c>
      <c r="F130" s="126" t="e">
        <f t="shared" si="105"/>
        <v>#REF!</v>
      </c>
      <c r="G130" s="58" t="e">
        <f t="shared" si="106"/>
        <v>#REF!</v>
      </c>
      <c r="H130" s="118"/>
      <c r="I130" s="55"/>
      <c r="J130" s="127" t="e">
        <f t="shared" si="89"/>
        <v>#REF!</v>
      </c>
      <c r="K130" s="30" t="e">
        <f t="shared" si="79"/>
        <v>#REF!</v>
      </c>
      <c r="L130" s="30" t="e">
        <f t="shared" si="8"/>
        <v>#REF!</v>
      </c>
      <c r="M130" s="53" t="e">
        <f t="shared" si="9"/>
        <v>#REF!</v>
      </c>
      <c r="N130" s="53" t="e">
        <f t="shared" si="10"/>
        <v>#REF!</v>
      </c>
      <c r="O130" s="53" t="e">
        <f t="shared" si="107"/>
        <v>#REF!</v>
      </c>
      <c r="P130" s="53" t="e">
        <f t="shared" si="96"/>
        <v>#REF!</v>
      </c>
      <c r="Q130" s="53" t="e">
        <f t="shared" si="81"/>
        <v>#REF!</v>
      </c>
      <c r="R130" s="53"/>
      <c r="S130" s="53" t="e">
        <f>#REF!</f>
        <v>#REF!</v>
      </c>
      <c r="T130" s="53" t="e">
        <f t="shared" si="82"/>
        <v>#REF!</v>
      </c>
      <c r="U130" s="53" t="e">
        <f t="shared" si="12"/>
        <v>#REF!</v>
      </c>
      <c r="V130" s="53" t="e">
        <f t="shared" si="90"/>
        <v>#REF!</v>
      </c>
      <c r="W130" s="53" t="e">
        <f t="shared" si="13"/>
        <v>#REF!</v>
      </c>
      <c r="X130" s="53" t="e">
        <f t="shared" si="14"/>
        <v>#REF!</v>
      </c>
      <c r="Y130" s="53" t="e">
        <f t="shared" si="15"/>
        <v>#REF!</v>
      </c>
      <c r="Z130" s="53" t="e">
        <f t="shared" si="16"/>
        <v>#REF!</v>
      </c>
      <c r="AA130" s="53" t="e">
        <f t="shared" si="17"/>
        <v>#REF!</v>
      </c>
      <c r="AB130" s="53" t="e">
        <f t="shared" si="18"/>
        <v>#REF!</v>
      </c>
      <c r="AC130" s="53" t="e">
        <f t="shared" si="19"/>
        <v>#REF!</v>
      </c>
      <c r="AD130" s="53" t="e">
        <f t="shared" si="20"/>
        <v>#REF!</v>
      </c>
      <c r="AE130" s="53" t="e">
        <f t="shared" si="91"/>
        <v>#REF!</v>
      </c>
      <c r="AF130" s="53" t="e">
        <f>INDEX($O$40:$AE$59,$AF$89,$U130)</f>
        <v>#REF!</v>
      </c>
      <c r="AG130" s="53" t="e">
        <f t="shared" si="21"/>
        <v>#REF!</v>
      </c>
      <c r="AH130" s="53" t="e">
        <f t="shared" si="22"/>
        <v>#REF!</v>
      </c>
      <c r="AI130" s="53" t="e">
        <f t="shared" si="23"/>
        <v>#REF!</v>
      </c>
      <c r="AJ130" s="53" t="e">
        <f t="shared" si="24"/>
        <v>#REF!</v>
      </c>
      <c r="AK130" s="53" t="e">
        <f t="shared" si="25"/>
        <v>#REF!</v>
      </c>
      <c r="AL130" s="53" t="e">
        <f t="shared" si="26"/>
        <v>#REF!</v>
      </c>
      <c r="AM130" s="53" t="e">
        <f t="shared" si="27"/>
        <v>#REF!</v>
      </c>
      <c r="AN130" s="53" t="e">
        <f t="shared" si="28"/>
        <v>#REF!</v>
      </c>
      <c r="AO130" s="53" t="e">
        <f t="shared" si="29"/>
        <v>#REF!</v>
      </c>
      <c r="AR130" s="56" t="e">
        <f t="shared" si="108"/>
        <v>#REF!</v>
      </c>
      <c r="AS130" s="53" t="e">
        <f t="shared" si="99"/>
        <v>#REF!</v>
      </c>
      <c r="AT130" s="53" t="e">
        <f t="shared" si="32"/>
        <v>#REF!</v>
      </c>
      <c r="AU130" s="31" t="e">
        <f t="shared" si="33"/>
        <v>#REF!</v>
      </c>
      <c r="AV130" s="48" t="e">
        <f t="shared" si="34"/>
        <v>#REF!</v>
      </c>
      <c r="AW130" s="48" t="e">
        <f t="shared" si="35"/>
        <v>#REF!</v>
      </c>
      <c r="AZ130" s="48" t="e">
        <f t="shared" si="36"/>
        <v>#REF!</v>
      </c>
      <c r="BA130" s="57">
        <f t="shared" si="109"/>
        <v>0</v>
      </c>
      <c r="BB130" s="48" t="e">
        <f t="shared" si="93"/>
        <v>#REF!</v>
      </c>
      <c r="BC130" s="48" t="e">
        <f t="shared" si="39"/>
        <v>#REF!</v>
      </c>
      <c r="BF130" s="48" t="e">
        <f t="shared" si="40"/>
        <v>#REF!</v>
      </c>
      <c r="BG130" s="48" t="e">
        <f t="shared" si="41"/>
        <v>#REF!</v>
      </c>
      <c r="BH130" s="48" t="e">
        <f t="shared" si="42"/>
        <v>#REF!</v>
      </c>
      <c r="BI130" s="48" t="e">
        <f t="shared" si="43"/>
        <v>#REF!</v>
      </c>
      <c r="BJ130" s="48" t="e">
        <f t="shared" si="44"/>
        <v>#REF!</v>
      </c>
      <c r="BK130" s="48" t="e">
        <f t="shared" si="45"/>
        <v>#REF!</v>
      </c>
      <c r="BL130" s="48" t="e">
        <f t="shared" si="46"/>
        <v>#REF!</v>
      </c>
      <c r="BM130" s="48" t="e">
        <f t="shared" si="47"/>
        <v>#REF!</v>
      </c>
      <c r="BN130" s="48" t="e">
        <f t="shared" si="48"/>
        <v>#REF!</v>
      </c>
      <c r="BO130" s="48" t="e">
        <f t="shared" si="49"/>
        <v>#REF!</v>
      </c>
      <c r="BP130" s="48" t="e">
        <f t="shared" si="50"/>
        <v>#REF!</v>
      </c>
      <c r="BQ130" s="48" t="e">
        <f t="shared" si="51"/>
        <v>#REF!</v>
      </c>
      <c r="BR130" s="48" t="e">
        <f t="shared" si="52"/>
        <v>#REF!</v>
      </c>
      <c r="BS130" s="48" t="e">
        <f t="shared" si="53"/>
        <v>#REF!</v>
      </c>
      <c r="BT130" s="48" t="e">
        <f t="shared" si="54"/>
        <v>#REF!</v>
      </c>
      <c r="BU130" s="48" t="e">
        <f t="shared" si="55"/>
        <v>#REF!</v>
      </c>
      <c r="BV130" s="48" t="e">
        <f t="shared" si="56"/>
        <v>#REF!</v>
      </c>
      <c r="BW130" s="48" t="e">
        <f t="shared" si="57"/>
        <v>#REF!</v>
      </c>
      <c r="BX130" s="48" t="e">
        <f t="shared" si="58"/>
        <v>#REF!</v>
      </c>
      <c r="BY130" s="48" t="e">
        <f t="shared" si="59"/>
        <v>#REF!</v>
      </c>
      <c r="CA130" s="112" t="e">
        <f>#REF!</f>
        <v>#REF!</v>
      </c>
      <c r="CB130" s="112" t="e">
        <f>#REF!</f>
        <v>#REF!</v>
      </c>
      <c r="CC130" s="112" t="e">
        <f>#REF!</f>
        <v>#REF!</v>
      </c>
      <c r="CD130" s="112" t="e">
        <f>#REF!</f>
        <v>#REF!</v>
      </c>
      <c r="CE130" s="38" t="e">
        <f>#REF!</f>
        <v>#REF!</v>
      </c>
      <c r="CF130" s="38" t="e">
        <f>#REF!</f>
        <v>#REF!</v>
      </c>
      <c r="CG130" s="112" t="e">
        <f>#REF!</f>
        <v>#REF!</v>
      </c>
      <c r="CH130" s="48" t="e">
        <f t="shared" si="60"/>
        <v>#REF!</v>
      </c>
      <c r="CI130" s="48" t="e">
        <f t="shared" si="61"/>
        <v>#REF!</v>
      </c>
      <c r="CJ130" s="48" t="e">
        <f t="shared" si="83"/>
        <v>#REF!</v>
      </c>
      <c r="CK130" s="48" t="e">
        <f>#REF!</f>
        <v>#REF!</v>
      </c>
      <c r="CL130" s="48" t="e">
        <f t="shared" si="84"/>
        <v>#REF!</v>
      </c>
      <c r="CM130" s="48" t="e">
        <f t="shared" si="62"/>
        <v>#REF!</v>
      </c>
      <c r="CN130" s="48" t="e">
        <f t="shared" si="85"/>
        <v>#REF!</v>
      </c>
      <c r="CP130" s="48" t="e">
        <f t="shared" si="86"/>
        <v>#REF!</v>
      </c>
      <c r="CS130" s="48" t="e">
        <f t="shared" si="87"/>
        <v>#REF!</v>
      </c>
      <c r="CT130" s="48" t="e">
        <f t="shared" si="63"/>
        <v>#REF!</v>
      </c>
      <c r="CU130" s="48" t="e">
        <f t="shared" si="64"/>
        <v>#REF!</v>
      </c>
      <c r="CV130" s="48" t="e">
        <f t="shared" si="65"/>
        <v>#REF!</v>
      </c>
      <c r="CW130" s="103" t="e">
        <f t="shared" si="66"/>
        <v>#REF!</v>
      </c>
      <c r="CX130" s="103" t="e">
        <f t="shared" si="67"/>
        <v>#REF!</v>
      </c>
      <c r="CY130" s="48" t="e">
        <f t="shared" si="68"/>
        <v>#REF!</v>
      </c>
      <c r="CZ130" s="137" t="str">
        <f t="shared" si="88"/>
        <v/>
      </c>
      <c r="DA130" s="108" t="e">
        <f t="shared" si="94"/>
        <v>#REF!</v>
      </c>
      <c r="DC130" s="48" t="e">
        <f t="shared" si="69"/>
        <v>#REF!</v>
      </c>
      <c r="DD130" s="48">
        <f t="shared" si="70"/>
        <v>0</v>
      </c>
      <c r="DF130" s="107" t="str">
        <f t="shared" si="71"/>
        <v/>
      </c>
    </row>
    <row r="131" spans="1:110" ht="15.75">
      <c r="A131" s="104" t="e">
        <f t="shared" si="100"/>
        <v>#REF!</v>
      </c>
      <c r="B131" s="58" t="e">
        <f t="shared" si="101"/>
        <v>#REF!</v>
      </c>
      <c r="C131" s="58" t="e">
        <f t="shared" si="102"/>
        <v>#REF!</v>
      </c>
      <c r="D131" s="58" t="e">
        <f t="shared" si="103"/>
        <v>#REF!</v>
      </c>
      <c r="E131" s="126" t="e">
        <f t="shared" si="104"/>
        <v>#REF!</v>
      </c>
      <c r="F131" s="126" t="e">
        <f t="shared" si="105"/>
        <v>#REF!</v>
      </c>
      <c r="G131" s="58" t="e">
        <f t="shared" si="106"/>
        <v>#REF!</v>
      </c>
      <c r="H131" s="118"/>
      <c r="I131" s="55"/>
      <c r="J131" s="127" t="e">
        <f t="shared" si="89"/>
        <v>#REF!</v>
      </c>
      <c r="K131" s="30" t="e">
        <f t="shared" si="79"/>
        <v>#REF!</v>
      </c>
      <c r="L131" s="30" t="e">
        <f t="shared" si="8"/>
        <v>#REF!</v>
      </c>
      <c r="M131" s="53" t="e">
        <f t="shared" si="9"/>
        <v>#REF!</v>
      </c>
      <c r="N131" s="53" t="e">
        <f t="shared" si="10"/>
        <v>#REF!</v>
      </c>
      <c r="O131" s="53" t="e">
        <f t="shared" si="107"/>
        <v>#REF!</v>
      </c>
      <c r="P131" s="53" t="e">
        <f t="shared" si="96"/>
        <v>#REF!</v>
      </c>
      <c r="Q131" s="53" t="e">
        <f t="shared" si="81"/>
        <v>#REF!</v>
      </c>
      <c r="R131" s="53"/>
      <c r="S131" s="53" t="e">
        <f>#REF!</f>
        <v>#REF!</v>
      </c>
      <c r="T131" s="53" t="e">
        <f t="shared" si="82"/>
        <v>#REF!</v>
      </c>
      <c r="U131" s="53" t="e">
        <f t="shared" si="12"/>
        <v>#REF!</v>
      </c>
      <c r="V131" s="53" t="e">
        <f t="shared" si="90"/>
        <v>#REF!</v>
      </c>
      <c r="W131" s="53" t="e">
        <f t="shared" si="13"/>
        <v>#REF!</v>
      </c>
      <c r="X131" s="53" t="e">
        <f t="shared" si="14"/>
        <v>#REF!</v>
      </c>
      <c r="Y131" s="53" t="e">
        <f t="shared" si="15"/>
        <v>#REF!</v>
      </c>
      <c r="Z131" s="53" t="e">
        <f t="shared" si="16"/>
        <v>#REF!</v>
      </c>
      <c r="AA131" s="53" t="e">
        <f t="shared" si="17"/>
        <v>#REF!</v>
      </c>
      <c r="AB131" s="53" t="e">
        <f t="shared" si="18"/>
        <v>#REF!</v>
      </c>
      <c r="AC131" s="53" t="e">
        <f t="shared" si="19"/>
        <v>#REF!</v>
      </c>
      <c r="AD131" s="53" t="e">
        <f t="shared" si="20"/>
        <v>#REF!</v>
      </c>
      <c r="AE131" s="53" t="e">
        <f t="shared" si="91"/>
        <v>#REF!</v>
      </c>
      <c r="AF131" s="53" t="e">
        <f>INDEX($O$40:$AE$59,$AF$89,$U131)</f>
        <v>#REF!</v>
      </c>
      <c r="AG131" s="53" t="e">
        <f t="shared" si="21"/>
        <v>#REF!</v>
      </c>
      <c r="AH131" s="53" t="e">
        <f t="shared" si="22"/>
        <v>#REF!</v>
      </c>
      <c r="AI131" s="53" t="e">
        <f t="shared" si="23"/>
        <v>#REF!</v>
      </c>
      <c r="AJ131" s="53" t="e">
        <f t="shared" si="24"/>
        <v>#REF!</v>
      </c>
      <c r="AK131" s="53" t="e">
        <f t="shared" si="25"/>
        <v>#REF!</v>
      </c>
      <c r="AL131" s="53" t="e">
        <f t="shared" si="26"/>
        <v>#REF!</v>
      </c>
      <c r="AM131" s="53" t="e">
        <f t="shared" si="27"/>
        <v>#REF!</v>
      </c>
      <c r="AN131" s="53" t="e">
        <f t="shared" si="28"/>
        <v>#REF!</v>
      </c>
      <c r="AO131" s="53" t="e">
        <f t="shared" si="29"/>
        <v>#REF!</v>
      </c>
      <c r="AR131" s="56" t="e">
        <f t="shared" si="108"/>
        <v>#REF!</v>
      </c>
      <c r="AS131" s="53" t="e">
        <f t="shared" si="99"/>
        <v>#REF!</v>
      </c>
      <c r="AT131" s="53" t="e">
        <f t="shared" si="32"/>
        <v>#REF!</v>
      </c>
      <c r="AU131" s="31" t="e">
        <f t="shared" si="33"/>
        <v>#REF!</v>
      </c>
      <c r="AV131" s="48" t="e">
        <f t="shared" si="34"/>
        <v>#REF!</v>
      </c>
      <c r="AW131" s="48" t="e">
        <f t="shared" si="35"/>
        <v>#REF!</v>
      </c>
      <c r="AZ131" s="48" t="e">
        <f t="shared" si="36"/>
        <v>#REF!</v>
      </c>
      <c r="BA131" s="57">
        <f t="shared" si="109"/>
        <v>0</v>
      </c>
      <c r="BB131" s="48" t="e">
        <f t="shared" si="93"/>
        <v>#REF!</v>
      </c>
      <c r="BC131" s="48" t="e">
        <f t="shared" si="39"/>
        <v>#REF!</v>
      </c>
      <c r="BF131" s="48" t="e">
        <f t="shared" si="40"/>
        <v>#REF!</v>
      </c>
      <c r="BG131" s="48" t="e">
        <f t="shared" si="41"/>
        <v>#REF!</v>
      </c>
      <c r="BH131" s="48" t="e">
        <f t="shared" si="42"/>
        <v>#REF!</v>
      </c>
      <c r="BI131" s="48" t="e">
        <f t="shared" si="43"/>
        <v>#REF!</v>
      </c>
      <c r="BJ131" s="48" t="e">
        <f t="shared" si="44"/>
        <v>#REF!</v>
      </c>
      <c r="BK131" s="48" t="e">
        <f t="shared" si="45"/>
        <v>#REF!</v>
      </c>
      <c r="BL131" s="48" t="e">
        <f t="shared" si="46"/>
        <v>#REF!</v>
      </c>
      <c r="BM131" s="48" t="e">
        <f t="shared" si="47"/>
        <v>#REF!</v>
      </c>
      <c r="BN131" s="48" t="e">
        <f t="shared" si="48"/>
        <v>#REF!</v>
      </c>
      <c r="BO131" s="48" t="e">
        <f t="shared" si="49"/>
        <v>#REF!</v>
      </c>
      <c r="BP131" s="48" t="e">
        <f t="shared" si="50"/>
        <v>#REF!</v>
      </c>
      <c r="BQ131" s="48" t="e">
        <f t="shared" si="51"/>
        <v>#REF!</v>
      </c>
      <c r="BR131" s="48" t="e">
        <f t="shared" si="52"/>
        <v>#REF!</v>
      </c>
      <c r="BS131" s="48" t="e">
        <f t="shared" si="53"/>
        <v>#REF!</v>
      </c>
      <c r="BT131" s="48" t="e">
        <f t="shared" si="54"/>
        <v>#REF!</v>
      </c>
      <c r="BU131" s="48" t="e">
        <f t="shared" si="55"/>
        <v>#REF!</v>
      </c>
      <c r="BV131" s="48" t="e">
        <f t="shared" si="56"/>
        <v>#REF!</v>
      </c>
      <c r="BW131" s="48" t="e">
        <f t="shared" si="57"/>
        <v>#REF!</v>
      </c>
      <c r="BX131" s="48" t="e">
        <f t="shared" si="58"/>
        <v>#REF!</v>
      </c>
      <c r="BY131" s="48" t="e">
        <f t="shared" si="59"/>
        <v>#REF!</v>
      </c>
      <c r="CA131" s="112" t="e">
        <f>#REF!</f>
        <v>#REF!</v>
      </c>
      <c r="CB131" s="112" t="e">
        <f>#REF!</f>
        <v>#REF!</v>
      </c>
      <c r="CC131" s="112" t="e">
        <f>#REF!</f>
        <v>#REF!</v>
      </c>
      <c r="CD131" s="112" t="e">
        <f>#REF!</f>
        <v>#REF!</v>
      </c>
      <c r="CE131" s="38" t="e">
        <f>#REF!</f>
        <v>#REF!</v>
      </c>
      <c r="CF131" s="38" t="e">
        <f>#REF!</f>
        <v>#REF!</v>
      </c>
      <c r="CG131" s="112" t="e">
        <f>#REF!</f>
        <v>#REF!</v>
      </c>
      <c r="CH131" s="48" t="e">
        <f t="shared" si="60"/>
        <v>#REF!</v>
      </c>
      <c r="CI131" s="48" t="e">
        <f t="shared" si="61"/>
        <v>#REF!</v>
      </c>
      <c r="CJ131" s="48" t="e">
        <f t="shared" si="83"/>
        <v>#REF!</v>
      </c>
      <c r="CK131" s="48" t="e">
        <f>#REF!</f>
        <v>#REF!</v>
      </c>
      <c r="CL131" s="48" t="e">
        <f t="shared" si="84"/>
        <v>#REF!</v>
      </c>
      <c r="CM131" s="48" t="e">
        <f t="shared" si="62"/>
        <v>#REF!</v>
      </c>
      <c r="CN131" s="48" t="e">
        <f t="shared" si="85"/>
        <v>#REF!</v>
      </c>
      <c r="CP131" s="48" t="e">
        <f t="shared" si="86"/>
        <v>#REF!</v>
      </c>
      <c r="CS131" s="48" t="e">
        <f t="shared" si="87"/>
        <v>#REF!</v>
      </c>
      <c r="CT131" s="48" t="e">
        <f t="shared" si="63"/>
        <v>#REF!</v>
      </c>
      <c r="CU131" s="48" t="e">
        <f t="shared" si="64"/>
        <v>#REF!</v>
      </c>
      <c r="CV131" s="48" t="e">
        <f t="shared" si="65"/>
        <v>#REF!</v>
      </c>
      <c r="CW131" s="103" t="e">
        <f t="shared" si="66"/>
        <v>#REF!</v>
      </c>
      <c r="CX131" s="103" t="e">
        <f t="shared" si="67"/>
        <v>#REF!</v>
      </c>
      <c r="CY131" s="48" t="e">
        <f t="shared" si="68"/>
        <v>#REF!</v>
      </c>
      <c r="CZ131" s="137" t="str">
        <f t="shared" si="88"/>
        <v/>
      </c>
      <c r="DA131" s="108" t="e">
        <f t="shared" si="94"/>
        <v>#REF!</v>
      </c>
      <c r="DC131" s="48" t="e">
        <f t="shared" si="69"/>
        <v>#REF!</v>
      </c>
      <c r="DD131" s="48">
        <f t="shared" si="70"/>
        <v>0</v>
      </c>
      <c r="DF131" s="107" t="str">
        <f t="shared" si="71"/>
        <v/>
      </c>
    </row>
    <row r="132" spans="1:110" ht="15.75">
      <c r="A132" s="104" t="e">
        <f t="shared" si="100"/>
        <v>#REF!</v>
      </c>
      <c r="B132" s="58" t="e">
        <f t="shared" si="101"/>
        <v>#REF!</v>
      </c>
      <c r="C132" s="58" t="e">
        <f t="shared" si="102"/>
        <v>#REF!</v>
      </c>
      <c r="D132" s="58" t="e">
        <f t="shared" si="103"/>
        <v>#REF!</v>
      </c>
      <c r="E132" s="126" t="e">
        <f t="shared" si="104"/>
        <v>#REF!</v>
      </c>
      <c r="F132" s="126" t="e">
        <f t="shared" si="105"/>
        <v>#REF!</v>
      </c>
      <c r="G132" s="58" t="e">
        <f t="shared" si="106"/>
        <v>#REF!</v>
      </c>
      <c r="H132" s="118"/>
      <c r="I132" s="55"/>
      <c r="J132" s="127" t="e">
        <f t="shared" si="89"/>
        <v>#REF!</v>
      </c>
      <c r="K132" s="30" t="e">
        <f t="shared" si="79"/>
        <v>#REF!</v>
      </c>
      <c r="L132" s="30" t="e">
        <f t="shared" si="8"/>
        <v>#REF!</v>
      </c>
      <c r="M132" s="53" t="e">
        <f t="shared" si="9"/>
        <v>#REF!</v>
      </c>
      <c r="N132" s="53" t="e">
        <f t="shared" si="10"/>
        <v>#REF!</v>
      </c>
      <c r="O132" s="53" t="e">
        <f>IF(B132=$B$88,1,IF(B132=$B$87,2,IF(B132=$B$86,3,IF(B132=$B$85,4,IF(B132=$B$84,5,IF(B132=$B$83,6,IF(B132=$B$82,7,IF(B132=$B$81,8,""))))))))</f>
        <v>#REF!</v>
      </c>
      <c r="P132" s="53" t="e">
        <f t="shared" si="96"/>
        <v>#REF!</v>
      </c>
      <c r="Q132" s="53" t="e">
        <f t="shared" si="81"/>
        <v>#REF!</v>
      </c>
      <c r="R132" s="100"/>
      <c r="S132" s="53" t="e">
        <f>#REF!</f>
        <v>#REF!</v>
      </c>
      <c r="T132" s="53" t="e">
        <f>(IF(O132="",0,O132))+(IF(P132="",0,P132))</f>
        <v>#REF!</v>
      </c>
      <c r="U132" s="53" t="e">
        <f t="shared" si="12"/>
        <v>#REF!</v>
      </c>
      <c r="V132" s="53" t="e">
        <f>INDEX($O$40:$AE$59,$V$89,$U132)</f>
        <v>#REF!</v>
      </c>
      <c r="W132" s="53" t="e">
        <f t="shared" si="13"/>
        <v>#REF!</v>
      </c>
      <c r="X132" s="53" t="e">
        <f t="shared" si="14"/>
        <v>#REF!</v>
      </c>
      <c r="Y132" s="53" t="e">
        <f t="shared" si="15"/>
        <v>#REF!</v>
      </c>
      <c r="Z132" s="53" t="e">
        <f t="shared" si="16"/>
        <v>#REF!</v>
      </c>
      <c r="AA132" s="53" t="e">
        <f t="shared" si="17"/>
        <v>#REF!</v>
      </c>
      <c r="AB132" s="53" t="e">
        <f t="shared" si="18"/>
        <v>#REF!</v>
      </c>
      <c r="AC132" s="53" t="e">
        <f t="shared" si="19"/>
        <v>#REF!</v>
      </c>
      <c r="AD132" s="53" t="e">
        <f t="shared" si="20"/>
        <v>#REF!</v>
      </c>
      <c r="AE132" s="53" t="e">
        <f>INDEX($O$40:$AE$59,$AE$89,$U132)</f>
        <v>#REF!</v>
      </c>
      <c r="AF132" s="53" t="e">
        <f>INDEX($O$40:$AE$59,$AF$89,$U132)</f>
        <v>#REF!</v>
      </c>
      <c r="AG132" s="53" t="e">
        <f t="shared" si="21"/>
        <v>#REF!</v>
      </c>
      <c r="AH132" s="53" t="e">
        <f t="shared" si="22"/>
        <v>#REF!</v>
      </c>
      <c r="AI132" s="53" t="e">
        <f t="shared" si="23"/>
        <v>#REF!</v>
      </c>
      <c r="AJ132" s="53" t="e">
        <f t="shared" si="24"/>
        <v>#REF!</v>
      </c>
      <c r="AK132" s="53" t="e">
        <f t="shared" si="25"/>
        <v>#REF!</v>
      </c>
      <c r="AL132" s="53" t="e">
        <f t="shared" si="26"/>
        <v>#REF!</v>
      </c>
      <c r="AM132" s="53" t="e">
        <f t="shared" si="27"/>
        <v>#REF!</v>
      </c>
      <c r="AN132" s="53" t="e">
        <f t="shared" si="28"/>
        <v>#REF!</v>
      </c>
      <c r="AO132" s="53" t="e">
        <f t="shared" si="29"/>
        <v>#REF!</v>
      </c>
      <c r="AR132" s="56" t="e">
        <f t="shared" si="108"/>
        <v>#REF!</v>
      </c>
      <c r="AS132" s="53" t="e">
        <f>IF(AR132=V132,V132,IF(AR132=W132,W132,IF(AR132=X132,X132,IF(AR132=Y132,Y132,IF(AR132=Z132,Z132,IF(AR132=AA132,AA132,IF(AR132=AB132,AB132,"")))))))</f>
        <v>#REF!</v>
      </c>
      <c r="AT132" s="53" t="e">
        <f t="shared" si="32"/>
        <v>#REF!</v>
      </c>
      <c r="AU132" s="31" t="e">
        <f>IF(AR132=AJ132,AJ132,IF(AR132=AK132,AK132,IF(AR132=AL132,AL132,IF(AR132=AM132,AM132,IF(AR132=AN132,AN132,IF(AR132=AO132,AO132,""))))))</f>
        <v>#REF!</v>
      </c>
      <c r="AV132" s="48" t="e">
        <f>CONCATENATE(AS132,AT132,AU132)</f>
        <v>#REF!</v>
      </c>
      <c r="AW132" s="48" t="e">
        <f>IF(AR132=0,"",(IF(AR132="","",IF(AV132="",$L$39,$L$36))))</f>
        <v>#REF!</v>
      </c>
      <c r="AZ132" s="48" t="e">
        <f t="shared" si="36"/>
        <v>#REF!</v>
      </c>
      <c r="BA132" s="57">
        <f t="shared" si="109"/>
        <v>0</v>
      </c>
      <c r="BB132" s="48" t="e">
        <f t="shared" si="93"/>
        <v>#REF!</v>
      </c>
      <c r="BC132" s="48" t="e">
        <f t="shared" si="39"/>
        <v>#REF!</v>
      </c>
      <c r="BF132" s="48" t="e">
        <f t="shared" si="40"/>
        <v>#REF!</v>
      </c>
      <c r="BG132" s="48" t="e">
        <f t="shared" si="41"/>
        <v>#REF!</v>
      </c>
      <c r="BH132" s="48" t="e">
        <f t="shared" si="42"/>
        <v>#REF!</v>
      </c>
      <c r="BI132" s="48" t="e">
        <f t="shared" si="43"/>
        <v>#REF!</v>
      </c>
      <c r="BJ132" s="48" t="e">
        <f t="shared" si="44"/>
        <v>#REF!</v>
      </c>
      <c r="BK132" s="48" t="e">
        <f t="shared" si="45"/>
        <v>#REF!</v>
      </c>
      <c r="BL132" s="48" t="e">
        <f t="shared" si="46"/>
        <v>#REF!</v>
      </c>
      <c r="BM132" s="48" t="e">
        <f t="shared" si="47"/>
        <v>#REF!</v>
      </c>
      <c r="BN132" s="48" t="e">
        <f t="shared" si="48"/>
        <v>#REF!</v>
      </c>
      <c r="BO132" s="48" t="e">
        <f t="shared" si="49"/>
        <v>#REF!</v>
      </c>
      <c r="BP132" s="48" t="e">
        <f t="shared" si="50"/>
        <v>#REF!</v>
      </c>
      <c r="BQ132" s="48" t="e">
        <f t="shared" si="51"/>
        <v>#REF!</v>
      </c>
      <c r="BR132" s="48" t="e">
        <f t="shared" si="52"/>
        <v>#REF!</v>
      </c>
      <c r="BS132" s="48" t="e">
        <f t="shared" si="53"/>
        <v>#REF!</v>
      </c>
      <c r="BT132" s="48" t="e">
        <f t="shared" si="54"/>
        <v>#REF!</v>
      </c>
      <c r="BU132" s="48" t="e">
        <f t="shared" si="55"/>
        <v>#REF!</v>
      </c>
      <c r="BV132" s="48" t="e">
        <f t="shared" si="56"/>
        <v>#REF!</v>
      </c>
      <c r="BW132" s="48" t="e">
        <f t="shared" si="57"/>
        <v>#REF!</v>
      </c>
      <c r="BX132" s="48" t="e">
        <f t="shared" si="58"/>
        <v>#REF!</v>
      </c>
      <c r="BY132" s="48" t="e">
        <f t="shared" si="59"/>
        <v>#REF!</v>
      </c>
      <c r="CA132" s="112" t="e">
        <f>#REF!</f>
        <v>#REF!</v>
      </c>
      <c r="CB132" s="112" t="e">
        <f>#REF!</f>
        <v>#REF!</v>
      </c>
      <c r="CC132" s="112" t="e">
        <f>#REF!</f>
        <v>#REF!</v>
      </c>
      <c r="CD132" s="112" t="e">
        <f>#REF!</f>
        <v>#REF!</v>
      </c>
      <c r="CE132" s="38" t="e">
        <f>#REF!</f>
        <v>#REF!</v>
      </c>
      <c r="CF132" s="38" t="e">
        <f>#REF!</f>
        <v>#REF!</v>
      </c>
      <c r="CG132" s="112" t="e">
        <f>#REF!</f>
        <v>#REF!</v>
      </c>
      <c r="CH132" s="48" t="e">
        <f t="shared" si="60"/>
        <v>#REF!</v>
      </c>
      <c r="CI132" s="48" t="e">
        <f t="shared" si="61"/>
        <v>#REF!</v>
      </c>
      <c r="CJ132" s="48" t="e">
        <f t="shared" si="83"/>
        <v>#REF!</v>
      </c>
      <c r="CK132" s="48" t="e">
        <f>#REF!</f>
        <v>#REF!</v>
      </c>
      <c r="CL132" s="48" t="e">
        <f t="shared" si="84"/>
        <v>#REF!</v>
      </c>
      <c r="CM132" s="48" t="e">
        <f t="shared" si="62"/>
        <v>#REF!</v>
      </c>
      <c r="CN132" s="48" t="e">
        <f t="shared" si="85"/>
        <v>#REF!</v>
      </c>
      <c r="CP132" s="48" t="e">
        <f t="shared" si="86"/>
        <v>#REF!</v>
      </c>
      <c r="CS132" s="48" t="e">
        <f t="shared" si="87"/>
        <v>#REF!</v>
      </c>
      <c r="CT132" s="48" t="e">
        <f t="shared" si="63"/>
        <v>#REF!</v>
      </c>
      <c r="CU132" s="48" t="e">
        <f t="shared" si="64"/>
        <v>#REF!</v>
      </c>
      <c r="CV132" s="48" t="e">
        <f t="shared" si="65"/>
        <v>#REF!</v>
      </c>
      <c r="CW132" s="103" t="e">
        <f t="shared" si="66"/>
        <v>#REF!</v>
      </c>
      <c r="CX132" s="103" t="e">
        <f t="shared" si="67"/>
        <v>#REF!</v>
      </c>
      <c r="CY132" s="48" t="e">
        <f t="shared" si="68"/>
        <v>#REF!</v>
      </c>
      <c r="CZ132" s="137" t="str">
        <f t="shared" si="88"/>
        <v/>
      </c>
      <c r="DA132" s="108" t="e">
        <f t="shared" si="94"/>
        <v>#REF!</v>
      </c>
      <c r="DC132" s="48" t="e">
        <f t="shared" si="69"/>
        <v>#REF!</v>
      </c>
      <c r="DD132" s="48">
        <f t="shared" si="70"/>
        <v>0</v>
      </c>
      <c r="DF132" s="107" t="str">
        <f t="shared" si="71"/>
        <v/>
      </c>
    </row>
    <row r="133" spans="1:110" ht="15.75">
      <c r="A133" s="104" t="e">
        <f t="shared" si="100"/>
        <v>#REF!</v>
      </c>
      <c r="B133" s="58" t="e">
        <f t="shared" si="101"/>
        <v>#REF!</v>
      </c>
      <c r="C133" s="58" t="e">
        <f t="shared" si="102"/>
        <v>#REF!</v>
      </c>
      <c r="D133" s="58" t="e">
        <f t="shared" si="103"/>
        <v>#REF!</v>
      </c>
      <c r="E133" s="126" t="e">
        <f t="shared" si="104"/>
        <v>#REF!</v>
      </c>
      <c r="F133" s="126" t="e">
        <f t="shared" si="105"/>
        <v>#REF!</v>
      </c>
      <c r="G133" s="58" t="e">
        <f t="shared" si="106"/>
        <v>#REF!</v>
      </c>
      <c r="H133" s="118"/>
      <c r="I133" s="55"/>
      <c r="J133" s="127" t="e">
        <f t="shared" si="89"/>
        <v>#REF!</v>
      </c>
      <c r="K133" s="30" t="e">
        <f t="shared" si="79"/>
        <v>#REF!</v>
      </c>
      <c r="L133" s="30" t="e">
        <f t="shared" si="8"/>
        <v>#REF!</v>
      </c>
      <c r="M133" s="53" t="e">
        <f t="shared" si="9"/>
        <v>#REF!</v>
      </c>
      <c r="N133" s="53" t="e">
        <f t="shared" si="10"/>
        <v>#REF!</v>
      </c>
      <c r="O133" s="53" t="e">
        <f t="shared" si="107"/>
        <v>#REF!</v>
      </c>
      <c r="P133" s="53" t="e">
        <f t="shared" si="96"/>
        <v>#REF!</v>
      </c>
      <c r="Q133" s="53" t="e">
        <f t="shared" si="81"/>
        <v>#REF!</v>
      </c>
      <c r="R133" s="53"/>
      <c r="S133" s="53" t="e">
        <f>#REF!</f>
        <v>#REF!</v>
      </c>
      <c r="T133" s="53" t="e">
        <f t="shared" si="82"/>
        <v>#REF!</v>
      </c>
      <c r="U133" s="53" t="e">
        <f t="shared" si="12"/>
        <v>#REF!</v>
      </c>
      <c r="V133" s="53" t="e">
        <f t="shared" si="90"/>
        <v>#REF!</v>
      </c>
      <c r="W133" s="53" t="e">
        <f t="shared" si="13"/>
        <v>#REF!</v>
      </c>
      <c r="X133" s="53" t="e">
        <f t="shared" si="14"/>
        <v>#REF!</v>
      </c>
      <c r="Y133" s="53" t="e">
        <f t="shared" si="15"/>
        <v>#REF!</v>
      </c>
      <c r="Z133" s="53" t="e">
        <f t="shared" si="16"/>
        <v>#REF!</v>
      </c>
      <c r="AA133" s="53" t="e">
        <f t="shared" si="17"/>
        <v>#REF!</v>
      </c>
      <c r="AB133" s="53" t="e">
        <f t="shared" si="18"/>
        <v>#REF!</v>
      </c>
      <c r="AC133" s="53" t="e">
        <f t="shared" si="19"/>
        <v>#REF!</v>
      </c>
      <c r="AD133" s="53" t="e">
        <f t="shared" si="20"/>
        <v>#REF!</v>
      </c>
      <c r="AE133" s="53" t="e">
        <f t="shared" si="91"/>
        <v>#REF!</v>
      </c>
      <c r="AF133" s="53" t="e">
        <f t="shared" si="92"/>
        <v>#REF!</v>
      </c>
      <c r="AG133" s="53" t="e">
        <f t="shared" si="21"/>
        <v>#REF!</v>
      </c>
      <c r="AH133" s="53" t="e">
        <f t="shared" si="22"/>
        <v>#REF!</v>
      </c>
      <c r="AI133" s="53" t="e">
        <f t="shared" si="23"/>
        <v>#REF!</v>
      </c>
      <c r="AJ133" s="53" t="e">
        <f t="shared" si="24"/>
        <v>#REF!</v>
      </c>
      <c r="AK133" s="53" t="e">
        <f t="shared" si="25"/>
        <v>#REF!</v>
      </c>
      <c r="AL133" s="53" t="e">
        <f t="shared" si="26"/>
        <v>#REF!</v>
      </c>
      <c r="AM133" s="53" t="e">
        <f t="shared" si="27"/>
        <v>#REF!</v>
      </c>
      <c r="AN133" s="53" t="e">
        <f t="shared" si="28"/>
        <v>#REF!</v>
      </c>
      <c r="AO133" s="53" t="e">
        <f t="shared" si="29"/>
        <v>#REF!</v>
      </c>
      <c r="AR133" s="56" t="e">
        <f t="shared" si="108"/>
        <v>#REF!</v>
      </c>
      <c r="AS133" s="53" t="e">
        <f>IF(AR133=V133,V133,IF(AR133=W133,W133,IF(AR133=X133,X133,IF(AR133=Y133,Y133,IF(AR133=Z133,Z133,IF(AR133=AA133,AA133,IF(AR133=AB133,AB133,"")))))))</f>
        <v>#REF!</v>
      </c>
      <c r="AT133" s="53" t="e">
        <f t="shared" si="32"/>
        <v>#REF!</v>
      </c>
      <c r="AU133" s="31" t="e">
        <f t="shared" si="33"/>
        <v>#REF!</v>
      </c>
      <c r="AV133" s="48" t="e">
        <f t="shared" si="34"/>
        <v>#REF!</v>
      </c>
      <c r="AW133" s="48" t="e">
        <f t="shared" si="35"/>
        <v>#REF!</v>
      </c>
      <c r="AZ133" s="48" t="e">
        <f t="shared" si="36"/>
        <v>#REF!</v>
      </c>
      <c r="BA133" s="57">
        <f t="shared" si="109"/>
        <v>0</v>
      </c>
      <c r="BB133" s="48" t="e">
        <f t="shared" si="93"/>
        <v>#REF!</v>
      </c>
      <c r="BC133" s="48" t="e">
        <f t="shared" si="39"/>
        <v>#REF!</v>
      </c>
      <c r="BF133" s="48" t="e">
        <f t="shared" si="40"/>
        <v>#REF!</v>
      </c>
      <c r="BG133" s="48" t="e">
        <f t="shared" si="41"/>
        <v>#REF!</v>
      </c>
      <c r="BH133" s="48" t="e">
        <f t="shared" si="42"/>
        <v>#REF!</v>
      </c>
      <c r="BI133" s="48" t="e">
        <f t="shared" si="43"/>
        <v>#REF!</v>
      </c>
      <c r="BJ133" s="48" t="e">
        <f t="shared" si="44"/>
        <v>#REF!</v>
      </c>
      <c r="BK133" s="48" t="e">
        <f t="shared" si="45"/>
        <v>#REF!</v>
      </c>
      <c r="BL133" s="48" t="e">
        <f t="shared" si="46"/>
        <v>#REF!</v>
      </c>
      <c r="BM133" s="48" t="e">
        <f t="shared" si="47"/>
        <v>#REF!</v>
      </c>
      <c r="BN133" s="48" t="e">
        <f t="shared" si="48"/>
        <v>#REF!</v>
      </c>
      <c r="BO133" s="48" t="e">
        <f t="shared" si="49"/>
        <v>#REF!</v>
      </c>
      <c r="BP133" s="48" t="e">
        <f t="shared" si="50"/>
        <v>#REF!</v>
      </c>
      <c r="BQ133" s="48" t="e">
        <f t="shared" si="51"/>
        <v>#REF!</v>
      </c>
      <c r="BR133" s="48" t="e">
        <f t="shared" si="52"/>
        <v>#REF!</v>
      </c>
      <c r="BS133" s="48" t="e">
        <f t="shared" si="53"/>
        <v>#REF!</v>
      </c>
      <c r="BT133" s="48" t="e">
        <f t="shared" si="54"/>
        <v>#REF!</v>
      </c>
      <c r="BU133" s="48" t="e">
        <f t="shared" si="55"/>
        <v>#REF!</v>
      </c>
      <c r="BV133" s="48" t="e">
        <f t="shared" si="56"/>
        <v>#REF!</v>
      </c>
      <c r="BW133" s="48" t="e">
        <f t="shared" si="57"/>
        <v>#REF!</v>
      </c>
      <c r="BX133" s="48" t="e">
        <f t="shared" si="58"/>
        <v>#REF!</v>
      </c>
      <c r="BY133" s="48" t="e">
        <f t="shared" si="59"/>
        <v>#REF!</v>
      </c>
      <c r="CA133" s="112" t="e">
        <f>#REF!</f>
        <v>#REF!</v>
      </c>
      <c r="CB133" s="112" t="e">
        <f>#REF!</f>
        <v>#REF!</v>
      </c>
      <c r="CC133" s="112" t="e">
        <f>#REF!</f>
        <v>#REF!</v>
      </c>
      <c r="CD133" s="112" t="e">
        <f>#REF!</f>
        <v>#REF!</v>
      </c>
      <c r="CE133" s="38" t="e">
        <f>#REF!</f>
        <v>#REF!</v>
      </c>
      <c r="CF133" s="38" t="e">
        <f>#REF!</f>
        <v>#REF!</v>
      </c>
      <c r="CG133" s="112" t="e">
        <f>#REF!</f>
        <v>#REF!</v>
      </c>
      <c r="CH133" s="48" t="e">
        <f t="shared" si="60"/>
        <v>#REF!</v>
      </c>
      <c r="CI133" s="48" t="e">
        <f t="shared" si="61"/>
        <v>#REF!</v>
      </c>
      <c r="CJ133" s="48" t="e">
        <f t="shared" si="83"/>
        <v>#REF!</v>
      </c>
      <c r="CK133" s="48" t="e">
        <f>#REF!</f>
        <v>#REF!</v>
      </c>
      <c r="CL133" s="48" t="e">
        <f t="shared" si="84"/>
        <v>#REF!</v>
      </c>
      <c r="CM133" s="48" t="e">
        <f t="shared" si="62"/>
        <v>#REF!</v>
      </c>
      <c r="CN133" s="48" t="e">
        <f t="shared" si="85"/>
        <v>#REF!</v>
      </c>
      <c r="CP133" s="48" t="e">
        <f t="shared" si="86"/>
        <v>#REF!</v>
      </c>
      <c r="CS133" s="48" t="e">
        <f t="shared" si="87"/>
        <v>#REF!</v>
      </c>
      <c r="CT133" s="48" t="e">
        <f t="shared" si="63"/>
        <v>#REF!</v>
      </c>
      <c r="CU133" s="48" t="e">
        <f t="shared" si="64"/>
        <v>#REF!</v>
      </c>
      <c r="CV133" s="48" t="e">
        <f t="shared" si="65"/>
        <v>#REF!</v>
      </c>
      <c r="CW133" s="103" t="e">
        <f t="shared" si="66"/>
        <v>#REF!</v>
      </c>
      <c r="CX133" s="103" t="e">
        <f t="shared" si="67"/>
        <v>#REF!</v>
      </c>
      <c r="CY133" s="48" t="e">
        <f t="shared" si="68"/>
        <v>#REF!</v>
      </c>
      <c r="CZ133" s="137" t="str">
        <f t="shared" si="88"/>
        <v/>
      </c>
      <c r="DA133" s="108" t="e">
        <f t="shared" si="94"/>
        <v>#REF!</v>
      </c>
      <c r="DC133" s="48" t="e">
        <f t="shared" si="69"/>
        <v>#REF!</v>
      </c>
      <c r="DD133" s="48">
        <f t="shared" si="70"/>
        <v>0</v>
      </c>
      <c r="DF133" s="107" t="str">
        <f t="shared" si="71"/>
        <v/>
      </c>
    </row>
    <row r="134" spans="1:110" ht="15.75">
      <c r="A134" s="104" t="e">
        <f t="shared" si="100"/>
        <v>#REF!</v>
      </c>
      <c r="B134" s="58" t="e">
        <f t="shared" si="101"/>
        <v>#REF!</v>
      </c>
      <c r="C134" s="58" t="e">
        <f t="shared" si="102"/>
        <v>#REF!</v>
      </c>
      <c r="D134" s="58" t="e">
        <f t="shared" si="103"/>
        <v>#REF!</v>
      </c>
      <c r="E134" s="126" t="e">
        <f t="shared" si="104"/>
        <v>#REF!</v>
      </c>
      <c r="F134" s="126" t="e">
        <f t="shared" si="105"/>
        <v>#REF!</v>
      </c>
      <c r="G134" s="58" t="e">
        <f t="shared" si="106"/>
        <v>#REF!</v>
      </c>
      <c r="H134" s="118"/>
      <c r="I134" s="55"/>
      <c r="J134" s="127" t="e">
        <f t="shared" si="89"/>
        <v>#REF!</v>
      </c>
      <c r="K134" s="30" t="e">
        <f t="shared" si="79"/>
        <v>#REF!</v>
      </c>
      <c r="L134" s="30" t="e">
        <f t="shared" si="8"/>
        <v>#REF!</v>
      </c>
      <c r="M134" s="53" t="e">
        <f t="shared" si="9"/>
        <v>#REF!</v>
      </c>
      <c r="N134" s="53" t="e">
        <f t="shared" si="10"/>
        <v>#REF!</v>
      </c>
      <c r="O134" s="53" t="e">
        <f t="shared" si="107"/>
        <v>#REF!</v>
      </c>
      <c r="P134" s="53" t="e">
        <f t="shared" si="96"/>
        <v>#REF!</v>
      </c>
      <c r="Q134" s="53" t="e">
        <f t="shared" si="81"/>
        <v>#REF!</v>
      </c>
      <c r="R134" s="53"/>
      <c r="S134" s="53" t="e">
        <f>#REF!</f>
        <v>#REF!</v>
      </c>
      <c r="T134" s="53" t="e">
        <f t="shared" si="82"/>
        <v>#REF!</v>
      </c>
      <c r="U134" s="53" t="e">
        <f t="shared" si="12"/>
        <v>#REF!</v>
      </c>
      <c r="V134" s="53" t="e">
        <f t="shared" si="90"/>
        <v>#REF!</v>
      </c>
      <c r="W134" s="53" t="e">
        <f t="shared" si="13"/>
        <v>#REF!</v>
      </c>
      <c r="X134" s="53" t="e">
        <f t="shared" si="14"/>
        <v>#REF!</v>
      </c>
      <c r="Y134" s="53" t="e">
        <f t="shared" si="15"/>
        <v>#REF!</v>
      </c>
      <c r="Z134" s="53" t="e">
        <f t="shared" si="16"/>
        <v>#REF!</v>
      </c>
      <c r="AA134" s="53" t="e">
        <f t="shared" si="17"/>
        <v>#REF!</v>
      </c>
      <c r="AB134" s="53" t="e">
        <f t="shared" si="18"/>
        <v>#REF!</v>
      </c>
      <c r="AC134" s="53" t="e">
        <f t="shared" si="19"/>
        <v>#REF!</v>
      </c>
      <c r="AD134" s="53" t="e">
        <f t="shared" si="20"/>
        <v>#REF!</v>
      </c>
      <c r="AE134" s="53" t="e">
        <f t="shared" si="91"/>
        <v>#REF!</v>
      </c>
      <c r="AF134" s="53" t="e">
        <f t="shared" si="92"/>
        <v>#REF!</v>
      </c>
      <c r="AG134" s="53" t="e">
        <f t="shared" si="21"/>
        <v>#REF!</v>
      </c>
      <c r="AH134" s="53" t="e">
        <f t="shared" si="22"/>
        <v>#REF!</v>
      </c>
      <c r="AI134" s="53" t="e">
        <f t="shared" si="23"/>
        <v>#REF!</v>
      </c>
      <c r="AJ134" s="53" t="e">
        <f t="shared" si="24"/>
        <v>#REF!</v>
      </c>
      <c r="AK134" s="53" t="e">
        <f t="shared" si="25"/>
        <v>#REF!</v>
      </c>
      <c r="AL134" s="53" t="e">
        <f t="shared" si="26"/>
        <v>#REF!</v>
      </c>
      <c r="AM134" s="53" t="e">
        <f t="shared" si="27"/>
        <v>#REF!</v>
      </c>
      <c r="AN134" s="53" t="e">
        <f t="shared" si="28"/>
        <v>#REF!</v>
      </c>
      <c r="AO134" s="53" t="e">
        <f t="shared" si="29"/>
        <v>#REF!</v>
      </c>
      <c r="AR134" s="56" t="e">
        <f t="shared" si="108"/>
        <v>#REF!</v>
      </c>
      <c r="AS134" s="53" t="e">
        <f t="shared" si="99"/>
        <v>#REF!</v>
      </c>
      <c r="AT134" s="53" t="e">
        <f t="shared" si="32"/>
        <v>#REF!</v>
      </c>
      <c r="AU134" s="31" t="e">
        <f t="shared" si="33"/>
        <v>#REF!</v>
      </c>
      <c r="AV134" s="48" t="e">
        <f t="shared" si="34"/>
        <v>#REF!</v>
      </c>
      <c r="AW134" s="48" t="e">
        <f t="shared" si="35"/>
        <v>#REF!</v>
      </c>
      <c r="AZ134" s="48" t="e">
        <f t="shared" si="36"/>
        <v>#REF!</v>
      </c>
      <c r="BA134" s="57">
        <f t="shared" si="109"/>
        <v>0</v>
      </c>
      <c r="BB134" s="48" t="e">
        <f t="shared" si="93"/>
        <v>#REF!</v>
      </c>
      <c r="BC134" s="48" t="e">
        <f t="shared" si="39"/>
        <v>#REF!</v>
      </c>
      <c r="BF134" s="48" t="e">
        <f t="shared" si="40"/>
        <v>#REF!</v>
      </c>
      <c r="BG134" s="48" t="e">
        <f t="shared" si="41"/>
        <v>#REF!</v>
      </c>
      <c r="BH134" s="48" t="e">
        <f t="shared" si="42"/>
        <v>#REF!</v>
      </c>
      <c r="BI134" s="48" t="e">
        <f t="shared" si="43"/>
        <v>#REF!</v>
      </c>
      <c r="BJ134" s="48" t="e">
        <f t="shared" si="44"/>
        <v>#REF!</v>
      </c>
      <c r="BK134" s="48" t="e">
        <f t="shared" si="45"/>
        <v>#REF!</v>
      </c>
      <c r="BL134" s="48" t="e">
        <f t="shared" si="46"/>
        <v>#REF!</v>
      </c>
      <c r="BM134" s="48" t="e">
        <f t="shared" si="47"/>
        <v>#REF!</v>
      </c>
      <c r="BN134" s="48" t="e">
        <f t="shared" si="48"/>
        <v>#REF!</v>
      </c>
      <c r="BO134" s="48" t="e">
        <f t="shared" si="49"/>
        <v>#REF!</v>
      </c>
      <c r="BP134" s="48" t="e">
        <f t="shared" si="50"/>
        <v>#REF!</v>
      </c>
      <c r="BQ134" s="48" t="e">
        <f t="shared" si="51"/>
        <v>#REF!</v>
      </c>
      <c r="BR134" s="48" t="e">
        <f t="shared" si="52"/>
        <v>#REF!</v>
      </c>
      <c r="BS134" s="48" t="e">
        <f t="shared" si="53"/>
        <v>#REF!</v>
      </c>
      <c r="BT134" s="48" t="e">
        <f t="shared" si="54"/>
        <v>#REF!</v>
      </c>
      <c r="BU134" s="48" t="e">
        <f t="shared" si="55"/>
        <v>#REF!</v>
      </c>
      <c r="BV134" s="48" t="e">
        <f t="shared" si="56"/>
        <v>#REF!</v>
      </c>
      <c r="BW134" s="48" t="e">
        <f t="shared" si="57"/>
        <v>#REF!</v>
      </c>
      <c r="BX134" s="48" t="e">
        <f t="shared" si="58"/>
        <v>#REF!</v>
      </c>
      <c r="BY134" s="48" t="e">
        <f t="shared" si="59"/>
        <v>#REF!</v>
      </c>
      <c r="CA134" s="112" t="e">
        <f>#REF!</f>
        <v>#REF!</v>
      </c>
      <c r="CB134" s="112" t="e">
        <f>#REF!</f>
        <v>#REF!</v>
      </c>
      <c r="CC134" s="112" t="e">
        <f>#REF!</f>
        <v>#REF!</v>
      </c>
      <c r="CD134" s="112" t="e">
        <f>#REF!</f>
        <v>#REF!</v>
      </c>
      <c r="CE134" s="38" t="e">
        <f>#REF!</f>
        <v>#REF!</v>
      </c>
      <c r="CF134" s="38" t="e">
        <f>#REF!</f>
        <v>#REF!</v>
      </c>
      <c r="CG134" s="112" t="e">
        <f>#REF!</f>
        <v>#REF!</v>
      </c>
      <c r="CH134" s="48" t="e">
        <f t="shared" si="60"/>
        <v>#REF!</v>
      </c>
      <c r="CI134" s="48" t="e">
        <f t="shared" si="61"/>
        <v>#REF!</v>
      </c>
      <c r="CJ134" s="48" t="e">
        <f t="shared" si="83"/>
        <v>#REF!</v>
      </c>
      <c r="CK134" s="48" t="e">
        <f>#REF!</f>
        <v>#REF!</v>
      </c>
      <c r="CL134" s="48" t="e">
        <f t="shared" si="84"/>
        <v>#REF!</v>
      </c>
      <c r="CM134" s="48" t="e">
        <f t="shared" si="62"/>
        <v>#REF!</v>
      </c>
      <c r="CN134" s="48" t="e">
        <f t="shared" si="85"/>
        <v>#REF!</v>
      </c>
      <c r="CP134" s="48" t="e">
        <f t="shared" si="86"/>
        <v>#REF!</v>
      </c>
      <c r="CS134" s="48" t="e">
        <f t="shared" si="87"/>
        <v>#REF!</v>
      </c>
      <c r="CT134" s="48" t="e">
        <f t="shared" si="63"/>
        <v>#REF!</v>
      </c>
      <c r="CU134" s="48" t="e">
        <f t="shared" si="64"/>
        <v>#REF!</v>
      </c>
      <c r="CV134" s="48" t="e">
        <f t="shared" si="65"/>
        <v>#REF!</v>
      </c>
      <c r="CW134" s="103" t="e">
        <f t="shared" si="66"/>
        <v>#REF!</v>
      </c>
      <c r="CX134" s="103" t="e">
        <f t="shared" si="67"/>
        <v>#REF!</v>
      </c>
      <c r="CY134" s="48" t="e">
        <f t="shared" si="68"/>
        <v>#REF!</v>
      </c>
      <c r="CZ134" s="137" t="str">
        <f t="shared" si="88"/>
        <v/>
      </c>
      <c r="DA134" s="108" t="e">
        <f t="shared" si="94"/>
        <v>#REF!</v>
      </c>
      <c r="DC134" s="48" t="e">
        <f t="shared" si="69"/>
        <v>#REF!</v>
      </c>
      <c r="DD134" s="48">
        <f t="shared" si="70"/>
        <v>0</v>
      </c>
      <c r="DF134" s="107" t="str">
        <f t="shared" si="71"/>
        <v/>
      </c>
    </row>
    <row r="135" spans="1:110" ht="15.75">
      <c r="A135" s="104" t="e">
        <f t="shared" si="100"/>
        <v>#REF!</v>
      </c>
      <c r="B135" s="58" t="e">
        <f t="shared" si="101"/>
        <v>#REF!</v>
      </c>
      <c r="C135" s="58" t="e">
        <f t="shared" si="102"/>
        <v>#REF!</v>
      </c>
      <c r="D135" s="58" t="e">
        <f t="shared" si="103"/>
        <v>#REF!</v>
      </c>
      <c r="E135" s="126" t="e">
        <f t="shared" si="104"/>
        <v>#REF!</v>
      </c>
      <c r="F135" s="126" t="e">
        <f t="shared" si="105"/>
        <v>#REF!</v>
      </c>
      <c r="G135" s="58" t="e">
        <f t="shared" si="106"/>
        <v>#REF!</v>
      </c>
      <c r="H135" s="118"/>
      <c r="I135" s="55"/>
      <c r="J135" s="127" t="e">
        <f t="shared" si="89"/>
        <v>#REF!</v>
      </c>
      <c r="K135" s="30" t="e">
        <f t="shared" si="79"/>
        <v>#REF!</v>
      </c>
      <c r="L135" s="30" t="e">
        <f t="shared" si="8"/>
        <v>#REF!</v>
      </c>
      <c r="M135" s="53" t="e">
        <f t="shared" si="9"/>
        <v>#REF!</v>
      </c>
      <c r="N135" s="53" t="e">
        <f t="shared" si="10"/>
        <v>#REF!</v>
      </c>
      <c r="O135" s="53" t="e">
        <f t="shared" si="107"/>
        <v>#REF!</v>
      </c>
      <c r="P135" s="53" t="e">
        <f t="shared" si="96"/>
        <v>#REF!</v>
      </c>
      <c r="Q135" s="53" t="e">
        <f t="shared" si="81"/>
        <v>#REF!</v>
      </c>
      <c r="R135" s="53"/>
      <c r="S135" s="53" t="e">
        <f>#REF!</f>
        <v>#REF!</v>
      </c>
      <c r="T135" s="53" t="e">
        <f t="shared" si="82"/>
        <v>#REF!</v>
      </c>
      <c r="U135" s="53" t="e">
        <f t="shared" si="12"/>
        <v>#REF!</v>
      </c>
      <c r="V135" s="53" t="e">
        <f t="shared" si="90"/>
        <v>#REF!</v>
      </c>
      <c r="W135" s="53" t="e">
        <f t="shared" si="13"/>
        <v>#REF!</v>
      </c>
      <c r="X135" s="53" t="e">
        <f t="shared" si="14"/>
        <v>#REF!</v>
      </c>
      <c r="Y135" s="53" t="e">
        <f t="shared" si="15"/>
        <v>#REF!</v>
      </c>
      <c r="Z135" s="53" t="e">
        <f t="shared" si="16"/>
        <v>#REF!</v>
      </c>
      <c r="AA135" s="53" t="e">
        <f t="shared" si="17"/>
        <v>#REF!</v>
      </c>
      <c r="AB135" s="53" t="e">
        <f t="shared" si="18"/>
        <v>#REF!</v>
      </c>
      <c r="AC135" s="53" t="e">
        <f t="shared" si="19"/>
        <v>#REF!</v>
      </c>
      <c r="AD135" s="53" t="e">
        <f t="shared" si="20"/>
        <v>#REF!</v>
      </c>
      <c r="AE135" s="53" t="e">
        <f t="shared" si="91"/>
        <v>#REF!</v>
      </c>
      <c r="AF135" s="53" t="e">
        <f t="shared" si="92"/>
        <v>#REF!</v>
      </c>
      <c r="AG135" s="53" t="e">
        <f t="shared" si="21"/>
        <v>#REF!</v>
      </c>
      <c r="AH135" s="53" t="e">
        <f t="shared" si="22"/>
        <v>#REF!</v>
      </c>
      <c r="AI135" s="53" t="e">
        <f t="shared" si="23"/>
        <v>#REF!</v>
      </c>
      <c r="AJ135" s="53" t="e">
        <f t="shared" si="24"/>
        <v>#REF!</v>
      </c>
      <c r="AK135" s="53" t="e">
        <f t="shared" si="25"/>
        <v>#REF!</v>
      </c>
      <c r="AL135" s="53" t="e">
        <f t="shared" si="26"/>
        <v>#REF!</v>
      </c>
      <c r="AM135" s="53" t="e">
        <f t="shared" si="27"/>
        <v>#REF!</v>
      </c>
      <c r="AN135" s="53" t="e">
        <f t="shared" si="28"/>
        <v>#REF!</v>
      </c>
      <c r="AO135" s="53" t="e">
        <f t="shared" si="29"/>
        <v>#REF!</v>
      </c>
      <c r="AR135" s="56" t="e">
        <f t="shared" si="108"/>
        <v>#REF!</v>
      </c>
      <c r="AS135" s="53" t="e">
        <f t="shared" si="99"/>
        <v>#REF!</v>
      </c>
      <c r="AT135" s="53" t="e">
        <f t="shared" si="32"/>
        <v>#REF!</v>
      </c>
      <c r="AU135" s="31" t="e">
        <f t="shared" si="33"/>
        <v>#REF!</v>
      </c>
      <c r="AV135" s="48" t="e">
        <f t="shared" si="34"/>
        <v>#REF!</v>
      </c>
      <c r="AW135" s="48" t="e">
        <f t="shared" si="35"/>
        <v>#REF!</v>
      </c>
      <c r="AZ135" s="48" t="e">
        <f t="shared" si="36"/>
        <v>#REF!</v>
      </c>
      <c r="BA135" s="57">
        <f t="shared" si="109"/>
        <v>0</v>
      </c>
      <c r="BB135" s="48" t="e">
        <f t="shared" si="93"/>
        <v>#REF!</v>
      </c>
      <c r="BC135" s="48" t="e">
        <f t="shared" si="39"/>
        <v>#REF!</v>
      </c>
      <c r="BF135" s="48" t="e">
        <f t="shared" si="40"/>
        <v>#REF!</v>
      </c>
      <c r="BG135" s="48" t="e">
        <f t="shared" si="41"/>
        <v>#REF!</v>
      </c>
      <c r="BH135" s="48" t="e">
        <f t="shared" si="42"/>
        <v>#REF!</v>
      </c>
      <c r="BI135" s="48" t="e">
        <f t="shared" si="43"/>
        <v>#REF!</v>
      </c>
      <c r="BJ135" s="48" t="e">
        <f t="shared" si="44"/>
        <v>#REF!</v>
      </c>
      <c r="BK135" s="48" t="e">
        <f t="shared" si="45"/>
        <v>#REF!</v>
      </c>
      <c r="BL135" s="48" t="e">
        <f t="shared" si="46"/>
        <v>#REF!</v>
      </c>
      <c r="BM135" s="48" t="e">
        <f t="shared" si="47"/>
        <v>#REF!</v>
      </c>
      <c r="BN135" s="48" t="e">
        <f t="shared" si="48"/>
        <v>#REF!</v>
      </c>
      <c r="BO135" s="48" t="e">
        <f t="shared" si="49"/>
        <v>#REF!</v>
      </c>
      <c r="BP135" s="48" t="e">
        <f t="shared" si="50"/>
        <v>#REF!</v>
      </c>
      <c r="BQ135" s="48" t="e">
        <f t="shared" si="51"/>
        <v>#REF!</v>
      </c>
      <c r="BR135" s="48" t="e">
        <f t="shared" si="52"/>
        <v>#REF!</v>
      </c>
      <c r="BS135" s="48" t="e">
        <f t="shared" si="53"/>
        <v>#REF!</v>
      </c>
      <c r="BT135" s="48" t="e">
        <f t="shared" si="54"/>
        <v>#REF!</v>
      </c>
      <c r="BU135" s="48" t="e">
        <f t="shared" si="55"/>
        <v>#REF!</v>
      </c>
      <c r="BV135" s="48" t="e">
        <f t="shared" si="56"/>
        <v>#REF!</v>
      </c>
      <c r="BW135" s="48" t="e">
        <f t="shared" si="57"/>
        <v>#REF!</v>
      </c>
      <c r="BX135" s="48" t="e">
        <f t="shared" si="58"/>
        <v>#REF!</v>
      </c>
      <c r="BY135" s="48" t="e">
        <f t="shared" si="59"/>
        <v>#REF!</v>
      </c>
      <c r="CA135" s="112" t="e">
        <f>#REF!</f>
        <v>#REF!</v>
      </c>
      <c r="CB135" s="112" t="e">
        <f>#REF!</f>
        <v>#REF!</v>
      </c>
      <c r="CC135" s="112" t="e">
        <f>#REF!</f>
        <v>#REF!</v>
      </c>
      <c r="CD135" s="112" t="e">
        <f>#REF!</f>
        <v>#REF!</v>
      </c>
      <c r="CE135" s="38" t="e">
        <f>#REF!</f>
        <v>#REF!</v>
      </c>
      <c r="CF135" s="38" t="e">
        <f>#REF!</f>
        <v>#REF!</v>
      </c>
      <c r="CG135" s="112" t="e">
        <f>#REF!</f>
        <v>#REF!</v>
      </c>
      <c r="CH135" s="48" t="e">
        <f t="shared" si="60"/>
        <v>#REF!</v>
      </c>
      <c r="CI135" s="48" t="e">
        <f t="shared" si="61"/>
        <v>#REF!</v>
      </c>
      <c r="CJ135" s="48" t="e">
        <f t="shared" si="83"/>
        <v>#REF!</v>
      </c>
      <c r="CK135" s="48" t="e">
        <f>#REF!</f>
        <v>#REF!</v>
      </c>
      <c r="CL135" s="48" t="e">
        <f t="shared" si="84"/>
        <v>#REF!</v>
      </c>
      <c r="CM135" s="48" t="e">
        <f t="shared" si="62"/>
        <v>#REF!</v>
      </c>
      <c r="CN135" s="48" t="e">
        <f t="shared" si="85"/>
        <v>#REF!</v>
      </c>
      <c r="CP135" s="48" t="e">
        <f t="shared" si="86"/>
        <v>#REF!</v>
      </c>
      <c r="CS135" s="48" t="e">
        <f t="shared" si="87"/>
        <v>#REF!</v>
      </c>
      <c r="CT135" s="48" t="e">
        <f t="shared" si="63"/>
        <v>#REF!</v>
      </c>
      <c r="CU135" s="48" t="e">
        <f t="shared" si="64"/>
        <v>#REF!</v>
      </c>
      <c r="CV135" s="48" t="e">
        <f t="shared" si="65"/>
        <v>#REF!</v>
      </c>
      <c r="CW135" s="103" t="e">
        <f t="shared" si="66"/>
        <v>#REF!</v>
      </c>
      <c r="CX135" s="103" t="e">
        <f t="shared" si="67"/>
        <v>#REF!</v>
      </c>
      <c r="CY135" s="48" t="e">
        <f t="shared" si="68"/>
        <v>#REF!</v>
      </c>
      <c r="CZ135" s="137" t="str">
        <f t="shared" si="88"/>
        <v/>
      </c>
      <c r="DA135" s="108" t="e">
        <f t="shared" si="94"/>
        <v>#REF!</v>
      </c>
      <c r="DC135" s="48" t="e">
        <f t="shared" si="69"/>
        <v>#REF!</v>
      </c>
      <c r="DD135" s="48">
        <f t="shared" si="70"/>
        <v>0</v>
      </c>
      <c r="DF135" s="107" t="str">
        <f t="shared" si="71"/>
        <v/>
      </c>
    </row>
    <row r="136" spans="1:110" ht="15.75">
      <c r="A136" s="104" t="e">
        <f t="shared" si="100"/>
        <v>#REF!</v>
      </c>
      <c r="B136" s="58" t="e">
        <f t="shared" si="101"/>
        <v>#REF!</v>
      </c>
      <c r="C136" s="58" t="e">
        <f t="shared" si="102"/>
        <v>#REF!</v>
      </c>
      <c r="D136" s="58" t="e">
        <f t="shared" si="103"/>
        <v>#REF!</v>
      </c>
      <c r="E136" s="126" t="e">
        <f t="shared" si="104"/>
        <v>#REF!</v>
      </c>
      <c r="F136" s="126" t="e">
        <f t="shared" si="105"/>
        <v>#REF!</v>
      </c>
      <c r="G136" s="58" t="e">
        <f t="shared" si="106"/>
        <v>#REF!</v>
      </c>
      <c r="H136" s="118"/>
      <c r="I136" s="55"/>
      <c r="J136" s="127" t="e">
        <f t="shared" si="89"/>
        <v>#REF!</v>
      </c>
      <c r="K136" s="30" t="e">
        <f t="shared" si="79"/>
        <v>#REF!</v>
      </c>
      <c r="L136" s="30" t="e">
        <f t="shared" si="8"/>
        <v>#REF!</v>
      </c>
      <c r="M136" s="53" t="e">
        <f t="shared" si="9"/>
        <v>#REF!</v>
      </c>
      <c r="N136" s="53" t="e">
        <f t="shared" si="10"/>
        <v>#REF!</v>
      </c>
      <c r="O136" s="53" t="e">
        <f t="shared" si="107"/>
        <v>#REF!</v>
      </c>
      <c r="P136" s="53" t="e">
        <f t="shared" si="96"/>
        <v>#REF!</v>
      </c>
      <c r="Q136" s="53" t="e">
        <f t="shared" si="81"/>
        <v>#REF!</v>
      </c>
      <c r="R136" s="53"/>
      <c r="S136" s="53" t="e">
        <f>#REF!</f>
        <v>#REF!</v>
      </c>
      <c r="T136" s="53" t="e">
        <f t="shared" si="82"/>
        <v>#REF!</v>
      </c>
      <c r="U136" s="53" t="e">
        <f t="shared" si="12"/>
        <v>#REF!</v>
      </c>
      <c r="V136" s="53" t="e">
        <f t="shared" si="90"/>
        <v>#REF!</v>
      </c>
      <c r="W136" s="53" t="e">
        <f t="shared" si="13"/>
        <v>#REF!</v>
      </c>
      <c r="X136" s="53" t="e">
        <f t="shared" si="14"/>
        <v>#REF!</v>
      </c>
      <c r="Y136" s="53" t="e">
        <f t="shared" si="15"/>
        <v>#REF!</v>
      </c>
      <c r="Z136" s="53" t="e">
        <f t="shared" si="16"/>
        <v>#REF!</v>
      </c>
      <c r="AA136" s="53" t="e">
        <f t="shared" si="17"/>
        <v>#REF!</v>
      </c>
      <c r="AB136" s="53" t="e">
        <f t="shared" si="18"/>
        <v>#REF!</v>
      </c>
      <c r="AC136" s="53" t="e">
        <f t="shared" si="19"/>
        <v>#REF!</v>
      </c>
      <c r="AD136" s="53" t="e">
        <f t="shared" si="20"/>
        <v>#REF!</v>
      </c>
      <c r="AE136" s="53" t="e">
        <f t="shared" si="91"/>
        <v>#REF!</v>
      </c>
      <c r="AF136" s="53" t="e">
        <f t="shared" si="92"/>
        <v>#REF!</v>
      </c>
      <c r="AG136" s="53" t="e">
        <f t="shared" si="21"/>
        <v>#REF!</v>
      </c>
      <c r="AH136" s="53" t="e">
        <f t="shared" si="22"/>
        <v>#REF!</v>
      </c>
      <c r="AI136" s="53" t="e">
        <f t="shared" si="23"/>
        <v>#REF!</v>
      </c>
      <c r="AJ136" s="53" t="e">
        <f t="shared" si="24"/>
        <v>#REF!</v>
      </c>
      <c r="AK136" s="53" t="e">
        <f t="shared" si="25"/>
        <v>#REF!</v>
      </c>
      <c r="AL136" s="53" t="e">
        <f t="shared" si="26"/>
        <v>#REF!</v>
      </c>
      <c r="AM136" s="53" t="e">
        <f t="shared" si="27"/>
        <v>#REF!</v>
      </c>
      <c r="AN136" s="53" t="e">
        <f t="shared" si="28"/>
        <v>#REF!</v>
      </c>
      <c r="AO136" s="53" t="e">
        <f t="shared" si="29"/>
        <v>#REF!</v>
      </c>
      <c r="AR136" s="56" t="e">
        <f t="shared" si="108"/>
        <v>#REF!</v>
      </c>
      <c r="AS136" s="53" t="e">
        <f t="shared" si="99"/>
        <v>#REF!</v>
      </c>
      <c r="AT136" s="53" t="e">
        <f t="shared" si="32"/>
        <v>#REF!</v>
      </c>
      <c r="AU136" s="31" t="e">
        <f t="shared" si="33"/>
        <v>#REF!</v>
      </c>
      <c r="AV136" s="48" t="e">
        <f t="shared" si="34"/>
        <v>#REF!</v>
      </c>
      <c r="AW136" s="48" t="e">
        <f t="shared" si="35"/>
        <v>#REF!</v>
      </c>
      <c r="AZ136" s="48" t="e">
        <f t="shared" si="36"/>
        <v>#REF!</v>
      </c>
      <c r="BA136" s="57">
        <f t="shared" si="109"/>
        <v>0</v>
      </c>
      <c r="BB136" s="48" t="e">
        <f t="shared" si="93"/>
        <v>#REF!</v>
      </c>
      <c r="BC136" s="48" t="e">
        <f t="shared" si="39"/>
        <v>#REF!</v>
      </c>
      <c r="BF136" s="48" t="e">
        <f t="shared" si="40"/>
        <v>#REF!</v>
      </c>
      <c r="BG136" s="48" t="e">
        <f t="shared" si="41"/>
        <v>#REF!</v>
      </c>
      <c r="BH136" s="48" t="e">
        <f t="shared" si="42"/>
        <v>#REF!</v>
      </c>
      <c r="BI136" s="48" t="e">
        <f t="shared" si="43"/>
        <v>#REF!</v>
      </c>
      <c r="BJ136" s="48" t="e">
        <f t="shared" si="44"/>
        <v>#REF!</v>
      </c>
      <c r="BK136" s="48" t="e">
        <f t="shared" si="45"/>
        <v>#REF!</v>
      </c>
      <c r="BL136" s="48" t="e">
        <f t="shared" si="46"/>
        <v>#REF!</v>
      </c>
      <c r="BM136" s="48" t="e">
        <f t="shared" si="47"/>
        <v>#REF!</v>
      </c>
      <c r="BN136" s="48" t="e">
        <f t="shared" si="48"/>
        <v>#REF!</v>
      </c>
      <c r="BO136" s="48" t="e">
        <f t="shared" si="49"/>
        <v>#REF!</v>
      </c>
      <c r="BP136" s="48" t="e">
        <f t="shared" si="50"/>
        <v>#REF!</v>
      </c>
      <c r="BQ136" s="48" t="e">
        <f t="shared" si="51"/>
        <v>#REF!</v>
      </c>
      <c r="BR136" s="48" t="e">
        <f t="shared" si="52"/>
        <v>#REF!</v>
      </c>
      <c r="BS136" s="48" t="e">
        <f t="shared" si="53"/>
        <v>#REF!</v>
      </c>
      <c r="BT136" s="48" t="e">
        <f t="shared" si="54"/>
        <v>#REF!</v>
      </c>
      <c r="BU136" s="48" t="e">
        <f t="shared" si="55"/>
        <v>#REF!</v>
      </c>
      <c r="BV136" s="48" t="e">
        <f t="shared" si="56"/>
        <v>#REF!</v>
      </c>
      <c r="BW136" s="48" t="e">
        <f t="shared" si="57"/>
        <v>#REF!</v>
      </c>
      <c r="BX136" s="48" t="e">
        <f t="shared" si="58"/>
        <v>#REF!</v>
      </c>
      <c r="BY136" s="48" t="e">
        <f t="shared" si="59"/>
        <v>#REF!</v>
      </c>
      <c r="CA136" s="112" t="e">
        <f>#REF!</f>
        <v>#REF!</v>
      </c>
      <c r="CB136" s="112" t="e">
        <f>#REF!</f>
        <v>#REF!</v>
      </c>
      <c r="CC136" s="112" t="e">
        <f>#REF!</f>
        <v>#REF!</v>
      </c>
      <c r="CD136" s="112" t="e">
        <f>#REF!</f>
        <v>#REF!</v>
      </c>
      <c r="CE136" s="38" t="e">
        <f>#REF!</f>
        <v>#REF!</v>
      </c>
      <c r="CF136" s="38" t="e">
        <f>#REF!</f>
        <v>#REF!</v>
      </c>
      <c r="CG136" s="112" t="e">
        <f>#REF!</f>
        <v>#REF!</v>
      </c>
      <c r="CH136" s="48" t="e">
        <f t="shared" si="60"/>
        <v>#REF!</v>
      </c>
      <c r="CI136" s="48" t="e">
        <f t="shared" si="61"/>
        <v>#REF!</v>
      </c>
      <c r="CJ136" s="48" t="e">
        <f t="shared" si="83"/>
        <v>#REF!</v>
      </c>
      <c r="CK136" s="48" t="e">
        <f>#REF!</f>
        <v>#REF!</v>
      </c>
      <c r="CL136" s="48" t="e">
        <f t="shared" si="84"/>
        <v>#REF!</v>
      </c>
      <c r="CM136" s="48" t="e">
        <f t="shared" si="62"/>
        <v>#REF!</v>
      </c>
      <c r="CN136" s="48" t="e">
        <f t="shared" si="85"/>
        <v>#REF!</v>
      </c>
      <c r="CP136" s="48" t="e">
        <f t="shared" si="86"/>
        <v>#REF!</v>
      </c>
      <c r="CS136" s="48" t="e">
        <f t="shared" si="87"/>
        <v>#REF!</v>
      </c>
      <c r="CT136" s="48" t="e">
        <f t="shared" si="63"/>
        <v>#REF!</v>
      </c>
      <c r="CU136" s="48" t="e">
        <f t="shared" si="64"/>
        <v>#REF!</v>
      </c>
      <c r="CV136" s="48" t="e">
        <f t="shared" si="65"/>
        <v>#REF!</v>
      </c>
      <c r="CW136" s="103" t="e">
        <f t="shared" si="66"/>
        <v>#REF!</v>
      </c>
      <c r="CX136" s="103" t="e">
        <f t="shared" si="67"/>
        <v>#REF!</v>
      </c>
      <c r="CY136" s="48" t="e">
        <f t="shared" si="68"/>
        <v>#REF!</v>
      </c>
      <c r="CZ136" s="137" t="str">
        <f t="shared" si="88"/>
        <v/>
      </c>
      <c r="DA136" s="108" t="e">
        <f t="shared" si="94"/>
        <v>#REF!</v>
      </c>
      <c r="DC136" s="48" t="e">
        <f t="shared" si="69"/>
        <v>#REF!</v>
      </c>
      <c r="DD136" s="48">
        <f t="shared" si="70"/>
        <v>0</v>
      </c>
      <c r="DF136" s="107" t="str">
        <f t="shared" si="71"/>
        <v/>
      </c>
    </row>
    <row r="137" spans="1:110" ht="15.75">
      <c r="A137" s="104" t="e">
        <f t="shared" si="100"/>
        <v>#REF!</v>
      </c>
      <c r="B137" s="58" t="e">
        <f t="shared" si="101"/>
        <v>#REF!</v>
      </c>
      <c r="C137" s="58" t="e">
        <f t="shared" si="102"/>
        <v>#REF!</v>
      </c>
      <c r="D137" s="58" t="e">
        <f t="shared" si="103"/>
        <v>#REF!</v>
      </c>
      <c r="E137" s="126" t="e">
        <f t="shared" si="104"/>
        <v>#REF!</v>
      </c>
      <c r="F137" s="126" t="e">
        <f t="shared" si="105"/>
        <v>#REF!</v>
      </c>
      <c r="G137" s="58" t="e">
        <f t="shared" si="106"/>
        <v>#REF!</v>
      </c>
      <c r="H137" s="118"/>
      <c r="I137" s="55"/>
      <c r="J137" s="127" t="e">
        <f t="shared" si="89"/>
        <v>#REF!</v>
      </c>
      <c r="K137" s="30" t="e">
        <f t="shared" si="79"/>
        <v>#REF!</v>
      </c>
      <c r="L137" s="30" t="e">
        <f t="shared" si="8"/>
        <v>#REF!</v>
      </c>
      <c r="M137" s="53" t="e">
        <f t="shared" si="9"/>
        <v>#REF!</v>
      </c>
      <c r="N137" s="53" t="e">
        <f t="shared" si="10"/>
        <v>#REF!</v>
      </c>
      <c r="O137" s="53" t="e">
        <f t="shared" si="107"/>
        <v>#REF!</v>
      </c>
      <c r="P137" s="53" t="e">
        <f t="shared" si="96"/>
        <v>#REF!</v>
      </c>
      <c r="Q137" s="53" t="e">
        <f t="shared" si="81"/>
        <v>#REF!</v>
      </c>
      <c r="R137" s="53"/>
      <c r="S137" s="53" t="e">
        <f>#REF!</f>
        <v>#REF!</v>
      </c>
      <c r="T137" s="53" t="e">
        <f t="shared" si="82"/>
        <v>#REF!</v>
      </c>
      <c r="U137" s="53" t="e">
        <f t="shared" si="12"/>
        <v>#REF!</v>
      </c>
      <c r="V137" s="53" t="e">
        <f t="shared" si="90"/>
        <v>#REF!</v>
      </c>
      <c r="W137" s="53" t="e">
        <f t="shared" si="13"/>
        <v>#REF!</v>
      </c>
      <c r="X137" s="53" t="e">
        <f t="shared" si="14"/>
        <v>#REF!</v>
      </c>
      <c r="Y137" s="53" t="e">
        <f t="shared" si="15"/>
        <v>#REF!</v>
      </c>
      <c r="Z137" s="53" t="e">
        <f t="shared" si="16"/>
        <v>#REF!</v>
      </c>
      <c r="AA137" s="53" t="e">
        <f t="shared" si="17"/>
        <v>#REF!</v>
      </c>
      <c r="AB137" s="53" t="e">
        <f t="shared" si="18"/>
        <v>#REF!</v>
      </c>
      <c r="AC137" s="53" t="e">
        <f t="shared" si="19"/>
        <v>#REF!</v>
      </c>
      <c r="AD137" s="53" t="e">
        <f t="shared" si="20"/>
        <v>#REF!</v>
      </c>
      <c r="AE137" s="53" t="e">
        <f t="shared" si="91"/>
        <v>#REF!</v>
      </c>
      <c r="AF137" s="53" t="e">
        <f t="shared" si="92"/>
        <v>#REF!</v>
      </c>
      <c r="AG137" s="53" t="e">
        <f t="shared" si="21"/>
        <v>#REF!</v>
      </c>
      <c r="AH137" s="53" t="e">
        <f t="shared" si="22"/>
        <v>#REF!</v>
      </c>
      <c r="AI137" s="53" t="e">
        <f t="shared" si="23"/>
        <v>#REF!</v>
      </c>
      <c r="AJ137" s="53" t="e">
        <f t="shared" si="24"/>
        <v>#REF!</v>
      </c>
      <c r="AK137" s="53" t="e">
        <f t="shared" si="25"/>
        <v>#REF!</v>
      </c>
      <c r="AL137" s="53" t="e">
        <f t="shared" si="26"/>
        <v>#REF!</v>
      </c>
      <c r="AM137" s="53" t="e">
        <f t="shared" si="27"/>
        <v>#REF!</v>
      </c>
      <c r="AN137" s="53" t="e">
        <f t="shared" si="28"/>
        <v>#REF!</v>
      </c>
      <c r="AO137" s="53" t="e">
        <f t="shared" si="29"/>
        <v>#REF!</v>
      </c>
      <c r="AR137" s="56" t="e">
        <f t="shared" si="108"/>
        <v>#REF!</v>
      </c>
      <c r="AS137" s="53" t="e">
        <f t="shared" si="99"/>
        <v>#REF!</v>
      </c>
      <c r="AT137" s="53" t="e">
        <f t="shared" si="32"/>
        <v>#REF!</v>
      </c>
      <c r="AU137" s="31" t="e">
        <f t="shared" si="33"/>
        <v>#REF!</v>
      </c>
      <c r="AV137" s="48" t="e">
        <f t="shared" si="34"/>
        <v>#REF!</v>
      </c>
      <c r="AW137" s="48" t="e">
        <f t="shared" si="35"/>
        <v>#REF!</v>
      </c>
      <c r="AZ137" s="48" t="e">
        <f t="shared" si="36"/>
        <v>#REF!</v>
      </c>
      <c r="BA137" s="57">
        <f t="shared" si="109"/>
        <v>0</v>
      </c>
      <c r="BB137" s="48" t="e">
        <f t="shared" si="93"/>
        <v>#REF!</v>
      </c>
      <c r="BC137" s="48" t="e">
        <f t="shared" si="39"/>
        <v>#REF!</v>
      </c>
      <c r="BF137" s="48" t="e">
        <f t="shared" si="40"/>
        <v>#REF!</v>
      </c>
      <c r="BG137" s="48" t="e">
        <f t="shared" si="41"/>
        <v>#REF!</v>
      </c>
      <c r="BH137" s="48" t="e">
        <f t="shared" si="42"/>
        <v>#REF!</v>
      </c>
      <c r="BI137" s="48" t="e">
        <f t="shared" si="43"/>
        <v>#REF!</v>
      </c>
      <c r="BJ137" s="48" t="e">
        <f t="shared" si="44"/>
        <v>#REF!</v>
      </c>
      <c r="BK137" s="48" t="e">
        <f t="shared" si="45"/>
        <v>#REF!</v>
      </c>
      <c r="BL137" s="48" t="e">
        <f t="shared" si="46"/>
        <v>#REF!</v>
      </c>
      <c r="BM137" s="48" t="e">
        <f t="shared" si="47"/>
        <v>#REF!</v>
      </c>
      <c r="BN137" s="48" t="e">
        <f t="shared" si="48"/>
        <v>#REF!</v>
      </c>
      <c r="BO137" s="48" t="e">
        <f t="shared" si="49"/>
        <v>#REF!</v>
      </c>
      <c r="BP137" s="48" t="e">
        <f t="shared" si="50"/>
        <v>#REF!</v>
      </c>
      <c r="BQ137" s="48" t="e">
        <f t="shared" si="51"/>
        <v>#REF!</v>
      </c>
      <c r="BR137" s="48" t="e">
        <f t="shared" si="52"/>
        <v>#REF!</v>
      </c>
      <c r="BS137" s="48" t="e">
        <f t="shared" si="53"/>
        <v>#REF!</v>
      </c>
      <c r="BT137" s="48" t="e">
        <f t="shared" si="54"/>
        <v>#REF!</v>
      </c>
      <c r="BU137" s="48" t="e">
        <f t="shared" si="55"/>
        <v>#REF!</v>
      </c>
      <c r="BV137" s="48" t="e">
        <f t="shared" si="56"/>
        <v>#REF!</v>
      </c>
      <c r="BW137" s="48" t="e">
        <f t="shared" si="57"/>
        <v>#REF!</v>
      </c>
      <c r="BX137" s="48" t="e">
        <f t="shared" si="58"/>
        <v>#REF!</v>
      </c>
      <c r="BY137" s="48" t="e">
        <f t="shared" si="59"/>
        <v>#REF!</v>
      </c>
      <c r="CA137" s="112" t="e">
        <f>#REF!</f>
        <v>#REF!</v>
      </c>
      <c r="CB137" s="112" t="e">
        <f>#REF!</f>
        <v>#REF!</v>
      </c>
      <c r="CC137" s="112" t="e">
        <f>#REF!</f>
        <v>#REF!</v>
      </c>
      <c r="CD137" s="112" t="e">
        <f>#REF!</f>
        <v>#REF!</v>
      </c>
      <c r="CE137" s="38" t="e">
        <f>#REF!</f>
        <v>#REF!</v>
      </c>
      <c r="CF137" s="38" t="e">
        <f>#REF!</f>
        <v>#REF!</v>
      </c>
      <c r="CG137" s="112" t="e">
        <f>#REF!</f>
        <v>#REF!</v>
      </c>
      <c r="CH137" s="48" t="e">
        <f t="shared" si="60"/>
        <v>#REF!</v>
      </c>
      <c r="CI137" s="48" t="e">
        <f t="shared" si="61"/>
        <v>#REF!</v>
      </c>
      <c r="CJ137" s="48" t="e">
        <f t="shared" si="83"/>
        <v>#REF!</v>
      </c>
      <c r="CK137" s="48" t="e">
        <f>#REF!</f>
        <v>#REF!</v>
      </c>
      <c r="CL137" s="48" t="e">
        <f t="shared" si="84"/>
        <v>#REF!</v>
      </c>
      <c r="CM137" s="48" t="e">
        <f t="shared" si="62"/>
        <v>#REF!</v>
      </c>
      <c r="CN137" s="48" t="e">
        <f t="shared" si="85"/>
        <v>#REF!</v>
      </c>
      <c r="CP137" s="48" t="e">
        <f t="shared" si="86"/>
        <v>#REF!</v>
      </c>
      <c r="CS137" s="48" t="e">
        <f t="shared" si="87"/>
        <v>#REF!</v>
      </c>
      <c r="CT137" s="48" t="e">
        <f t="shared" si="63"/>
        <v>#REF!</v>
      </c>
      <c r="CU137" s="48" t="e">
        <f t="shared" si="64"/>
        <v>#REF!</v>
      </c>
      <c r="CV137" s="48" t="e">
        <f t="shared" si="65"/>
        <v>#REF!</v>
      </c>
      <c r="CW137" s="103" t="e">
        <f t="shared" si="66"/>
        <v>#REF!</v>
      </c>
      <c r="CX137" s="103" t="e">
        <f t="shared" si="67"/>
        <v>#REF!</v>
      </c>
      <c r="CY137" s="48" t="e">
        <f t="shared" si="68"/>
        <v>#REF!</v>
      </c>
      <c r="CZ137" s="137" t="str">
        <f t="shared" si="88"/>
        <v/>
      </c>
      <c r="DA137" s="108" t="e">
        <f t="shared" si="94"/>
        <v>#REF!</v>
      </c>
      <c r="DC137" s="48" t="e">
        <f t="shared" si="69"/>
        <v>#REF!</v>
      </c>
      <c r="DD137" s="48">
        <f t="shared" si="70"/>
        <v>0</v>
      </c>
      <c r="DF137" s="107" t="str">
        <f t="shared" si="71"/>
        <v/>
      </c>
    </row>
    <row r="138" spans="1:110" ht="15.75">
      <c r="A138" s="104" t="e">
        <f t="shared" si="100"/>
        <v>#REF!</v>
      </c>
      <c r="B138" s="58" t="e">
        <f t="shared" si="101"/>
        <v>#REF!</v>
      </c>
      <c r="C138" s="58" t="e">
        <f t="shared" si="102"/>
        <v>#REF!</v>
      </c>
      <c r="D138" s="58" t="e">
        <f t="shared" si="103"/>
        <v>#REF!</v>
      </c>
      <c r="E138" s="126" t="e">
        <f t="shared" si="104"/>
        <v>#REF!</v>
      </c>
      <c r="F138" s="126" t="e">
        <f t="shared" si="105"/>
        <v>#REF!</v>
      </c>
      <c r="G138" s="58" t="e">
        <f t="shared" si="106"/>
        <v>#REF!</v>
      </c>
      <c r="H138" s="118"/>
      <c r="I138" s="55"/>
      <c r="J138" s="127" t="e">
        <f t="shared" si="89"/>
        <v>#REF!</v>
      </c>
      <c r="K138" s="30" t="e">
        <f t="shared" si="79"/>
        <v>#REF!</v>
      </c>
      <c r="L138" s="30" t="e">
        <f t="shared" si="8"/>
        <v>#REF!</v>
      </c>
      <c r="M138" s="53" t="e">
        <f t="shared" si="9"/>
        <v>#REF!</v>
      </c>
      <c r="N138" s="53" t="e">
        <f t="shared" si="10"/>
        <v>#REF!</v>
      </c>
      <c r="O138" s="53" t="e">
        <f t="shared" si="107"/>
        <v>#REF!</v>
      </c>
      <c r="P138" s="53" t="e">
        <f t="shared" si="96"/>
        <v>#REF!</v>
      </c>
      <c r="Q138" s="53" t="e">
        <f t="shared" si="81"/>
        <v>#REF!</v>
      </c>
      <c r="R138" s="53"/>
      <c r="S138" s="53" t="e">
        <f>#REF!</f>
        <v>#REF!</v>
      </c>
      <c r="T138" s="53" t="e">
        <f t="shared" si="82"/>
        <v>#REF!</v>
      </c>
      <c r="U138" s="53" t="e">
        <f t="shared" si="12"/>
        <v>#REF!</v>
      </c>
      <c r="V138" s="53" t="e">
        <f t="shared" si="90"/>
        <v>#REF!</v>
      </c>
      <c r="W138" s="53" t="e">
        <f t="shared" si="13"/>
        <v>#REF!</v>
      </c>
      <c r="X138" s="53" t="e">
        <f t="shared" si="14"/>
        <v>#REF!</v>
      </c>
      <c r="Y138" s="53" t="e">
        <f t="shared" si="15"/>
        <v>#REF!</v>
      </c>
      <c r="Z138" s="53" t="e">
        <f t="shared" si="16"/>
        <v>#REF!</v>
      </c>
      <c r="AA138" s="53" t="e">
        <f t="shared" si="17"/>
        <v>#REF!</v>
      </c>
      <c r="AB138" s="53" t="e">
        <f t="shared" si="18"/>
        <v>#REF!</v>
      </c>
      <c r="AC138" s="53" t="e">
        <f t="shared" si="19"/>
        <v>#REF!</v>
      </c>
      <c r="AD138" s="53" t="e">
        <f t="shared" si="20"/>
        <v>#REF!</v>
      </c>
      <c r="AE138" s="53" t="e">
        <f t="shared" si="91"/>
        <v>#REF!</v>
      </c>
      <c r="AF138" s="53" t="e">
        <f t="shared" si="92"/>
        <v>#REF!</v>
      </c>
      <c r="AG138" s="53" t="e">
        <f t="shared" si="21"/>
        <v>#REF!</v>
      </c>
      <c r="AH138" s="53" t="e">
        <f t="shared" si="22"/>
        <v>#REF!</v>
      </c>
      <c r="AI138" s="53" t="e">
        <f t="shared" si="23"/>
        <v>#REF!</v>
      </c>
      <c r="AJ138" s="53" t="e">
        <f t="shared" si="24"/>
        <v>#REF!</v>
      </c>
      <c r="AK138" s="53" t="e">
        <f t="shared" si="25"/>
        <v>#REF!</v>
      </c>
      <c r="AL138" s="53" t="e">
        <f t="shared" si="26"/>
        <v>#REF!</v>
      </c>
      <c r="AM138" s="53" t="e">
        <f t="shared" si="27"/>
        <v>#REF!</v>
      </c>
      <c r="AN138" s="53" t="e">
        <f t="shared" si="28"/>
        <v>#REF!</v>
      </c>
      <c r="AO138" s="53" t="e">
        <f t="shared" si="29"/>
        <v>#REF!</v>
      </c>
      <c r="AR138" s="56" t="e">
        <f t="shared" si="108"/>
        <v>#REF!</v>
      </c>
      <c r="AS138" s="53" t="e">
        <f t="shared" si="99"/>
        <v>#REF!</v>
      </c>
      <c r="AT138" s="53" t="e">
        <f t="shared" si="32"/>
        <v>#REF!</v>
      </c>
      <c r="AU138" s="31" t="e">
        <f t="shared" si="33"/>
        <v>#REF!</v>
      </c>
      <c r="AV138" s="48" t="e">
        <f t="shared" si="34"/>
        <v>#REF!</v>
      </c>
      <c r="AW138" s="48" t="e">
        <f t="shared" si="35"/>
        <v>#REF!</v>
      </c>
      <c r="AZ138" s="48" t="e">
        <f t="shared" si="36"/>
        <v>#REF!</v>
      </c>
      <c r="BA138" s="57">
        <f t="shared" si="109"/>
        <v>0</v>
      </c>
      <c r="BB138" s="48" t="e">
        <f t="shared" si="93"/>
        <v>#REF!</v>
      </c>
      <c r="BC138" s="48" t="e">
        <f t="shared" si="39"/>
        <v>#REF!</v>
      </c>
      <c r="BF138" s="48" t="e">
        <f t="shared" si="40"/>
        <v>#REF!</v>
      </c>
      <c r="BG138" s="48" t="e">
        <f t="shared" si="41"/>
        <v>#REF!</v>
      </c>
      <c r="BH138" s="48" t="e">
        <f t="shared" si="42"/>
        <v>#REF!</v>
      </c>
      <c r="BI138" s="48" t="e">
        <f t="shared" si="43"/>
        <v>#REF!</v>
      </c>
      <c r="BJ138" s="48" t="e">
        <f t="shared" si="44"/>
        <v>#REF!</v>
      </c>
      <c r="BK138" s="48" t="e">
        <f t="shared" si="45"/>
        <v>#REF!</v>
      </c>
      <c r="BL138" s="48" t="e">
        <f t="shared" si="46"/>
        <v>#REF!</v>
      </c>
      <c r="BM138" s="48" t="e">
        <f t="shared" si="47"/>
        <v>#REF!</v>
      </c>
      <c r="BN138" s="48" t="e">
        <f t="shared" si="48"/>
        <v>#REF!</v>
      </c>
      <c r="BO138" s="48" t="e">
        <f t="shared" si="49"/>
        <v>#REF!</v>
      </c>
      <c r="BP138" s="48" t="e">
        <f t="shared" si="50"/>
        <v>#REF!</v>
      </c>
      <c r="BQ138" s="48" t="e">
        <f t="shared" si="51"/>
        <v>#REF!</v>
      </c>
      <c r="BR138" s="48" t="e">
        <f t="shared" si="52"/>
        <v>#REF!</v>
      </c>
      <c r="BS138" s="48" t="e">
        <f t="shared" si="53"/>
        <v>#REF!</v>
      </c>
      <c r="BT138" s="48" t="e">
        <f t="shared" si="54"/>
        <v>#REF!</v>
      </c>
      <c r="BU138" s="48" t="e">
        <f t="shared" si="55"/>
        <v>#REF!</v>
      </c>
      <c r="BV138" s="48" t="e">
        <f t="shared" si="56"/>
        <v>#REF!</v>
      </c>
      <c r="BW138" s="48" t="e">
        <f t="shared" si="57"/>
        <v>#REF!</v>
      </c>
      <c r="BX138" s="48" t="e">
        <f t="shared" si="58"/>
        <v>#REF!</v>
      </c>
      <c r="BY138" s="48" t="e">
        <f t="shared" si="59"/>
        <v>#REF!</v>
      </c>
      <c r="CA138" s="112" t="e">
        <f>#REF!</f>
        <v>#REF!</v>
      </c>
      <c r="CB138" s="112" t="e">
        <f>#REF!</f>
        <v>#REF!</v>
      </c>
      <c r="CC138" s="112" t="e">
        <f>#REF!</f>
        <v>#REF!</v>
      </c>
      <c r="CD138" s="112" t="e">
        <f>#REF!</f>
        <v>#REF!</v>
      </c>
      <c r="CE138" s="38" t="e">
        <f>#REF!</f>
        <v>#REF!</v>
      </c>
      <c r="CF138" s="38" t="e">
        <f>#REF!</f>
        <v>#REF!</v>
      </c>
      <c r="CG138" s="112" t="e">
        <f>#REF!</f>
        <v>#REF!</v>
      </c>
      <c r="CH138" s="48" t="e">
        <f t="shared" si="60"/>
        <v>#REF!</v>
      </c>
      <c r="CI138" s="48" t="e">
        <f t="shared" si="61"/>
        <v>#REF!</v>
      </c>
      <c r="CJ138" s="48" t="e">
        <f t="shared" si="83"/>
        <v>#REF!</v>
      </c>
      <c r="CK138" s="48" t="e">
        <f>#REF!</f>
        <v>#REF!</v>
      </c>
      <c r="CL138" s="48" t="e">
        <f t="shared" si="84"/>
        <v>#REF!</v>
      </c>
      <c r="CM138" s="48" t="e">
        <f t="shared" si="62"/>
        <v>#REF!</v>
      </c>
      <c r="CN138" s="48" t="e">
        <f t="shared" si="85"/>
        <v>#REF!</v>
      </c>
      <c r="CP138" s="48" t="e">
        <f t="shared" si="86"/>
        <v>#REF!</v>
      </c>
      <c r="CS138" s="48" t="e">
        <f t="shared" si="87"/>
        <v>#REF!</v>
      </c>
      <c r="CT138" s="48" t="e">
        <f t="shared" si="63"/>
        <v>#REF!</v>
      </c>
      <c r="CU138" s="48" t="e">
        <f t="shared" si="64"/>
        <v>#REF!</v>
      </c>
      <c r="CV138" s="48" t="e">
        <f t="shared" si="65"/>
        <v>#REF!</v>
      </c>
      <c r="CW138" s="103" t="e">
        <f t="shared" si="66"/>
        <v>#REF!</v>
      </c>
      <c r="CX138" s="103" t="e">
        <f t="shared" si="67"/>
        <v>#REF!</v>
      </c>
      <c r="CY138" s="48" t="e">
        <f t="shared" si="68"/>
        <v>#REF!</v>
      </c>
      <c r="CZ138" s="137" t="str">
        <f t="shared" si="88"/>
        <v/>
      </c>
      <c r="DA138" s="108" t="e">
        <f t="shared" si="94"/>
        <v>#REF!</v>
      </c>
      <c r="DC138" s="48" t="e">
        <f t="shared" si="69"/>
        <v>#REF!</v>
      </c>
      <c r="DD138" s="48">
        <f t="shared" si="70"/>
        <v>0</v>
      </c>
      <c r="DF138" s="107" t="str">
        <f t="shared" si="71"/>
        <v/>
      </c>
    </row>
    <row r="139" spans="1:110" ht="15.75">
      <c r="A139" s="104" t="e">
        <f t="shared" si="100"/>
        <v>#REF!</v>
      </c>
      <c r="B139" s="58" t="e">
        <f t="shared" si="101"/>
        <v>#REF!</v>
      </c>
      <c r="C139" s="58" t="e">
        <f t="shared" si="102"/>
        <v>#REF!</v>
      </c>
      <c r="D139" s="58" t="e">
        <f t="shared" si="103"/>
        <v>#REF!</v>
      </c>
      <c r="E139" s="126" t="e">
        <f t="shared" si="104"/>
        <v>#REF!</v>
      </c>
      <c r="F139" s="126" t="e">
        <f t="shared" si="105"/>
        <v>#REF!</v>
      </c>
      <c r="G139" s="58" t="e">
        <f t="shared" si="106"/>
        <v>#REF!</v>
      </c>
      <c r="H139" s="118"/>
      <c r="I139" s="55"/>
      <c r="J139" s="127" t="e">
        <f t="shared" si="89"/>
        <v>#REF!</v>
      </c>
      <c r="K139" s="30" t="e">
        <f t="shared" si="79"/>
        <v>#REF!</v>
      </c>
      <c r="L139" s="30" t="e">
        <f t="shared" si="8"/>
        <v>#REF!</v>
      </c>
      <c r="M139" s="53" t="e">
        <f t="shared" si="9"/>
        <v>#REF!</v>
      </c>
      <c r="N139" s="53" t="e">
        <f t="shared" si="10"/>
        <v>#REF!</v>
      </c>
      <c r="O139" s="53" t="e">
        <f t="shared" si="107"/>
        <v>#REF!</v>
      </c>
      <c r="P139" s="53" t="e">
        <f t="shared" si="96"/>
        <v>#REF!</v>
      </c>
      <c r="Q139" s="53" t="e">
        <f t="shared" si="81"/>
        <v>#REF!</v>
      </c>
      <c r="R139" s="53"/>
      <c r="S139" s="53" t="e">
        <f>#REF!</f>
        <v>#REF!</v>
      </c>
      <c r="T139" s="53" t="e">
        <f t="shared" si="82"/>
        <v>#REF!</v>
      </c>
      <c r="U139" s="53" t="e">
        <f t="shared" si="12"/>
        <v>#REF!</v>
      </c>
      <c r="V139" s="53" t="e">
        <f t="shared" si="90"/>
        <v>#REF!</v>
      </c>
      <c r="W139" s="53" t="e">
        <f t="shared" si="13"/>
        <v>#REF!</v>
      </c>
      <c r="X139" s="53" t="e">
        <f t="shared" si="14"/>
        <v>#REF!</v>
      </c>
      <c r="Y139" s="53" t="e">
        <f t="shared" si="15"/>
        <v>#REF!</v>
      </c>
      <c r="Z139" s="53" t="e">
        <f t="shared" si="16"/>
        <v>#REF!</v>
      </c>
      <c r="AA139" s="53" t="e">
        <f t="shared" si="17"/>
        <v>#REF!</v>
      </c>
      <c r="AB139" s="53" t="e">
        <f t="shared" si="18"/>
        <v>#REF!</v>
      </c>
      <c r="AC139" s="53" t="e">
        <f t="shared" si="19"/>
        <v>#REF!</v>
      </c>
      <c r="AD139" s="53" t="e">
        <f t="shared" si="20"/>
        <v>#REF!</v>
      </c>
      <c r="AE139" s="53" t="e">
        <f t="shared" si="91"/>
        <v>#REF!</v>
      </c>
      <c r="AF139" s="53" t="e">
        <f t="shared" si="92"/>
        <v>#REF!</v>
      </c>
      <c r="AG139" s="53" t="e">
        <f t="shared" si="21"/>
        <v>#REF!</v>
      </c>
      <c r="AH139" s="53" t="e">
        <f t="shared" si="22"/>
        <v>#REF!</v>
      </c>
      <c r="AI139" s="53" t="e">
        <f t="shared" si="23"/>
        <v>#REF!</v>
      </c>
      <c r="AJ139" s="53" t="e">
        <f t="shared" si="24"/>
        <v>#REF!</v>
      </c>
      <c r="AK139" s="53" t="e">
        <f t="shared" si="25"/>
        <v>#REF!</v>
      </c>
      <c r="AL139" s="53" t="e">
        <f t="shared" si="26"/>
        <v>#REF!</v>
      </c>
      <c r="AM139" s="53" t="e">
        <f t="shared" si="27"/>
        <v>#REF!</v>
      </c>
      <c r="AN139" s="53" t="e">
        <f t="shared" si="28"/>
        <v>#REF!</v>
      </c>
      <c r="AO139" s="53" t="e">
        <f t="shared" si="29"/>
        <v>#REF!</v>
      </c>
      <c r="AR139" s="56" t="e">
        <f t="shared" si="108"/>
        <v>#REF!</v>
      </c>
      <c r="AS139" s="53" t="e">
        <f t="shared" si="99"/>
        <v>#REF!</v>
      </c>
      <c r="AT139" s="53" t="e">
        <f t="shared" si="32"/>
        <v>#REF!</v>
      </c>
      <c r="AU139" s="31" t="e">
        <f t="shared" si="33"/>
        <v>#REF!</v>
      </c>
      <c r="AV139" s="48" t="e">
        <f t="shared" si="34"/>
        <v>#REF!</v>
      </c>
      <c r="AW139" s="48" t="e">
        <f t="shared" si="35"/>
        <v>#REF!</v>
      </c>
      <c r="AZ139" s="48" t="e">
        <f t="shared" si="36"/>
        <v>#REF!</v>
      </c>
      <c r="BA139" s="57">
        <f t="shared" si="109"/>
        <v>0</v>
      </c>
      <c r="BB139" s="48" t="e">
        <f t="shared" si="93"/>
        <v>#REF!</v>
      </c>
      <c r="BC139" s="48" t="e">
        <f t="shared" si="39"/>
        <v>#REF!</v>
      </c>
      <c r="BF139" s="48" t="e">
        <f t="shared" si="40"/>
        <v>#REF!</v>
      </c>
      <c r="BG139" s="48" t="e">
        <f t="shared" si="41"/>
        <v>#REF!</v>
      </c>
      <c r="BH139" s="48" t="e">
        <f t="shared" si="42"/>
        <v>#REF!</v>
      </c>
      <c r="BI139" s="48" t="e">
        <f t="shared" si="43"/>
        <v>#REF!</v>
      </c>
      <c r="BJ139" s="48" t="e">
        <f t="shared" si="44"/>
        <v>#REF!</v>
      </c>
      <c r="BK139" s="48" t="e">
        <f t="shared" si="45"/>
        <v>#REF!</v>
      </c>
      <c r="BL139" s="48" t="e">
        <f t="shared" si="46"/>
        <v>#REF!</v>
      </c>
      <c r="BM139" s="48" t="e">
        <f t="shared" si="47"/>
        <v>#REF!</v>
      </c>
      <c r="BN139" s="48" t="e">
        <f t="shared" si="48"/>
        <v>#REF!</v>
      </c>
      <c r="BO139" s="48" t="e">
        <f t="shared" si="49"/>
        <v>#REF!</v>
      </c>
      <c r="BP139" s="48" t="e">
        <f t="shared" si="50"/>
        <v>#REF!</v>
      </c>
      <c r="BQ139" s="48" t="e">
        <f t="shared" si="51"/>
        <v>#REF!</v>
      </c>
      <c r="BR139" s="48" t="e">
        <f t="shared" si="52"/>
        <v>#REF!</v>
      </c>
      <c r="BS139" s="48" t="e">
        <f t="shared" si="53"/>
        <v>#REF!</v>
      </c>
      <c r="BT139" s="48" t="e">
        <f t="shared" si="54"/>
        <v>#REF!</v>
      </c>
      <c r="BU139" s="48" t="e">
        <f t="shared" si="55"/>
        <v>#REF!</v>
      </c>
      <c r="BV139" s="48" t="e">
        <f t="shared" si="56"/>
        <v>#REF!</v>
      </c>
      <c r="BW139" s="48" t="e">
        <f t="shared" si="57"/>
        <v>#REF!</v>
      </c>
      <c r="BX139" s="48" t="e">
        <f t="shared" si="58"/>
        <v>#REF!</v>
      </c>
      <c r="BY139" s="48" t="e">
        <f t="shared" si="59"/>
        <v>#REF!</v>
      </c>
      <c r="CA139" s="112" t="e">
        <f>#REF!</f>
        <v>#REF!</v>
      </c>
      <c r="CB139" s="112" t="e">
        <f>#REF!</f>
        <v>#REF!</v>
      </c>
      <c r="CC139" s="112" t="e">
        <f>#REF!</f>
        <v>#REF!</v>
      </c>
      <c r="CD139" s="112" t="e">
        <f>#REF!</f>
        <v>#REF!</v>
      </c>
      <c r="CE139" s="38" t="e">
        <f>#REF!</f>
        <v>#REF!</v>
      </c>
      <c r="CF139" s="38" t="e">
        <f>#REF!</f>
        <v>#REF!</v>
      </c>
      <c r="CG139" s="112" t="e">
        <f>#REF!</f>
        <v>#REF!</v>
      </c>
      <c r="CH139" s="48" t="e">
        <f t="shared" si="60"/>
        <v>#REF!</v>
      </c>
      <c r="CI139" s="48" t="e">
        <f t="shared" si="61"/>
        <v>#REF!</v>
      </c>
      <c r="CJ139" s="48" t="e">
        <f t="shared" si="83"/>
        <v>#REF!</v>
      </c>
      <c r="CK139" s="48" t="e">
        <f>#REF!</f>
        <v>#REF!</v>
      </c>
      <c r="CL139" s="48" t="e">
        <f t="shared" si="84"/>
        <v>#REF!</v>
      </c>
      <c r="CM139" s="48" t="e">
        <f t="shared" si="62"/>
        <v>#REF!</v>
      </c>
      <c r="CN139" s="48" t="e">
        <f t="shared" si="85"/>
        <v>#REF!</v>
      </c>
      <c r="CP139" s="48" t="e">
        <f t="shared" si="86"/>
        <v>#REF!</v>
      </c>
      <c r="CS139" s="48" t="e">
        <f t="shared" si="87"/>
        <v>#REF!</v>
      </c>
      <c r="CT139" s="48" t="e">
        <f t="shared" si="63"/>
        <v>#REF!</v>
      </c>
      <c r="CU139" s="48" t="e">
        <f t="shared" si="64"/>
        <v>#REF!</v>
      </c>
      <c r="CV139" s="48" t="e">
        <f t="shared" si="65"/>
        <v>#REF!</v>
      </c>
      <c r="CW139" s="103" t="e">
        <f t="shared" si="66"/>
        <v>#REF!</v>
      </c>
      <c r="CX139" s="103" t="e">
        <f t="shared" si="67"/>
        <v>#REF!</v>
      </c>
      <c r="CY139" s="48" t="e">
        <f t="shared" si="68"/>
        <v>#REF!</v>
      </c>
      <c r="CZ139" s="137" t="str">
        <f t="shared" si="88"/>
        <v/>
      </c>
      <c r="DA139" s="108" t="e">
        <f t="shared" si="94"/>
        <v>#REF!</v>
      </c>
      <c r="DC139" s="48" t="e">
        <f t="shared" si="69"/>
        <v>#REF!</v>
      </c>
      <c r="DD139" s="48">
        <f t="shared" si="70"/>
        <v>0</v>
      </c>
      <c r="DF139" s="107" t="str">
        <f t="shared" si="71"/>
        <v/>
      </c>
    </row>
    <row r="140" spans="1:110" ht="15.75">
      <c r="A140" s="104" t="e">
        <f t="shared" si="100"/>
        <v>#REF!</v>
      </c>
      <c r="B140" s="58" t="e">
        <f t="shared" si="101"/>
        <v>#REF!</v>
      </c>
      <c r="C140" s="58" t="e">
        <f t="shared" si="102"/>
        <v>#REF!</v>
      </c>
      <c r="D140" s="58" t="e">
        <f t="shared" si="103"/>
        <v>#REF!</v>
      </c>
      <c r="E140" s="126" t="e">
        <f t="shared" si="104"/>
        <v>#REF!</v>
      </c>
      <c r="F140" s="126" t="e">
        <f t="shared" si="105"/>
        <v>#REF!</v>
      </c>
      <c r="G140" s="58" t="e">
        <f t="shared" si="106"/>
        <v>#REF!</v>
      </c>
      <c r="H140" s="118"/>
      <c r="I140" s="55"/>
      <c r="J140" s="127" t="e">
        <f t="shared" si="89"/>
        <v>#REF!</v>
      </c>
      <c r="K140" s="30" t="e">
        <f t="shared" si="79"/>
        <v>#REF!</v>
      </c>
      <c r="L140" s="30" t="e">
        <f t="shared" si="8"/>
        <v>#REF!</v>
      </c>
      <c r="M140" s="53" t="e">
        <f t="shared" si="9"/>
        <v>#REF!</v>
      </c>
      <c r="N140" s="53" t="e">
        <f t="shared" si="10"/>
        <v>#REF!</v>
      </c>
      <c r="O140" s="53" t="e">
        <f t="shared" si="107"/>
        <v>#REF!</v>
      </c>
      <c r="P140" s="53" t="e">
        <f t="shared" si="96"/>
        <v>#REF!</v>
      </c>
      <c r="Q140" s="53" t="e">
        <f t="shared" si="81"/>
        <v>#REF!</v>
      </c>
      <c r="R140" s="53"/>
      <c r="S140" s="53" t="e">
        <f>#REF!</f>
        <v>#REF!</v>
      </c>
      <c r="T140" s="53" t="e">
        <f t="shared" si="82"/>
        <v>#REF!</v>
      </c>
      <c r="U140" s="53" t="e">
        <f t="shared" si="12"/>
        <v>#REF!</v>
      </c>
      <c r="V140" s="53" t="e">
        <f t="shared" si="90"/>
        <v>#REF!</v>
      </c>
      <c r="W140" s="53" t="e">
        <f t="shared" si="13"/>
        <v>#REF!</v>
      </c>
      <c r="X140" s="53" t="e">
        <f t="shared" si="14"/>
        <v>#REF!</v>
      </c>
      <c r="Y140" s="53" t="e">
        <f t="shared" si="15"/>
        <v>#REF!</v>
      </c>
      <c r="Z140" s="53" t="e">
        <f t="shared" si="16"/>
        <v>#REF!</v>
      </c>
      <c r="AA140" s="53" t="e">
        <f t="shared" si="17"/>
        <v>#REF!</v>
      </c>
      <c r="AB140" s="53" t="e">
        <f t="shared" si="18"/>
        <v>#REF!</v>
      </c>
      <c r="AC140" s="53" t="e">
        <f t="shared" si="19"/>
        <v>#REF!</v>
      </c>
      <c r="AD140" s="53" t="e">
        <f t="shared" si="20"/>
        <v>#REF!</v>
      </c>
      <c r="AE140" s="53" t="e">
        <f t="shared" si="91"/>
        <v>#REF!</v>
      </c>
      <c r="AF140" s="53" t="e">
        <f t="shared" si="92"/>
        <v>#REF!</v>
      </c>
      <c r="AG140" s="53" t="e">
        <f t="shared" si="21"/>
        <v>#REF!</v>
      </c>
      <c r="AH140" s="53" t="e">
        <f t="shared" si="22"/>
        <v>#REF!</v>
      </c>
      <c r="AI140" s="53" t="e">
        <f t="shared" si="23"/>
        <v>#REF!</v>
      </c>
      <c r="AJ140" s="53" t="e">
        <f t="shared" si="24"/>
        <v>#REF!</v>
      </c>
      <c r="AK140" s="53" t="e">
        <f t="shared" si="25"/>
        <v>#REF!</v>
      </c>
      <c r="AL140" s="53" t="e">
        <f t="shared" si="26"/>
        <v>#REF!</v>
      </c>
      <c r="AM140" s="53" t="e">
        <f t="shared" si="27"/>
        <v>#REF!</v>
      </c>
      <c r="AN140" s="53" t="e">
        <f t="shared" si="28"/>
        <v>#REF!</v>
      </c>
      <c r="AO140" s="53" t="e">
        <f t="shared" si="29"/>
        <v>#REF!</v>
      </c>
      <c r="AR140" s="56" t="e">
        <f t="shared" si="108"/>
        <v>#REF!</v>
      </c>
      <c r="AS140" s="53" t="e">
        <f t="shared" si="99"/>
        <v>#REF!</v>
      </c>
      <c r="AT140" s="53" t="e">
        <f t="shared" si="32"/>
        <v>#REF!</v>
      </c>
      <c r="AU140" s="31" t="e">
        <f t="shared" si="33"/>
        <v>#REF!</v>
      </c>
      <c r="AV140" s="48" t="e">
        <f t="shared" si="34"/>
        <v>#REF!</v>
      </c>
      <c r="AW140" s="48" t="e">
        <f t="shared" si="35"/>
        <v>#REF!</v>
      </c>
      <c r="AZ140" s="48" t="e">
        <f t="shared" si="36"/>
        <v>#REF!</v>
      </c>
      <c r="BA140" s="57">
        <f t="shared" si="109"/>
        <v>0</v>
      </c>
      <c r="BB140" s="48" t="e">
        <f t="shared" si="93"/>
        <v>#REF!</v>
      </c>
      <c r="BC140" s="48" t="e">
        <f t="shared" si="39"/>
        <v>#REF!</v>
      </c>
      <c r="BF140" s="48" t="e">
        <f t="shared" si="40"/>
        <v>#REF!</v>
      </c>
      <c r="BG140" s="48" t="e">
        <f t="shared" si="41"/>
        <v>#REF!</v>
      </c>
      <c r="BH140" s="48" t="e">
        <f t="shared" si="42"/>
        <v>#REF!</v>
      </c>
      <c r="BI140" s="48" t="e">
        <f t="shared" si="43"/>
        <v>#REF!</v>
      </c>
      <c r="BJ140" s="48" t="e">
        <f t="shared" si="44"/>
        <v>#REF!</v>
      </c>
      <c r="BK140" s="48" t="e">
        <f t="shared" si="45"/>
        <v>#REF!</v>
      </c>
      <c r="BL140" s="48" t="e">
        <f t="shared" si="46"/>
        <v>#REF!</v>
      </c>
      <c r="BM140" s="48" t="e">
        <f t="shared" si="47"/>
        <v>#REF!</v>
      </c>
      <c r="BN140" s="48" t="e">
        <f t="shared" si="48"/>
        <v>#REF!</v>
      </c>
      <c r="BO140" s="48" t="e">
        <f t="shared" si="49"/>
        <v>#REF!</v>
      </c>
      <c r="BP140" s="48" t="e">
        <f t="shared" si="50"/>
        <v>#REF!</v>
      </c>
      <c r="BQ140" s="48" t="e">
        <f t="shared" si="51"/>
        <v>#REF!</v>
      </c>
      <c r="BR140" s="48" t="e">
        <f t="shared" si="52"/>
        <v>#REF!</v>
      </c>
      <c r="BS140" s="48" t="e">
        <f t="shared" si="53"/>
        <v>#REF!</v>
      </c>
      <c r="BT140" s="48" t="e">
        <f t="shared" si="54"/>
        <v>#REF!</v>
      </c>
      <c r="BU140" s="48" t="e">
        <f t="shared" si="55"/>
        <v>#REF!</v>
      </c>
      <c r="BV140" s="48" t="e">
        <f t="shared" si="56"/>
        <v>#REF!</v>
      </c>
      <c r="BW140" s="48" t="e">
        <f t="shared" si="57"/>
        <v>#REF!</v>
      </c>
      <c r="BX140" s="48" t="e">
        <f t="shared" si="58"/>
        <v>#REF!</v>
      </c>
      <c r="BY140" s="48" t="e">
        <f t="shared" si="59"/>
        <v>#REF!</v>
      </c>
      <c r="CA140" s="112" t="e">
        <f>#REF!</f>
        <v>#REF!</v>
      </c>
      <c r="CB140" s="112" t="e">
        <f>#REF!</f>
        <v>#REF!</v>
      </c>
      <c r="CC140" s="112" t="e">
        <f>#REF!</f>
        <v>#REF!</v>
      </c>
      <c r="CD140" s="112" t="e">
        <f>#REF!</f>
        <v>#REF!</v>
      </c>
      <c r="CE140" s="38" t="e">
        <f>#REF!</f>
        <v>#REF!</v>
      </c>
      <c r="CF140" s="38" t="e">
        <f>#REF!</f>
        <v>#REF!</v>
      </c>
      <c r="CG140" s="112" t="e">
        <f>#REF!</f>
        <v>#REF!</v>
      </c>
      <c r="CH140" s="48" t="e">
        <f t="shared" si="60"/>
        <v>#REF!</v>
      </c>
      <c r="CI140" s="48" t="e">
        <f t="shared" si="61"/>
        <v>#REF!</v>
      </c>
      <c r="CJ140" s="48" t="e">
        <f t="shared" si="83"/>
        <v>#REF!</v>
      </c>
      <c r="CK140" s="48" t="e">
        <f>#REF!</f>
        <v>#REF!</v>
      </c>
      <c r="CL140" s="48" t="e">
        <f t="shared" si="84"/>
        <v>#REF!</v>
      </c>
      <c r="CM140" s="48" t="e">
        <f t="shared" si="62"/>
        <v>#REF!</v>
      </c>
      <c r="CN140" s="48" t="e">
        <f t="shared" si="85"/>
        <v>#REF!</v>
      </c>
      <c r="CP140" s="48" t="e">
        <f t="shared" si="86"/>
        <v>#REF!</v>
      </c>
      <c r="CS140" s="48" t="e">
        <f t="shared" si="87"/>
        <v>#REF!</v>
      </c>
      <c r="CT140" s="48" t="e">
        <f t="shared" si="63"/>
        <v>#REF!</v>
      </c>
      <c r="CU140" s="48" t="e">
        <f t="shared" si="64"/>
        <v>#REF!</v>
      </c>
      <c r="CV140" s="48" t="e">
        <f t="shared" si="65"/>
        <v>#REF!</v>
      </c>
      <c r="CW140" s="103" t="e">
        <f t="shared" si="66"/>
        <v>#REF!</v>
      </c>
      <c r="CX140" s="103" t="e">
        <f t="shared" si="67"/>
        <v>#REF!</v>
      </c>
      <c r="CY140" s="48" t="e">
        <f t="shared" si="68"/>
        <v>#REF!</v>
      </c>
      <c r="CZ140" s="137" t="str">
        <f t="shared" si="88"/>
        <v/>
      </c>
      <c r="DA140" s="108" t="e">
        <f t="shared" si="94"/>
        <v>#REF!</v>
      </c>
      <c r="DC140" s="48" t="e">
        <f t="shared" si="69"/>
        <v>#REF!</v>
      </c>
      <c r="DD140" s="48">
        <f t="shared" si="70"/>
        <v>0</v>
      </c>
      <c r="DF140" s="107" t="str">
        <f t="shared" si="71"/>
        <v/>
      </c>
    </row>
    <row r="141" spans="1:110" ht="15.75">
      <c r="A141" s="104" t="e">
        <f t="shared" si="100"/>
        <v>#REF!</v>
      </c>
      <c r="B141" s="58" t="e">
        <f t="shared" si="101"/>
        <v>#REF!</v>
      </c>
      <c r="C141" s="58" t="e">
        <f t="shared" si="102"/>
        <v>#REF!</v>
      </c>
      <c r="D141" s="58" t="e">
        <f t="shared" si="103"/>
        <v>#REF!</v>
      </c>
      <c r="E141" s="126" t="e">
        <f t="shared" si="104"/>
        <v>#REF!</v>
      </c>
      <c r="F141" s="126" t="e">
        <f t="shared" si="105"/>
        <v>#REF!</v>
      </c>
      <c r="G141" s="58" t="e">
        <f t="shared" si="106"/>
        <v>#REF!</v>
      </c>
      <c r="H141" s="118"/>
      <c r="I141" s="55"/>
      <c r="J141" s="127" t="e">
        <f t="shared" si="89"/>
        <v>#REF!</v>
      </c>
      <c r="K141" s="30" t="e">
        <f t="shared" si="79"/>
        <v>#REF!</v>
      </c>
      <c r="L141" s="30" t="e">
        <f t="shared" si="8"/>
        <v>#REF!</v>
      </c>
      <c r="M141" s="53" t="e">
        <f t="shared" si="9"/>
        <v>#REF!</v>
      </c>
      <c r="N141" s="53" t="e">
        <f t="shared" si="10"/>
        <v>#REF!</v>
      </c>
      <c r="O141" s="53" t="e">
        <f t="shared" si="107"/>
        <v>#REF!</v>
      </c>
      <c r="P141" s="53" t="e">
        <f t="shared" si="96"/>
        <v>#REF!</v>
      </c>
      <c r="Q141" s="53" t="e">
        <f t="shared" si="81"/>
        <v>#REF!</v>
      </c>
      <c r="R141" s="53"/>
      <c r="S141" s="53" t="e">
        <f>#REF!</f>
        <v>#REF!</v>
      </c>
      <c r="T141" s="53" t="e">
        <f t="shared" si="82"/>
        <v>#REF!</v>
      </c>
      <c r="U141" s="53" t="e">
        <f t="shared" si="12"/>
        <v>#REF!</v>
      </c>
      <c r="V141" s="53" t="e">
        <f t="shared" si="90"/>
        <v>#REF!</v>
      </c>
      <c r="W141" s="53" t="e">
        <f t="shared" si="13"/>
        <v>#REF!</v>
      </c>
      <c r="X141" s="53" t="e">
        <f t="shared" si="14"/>
        <v>#REF!</v>
      </c>
      <c r="Y141" s="53" t="e">
        <f t="shared" si="15"/>
        <v>#REF!</v>
      </c>
      <c r="Z141" s="53" t="e">
        <f t="shared" si="16"/>
        <v>#REF!</v>
      </c>
      <c r="AA141" s="53" t="e">
        <f t="shared" si="17"/>
        <v>#REF!</v>
      </c>
      <c r="AB141" s="53" t="e">
        <f t="shared" si="18"/>
        <v>#REF!</v>
      </c>
      <c r="AC141" s="53" t="e">
        <f t="shared" si="19"/>
        <v>#REF!</v>
      </c>
      <c r="AD141" s="53" t="e">
        <f t="shared" si="20"/>
        <v>#REF!</v>
      </c>
      <c r="AE141" s="53" t="e">
        <f t="shared" si="91"/>
        <v>#REF!</v>
      </c>
      <c r="AF141" s="53" t="e">
        <f t="shared" si="92"/>
        <v>#REF!</v>
      </c>
      <c r="AG141" s="53" t="e">
        <f t="shared" si="21"/>
        <v>#REF!</v>
      </c>
      <c r="AH141" s="53" t="e">
        <f t="shared" si="22"/>
        <v>#REF!</v>
      </c>
      <c r="AI141" s="53" t="e">
        <f t="shared" si="23"/>
        <v>#REF!</v>
      </c>
      <c r="AJ141" s="53" t="e">
        <f t="shared" si="24"/>
        <v>#REF!</v>
      </c>
      <c r="AK141" s="53" t="e">
        <f t="shared" si="25"/>
        <v>#REF!</v>
      </c>
      <c r="AL141" s="53" t="e">
        <f t="shared" si="26"/>
        <v>#REF!</v>
      </c>
      <c r="AM141" s="53" t="e">
        <f t="shared" si="27"/>
        <v>#REF!</v>
      </c>
      <c r="AN141" s="53" t="e">
        <f t="shared" si="28"/>
        <v>#REF!</v>
      </c>
      <c r="AO141" s="53" t="e">
        <f t="shared" si="29"/>
        <v>#REF!</v>
      </c>
      <c r="AR141" s="56" t="e">
        <f t="shared" si="108"/>
        <v>#REF!</v>
      </c>
      <c r="AS141" s="53" t="e">
        <f t="shared" si="99"/>
        <v>#REF!</v>
      </c>
      <c r="AT141" s="53" t="e">
        <f t="shared" si="32"/>
        <v>#REF!</v>
      </c>
      <c r="AU141" s="31" t="e">
        <f t="shared" si="33"/>
        <v>#REF!</v>
      </c>
      <c r="AV141" s="48" t="e">
        <f t="shared" si="34"/>
        <v>#REF!</v>
      </c>
      <c r="AW141" s="48" t="e">
        <f t="shared" si="35"/>
        <v>#REF!</v>
      </c>
      <c r="AZ141" s="48" t="e">
        <f t="shared" si="36"/>
        <v>#REF!</v>
      </c>
      <c r="BA141" s="57">
        <f t="shared" si="109"/>
        <v>0</v>
      </c>
      <c r="BB141" s="48" t="e">
        <f t="shared" si="93"/>
        <v>#REF!</v>
      </c>
      <c r="BC141" s="48" t="e">
        <f t="shared" si="39"/>
        <v>#REF!</v>
      </c>
      <c r="BF141" s="48" t="e">
        <f t="shared" si="40"/>
        <v>#REF!</v>
      </c>
      <c r="BG141" s="48" t="e">
        <f t="shared" si="41"/>
        <v>#REF!</v>
      </c>
      <c r="BH141" s="48" t="e">
        <f t="shared" si="42"/>
        <v>#REF!</v>
      </c>
      <c r="BI141" s="48" t="e">
        <f t="shared" si="43"/>
        <v>#REF!</v>
      </c>
      <c r="BJ141" s="48" t="e">
        <f t="shared" si="44"/>
        <v>#REF!</v>
      </c>
      <c r="BK141" s="48" t="e">
        <f t="shared" si="45"/>
        <v>#REF!</v>
      </c>
      <c r="BL141" s="48" t="e">
        <f t="shared" si="46"/>
        <v>#REF!</v>
      </c>
      <c r="BM141" s="48" t="e">
        <f t="shared" si="47"/>
        <v>#REF!</v>
      </c>
      <c r="BN141" s="48" t="e">
        <f t="shared" si="48"/>
        <v>#REF!</v>
      </c>
      <c r="BO141" s="48" t="e">
        <f t="shared" si="49"/>
        <v>#REF!</v>
      </c>
      <c r="BP141" s="48" t="e">
        <f t="shared" si="50"/>
        <v>#REF!</v>
      </c>
      <c r="BQ141" s="48" t="e">
        <f t="shared" si="51"/>
        <v>#REF!</v>
      </c>
      <c r="BR141" s="48" t="e">
        <f t="shared" si="52"/>
        <v>#REF!</v>
      </c>
      <c r="BS141" s="48" t="e">
        <f t="shared" si="53"/>
        <v>#REF!</v>
      </c>
      <c r="BT141" s="48" t="e">
        <f t="shared" si="54"/>
        <v>#REF!</v>
      </c>
      <c r="BU141" s="48" t="e">
        <f t="shared" si="55"/>
        <v>#REF!</v>
      </c>
      <c r="BV141" s="48" t="e">
        <f t="shared" si="56"/>
        <v>#REF!</v>
      </c>
      <c r="BW141" s="48" t="e">
        <f t="shared" si="57"/>
        <v>#REF!</v>
      </c>
      <c r="BX141" s="48" t="e">
        <f t="shared" si="58"/>
        <v>#REF!</v>
      </c>
      <c r="BY141" s="48" t="e">
        <f t="shared" si="59"/>
        <v>#REF!</v>
      </c>
      <c r="CA141" s="112" t="e">
        <f>#REF!</f>
        <v>#REF!</v>
      </c>
      <c r="CB141" s="112" t="e">
        <f>#REF!</f>
        <v>#REF!</v>
      </c>
      <c r="CC141" s="112" t="e">
        <f>#REF!</f>
        <v>#REF!</v>
      </c>
      <c r="CD141" s="112" t="e">
        <f>#REF!</f>
        <v>#REF!</v>
      </c>
      <c r="CE141" s="38" t="e">
        <f>#REF!</f>
        <v>#REF!</v>
      </c>
      <c r="CF141" s="38" t="e">
        <f>#REF!</f>
        <v>#REF!</v>
      </c>
      <c r="CG141" s="112" t="e">
        <f>#REF!</f>
        <v>#REF!</v>
      </c>
      <c r="CH141" s="48" t="e">
        <f t="shared" si="60"/>
        <v>#REF!</v>
      </c>
      <c r="CI141" s="48" t="e">
        <f t="shared" si="61"/>
        <v>#REF!</v>
      </c>
      <c r="CJ141" s="48" t="e">
        <f t="shared" si="83"/>
        <v>#REF!</v>
      </c>
      <c r="CK141" s="48" t="e">
        <f>#REF!</f>
        <v>#REF!</v>
      </c>
      <c r="CL141" s="48" t="e">
        <f t="shared" si="84"/>
        <v>#REF!</v>
      </c>
      <c r="CM141" s="48" t="e">
        <f t="shared" si="62"/>
        <v>#REF!</v>
      </c>
      <c r="CN141" s="48" t="e">
        <f t="shared" si="85"/>
        <v>#REF!</v>
      </c>
      <c r="CP141" s="48" t="e">
        <f t="shared" si="86"/>
        <v>#REF!</v>
      </c>
      <c r="CS141" s="48" t="e">
        <f t="shared" si="87"/>
        <v>#REF!</v>
      </c>
      <c r="CT141" s="48" t="e">
        <f t="shared" si="63"/>
        <v>#REF!</v>
      </c>
      <c r="CU141" s="48" t="e">
        <f t="shared" si="64"/>
        <v>#REF!</v>
      </c>
      <c r="CV141" s="48" t="e">
        <f t="shared" si="65"/>
        <v>#REF!</v>
      </c>
      <c r="CW141" s="103" t="e">
        <f t="shared" si="66"/>
        <v>#REF!</v>
      </c>
      <c r="CX141" s="103" t="e">
        <f t="shared" si="67"/>
        <v>#REF!</v>
      </c>
      <c r="CY141" s="48" t="e">
        <f t="shared" si="68"/>
        <v>#REF!</v>
      </c>
      <c r="CZ141" s="137" t="str">
        <f t="shared" si="88"/>
        <v/>
      </c>
      <c r="DA141" s="108" t="e">
        <f t="shared" si="94"/>
        <v>#REF!</v>
      </c>
      <c r="DC141" s="48" t="e">
        <f t="shared" si="69"/>
        <v>#REF!</v>
      </c>
      <c r="DD141" s="48">
        <f t="shared" si="70"/>
        <v>0</v>
      </c>
      <c r="DF141" s="107" t="str">
        <f t="shared" si="71"/>
        <v/>
      </c>
    </row>
    <row r="142" spans="1:110" ht="15.75">
      <c r="A142" s="104" t="e">
        <f t="shared" si="100"/>
        <v>#REF!</v>
      </c>
      <c r="B142" s="58" t="e">
        <f t="shared" si="101"/>
        <v>#REF!</v>
      </c>
      <c r="C142" s="58" t="e">
        <f t="shared" si="102"/>
        <v>#REF!</v>
      </c>
      <c r="D142" s="58" t="e">
        <f t="shared" si="103"/>
        <v>#REF!</v>
      </c>
      <c r="E142" s="126" t="e">
        <f t="shared" si="104"/>
        <v>#REF!</v>
      </c>
      <c r="F142" s="126" t="e">
        <f t="shared" si="105"/>
        <v>#REF!</v>
      </c>
      <c r="G142" s="58" t="e">
        <f t="shared" si="106"/>
        <v>#REF!</v>
      </c>
      <c r="H142" s="118"/>
      <c r="I142" s="55"/>
      <c r="J142" s="127" t="e">
        <f t="shared" si="89"/>
        <v>#REF!</v>
      </c>
      <c r="K142" s="30" t="e">
        <f t="shared" si="79"/>
        <v>#REF!</v>
      </c>
      <c r="L142" s="30" t="e">
        <f t="shared" si="8"/>
        <v>#REF!</v>
      </c>
      <c r="M142" s="53" t="e">
        <f t="shared" si="9"/>
        <v>#REF!</v>
      </c>
      <c r="N142" s="53" t="e">
        <f t="shared" si="10"/>
        <v>#REF!</v>
      </c>
      <c r="O142" s="53" t="e">
        <f t="shared" si="107"/>
        <v>#REF!</v>
      </c>
      <c r="P142" s="53" t="e">
        <f t="shared" si="96"/>
        <v>#REF!</v>
      </c>
      <c r="Q142" s="53" t="e">
        <f t="shared" si="81"/>
        <v>#REF!</v>
      </c>
      <c r="R142" s="53"/>
      <c r="S142" s="53" t="e">
        <f>#REF!</f>
        <v>#REF!</v>
      </c>
      <c r="T142" s="53" t="e">
        <f t="shared" si="82"/>
        <v>#REF!</v>
      </c>
      <c r="U142" s="53" t="e">
        <f t="shared" si="12"/>
        <v>#REF!</v>
      </c>
      <c r="V142" s="53" t="e">
        <f t="shared" si="90"/>
        <v>#REF!</v>
      </c>
      <c r="W142" s="53" t="e">
        <f t="shared" si="13"/>
        <v>#REF!</v>
      </c>
      <c r="X142" s="53" t="e">
        <f t="shared" si="14"/>
        <v>#REF!</v>
      </c>
      <c r="Y142" s="53" t="e">
        <f t="shared" si="15"/>
        <v>#REF!</v>
      </c>
      <c r="Z142" s="53" t="e">
        <f t="shared" si="16"/>
        <v>#REF!</v>
      </c>
      <c r="AA142" s="53" t="e">
        <f t="shared" si="17"/>
        <v>#REF!</v>
      </c>
      <c r="AB142" s="53" t="e">
        <f t="shared" si="18"/>
        <v>#REF!</v>
      </c>
      <c r="AC142" s="53" t="e">
        <f t="shared" si="19"/>
        <v>#REF!</v>
      </c>
      <c r="AD142" s="53" t="e">
        <f t="shared" si="20"/>
        <v>#REF!</v>
      </c>
      <c r="AE142" s="53" t="e">
        <f t="shared" si="91"/>
        <v>#REF!</v>
      </c>
      <c r="AF142" s="53" t="e">
        <f t="shared" si="92"/>
        <v>#REF!</v>
      </c>
      <c r="AG142" s="53" t="e">
        <f t="shared" si="21"/>
        <v>#REF!</v>
      </c>
      <c r="AH142" s="53" t="e">
        <f t="shared" si="22"/>
        <v>#REF!</v>
      </c>
      <c r="AI142" s="53" t="e">
        <f t="shared" si="23"/>
        <v>#REF!</v>
      </c>
      <c r="AJ142" s="53" t="e">
        <f t="shared" si="24"/>
        <v>#REF!</v>
      </c>
      <c r="AK142" s="53" t="e">
        <f t="shared" si="25"/>
        <v>#REF!</v>
      </c>
      <c r="AL142" s="53" t="e">
        <f t="shared" si="26"/>
        <v>#REF!</v>
      </c>
      <c r="AM142" s="53" t="e">
        <f t="shared" si="27"/>
        <v>#REF!</v>
      </c>
      <c r="AN142" s="53" t="e">
        <f t="shared" si="28"/>
        <v>#REF!</v>
      </c>
      <c r="AO142" s="53" t="e">
        <f t="shared" si="29"/>
        <v>#REF!</v>
      </c>
      <c r="AR142" s="56" t="e">
        <f t="shared" si="108"/>
        <v>#REF!</v>
      </c>
      <c r="AS142" s="53" t="e">
        <f t="shared" si="99"/>
        <v>#REF!</v>
      </c>
      <c r="AT142" s="53" t="e">
        <f t="shared" si="32"/>
        <v>#REF!</v>
      </c>
      <c r="AU142" s="31" t="e">
        <f t="shared" si="33"/>
        <v>#REF!</v>
      </c>
      <c r="AV142" s="48" t="e">
        <f t="shared" si="34"/>
        <v>#REF!</v>
      </c>
      <c r="AW142" s="48" t="e">
        <f t="shared" si="35"/>
        <v>#REF!</v>
      </c>
      <c r="AZ142" s="48" t="e">
        <f t="shared" si="36"/>
        <v>#REF!</v>
      </c>
      <c r="BA142" s="57">
        <f t="shared" si="109"/>
        <v>0</v>
      </c>
      <c r="BB142" s="48" t="e">
        <f t="shared" si="93"/>
        <v>#REF!</v>
      </c>
      <c r="BC142" s="48" t="e">
        <f t="shared" si="39"/>
        <v>#REF!</v>
      </c>
      <c r="BF142" s="48" t="e">
        <f t="shared" si="40"/>
        <v>#REF!</v>
      </c>
      <c r="BG142" s="48" t="e">
        <f t="shared" si="41"/>
        <v>#REF!</v>
      </c>
      <c r="BH142" s="48" t="e">
        <f t="shared" si="42"/>
        <v>#REF!</v>
      </c>
      <c r="BI142" s="48" t="e">
        <f t="shared" si="43"/>
        <v>#REF!</v>
      </c>
      <c r="BJ142" s="48" t="e">
        <f t="shared" si="44"/>
        <v>#REF!</v>
      </c>
      <c r="BK142" s="48" t="e">
        <f t="shared" si="45"/>
        <v>#REF!</v>
      </c>
      <c r="BL142" s="48" t="e">
        <f t="shared" si="46"/>
        <v>#REF!</v>
      </c>
      <c r="BM142" s="48" t="e">
        <f t="shared" si="47"/>
        <v>#REF!</v>
      </c>
      <c r="BN142" s="48" t="e">
        <f t="shared" si="48"/>
        <v>#REF!</v>
      </c>
      <c r="BO142" s="48" t="e">
        <f t="shared" si="49"/>
        <v>#REF!</v>
      </c>
      <c r="BP142" s="48" t="e">
        <f t="shared" si="50"/>
        <v>#REF!</v>
      </c>
      <c r="BQ142" s="48" t="e">
        <f t="shared" si="51"/>
        <v>#REF!</v>
      </c>
      <c r="BR142" s="48" t="e">
        <f t="shared" si="52"/>
        <v>#REF!</v>
      </c>
      <c r="BS142" s="48" t="e">
        <f t="shared" si="53"/>
        <v>#REF!</v>
      </c>
      <c r="BT142" s="48" t="e">
        <f t="shared" si="54"/>
        <v>#REF!</v>
      </c>
      <c r="BU142" s="48" t="e">
        <f t="shared" si="55"/>
        <v>#REF!</v>
      </c>
      <c r="BV142" s="48" t="e">
        <f t="shared" si="56"/>
        <v>#REF!</v>
      </c>
      <c r="BW142" s="48" t="e">
        <f t="shared" si="57"/>
        <v>#REF!</v>
      </c>
      <c r="BX142" s="48" t="e">
        <f t="shared" si="58"/>
        <v>#REF!</v>
      </c>
      <c r="BY142" s="48" t="e">
        <f t="shared" si="59"/>
        <v>#REF!</v>
      </c>
      <c r="CA142" s="112" t="e">
        <f>#REF!</f>
        <v>#REF!</v>
      </c>
      <c r="CB142" s="112" t="e">
        <f>#REF!</f>
        <v>#REF!</v>
      </c>
      <c r="CC142" s="112" t="e">
        <f>#REF!</f>
        <v>#REF!</v>
      </c>
      <c r="CD142" s="112" t="e">
        <f>#REF!</f>
        <v>#REF!</v>
      </c>
      <c r="CE142" s="38" t="e">
        <f>#REF!</f>
        <v>#REF!</v>
      </c>
      <c r="CF142" s="38" t="e">
        <f>#REF!</f>
        <v>#REF!</v>
      </c>
      <c r="CG142" s="112" t="e">
        <f>#REF!</f>
        <v>#REF!</v>
      </c>
      <c r="CH142" s="48" t="e">
        <f t="shared" si="60"/>
        <v>#REF!</v>
      </c>
      <c r="CI142" s="48" t="e">
        <f t="shared" si="61"/>
        <v>#REF!</v>
      </c>
      <c r="CJ142" s="48" t="e">
        <f t="shared" si="83"/>
        <v>#REF!</v>
      </c>
      <c r="CK142" s="48" t="e">
        <f>#REF!</f>
        <v>#REF!</v>
      </c>
      <c r="CL142" s="48" t="e">
        <f t="shared" si="84"/>
        <v>#REF!</v>
      </c>
      <c r="CM142" s="48" t="e">
        <f t="shared" si="62"/>
        <v>#REF!</v>
      </c>
      <c r="CN142" s="48" t="e">
        <f t="shared" si="85"/>
        <v>#REF!</v>
      </c>
      <c r="CP142" s="48" t="e">
        <f t="shared" si="86"/>
        <v>#REF!</v>
      </c>
      <c r="CS142" s="48" t="e">
        <f t="shared" si="87"/>
        <v>#REF!</v>
      </c>
      <c r="CT142" s="48" t="e">
        <f t="shared" si="63"/>
        <v>#REF!</v>
      </c>
      <c r="CU142" s="48" t="e">
        <f t="shared" si="64"/>
        <v>#REF!</v>
      </c>
      <c r="CV142" s="48" t="e">
        <f t="shared" si="65"/>
        <v>#REF!</v>
      </c>
      <c r="CW142" s="103" t="e">
        <f t="shared" si="66"/>
        <v>#REF!</v>
      </c>
      <c r="CX142" s="103" t="e">
        <f t="shared" si="67"/>
        <v>#REF!</v>
      </c>
      <c r="CY142" s="48" t="e">
        <f t="shared" si="68"/>
        <v>#REF!</v>
      </c>
      <c r="CZ142" s="137" t="str">
        <f t="shared" si="88"/>
        <v/>
      </c>
      <c r="DA142" s="108" t="e">
        <f t="shared" si="94"/>
        <v>#REF!</v>
      </c>
      <c r="DC142" s="48" t="e">
        <f t="shared" si="69"/>
        <v>#REF!</v>
      </c>
      <c r="DD142" s="48">
        <f t="shared" si="70"/>
        <v>0</v>
      </c>
      <c r="DF142" s="107" t="str">
        <f t="shared" si="71"/>
        <v/>
      </c>
    </row>
    <row r="143" spans="1:110" ht="15.75">
      <c r="A143" s="104" t="e">
        <f t="shared" si="100"/>
        <v>#REF!</v>
      </c>
      <c r="B143" s="58" t="e">
        <f t="shared" si="101"/>
        <v>#REF!</v>
      </c>
      <c r="C143" s="58" t="e">
        <f t="shared" si="102"/>
        <v>#REF!</v>
      </c>
      <c r="D143" s="58" t="e">
        <f t="shared" si="103"/>
        <v>#REF!</v>
      </c>
      <c r="E143" s="126" t="e">
        <f t="shared" si="104"/>
        <v>#REF!</v>
      </c>
      <c r="F143" s="126" t="e">
        <f t="shared" si="105"/>
        <v>#REF!</v>
      </c>
      <c r="G143" s="58" t="e">
        <f t="shared" si="106"/>
        <v>#REF!</v>
      </c>
      <c r="H143" s="118"/>
      <c r="I143" s="55"/>
      <c r="J143" s="127" t="e">
        <f t="shared" si="89"/>
        <v>#REF!</v>
      </c>
      <c r="K143" s="30" t="e">
        <f t="shared" si="79"/>
        <v>#REF!</v>
      </c>
      <c r="L143" s="30" t="e">
        <f t="shared" si="8"/>
        <v>#REF!</v>
      </c>
      <c r="M143" s="53" t="e">
        <f t="shared" si="9"/>
        <v>#REF!</v>
      </c>
      <c r="N143" s="53" t="e">
        <f t="shared" si="10"/>
        <v>#REF!</v>
      </c>
      <c r="O143" s="53" t="e">
        <f t="shared" si="107"/>
        <v>#REF!</v>
      </c>
      <c r="P143" s="53" t="e">
        <f t="shared" si="96"/>
        <v>#REF!</v>
      </c>
      <c r="Q143" s="53" t="e">
        <f t="shared" si="81"/>
        <v>#REF!</v>
      </c>
      <c r="R143" s="53"/>
      <c r="S143" s="53" t="e">
        <f>#REF!</f>
        <v>#REF!</v>
      </c>
      <c r="T143" s="53" t="e">
        <f t="shared" si="82"/>
        <v>#REF!</v>
      </c>
      <c r="U143" s="53" t="e">
        <f t="shared" si="12"/>
        <v>#REF!</v>
      </c>
      <c r="V143" s="53" t="e">
        <f t="shared" si="90"/>
        <v>#REF!</v>
      </c>
      <c r="W143" s="53" t="e">
        <f t="shared" si="13"/>
        <v>#REF!</v>
      </c>
      <c r="X143" s="53" t="e">
        <f t="shared" si="14"/>
        <v>#REF!</v>
      </c>
      <c r="Y143" s="53" t="e">
        <f t="shared" si="15"/>
        <v>#REF!</v>
      </c>
      <c r="Z143" s="53" t="e">
        <f t="shared" si="16"/>
        <v>#REF!</v>
      </c>
      <c r="AA143" s="53" t="e">
        <f t="shared" si="17"/>
        <v>#REF!</v>
      </c>
      <c r="AB143" s="53" t="e">
        <f t="shared" si="18"/>
        <v>#REF!</v>
      </c>
      <c r="AC143" s="53" t="e">
        <f t="shared" si="19"/>
        <v>#REF!</v>
      </c>
      <c r="AD143" s="53" t="e">
        <f t="shared" si="20"/>
        <v>#REF!</v>
      </c>
      <c r="AE143" s="53" t="e">
        <f t="shared" si="91"/>
        <v>#REF!</v>
      </c>
      <c r="AF143" s="53" t="e">
        <f t="shared" si="92"/>
        <v>#REF!</v>
      </c>
      <c r="AG143" s="53" t="e">
        <f t="shared" si="21"/>
        <v>#REF!</v>
      </c>
      <c r="AH143" s="53" t="e">
        <f t="shared" si="22"/>
        <v>#REF!</v>
      </c>
      <c r="AI143" s="53" t="e">
        <f t="shared" si="23"/>
        <v>#REF!</v>
      </c>
      <c r="AJ143" s="53" t="e">
        <f t="shared" si="24"/>
        <v>#REF!</v>
      </c>
      <c r="AK143" s="53" t="e">
        <f t="shared" si="25"/>
        <v>#REF!</v>
      </c>
      <c r="AL143" s="53" t="e">
        <f t="shared" si="26"/>
        <v>#REF!</v>
      </c>
      <c r="AM143" s="53" t="e">
        <f t="shared" si="27"/>
        <v>#REF!</v>
      </c>
      <c r="AN143" s="53" t="e">
        <f t="shared" si="28"/>
        <v>#REF!</v>
      </c>
      <c r="AO143" s="53" t="e">
        <f t="shared" si="29"/>
        <v>#REF!</v>
      </c>
      <c r="AR143" s="56" t="e">
        <f t="shared" si="108"/>
        <v>#REF!</v>
      </c>
      <c r="AS143" s="53" t="e">
        <f t="shared" si="99"/>
        <v>#REF!</v>
      </c>
      <c r="AT143" s="53" t="e">
        <f t="shared" si="32"/>
        <v>#REF!</v>
      </c>
      <c r="AU143" s="31" t="e">
        <f t="shared" si="33"/>
        <v>#REF!</v>
      </c>
      <c r="AV143" s="48" t="e">
        <f t="shared" si="34"/>
        <v>#REF!</v>
      </c>
      <c r="AW143" s="48" t="e">
        <f t="shared" si="35"/>
        <v>#REF!</v>
      </c>
      <c r="AZ143" s="48" t="e">
        <f t="shared" si="36"/>
        <v>#REF!</v>
      </c>
      <c r="BA143" s="57">
        <f t="shared" si="109"/>
        <v>0</v>
      </c>
      <c r="BB143" s="48" t="e">
        <f t="shared" si="93"/>
        <v>#REF!</v>
      </c>
      <c r="BC143" s="48" t="e">
        <f t="shared" si="39"/>
        <v>#REF!</v>
      </c>
      <c r="BF143" s="48" t="e">
        <f t="shared" si="40"/>
        <v>#REF!</v>
      </c>
      <c r="BG143" s="48" t="e">
        <f t="shared" si="41"/>
        <v>#REF!</v>
      </c>
      <c r="BH143" s="48" t="e">
        <f t="shared" si="42"/>
        <v>#REF!</v>
      </c>
      <c r="BI143" s="48" t="e">
        <f t="shared" si="43"/>
        <v>#REF!</v>
      </c>
      <c r="BJ143" s="48" t="e">
        <f t="shared" si="44"/>
        <v>#REF!</v>
      </c>
      <c r="BK143" s="48" t="e">
        <f t="shared" si="45"/>
        <v>#REF!</v>
      </c>
      <c r="BL143" s="48" t="e">
        <f t="shared" si="46"/>
        <v>#REF!</v>
      </c>
      <c r="BM143" s="48" t="e">
        <f t="shared" si="47"/>
        <v>#REF!</v>
      </c>
      <c r="BN143" s="48" t="e">
        <f t="shared" si="48"/>
        <v>#REF!</v>
      </c>
      <c r="BO143" s="48" t="e">
        <f t="shared" si="49"/>
        <v>#REF!</v>
      </c>
      <c r="BP143" s="48" t="e">
        <f t="shared" si="50"/>
        <v>#REF!</v>
      </c>
      <c r="BQ143" s="48" t="e">
        <f t="shared" si="51"/>
        <v>#REF!</v>
      </c>
      <c r="BR143" s="48" t="e">
        <f t="shared" si="52"/>
        <v>#REF!</v>
      </c>
      <c r="BS143" s="48" t="e">
        <f t="shared" si="53"/>
        <v>#REF!</v>
      </c>
      <c r="BT143" s="48" t="e">
        <f t="shared" si="54"/>
        <v>#REF!</v>
      </c>
      <c r="BU143" s="48" t="e">
        <f t="shared" si="55"/>
        <v>#REF!</v>
      </c>
      <c r="BV143" s="48" t="e">
        <f t="shared" si="56"/>
        <v>#REF!</v>
      </c>
      <c r="BW143" s="48" t="e">
        <f t="shared" si="57"/>
        <v>#REF!</v>
      </c>
      <c r="BX143" s="48" t="e">
        <f t="shared" si="58"/>
        <v>#REF!</v>
      </c>
      <c r="BY143" s="48" t="e">
        <f t="shared" si="59"/>
        <v>#REF!</v>
      </c>
      <c r="CA143" s="112" t="e">
        <f>#REF!</f>
        <v>#REF!</v>
      </c>
      <c r="CB143" s="112" t="e">
        <f>#REF!</f>
        <v>#REF!</v>
      </c>
      <c r="CC143" s="112" t="e">
        <f>#REF!</f>
        <v>#REF!</v>
      </c>
      <c r="CD143" s="112" t="e">
        <f>#REF!</f>
        <v>#REF!</v>
      </c>
      <c r="CE143" s="38" t="e">
        <f>#REF!</f>
        <v>#REF!</v>
      </c>
      <c r="CF143" s="38" t="e">
        <f>#REF!</f>
        <v>#REF!</v>
      </c>
      <c r="CG143" s="112" t="e">
        <f>#REF!</f>
        <v>#REF!</v>
      </c>
      <c r="CH143" s="48" t="e">
        <f t="shared" si="60"/>
        <v>#REF!</v>
      </c>
      <c r="CI143" s="48" t="e">
        <f t="shared" si="61"/>
        <v>#REF!</v>
      </c>
      <c r="CJ143" s="48" t="e">
        <f t="shared" si="83"/>
        <v>#REF!</v>
      </c>
      <c r="CK143" s="48" t="e">
        <f>#REF!</f>
        <v>#REF!</v>
      </c>
      <c r="CL143" s="48" t="e">
        <f t="shared" si="84"/>
        <v>#REF!</v>
      </c>
      <c r="CM143" s="48" t="e">
        <f t="shared" si="62"/>
        <v>#REF!</v>
      </c>
      <c r="CN143" s="48" t="e">
        <f t="shared" si="85"/>
        <v>#REF!</v>
      </c>
      <c r="CP143" s="48" t="e">
        <f t="shared" si="86"/>
        <v>#REF!</v>
      </c>
      <c r="CS143" s="48" t="e">
        <f t="shared" si="87"/>
        <v>#REF!</v>
      </c>
      <c r="CT143" s="48" t="e">
        <f t="shared" si="63"/>
        <v>#REF!</v>
      </c>
      <c r="CU143" s="48" t="e">
        <f t="shared" si="64"/>
        <v>#REF!</v>
      </c>
      <c r="CV143" s="48" t="e">
        <f t="shared" si="65"/>
        <v>#REF!</v>
      </c>
      <c r="CW143" s="103" t="e">
        <f t="shared" si="66"/>
        <v>#REF!</v>
      </c>
      <c r="CX143" s="103" t="e">
        <f t="shared" si="67"/>
        <v>#REF!</v>
      </c>
      <c r="CY143" s="48" t="e">
        <f t="shared" si="68"/>
        <v>#REF!</v>
      </c>
      <c r="CZ143" s="137" t="str">
        <f t="shared" si="88"/>
        <v/>
      </c>
      <c r="DA143" s="108" t="e">
        <f t="shared" si="94"/>
        <v>#REF!</v>
      </c>
      <c r="DC143" s="48" t="e">
        <f t="shared" si="69"/>
        <v>#REF!</v>
      </c>
      <c r="DD143" s="48">
        <f t="shared" si="70"/>
        <v>0</v>
      </c>
      <c r="DF143" s="107" t="str">
        <f t="shared" si="71"/>
        <v/>
      </c>
    </row>
    <row r="144" spans="1:110" ht="15.75">
      <c r="A144" s="104" t="e">
        <f t="shared" si="100"/>
        <v>#REF!</v>
      </c>
      <c r="B144" s="58" t="e">
        <f t="shared" si="101"/>
        <v>#REF!</v>
      </c>
      <c r="C144" s="58" t="e">
        <f t="shared" si="102"/>
        <v>#REF!</v>
      </c>
      <c r="D144" s="58" t="e">
        <f t="shared" si="103"/>
        <v>#REF!</v>
      </c>
      <c r="E144" s="126" t="e">
        <f t="shared" si="104"/>
        <v>#REF!</v>
      </c>
      <c r="F144" s="126" t="e">
        <f t="shared" si="105"/>
        <v>#REF!</v>
      </c>
      <c r="G144" s="58" t="e">
        <f t="shared" si="106"/>
        <v>#REF!</v>
      </c>
      <c r="H144" s="118"/>
      <c r="I144" s="55"/>
      <c r="J144" s="127" t="e">
        <f t="shared" si="89"/>
        <v>#REF!</v>
      </c>
      <c r="K144" s="30" t="e">
        <f t="shared" si="79"/>
        <v>#REF!</v>
      </c>
      <c r="L144" s="30" t="e">
        <f t="shared" si="8"/>
        <v>#REF!</v>
      </c>
      <c r="M144" s="53" t="e">
        <f t="shared" si="9"/>
        <v>#REF!</v>
      </c>
      <c r="N144" s="53" t="e">
        <f t="shared" si="10"/>
        <v>#REF!</v>
      </c>
      <c r="O144" s="53" t="e">
        <f t="shared" si="107"/>
        <v>#REF!</v>
      </c>
      <c r="P144" s="53" t="e">
        <f t="shared" si="96"/>
        <v>#REF!</v>
      </c>
      <c r="Q144" s="53" t="e">
        <f t="shared" si="81"/>
        <v>#REF!</v>
      </c>
      <c r="R144" s="53"/>
      <c r="S144" s="53" t="e">
        <f>#REF!</f>
        <v>#REF!</v>
      </c>
      <c r="T144" s="53" t="e">
        <f t="shared" si="82"/>
        <v>#REF!</v>
      </c>
      <c r="U144" s="53" t="e">
        <f t="shared" si="12"/>
        <v>#REF!</v>
      </c>
      <c r="V144" s="53" t="e">
        <f t="shared" si="90"/>
        <v>#REF!</v>
      </c>
      <c r="W144" s="53" t="e">
        <f t="shared" si="13"/>
        <v>#REF!</v>
      </c>
      <c r="X144" s="53" t="e">
        <f t="shared" si="14"/>
        <v>#REF!</v>
      </c>
      <c r="Y144" s="53" t="e">
        <f t="shared" si="15"/>
        <v>#REF!</v>
      </c>
      <c r="Z144" s="53" t="e">
        <f t="shared" si="16"/>
        <v>#REF!</v>
      </c>
      <c r="AA144" s="53" t="e">
        <f t="shared" si="17"/>
        <v>#REF!</v>
      </c>
      <c r="AB144" s="53" t="e">
        <f t="shared" si="18"/>
        <v>#REF!</v>
      </c>
      <c r="AC144" s="53" t="e">
        <f t="shared" si="19"/>
        <v>#REF!</v>
      </c>
      <c r="AD144" s="53" t="e">
        <f t="shared" si="20"/>
        <v>#REF!</v>
      </c>
      <c r="AE144" s="53" t="e">
        <f t="shared" si="91"/>
        <v>#REF!</v>
      </c>
      <c r="AF144" s="53" t="e">
        <f t="shared" si="92"/>
        <v>#REF!</v>
      </c>
      <c r="AG144" s="53" t="e">
        <f t="shared" si="21"/>
        <v>#REF!</v>
      </c>
      <c r="AH144" s="53" t="e">
        <f t="shared" si="22"/>
        <v>#REF!</v>
      </c>
      <c r="AI144" s="53" t="e">
        <f t="shared" si="23"/>
        <v>#REF!</v>
      </c>
      <c r="AJ144" s="53" t="e">
        <f t="shared" si="24"/>
        <v>#REF!</v>
      </c>
      <c r="AK144" s="53" t="e">
        <f t="shared" si="25"/>
        <v>#REF!</v>
      </c>
      <c r="AL144" s="53" t="e">
        <f t="shared" si="26"/>
        <v>#REF!</v>
      </c>
      <c r="AM144" s="53" t="e">
        <f t="shared" si="27"/>
        <v>#REF!</v>
      </c>
      <c r="AN144" s="53" t="e">
        <f t="shared" si="28"/>
        <v>#REF!</v>
      </c>
      <c r="AO144" s="53" t="e">
        <f t="shared" si="29"/>
        <v>#REF!</v>
      </c>
      <c r="AR144" s="56" t="e">
        <f t="shared" si="108"/>
        <v>#REF!</v>
      </c>
      <c r="AS144" s="53" t="e">
        <f t="shared" si="99"/>
        <v>#REF!</v>
      </c>
      <c r="AT144" s="53" t="e">
        <f t="shared" si="32"/>
        <v>#REF!</v>
      </c>
      <c r="AU144" s="31" t="e">
        <f t="shared" si="33"/>
        <v>#REF!</v>
      </c>
      <c r="AV144" s="48" t="e">
        <f t="shared" si="34"/>
        <v>#REF!</v>
      </c>
      <c r="AW144" s="48" t="e">
        <f t="shared" si="35"/>
        <v>#REF!</v>
      </c>
      <c r="AZ144" s="48" t="e">
        <f t="shared" si="36"/>
        <v>#REF!</v>
      </c>
      <c r="BA144" s="57">
        <f t="shared" si="109"/>
        <v>0</v>
      </c>
      <c r="BB144" s="48" t="e">
        <f t="shared" si="93"/>
        <v>#REF!</v>
      </c>
      <c r="BC144" s="48" t="e">
        <f t="shared" si="39"/>
        <v>#REF!</v>
      </c>
      <c r="BF144" s="48" t="e">
        <f t="shared" si="40"/>
        <v>#REF!</v>
      </c>
      <c r="BG144" s="48" t="e">
        <f t="shared" si="41"/>
        <v>#REF!</v>
      </c>
      <c r="BH144" s="48" t="e">
        <f t="shared" si="42"/>
        <v>#REF!</v>
      </c>
      <c r="BI144" s="48" t="e">
        <f t="shared" si="43"/>
        <v>#REF!</v>
      </c>
      <c r="BJ144" s="48" t="e">
        <f t="shared" si="44"/>
        <v>#REF!</v>
      </c>
      <c r="BK144" s="48" t="e">
        <f t="shared" si="45"/>
        <v>#REF!</v>
      </c>
      <c r="BL144" s="48" t="e">
        <f t="shared" si="46"/>
        <v>#REF!</v>
      </c>
      <c r="BM144" s="48" t="e">
        <f t="shared" si="47"/>
        <v>#REF!</v>
      </c>
      <c r="BN144" s="48" t="e">
        <f t="shared" si="48"/>
        <v>#REF!</v>
      </c>
      <c r="BO144" s="48" t="e">
        <f t="shared" si="49"/>
        <v>#REF!</v>
      </c>
      <c r="BP144" s="48" t="e">
        <f t="shared" si="50"/>
        <v>#REF!</v>
      </c>
      <c r="BQ144" s="48" t="e">
        <f t="shared" si="51"/>
        <v>#REF!</v>
      </c>
      <c r="BR144" s="48" t="e">
        <f t="shared" si="52"/>
        <v>#REF!</v>
      </c>
      <c r="BS144" s="48" t="e">
        <f t="shared" si="53"/>
        <v>#REF!</v>
      </c>
      <c r="BT144" s="48" t="e">
        <f t="shared" si="54"/>
        <v>#REF!</v>
      </c>
      <c r="BU144" s="48" t="e">
        <f t="shared" si="55"/>
        <v>#REF!</v>
      </c>
      <c r="BV144" s="48" t="e">
        <f t="shared" si="56"/>
        <v>#REF!</v>
      </c>
      <c r="BW144" s="48" t="e">
        <f t="shared" si="57"/>
        <v>#REF!</v>
      </c>
      <c r="BX144" s="48" t="e">
        <f t="shared" si="58"/>
        <v>#REF!</v>
      </c>
      <c r="BY144" s="48" t="e">
        <f t="shared" si="59"/>
        <v>#REF!</v>
      </c>
      <c r="CA144" s="112" t="e">
        <f>#REF!</f>
        <v>#REF!</v>
      </c>
      <c r="CB144" s="112" t="e">
        <f>#REF!</f>
        <v>#REF!</v>
      </c>
      <c r="CC144" s="112" t="e">
        <f>#REF!</f>
        <v>#REF!</v>
      </c>
      <c r="CD144" s="112" t="e">
        <f>#REF!</f>
        <v>#REF!</v>
      </c>
      <c r="CE144" s="38" t="e">
        <f>#REF!</f>
        <v>#REF!</v>
      </c>
      <c r="CF144" s="38" t="e">
        <f>#REF!</f>
        <v>#REF!</v>
      </c>
      <c r="CG144" s="112" t="e">
        <f>#REF!</f>
        <v>#REF!</v>
      </c>
      <c r="CH144" s="48" t="e">
        <f t="shared" si="60"/>
        <v>#REF!</v>
      </c>
      <c r="CI144" s="48" t="e">
        <f t="shared" si="61"/>
        <v>#REF!</v>
      </c>
      <c r="CJ144" s="48" t="e">
        <f t="shared" si="83"/>
        <v>#REF!</v>
      </c>
      <c r="CK144" s="48" t="e">
        <f>#REF!</f>
        <v>#REF!</v>
      </c>
      <c r="CL144" s="48" t="e">
        <f t="shared" si="84"/>
        <v>#REF!</v>
      </c>
      <c r="CM144" s="48" t="e">
        <f t="shared" si="62"/>
        <v>#REF!</v>
      </c>
      <c r="CN144" s="48" t="e">
        <f t="shared" si="85"/>
        <v>#REF!</v>
      </c>
      <c r="CP144" s="48" t="e">
        <f t="shared" si="86"/>
        <v>#REF!</v>
      </c>
      <c r="CS144" s="48" t="e">
        <f t="shared" si="87"/>
        <v>#REF!</v>
      </c>
      <c r="CT144" s="48" t="e">
        <f t="shared" si="63"/>
        <v>#REF!</v>
      </c>
      <c r="CU144" s="48" t="e">
        <f t="shared" si="64"/>
        <v>#REF!</v>
      </c>
      <c r="CV144" s="48" t="e">
        <f t="shared" si="65"/>
        <v>#REF!</v>
      </c>
      <c r="CW144" s="103" t="e">
        <f t="shared" si="66"/>
        <v>#REF!</v>
      </c>
      <c r="CX144" s="103" t="e">
        <f t="shared" si="67"/>
        <v>#REF!</v>
      </c>
      <c r="CY144" s="48" t="e">
        <f t="shared" si="68"/>
        <v>#REF!</v>
      </c>
      <c r="CZ144" s="137" t="str">
        <f t="shared" si="88"/>
        <v/>
      </c>
      <c r="DA144" s="108" t="e">
        <f t="shared" si="94"/>
        <v>#REF!</v>
      </c>
      <c r="DC144" s="48" t="e">
        <f t="shared" si="69"/>
        <v>#REF!</v>
      </c>
      <c r="DD144" s="48">
        <f t="shared" si="70"/>
        <v>0</v>
      </c>
      <c r="DF144" s="107" t="str">
        <f t="shared" si="71"/>
        <v/>
      </c>
    </row>
    <row r="145" spans="1:110" ht="15.75">
      <c r="A145" s="104" t="e">
        <f t="shared" si="100"/>
        <v>#REF!</v>
      </c>
      <c r="B145" s="58" t="e">
        <f t="shared" si="101"/>
        <v>#REF!</v>
      </c>
      <c r="C145" s="58" t="e">
        <f t="shared" si="102"/>
        <v>#REF!</v>
      </c>
      <c r="D145" s="58" t="e">
        <f t="shared" si="103"/>
        <v>#REF!</v>
      </c>
      <c r="E145" s="126" t="e">
        <f t="shared" si="104"/>
        <v>#REF!</v>
      </c>
      <c r="F145" s="126" t="e">
        <f t="shared" si="105"/>
        <v>#REF!</v>
      </c>
      <c r="G145" s="58" t="e">
        <f t="shared" si="106"/>
        <v>#REF!</v>
      </c>
      <c r="H145" s="118"/>
      <c r="I145" s="55"/>
      <c r="J145" s="127" t="e">
        <f t="shared" si="89"/>
        <v>#REF!</v>
      </c>
      <c r="K145" s="30" t="e">
        <f t="shared" si="79"/>
        <v>#REF!</v>
      </c>
      <c r="L145" s="30" t="e">
        <f t="shared" si="8"/>
        <v>#REF!</v>
      </c>
      <c r="M145" s="53" t="e">
        <f t="shared" si="9"/>
        <v>#REF!</v>
      </c>
      <c r="N145" s="53" t="e">
        <f t="shared" si="10"/>
        <v>#REF!</v>
      </c>
      <c r="O145" s="53" t="e">
        <f t="shared" si="107"/>
        <v>#REF!</v>
      </c>
      <c r="P145" s="53" t="e">
        <f t="shared" si="96"/>
        <v>#REF!</v>
      </c>
      <c r="Q145" s="53" t="e">
        <f t="shared" si="81"/>
        <v>#REF!</v>
      </c>
      <c r="R145" s="53"/>
      <c r="S145" s="53" t="e">
        <f>#REF!</f>
        <v>#REF!</v>
      </c>
      <c r="T145" s="53" t="e">
        <f t="shared" si="82"/>
        <v>#REF!</v>
      </c>
      <c r="U145" s="53" t="e">
        <f t="shared" si="12"/>
        <v>#REF!</v>
      </c>
      <c r="V145" s="53" t="e">
        <f t="shared" si="90"/>
        <v>#REF!</v>
      </c>
      <c r="W145" s="53" t="e">
        <f t="shared" si="13"/>
        <v>#REF!</v>
      </c>
      <c r="X145" s="53" t="e">
        <f t="shared" si="14"/>
        <v>#REF!</v>
      </c>
      <c r="Y145" s="53" t="e">
        <f t="shared" si="15"/>
        <v>#REF!</v>
      </c>
      <c r="Z145" s="53" t="e">
        <f t="shared" si="16"/>
        <v>#REF!</v>
      </c>
      <c r="AA145" s="53" t="e">
        <f t="shared" si="17"/>
        <v>#REF!</v>
      </c>
      <c r="AB145" s="53" t="e">
        <f t="shared" si="18"/>
        <v>#REF!</v>
      </c>
      <c r="AC145" s="53" t="e">
        <f t="shared" si="19"/>
        <v>#REF!</v>
      </c>
      <c r="AD145" s="53" t="e">
        <f t="shared" si="20"/>
        <v>#REF!</v>
      </c>
      <c r="AE145" s="53" t="e">
        <f t="shared" si="91"/>
        <v>#REF!</v>
      </c>
      <c r="AF145" s="53" t="e">
        <f t="shared" si="92"/>
        <v>#REF!</v>
      </c>
      <c r="AG145" s="53" t="e">
        <f t="shared" si="21"/>
        <v>#REF!</v>
      </c>
      <c r="AH145" s="53" t="e">
        <f t="shared" si="22"/>
        <v>#REF!</v>
      </c>
      <c r="AI145" s="53" t="e">
        <f t="shared" si="23"/>
        <v>#REF!</v>
      </c>
      <c r="AJ145" s="53" t="e">
        <f t="shared" si="24"/>
        <v>#REF!</v>
      </c>
      <c r="AK145" s="53" t="e">
        <f t="shared" si="25"/>
        <v>#REF!</v>
      </c>
      <c r="AL145" s="53" t="e">
        <f t="shared" si="26"/>
        <v>#REF!</v>
      </c>
      <c r="AM145" s="53" t="e">
        <f t="shared" si="27"/>
        <v>#REF!</v>
      </c>
      <c r="AN145" s="53" t="e">
        <f t="shared" si="28"/>
        <v>#REF!</v>
      </c>
      <c r="AO145" s="53" t="e">
        <f t="shared" si="29"/>
        <v>#REF!</v>
      </c>
      <c r="AR145" s="56" t="e">
        <f t="shared" si="108"/>
        <v>#REF!</v>
      </c>
      <c r="AS145" s="53" t="e">
        <f t="shared" si="99"/>
        <v>#REF!</v>
      </c>
      <c r="AT145" s="53" t="e">
        <f t="shared" si="32"/>
        <v>#REF!</v>
      </c>
      <c r="AU145" s="31" t="e">
        <f t="shared" si="33"/>
        <v>#REF!</v>
      </c>
      <c r="AV145" s="48" t="e">
        <f t="shared" si="34"/>
        <v>#REF!</v>
      </c>
      <c r="AW145" s="48" t="e">
        <f t="shared" si="35"/>
        <v>#REF!</v>
      </c>
      <c r="AZ145" s="48" t="e">
        <f t="shared" si="36"/>
        <v>#REF!</v>
      </c>
      <c r="BA145" s="57">
        <f t="shared" si="109"/>
        <v>0</v>
      </c>
      <c r="BB145" s="48" t="e">
        <f t="shared" si="93"/>
        <v>#REF!</v>
      </c>
      <c r="BC145" s="48" t="e">
        <f t="shared" si="39"/>
        <v>#REF!</v>
      </c>
      <c r="BF145" s="48" t="e">
        <f t="shared" si="40"/>
        <v>#REF!</v>
      </c>
      <c r="BG145" s="48" t="e">
        <f t="shared" si="41"/>
        <v>#REF!</v>
      </c>
      <c r="BH145" s="48" t="e">
        <f t="shared" si="42"/>
        <v>#REF!</v>
      </c>
      <c r="BI145" s="48" t="e">
        <f t="shared" si="43"/>
        <v>#REF!</v>
      </c>
      <c r="BJ145" s="48" t="e">
        <f t="shared" si="44"/>
        <v>#REF!</v>
      </c>
      <c r="BK145" s="48" t="e">
        <f t="shared" si="45"/>
        <v>#REF!</v>
      </c>
      <c r="BL145" s="48" t="e">
        <f t="shared" si="46"/>
        <v>#REF!</v>
      </c>
      <c r="BM145" s="48" t="e">
        <f t="shared" si="47"/>
        <v>#REF!</v>
      </c>
      <c r="BN145" s="48" t="e">
        <f t="shared" si="48"/>
        <v>#REF!</v>
      </c>
      <c r="BO145" s="48" t="e">
        <f t="shared" si="49"/>
        <v>#REF!</v>
      </c>
      <c r="BP145" s="48" t="e">
        <f t="shared" si="50"/>
        <v>#REF!</v>
      </c>
      <c r="BQ145" s="48" t="e">
        <f t="shared" si="51"/>
        <v>#REF!</v>
      </c>
      <c r="BR145" s="48" t="e">
        <f t="shared" si="52"/>
        <v>#REF!</v>
      </c>
      <c r="BS145" s="48" t="e">
        <f t="shared" si="53"/>
        <v>#REF!</v>
      </c>
      <c r="BT145" s="48" t="e">
        <f t="shared" si="54"/>
        <v>#REF!</v>
      </c>
      <c r="BU145" s="48" t="e">
        <f t="shared" si="55"/>
        <v>#REF!</v>
      </c>
      <c r="BV145" s="48" t="e">
        <f t="shared" si="56"/>
        <v>#REF!</v>
      </c>
      <c r="BW145" s="48" t="e">
        <f t="shared" si="57"/>
        <v>#REF!</v>
      </c>
      <c r="BX145" s="48" t="e">
        <f t="shared" si="58"/>
        <v>#REF!</v>
      </c>
      <c r="BY145" s="48" t="e">
        <f t="shared" si="59"/>
        <v>#REF!</v>
      </c>
      <c r="CA145" s="112" t="e">
        <f>#REF!</f>
        <v>#REF!</v>
      </c>
      <c r="CB145" s="112" t="e">
        <f>#REF!</f>
        <v>#REF!</v>
      </c>
      <c r="CC145" s="112" t="e">
        <f>#REF!</f>
        <v>#REF!</v>
      </c>
      <c r="CD145" s="112" t="e">
        <f>#REF!</f>
        <v>#REF!</v>
      </c>
      <c r="CE145" s="38" t="e">
        <f>#REF!</f>
        <v>#REF!</v>
      </c>
      <c r="CF145" s="38" t="e">
        <f>#REF!</f>
        <v>#REF!</v>
      </c>
      <c r="CG145" s="112" t="e">
        <f>#REF!</f>
        <v>#REF!</v>
      </c>
      <c r="CH145" s="48" t="e">
        <f t="shared" si="60"/>
        <v>#REF!</v>
      </c>
      <c r="CI145" s="48" t="e">
        <f t="shared" si="61"/>
        <v>#REF!</v>
      </c>
      <c r="CJ145" s="48" t="e">
        <f t="shared" si="83"/>
        <v>#REF!</v>
      </c>
      <c r="CK145" s="48" t="e">
        <f>#REF!</f>
        <v>#REF!</v>
      </c>
      <c r="CL145" s="48" t="e">
        <f t="shared" si="84"/>
        <v>#REF!</v>
      </c>
      <c r="CM145" s="48" t="e">
        <f t="shared" si="62"/>
        <v>#REF!</v>
      </c>
      <c r="CN145" s="48" t="e">
        <f t="shared" si="85"/>
        <v>#REF!</v>
      </c>
      <c r="CP145" s="48" t="e">
        <f t="shared" si="86"/>
        <v>#REF!</v>
      </c>
      <c r="CS145" s="48" t="e">
        <f t="shared" si="87"/>
        <v>#REF!</v>
      </c>
      <c r="CT145" s="48" t="e">
        <f t="shared" si="63"/>
        <v>#REF!</v>
      </c>
      <c r="CU145" s="48" t="e">
        <f t="shared" si="64"/>
        <v>#REF!</v>
      </c>
      <c r="CV145" s="48" t="e">
        <f t="shared" si="65"/>
        <v>#REF!</v>
      </c>
      <c r="CW145" s="103" t="e">
        <f t="shared" si="66"/>
        <v>#REF!</v>
      </c>
      <c r="CX145" s="103" t="e">
        <f t="shared" si="67"/>
        <v>#REF!</v>
      </c>
      <c r="CY145" s="48" t="e">
        <f t="shared" si="68"/>
        <v>#REF!</v>
      </c>
      <c r="CZ145" s="137" t="str">
        <f t="shared" si="88"/>
        <v/>
      </c>
      <c r="DA145" s="108" t="e">
        <f t="shared" si="94"/>
        <v>#REF!</v>
      </c>
      <c r="DC145" s="48" t="e">
        <f t="shared" si="69"/>
        <v>#REF!</v>
      </c>
      <c r="DD145" s="48">
        <f t="shared" si="70"/>
        <v>0</v>
      </c>
      <c r="DF145" s="107" t="str">
        <f t="shared" si="71"/>
        <v/>
      </c>
    </row>
    <row r="146" spans="1:110" ht="15.75">
      <c r="A146" s="104" t="e">
        <f t="shared" si="100"/>
        <v>#REF!</v>
      </c>
      <c r="B146" s="58" t="e">
        <f t="shared" si="101"/>
        <v>#REF!</v>
      </c>
      <c r="C146" s="58" t="e">
        <f t="shared" si="102"/>
        <v>#REF!</v>
      </c>
      <c r="D146" s="58" t="e">
        <f t="shared" si="103"/>
        <v>#REF!</v>
      </c>
      <c r="E146" s="126" t="e">
        <f t="shared" si="104"/>
        <v>#REF!</v>
      </c>
      <c r="F146" s="126" t="e">
        <f t="shared" si="105"/>
        <v>#REF!</v>
      </c>
      <c r="G146" s="58" t="e">
        <f t="shared" si="106"/>
        <v>#REF!</v>
      </c>
      <c r="H146" s="118"/>
      <c r="I146" s="55"/>
      <c r="J146" s="127" t="e">
        <f t="shared" si="89"/>
        <v>#REF!</v>
      </c>
      <c r="K146" s="30" t="e">
        <f t="shared" si="79"/>
        <v>#REF!</v>
      </c>
      <c r="L146" s="30" t="e">
        <f t="shared" si="8"/>
        <v>#REF!</v>
      </c>
      <c r="M146" s="53" t="e">
        <f t="shared" si="9"/>
        <v>#REF!</v>
      </c>
      <c r="N146" s="53" t="e">
        <f t="shared" si="10"/>
        <v>#REF!</v>
      </c>
      <c r="O146" s="53" t="e">
        <f t="shared" si="107"/>
        <v>#REF!</v>
      </c>
      <c r="P146" s="53" t="e">
        <f t="shared" si="96"/>
        <v>#REF!</v>
      </c>
      <c r="Q146" s="53" t="e">
        <f t="shared" si="81"/>
        <v>#REF!</v>
      </c>
      <c r="R146" s="53"/>
      <c r="S146" s="53" t="e">
        <f>#REF!</f>
        <v>#REF!</v>
      </c>
      <c r="T146" s="53" t="e">
        <f t="shared" si="82"/>
        <v>#REF!</v>
      </c>
      <c r="U146" s="53" t="e">
        <f t="shared" si="12"/>
        <v>#REF!</v>
      </c>
      <c r="V146" s="53" t="e">
        <f t="shared" si="90"/>
        <v>#REF!</v>
      </c>
      <c r="W146" s="53" t="e">
        <f t="shared" si="13"/>
        <v>#REF!</v>
      </c>
      <c r="X146" s="53" t="e">
        <f t="shared" si="14"/>
        <v>#REF!</v>
      </c>
      <c r="Y146" s="53" t="e">
        <f t="shared" si="15"/>
        <v>#REF!</v>
      </c>
      <c r="Z146" s="53" t="e">
        <f t="shared" si="16"/>
        <v>#REF!</v>
      </c>
      <c r="AA146" s="53" t="e">
        <f t="shared" si="17"/>
        <v>#REF!</v>
      </c>
      <c r="AB146" s="53" t="e">
        <f t="shared" si="18"/>
        <v>#REF!</v>
      </c>
      <c r="AC146" s="53" t="e">
        <f t="shared" si="19"/>
        <v>#REF!</v>
      </c>
      <c r="AD146" s="53" t="e">
        <f t="shared" si="20"/>
        <v>#REF!</v>
      </c>
      <c r="AE146" s="53" t="e">
        <f t="shared" si="91"/>
        <v>#REF!</v>
      </c>
      <c r="AF146" s="53" t="e">
        <f t="shared" si="92"/>
        <v>#REF!</v>
      </c>
      <c r="AG146" s="53" t="e">
        <f t="shared" si="21"/>
        <v>#REF!</v>
      </c>
      <c r="AH146" s="53" t="e">
        <f t="shared" si="22"/>
        <v>#REF!</v>
      </c>
      <c r="AI146" s="53" t="e">
        <f t="shared" si="23"/>
        <v>#REF!</v>
      </c>
      <c r="AJ146" s="53" t="e">
        <f t="shared" si="24"/>
        <v>#REF!</v>
      </c>
      <c r="AK146" s="53" t="e">
        <f t="shared" si="25"/>
        <v>#REF!</v>
      </c>
      <c r="AL146" s="53" t="e">
        <f t="shared" si="26"/>
        <v>#REF!</v>
      </c>
      <c r="AM146" s="53" t="e">
        <f t="shared" si="27"/>
        <v>#REF!</v>
      </c>
      <c r="AN146" s="53" t="e">
        <f t="shared" si="28"/>
        <v>#REF!</v>
      </c>
      <c r="AO146" s="53" t="e">
        <f t="shared" si="29"/>
        <v>#REF!</v>
      </c>
      <c r="AR146" s="56" t="e">
        <f t="shared" si="108"/>
        <v>#REF!</v>
      </c>
      <c r="AS146" s="53" t="e">
        <f t="shared" si="99"/>
        <v>#REF!</v>
      </c>
      <c r="AT146" s="53" t="e">
        <f t="shared" si="32"/>
        <v>#REF!</v>
      </c>
      <c r="AU146" s="31" t="e">
        <f t="shared" si="33"/>
        <v>#REF!</v>
      </c>
      <c r="AV146" s="48" t="e">
        <f t="shared" si="34"/>
        <v>#REF!</v>
      </c>
      <c r="AW146" s="48" t="e">
        <f t="shared" si="35"/>
        <v>#REF!</v>
      </c>
      <c r="AZ146" s="48" t="e">
        <f t="shared" si="36"/>
        <v>#REF!</v>
      </c>
      <c r="BA146" s="57">
        <f t="shared" si="109"/>
        <v>0</v>
      </c>
      <c r="BB146" s="48" t="e">
        <f t="shared" si="93"/>
        <v>#REF!</v>
      </c>
      <c r="BC146" s="48" t="e">
        <f t="shared" si="39"/>
        <v>#REF!</v>
      </c>
      <c r="BF146" s="48" t="e">
        <f t="shared" si="40"/>
        <v>#REF!</v>
      </c>
      <c r="BG146" s="48" t="e">
        <f t="shared" si="41"/>
        <v>#REF!</v>
      </c>
      <c r="BH146" s="48" t="e">
        <f t="shared" si="42"/>
        <v>#REF!</v>
      </c>
      <c r="BI146" s="48" t="e">
        <f t="shared" si="43"/>
        <v>#REF!</v>
      </c>
      <c r="BJ146" s="48" t="e">
        <f t="shared" si="44"/>
        <v>#REF!</v>
      </c>
      <c r="BK146" s="48" t="e">
        <f t="shared" si="45"/>
        <v>#REF!</v>
      </c>
      <c r="BL146" s="48" t="e">
        <f t="shared" si="46"/>
        <v>#REF!</v>
      </c>
      <c r="BM146" s="48" t="e">
        <f t="shared" si="47"/>
        <v>#REF!</v>
      </c>
      <c r="BN146" s="48" t="e">
        <f t="shared" si="48"/>
        <v>#REF!</v>
      </c>
      <c r="BO146" s="48" t="e">
        <f t="shared" si="49"/>
        <v>#REF!</v>
      </c>
      <c r="BP146" s="48" t="e">
        <f t="shared" si="50"/>
        <v>#REF!</v>
      </c>
      <c r="BQ146" s="48" t="e">
        <f t="shared" si="51"/>
        <v>#REF!</v>
      </c>
      <c r="BR146" s="48" t="e">
        <f t="shared" si="52"/>
        <v>#REF!</v>
      </c>
      <c r="BS146" s="48" t="e">
        <f t="shared" si="53"/>
        <v>#REF!</v>
      </c>
      <c r="BT146" s="48" t="e">
        <f t="shared" si="54"/>
        <v>#REF!</v>
      </c>
      <c r="BU146" s="48" t="e">
        <f t="shared" si="55"/>
        <v>#REF!</v>
      </c>
      <c r="BV146" s="48" t="e">
        <f t="shared" si="56"/>
        <v>#REF!</v>
      </c>
      <c r="BW146" s="48" t="e">
        <f t="shared" si="57"/>
        <v>#REF!</v>
      </c>
      <c r="BX146" s="48" t="e">
        <f t="shared" si="58"/>
        <v>#REF!</v>
      </c>
      <c r="BY146" s="48" t="e">
        <f t="shared" si="59"/>
        <v>#REF!</v>
      </c>
      <c r="CA146" s="112" t="e">
        <f>#REF!</f>
        <v>#REF!</v>
      </c>
      <c r="CB146" s="112" t="e">
        <f>#REF!</f>
        <v>#REF!</v>
      </c>
      <c r="CC146" s="112" t="e">
        <f>#REF!</f>
        <v>#REF!</v>
      </c>
      <c r="CD146" s="112" t="e">
        <f>#REF!</f>
        <v>#REF!</v>
      </c>
      <c r="CE146" s="38" t="e">
        <f>#REF!</f>
        <v>#REF!</v>
      </c>
      <c r="CF146" s="38" t="e">
        <f>#REF!</f>
        <v>#REF!</v>
      </c>
      <c r="CG146" s="112" t="e">
        <f>#REF!</f>
        <v>#REF!</v>
      </c>
      <c r="CH146" s="48" t="e">
        <f t="shared" si="60"/>
        <v>#REF!</v>
      </c>
      <c r="CI146" s="48" t="e">
        <f t="shared" si="61"/>
        <v>#REF!</v>
      </c>
      <c r="CJ146" s="48" t="e">
        <f t="shared" si="83"/>
        <v>#REF!</v>
      </c>
      <c r="CK146" s="48" t="e">
        <f>#REF!</f>
        <v>#REF!</v>
      </c>
      <c r="CL146" s="48" t="e">
        <f t="shared" si="84"/>
        <v>#REF!</v>
      </c>
      <c r="CM146" s="48" t="e">
        <f t="shared" si="62"/>
        <v>#REF!</v>
      </c>
      <c r="CN146" s="48" t="e">
        <f t="shared" si="85"/>
        <v>#REF!</v>
      </c>
      <c r="CP146" s="48" t="e">
        <f t="shared" si="86"/>
        <v>#REF!</v>
      </c>
      <c r="CS146" s="48" t="e">
        <f t="shared" si="87"/>
        <v>#REF!</v>
      </c>
      <c r="CT146" s="48" t="e">
        <f t="shared" si="63"/>
        <v>#REF!</v>
      </c>
      <c r="CU146" s="48" t="e">
        <f t="shared" si="64"/>
        <v>#REF!</v>
      </c>
      <c r="CV146" s="48" t="e">
        <f t="shared" si="65"/>
        <v>#REF!</v>
      </c>
      <c r="CW146" s="103" t="e">
        <f t="shared" si="66"/>
        <v>#REF!</v>
      </c>
      <c r="CX146" s="103" t="e">
        <f t="shared" si="67"/>
        <v>#REF!</v>
      </c>
      <c r="CY146" s="48" t="e">
        <f t="shared" si="68"/>
        <v>#REF!</v>
      </c>
      <c r="CZ146" s="137" t="str">
        <f t="shared" si="88"/>
        <v/>
      </c>
      <c r="DA146" s="108" t="e">
        <f t="shared" si="94"/>
        <v>#REF!</v>
      </c>
      <c r="DC146" s="48" t="e">
        <f t="shared" si="69"/>
        <v>#REF!</v>
      </c>
      <c r="DD146" s="48">
        <f t="shared" si="70"/>
        <v>0</v>
      </c>
      <c r="DF146" s="107" t="str">
        <f t="shared" si="71"/>
        <v/>
      </c>
    </row>
    <row r="147" spans="1:110" ht="15.75">
      <c r="A147" s="104" t="e">
        <f t="shared" si="100"/>
        <v>#REF!</v>
      </c>
      <c r="B147" s="58" t="e">
        <f t="shared" si="101"/>
        <v>#REF!</v>
      </c>
      <c r="C147" s="58" t="e">
        <f t="shared" si="102"/>
        <v>#REF!</v>
      </c>
      <c r="D147" s="58" t="e">
        <f t="shared" si="103"/>
        <v>#REF!</v>
      </c>
      <c r="E147" s="126" t="e">
        <f t="shared" si="104"/>
        <v>#REF!</v>
      </c>
      <c r="F147" s="126" t="e">
        <f t="shared" si="105"/>
        <v>#REF!</v>
      </c>
      <c r="G147" s="58" t="e">
        <f t="shared" si="106"/>
        <v>#REF!</v>
      </c>
      <c r="H147" s="118"/>
      <c r="I147" s="55"/>
      <c r="J147" s="127" t="e">
        <f t="shared" si="89"/>
        <v>#REF!</v>
      </c>
      <c r="K147" s="30" t="e">
        <f t="shared" si="79"/>
        <v>#REF!</v>
      </c>
      <c r="L147" s="30" t="e">
        <f t="shared" si="8"/>
        <v>#REF!</v>
      </c>
      <c r="M147" s="53" t="e">
        <f t="shared" si="9"/>
        <v>#REF!</v>
      </c>
      <c r="N147" s="53" t="e">
        <f t="shared" si="10"/>
        <v>#REF!</v>
      </c>
      <c r="O147" s="53" t="e">
        <f t="shared" si="107"/>
        <v>#REF!</v>
      </c>
      <c r="P147" s="53" t="e">
        <f t="shared" si="96"/>
        <v>#REF!</v>
      </c>
      <c r="Q147" s="53" t="e">
        <f t="shared" si="81"/>
        <v>#REF!</v>
      </c>
      <c r="R147" s="53"/>
      <c r="S147" s="53" t="e">
        <f>#REF!</f>
        <v>#REF!</v>
      </c>
      <c r="T147" s="53" t="e">
        <f t="shared" si="82"/>
        <v>#REF!</v>
      </c>
      <c r="U147" s="53" t="e">
        <f t="shared" si="12"/>
        <v>#REF!</v>
      </c>
      <c r="V147" s="53" t="e">
        <f t="shared" si="90"/>
        <v>#REF!</v>
      </c>
      <c r="W147" s="53" t="e">
        <f t="shared" si="13"/>
        <v>#REF!</v>
      </c>
      <c r="X147" s="53" t="e">
        <f t="shared" si="14"/>
        <v>#REF!</v>
      </c>
      <c r="Y147" s="53" t="e">
        <f t="shared" si="15"/>
        <v>#REF!</v>
      </c>
      <c r="Z147" s="53" t="e">
        <f t="shared" si="16"/>
        <v>#REF!</v>
      </c>
      <c r="AA147" s="53" t="e">
        <f t="shared" si="17"/>
        <v>#REF!</v>
      </c>
      <c r="AB147" s="53" t="e">
        <f t="shared" si="18"/>
        <v>#REF!</v>
      </c>
      <c r="AC147" s="53" t="e">
        <f t="shared" si="19"/>
        <v>#REF!</v>
      </c>
      <c r="AD147" s="53" t="e">
        <f t="shared" si="20"/>
        <v>#REF!</v>
      </c>
      <c r="AE147" s="53" t="e">
        <f t="shared" si="91"/>
        <v>#REF!</v>
      </c>
      <c r="AF147" s="53" t="e">
        <f t="shared" si="92"/>
        <v>#REF!</v>
      </c>
      <c r="AG147" s="53" t="e">
        <f t="shared" si="21"/>
        <v>#REF!</v>
      </c>
      <c r="AH147" s="53" t="e">
        <f t="shared" si="22"/>
        <v>#REF!</v>
      </c>
      <c r="AI147" s="53" t="e">
        <f t="shared" si="23"/>
        <v>#REF!</v>
      </c>
      <c r="AJ147" s="53" t="e">
        <f t="shared" si="24"/>
        <v>#REF!</v>
      </c>
      <c r="AK147" s="53" t="e">
        <f t="shared" si="25"/>
        <v>#REF!</v>
      </c>
      <c r="AL147" s="53" t="e">
        <f t="shared" si="26"/>
        <v>#REF!</v>
      </c>
      <c r="AM147" s="53" t="e">
        <f t="shared" si="27"/>
        <v>#REF!</v>
      </c>
      <c r="AN147" s="53" t="e">
        <f t="shared" si="28"/>
        <v>#REF!</v>
      </c>
      <c r="AO147" s="53" t="e">
        <f t="shared" si="29"/>
        <v>#REF!</v>
      </c>
      <c r="AR147" s="56" t="e">
        <f t="shared" si="108"/>
        <v>#REF!</v>
      </c>
      <c r="AS147" s="53" t="e">
        <f t="shared" si="99"/>
        <v>#REF!</v>
      </c>
      <c r="AT147" s="53" t="e">
        <f t="shared" si="32"/>
        <v>#REF!</v>
      </c>
      <c r="AU147" s="31" t="e">
        <f t="shared" si="33"/>
        <v>#REF!</v>
      </c>
      <c r="AV147" s="48" t="e">
        <f t="shared" si="34"/>
        <v>#REF!</v>
      </c>
      <c r="AW147" s="48" t="e">
        <f t="shared" si="35"/>
        <v>#REF!</v>
      </c>
      <c r="AZ147" s="48" t="e">
        <f t="shared" si="36"/>
        <v>#REF!</v>
      </c>
      <c r="BA147" s="57">
        <f t="shared" si="109"/>
        <v>0</v>
      </c>
      <c r="BB147" s="48" t="e">
        <f t="shared" si="93"/>
        <v>#REF!</v>
      </c>
      <c r="BC147" s="48" t="e">
        <f t="shared" si="39"/>
        <v>#REF!</v>
      </c>
      <c r="BF147" s="48" t="e">
        <f t="shared" si="40"/>
        <v>#REF!</v>
      </c>
      <c r="BG147" s="48" t="e">
        <f t="shared" si="41"/>
        <v>#REF!</v>
      </c>
      <c r="BH147" s="48" t="e">
        <f t="shared" si="42"/>
        <v>#REF!</v>
      </c>
      <c r="BI147" s="48" t="e">
        <f t="shared" si="43"/>
        <v>#REF!</v>
      </c>
      <c r="BJ147" s="48" t="e">
        <f t="shared" si="44"/>
        <v>#REF!</v>
      </c>
      <c r="BK147" s="48" t="e">
        <f t="shared" si="45"/>
        <v>#REF!</v>
      </c>
      <c r="BL147" s="48" t="e">
        <f t="shared" si="46"/>
        <v>#REF!</v>
      </c>
      <c r="BM147" s="48" t="e">
        <f t="shared" si="47"/>
        <v>#REF!</v>
      </c>
      <c r="BN147" s="48" t="e">
        <f t="shared" si="48"/>
        <v>#REF!</v>
      </c>
      <c r="BO147" s="48" t="e">
        <f t="shared" si="49"/>
        <v>#REF!</v>
      </c>
      <c r="BP147" s="48" t="e">
        <f t="shared" si="50"/>
        <v>#REF!</v>
      </c>
      <c r="BQ147" s="48" t="e">
        <f t="shared" si="51"/>
        <v>#REF!</v>
      </c>
      <c r="BR147" s="48" t="e">
        <f t="shared" si="52"/>
        <v>#REF!</v>
      </c>
      <c r="BS147" s="48" t="e">
        <f t="shared" si="53"/>
        <v>#REF!</v>
      </c>
      <c r="BT147" s="48" t="e">
        <f t="shared" si="54"/>
        <v>#REF!</v>
      </c>
      <c r="BU147" s="48" t="e">
        <f t="shared" si="55"/>
        <v>#REF!</v>
      </c>
      <c r="BV147" s="48" t="e">
        <f t="shared" si="56"/>
        <v>#REF!</v>
      </c>
      <c r="BW147" s="48" t="e">
        <f t="shared" si="57"/>
        <v>#REF!</v>
      </c>
      <c r="BX147" s="48" t="e">
        <f t="shared" si="58"/>
        <v>#REF!</v>
      </c>
      <c r="BY147" s="48" t="e">
        <f t="shared" si="59"/>
        <v>#REF!</v>
      </c>
      <c r="CA147" s="112" t="e">
        <f>#REF!</f>
        <v>#REF!</v>
      </c>
      <c r="CB147" s="112" t="e">
        <f>#REF!</f>
        <v>#REF!</v>
      </c>
      <c r="CC147" s="112" t="e">
        <f>#REF!</f>
        <v>#REF!</v>
      </c>
      <c r="CD147" s="112" t="e">
        <f>#REF!</f>
        <v>#REF!</v>
      </c>
      <c r="CE147" s="38" t="e">
        <f>#REF!</f>
        <v>#REF!</v>
      </c>
      <c r="CF147" s="38" t="e">
        <f>#REF!</f>
        <v>#REF!</v>
      </c>
      <c r="CG147" s="112" t="e">
        <f>#REF!</f>
        <v>#REF!</v>
      </c>
      <c r="CH147" s="48" t="e">
        <f t="shared" si="60"/>
        <v>#REF!</v>
      </c>
      <c r="CI147" s="48" t="e">
        <f t="shared" si="61"/>
        <v>#REF!</v>
      </c>
      <c r="CJ147" s="48" t="e">
        <f t="shared" si="83"/>
        <v>#REF!</v>
      </c>
      <c r="CK147" s="48" t="e">
        <f>#REF!</f>
        <v>#REF!</v>
      </c>
      <c r="CL147" s="48" t="e">
        <f t="shared" si="84"/>
        <v>#REF!</v>
      </c>
      <c r="CM147" s="48" t="e">
        <f t="shared" si="62"/>
        <v>#REF!</v>
      </c>
      <c r="CN147" s="48" t="e">
        <f t="shared" si="85"/>
        <v>#REF!</v>
      </c>
      <c r="CP147" s="48" t="e">
        <f t="shared" si="86"/>
        <v>#REF!</v>
      </c>
      <c r="CS147" s="48" t="e">
        <f t="shared" si="87"/>
        <v>#REF!</v>
      </c>
      <c r="CT147" s="48" t="e">
        <f t="shared" si="63"/>
        <v>#REF!</v>
      </c>
      <c r="CU147" s="48" t="e">
        <f t="shared" si="64"/>
        <v>#REF!</v>
      </c>
      <c r="CV147" s="48" t="e">
        <f t="shared" si="65"/>
        <v>#REF!</v>
      </c>
      <c r="CW147" s="103" t="e">
        <f t="shared" si="66"/>
        <v>#REF!</v>
      </c>
      <c r="CX147" s="103" t="e">
        <f t="shared" si="67"/>
        <v>#REF!</v>
      </c>
      <c r="CY147" s="48" t="e">
        <f t="shared" si="68"/>
        <v>#REF!</v>
      </c>
      <c r="CZ147" s="137" t="str">
        <f t="shared" si="88"/>
        <v/>
      </c>
      <c r="DA147" s="108" t="e">
        <f t="shared" si="94"/>
        <v>#REF!</v>
      </c>
      <c r="DC147" s="48" t="e">
        <f t="shared" si="69"/>
        <v>#REF!</v>
      </c>
      <c r="DD147" s="48">
        <f t="shared" si="70"/>
        <v>0</v>
      </c>
      <c r="DF147" s="107" t="str">
        <f t="shared" si="71"/>
        <v/>
      </c>
    </row>
    <row r="148" spans="1:110" ht="15.75">
      <c r="A148" s="104" t="e">
        <f t="shared" si="100"/>
        <v>#REF!</v>
      </c>
      <c r="B148" s="58" t="e">
        <f t="shared" si="101"/>
        <v>#REF!</v>
      </c>
      <c r="C148" s="58" t="e">
        <f t="shared" si="102"/>
        <v>#REF!</v>
      </c>
      <c r="D148" s="58" t="e">
        <f t="shared" si="103"/>
        <v>#REF!</v>
      </c>
      <c r="E148" s="126" t="e">
        <f t="shared" si="104"/>
        <v>#REF!</v>
      </c>
      <c r="F148" s="126" t="e">
        <f t="shared" si="105"/>
        <v>#REF!</v>
      </c>
      <c r="G148" s="58" t="e">
        <f t="shared" si="106"/>
        <v>#REF!</v>
      </c>
      <c r="H148" s="118"/>
      <c r="I148" s="55"/>
      <c r="J148" s="127" t="e">
        <f t="shared" si="89"/>
        <v>#REF!</v>
      </c>
      <c r="K148" s="30" t="e">
        <f t="shared" si="79"/>
        <v>#REF!</v>
      </c>
      <c r="L148" s="30" t="e">
        <f t="shared" si="8"/>
        <v>#REF!</v>
      </c>
      <c r="M148" s="53" t="e">
        <f t="shared" si="9"/>
        <v>#REF!</v>
      </c>
      <c r="N148" s="53" t="e">
        <f t="shared" si="10"/>
        <v>#REF!</v>
      </c>
      <c r="O148" s="53" t="e">
        <f t="shared" si="107"/>
        <v>#REF!</v>
      </c>
      <c r="P148" s="53" t="e">
        <f t="shared" si="96"/>
        <v>#REF!</v>
      </c>
      <c r="Q148" s="53" t="e">
        <f t="shared" si="81"/>
        <v>#REF!</v>
      </c>
      <c r="R148" s="53"/>
      <c r="S148" s="53" t="e">
        <f>#REF!</f>
        <v>#REF!</v>
      </c>
      <c r="T148" s="53" t="e">
        <f t="shared" si="82"/>
        <v>#REF!</v>
      </c>
      <c r="U148" s="53" t="e">
        <f t="shared" si="12"/>
        <v>#REF!</v>
      </c>
      <c r="V148" s="53" t="e">
        <f t="shared" si="90"/>
        <v>#REF!</v>
      </c>
      <c r="W148" s="53" t="e">
        <f t="shared" si="13"/>
        <v>#REF!</v>
      </c>
      <c r="X148" s="53" t="e">
        <f t="shared" si="14"/>
        <v>#REF!</v>
      </c>
      <c r="Y148" s="53" t="e">
        <f t="shared" si="15"/>
        <v>#REF!</v>
      </c>
      <c r="Z148" s="53" t="e">
        <f t="shared" si="16"/>
        <v>#REF!</v>
      </c>
      <c r="AA148" s="53" t="e">
        <f t="shared" si="17"/>
        <v>#REF!</v>
      </c>
      <c r="AB148" s="53" t="e">
        <f t="shared" si="18"/>
        <v>#REF!</v>
      </c>
      <c r="AC148" s="53" t="e">
        <f t="shared" si="19"/>
        <v>#REF!</v>
      </c>
      <c r="AD148" s="53" t="e">
        <f t="shared" si="20"/>
        <v>#REF!</v>
      </c>
      <c r="AE148" s="53" t="e">
        <f t="shared" si="91"/>
        <v>#REF!</v>
      </c>
      <c r="AF148" s="53" t="e">
        <f t="shared" si="92"/>
        <v>#REF!</v>
      </c>
      <c r="AG148" s="53" t="e">
        <f t="shared" si="21"/>
        <v>#REF!</v>
      </c>
      <c r="AH148" s="53" t="e">
        <f t="shared" si="22"/>
        <v>#REF!</v>
      </c>
      <c r="AI148" s="53" t="e">
        <f t="shared" si="23"/>
        <v>#REF!</v>
      </c>
      <c r="AJ148" s="53" t="e">
        <f t="shared" si="24"/>
        <v>#REF!</v>
      </c>
      <c r="AK148" s="53" t="e">
        <f t="shared" si="25"/>
        <v>#REF!</v>
      </c>
      <c r="AL148" s="53" t="e">
        <f t="shared" si="26"/>
        <v>#REF!</v>
      </c>
      <c r="AM148" s="53" t="e">
        <f t="shared" si="27"/>
        <v>#REF!</v>
      </c>
      <c r="AN148" s="53" t="e">
        <f t="shared" si="28"/>
        <v>#REF!</v>
      </c>
      <c r="AO148" s="53" t="e">
        <f t="shared" si="29"/>
        <v>#REF!</v>
      </c>
      <c r="AR148" s="56" t="e">
        <f t="shared" si="108"/>
        <v>#REF!</v>
      </c>
      <c r="AS148" s="53" t="e">
        <f t="shared" si="99"/>
        <v>#REF!</v>
      </c>
      <c r="AT148" s="53" t="e">
        <f t="shared" si="32"/>
        <v>#REF!</v>
      </c>
      <c r="AU148" s="31" t="e">
        <f t="shared" si="33"/>
        <v>#REF!</v>
      </c>
      <c r="AV148" s="48" t="e">
        <f t="shared" si="34"/>
        <v>#REF!</v>
      </c>
      <c r="AW148" s="48" t="e">
        <f t="shared" si="35"/>
        <v>#REF!</v>
      </c>
      <c r="AZ148" s="48" t="e">
        <f t="shared" si="36"/>
        <v>#REF!</v>
      </c>
      <c r="BA148" s="57">
        <f t="shared" si="109"/>
        <v>0</v>
      </c>
      <c r="BB148" s="48" t="e">
        <f t="shared" si="93"/>
        <v>#REF!</v>
      </c>
      <c r="BC148" s="48" t="e">
        <f t="shared" si="39"/>
        <v>#REF!</v>
      </c>
      <c r="BF148" s="48" t="e">
        <f t="shared" si="40"/>
        <v>#REF!</v>
      </c>
      <c r="BG148" s="48" t="e">
        <f t="shared" si="41"/>
        <v>#REF!</v>
      </c>
      <c r="BH148" s="48" t="e">
        <f t="shared" si="42"/>
        <v>#REF!</v>
      </c>
      <c r="BI148" s="48" t="e">
        <f t="shared" si="43"/>
        <v>#REF!</v>
      </c>
      <c r="BJ148" s="48" t="e">
        <f t="shared" si="44"/>
        <v>#REF!</v>
      </c>
      <c r="BK148" s="48" t="e">
        <f t="shared" si="45"/>
        <v>#REF!</v>
      </c>
      <c r="BL148" s="48" t="e">
        <f t="shared" si="46"/>
        <v>#REF!</v>
      </c>
      <c r="BM148" s="48" t="e">
        <f t="shared" si="47"/>
        <v>#REF!</v>
      </c>
      <c r="BN148" s="48" t="e">
        <f t="shared" si="48"/>
        <v>#REF!</v>
      </c>
      <c r="BO148" s="48" t="e">
        <f t="shared" si="49"/>
        <v>#REF!</v>
      </c>
      <c r="BP148" s="48" t="e">
        <f t="shared" si="50"/>
        <v>#REF!</v>
      </c>
      <c r="BQ148" s="48" t="e">
        <f t="shared" si="51"/>
        <v>#REF!</v>
      </c>
      <c r="BR148" s="48" t="e">
        <f t="shared" si="52"/>
        <v>#REF!</v>
      </c>
      <c r="BS148" s="48" t="e">
        <f t="shared" si="53"/>
        <v>#REF!</v>
      </c>
      <c r="BT148" s="48" t="e">
        <f t="shared" si="54"/>
        <v>#REF!</v>
      </c>
      <c r="BU148" s="48" t="e">
        <f t="shared" si="55"/>
        <v>#REF!</v>
      </c>
      <c r="BV148" s="48" t="e">
        <f t="shared" si="56"/>
        <v>#REF!</v>
      </c>
      <c r="BW148" s="48" t="e">
        <f t="shared" si="57"/>
        <v>#REF!</v>
      </c>
      <c r="BX148" s="48" t="e">
        <f t="shared" si="58"/>
        <v>#REF!</v>
      </c>
      <c r="BY148" s="48" t="e">
        <f t="shared" si="59"/>
        <v>#REF!</v>
      </c>
      <c r="CA148" s="112" t="e">
        <f>#REF!</f>
        <v>#REF!</v>
      </c>
      <c r="CB148" s="112" t="e">
        <f>#REF!</f>
        <v>#REF!</v>
      </c>
      <c r="CC148" s="112" t="e">
        <f>#REF!</f>
        <v>#REF!</v>
      </c>
      <c r="CD148" s="112" t="e">
        <f>#REF!</f>
        <v>#REF!</v>
      </c>
      <c r="CE148" s="38" t="e">
        <f>#REF!</f>
        <v>#REF!</v>
      </c>
      <c r="CF148" s="38" t="e">
        <f>#REF!</f>
        <v>#REF!</v>
      </c>
      <c r="CG148" s="112" t="e">
        <f>#REF!</f>
        <v>#REF!</v>
      </c>
      <c r="CH148" s="48" t="e">
        <f t="shared" si="60"/>
        <v>#REF!</v>
      </c>
      <c r="CI148" s="48" t="e">
        <f t="shared" si="61"/>
        <v>#REF!</v>
      </c>
      <c r="CJ148" s="48" t="e">
        <f t="shared" si="83"/>
        <v>#REF!</v>
      </c>
      <c r="CK148" s="48" t="e">
        <f>#REF!</f>
        <v>#REF!</v>
      </c>
      <c r="CL148" s="48" t="e">
        <f t="shared" si="84"/>
        <v>#REF!</v>
      </c>
      <c r="CM148" s="48" t="e">
        <f t="shared" si="62"/>
        <v>#REF!</v>
      </c>
      <c r="CN148" s="48" t="e">
        <f t="shared" si="85"/>
        <v>#REF!</v>
      </c>
      <c r="CP148" s="48" t="e">
        <f t="shared" si="86"/>
        <v>#REF!</v>
      </c>
      <c r="CS148" s="48" t="e">
        <f t="shared" si="87"/>
        <v>#REF!</v>
      </c>
      <c r="CT148" s="48" t="e">
        <f t="shared" si="63"/>
        <v>#REF!</v>
      </c>
      <c r="CU148" s="48" t="e">
        <f t="shared" si="64"/>
        <v>#REF!</v>
      </c>
      <c r="CV148" s="48" t="e">
        <f t="shared" si="65"/>
        <v>#REF!</v>
      </c>
      <c r="CW148" s="103" t="e">
        <f t="shared" si="66"/>
        <v>#REF!</v>
      </c>
      <c r="CX148" s="103" t="e">
        <f t="shared" si="67"/>
        <v>#REF!</v>
      </c>
      <c r="CY148" s="48" t="e">
        <f t="shared" si="68"/>
        <v>#REF!</v>
      </c>
      <c r="CZ148" s="137" t="str">
        <f t="shared" si="88"/>
        <v/>
      </c>
      <c r="DA148" s="108" t="e">
        <f t="shared" si="94"/>
        <v>#REF!</v>
      </c>
      <c r="DC148" s="48" t="e">
        <f t="shared" si="69"/>
        <v>#REF!</v>
      </c>
      <c r="DD148" s="48">
        <f t="shared" si="70"/>
        <v>0</v>
      </c>
      <c r="DF148" s="107" t="str">
        <f t="shared" si="71"/>
        <v/>
      </c>
    </row>
    <row r="149" spans="1:110" ht="15.75">
      <c r="A149" s="104" t="e">
        <f t="shared" si="100"/>
        <v>#REF!</v>
      </c>
      <c r="B149" s="58" t="e">
        <f t="shared" si="101"/>
        <v>#REF!</v>
      </c>
      <c r="C149" s="58" t="e">
        <f t="shared" si="102"/>
        <v>#REF!</v>
      </c>
      <c r="D149" s="58" t="e">
        <f t="shared" si="103"/>
        <v>#REF!</v>
      </c>
      <c r="E149" s="126" t="e">
        <f t="shared" si="104"/>
        <v>#REF!</v>
      </c>
      <c r="F149" s="126" t="e">
        <f t="shared" si="105"/>
        <v>#REF!</v>
      </c>
      <c r="G149" s="58" t="e">
        <f t="shared" si="106"/>
        <v>#REF!</v>
      </c>
      <c r="H149" s="118"/>
      <c r="I149" s="55"/>
      <c r="J149" s="127" t="e">
        <f t="shared" si="89"/>
        <v>#REF!</v>
      </c>
      <c r="K149" s="30" t="e">
        <f t="shared" si="79"/>
        <v>#REF!</v>
      </c>
      <c r="L149" s="30" t="e">
        <f t="shared" si="8"/>
        <v>#REF!</v>
      </c>
      <c r="M149" s="53" t="e">
        <f t="shared" si="9"/>
        <v>#REF!</v>
      </c>
      <c r="N149" s="53" t="e">
        <f t="shared" si="10"/>
        <v>#REF!</v>
      </c>
      <c r="O149" s="53" t="e">
        <f t="shared" si="107"/>
        <v>#REF!</v>
      </c>
      <c r="P149" s="53" t="e">
        <f t="shared" si="96"/>
        <v>#REF!</v>
      </c>
      <c r="Q149" s="53" t="e">
        <f t="shared" si="81"/>
        <v>#REF!</v>
      </c>
      <c r="R149" s="53"/>
      <c r="S149" s="53" t="e">
        <f>#REF!</f>
        <v>#REF!</v>
      </c>
      <c r="T149" s="53" t="e">
        <f t="shared" si="82"/>
        <v>#REF!</v>
      </c>
      <c r="U149" s="53" t="e">
        <f t="shared" si="12"/>
        <v>#REF!</v>
      </c>
      <c r="V149" s="53" t="e">
        <f t="shared" si="90"/>
        <v>#REF!</v>
      </c>
      <c r="W149" s="53" t="e">
        <f t="shared" si="13"/>
        <v>#REF!</v>
      </c>
      <c r="X149" s="53" t="e">
        <f t="shared" si="14"/>
        <v>#REF!</v>
      </c>
      <c r="Y149" s="53" t="e">
        <f t="shared" si="15"/>
        <v>#REF!</v>
      </c>
      <c r="Z149" s="53" t="e">
        <f t="shared" si="16"/>
        <v>#REF!</v>
      </c>
      <c r="AA149" s="53" t="e">
        <f t="shared" si="17"/>
        <v>#REF!</v>
      </c>
      <c r="AB149" s="53" t="e">
        <f t="shared" si="18"/>
        <v>#REF!</v>
      </c>
      <c r="AC149" s="53" t="e">
        <f t="shared" si="19"/>
        <v>#REF!</v>
      </c>
      <c r="AD149" s="53" t="e">
        <f t="shared" si="20"/>
        <v>#REF!</v>
      </c>
      <c r="AE149" s="53" t="e">
        <f t="shared" si="91"/>
        <v>#REF!</v>
      </c>
      <c r="AF149" s="53" t="e">
        <f t="shared" si="92"/>
        <v>#REF!</v>
      </c>
      <c r="AG149" s="53" t="e">
        <f t="shared" si="21"/>
        <v>#REF!</v>
      </c>
      <c r="AH149" s="53" t="e">
        <f t="shared" si="22"/>
        <v>#REF!</v>
      </c>
      <c r="AI149" s="53" t="e">
        <f t="shared" si="23"/>
        <v>#REF!</v>
      </c>
      <c r="AJ149" s="53" t="e">
        <f t="shared" si="24"/>
        <v>#REF!</v>
      </c>
      <c r="AK149" s="53" t="e">
        <f t="shared" si="25"/>
        <v>#REF!</v>
      </c>
      <c r="AL149" s="53" t="e">
        <f t="shared" si="26"/>
        <v>#REF!</v>
      </c>
      <c r="AM149" s="53" t="e">
        <f t="shared" si="27"/>
        <v>#REF!</v>
      </c>
      <c r="AN149" s="53" t="e">
        <f t="shared" si="28"/>
        <v>#REF!</v>
      </c>
      <c r="AO149" s="53" t="e">
        <f t="shared" si="29"/>
        <v>#REF!</v>
      </c>
      <c r="AR149" s="56" t="e">
        <f t="shared" si="108"/>
        <v>#REF!</v>
      </c>
      <c r="AS149" s="53" t="e">
        <f t="shared" si="99"/>
        <v>#REF!</v>
      </c>
      <c r="AT149" s="53" t="e">
        <f t="shared" si="32"/>
        <v>#REF!</v>
      </c>
      <c r="AU149" s="31" t="e">
        <f t="shared" si="33"/>
        <v>#REF!</v>
      </c>
      <c r="AV149" s="48" t="e">
        <f t="shared" si="34"/>
        <v>#REF!</v>
      </c>
      <c r="AW149" s="48" t="e">
        <f t="shared" si="35"/>
        <v>#REF!</v>
      </c>
      <c r="AZ149" s="48" t="e">
        <f t="shared" si="36"/>
        <v>#REF!</v>
      </c>
      <c r="BA149" s="57">
        <f t="shared" si="109"/>
        <v>0</v>
      </c>
      <c r="BB149" s="48" t="e">
        <f t="shared" si="93"/>
        <v>#REF!</v>
      </c>
      <c r="BC149" s="48" t="e">
        <f t="shared" si="39"/>
        <v>#REF!</v>
      </c>
      <c r="BF149" s="48" t="e">
        <f t="shared" si="40"/>
        <v>#REF!</v>
      </c>
      <c r="BG149" s="48" t="e">
        <f t="shared" si="41"/>
        <v>#REF!</v>
      </c>
      <c r="BH149" s="48" t="e">
        <f t="shared" si="42"/>
        <v>#REF!</v>
      </c>
      <c r="BI149" s="48" t="e">
        <f t="shared" si="43"/>
        <v>#REF!</v>
      </c>
      <c r="BJ149" s="48" t="e">
        <f t="shared" si="44"/>
        <v>#REF!</v>
      </c>
      <c r="BK149" s="48" t="e">
        <f t="shared" si="45"/>
        <v>#REF!</v>
      </c>
      <c r="BL149" s="48" t="e">
        <f t="shared" si="46"/>
        <v>#REF!</v>
      </c>
      <c r="BM149" s="48" t="e">
        <f t="shared" si="47"/>
        <v>#REF!</v>
      </c>
      <c r="BN149" s="48" t="e">
        <f t="shared" si="48"/>
        <v>#REF!</v>
      </c>
      <c r="BO149" s="48" t="e">
        <f t="shared" si="49"/>
        <v>#REF!</v>
      </c>
      <c r="BP149" s="48" t="e">
        <f t="shared" si="50"/>
        <v>#REF!</v>
      </c>
      <c r="BQ149" s="48" t="e">
        <f t="shared" si="51"/>
        <v>#REF!</v>
      </c>
      <c r="BR149" s="48" t="e">
        <f t="shared" si="52"/>
        <v>#REF!</v>
      </c>
      <c r="BS149" s="48" t="e">
        <f t="shared" si="53"/>
        <v>#REF!</v>
      </c>
      <c r="BT149" s="48" t="e">
        <f t="shared" si="54"/>
        <v>#REF!</v>
      </c>
      <c r="BU149" s="48" t="e">
        <f t="shared" si="55"/>
        <v>#REF!</v>
      </c>
      <c r="BV149" s="48" t="e">
        <f t="shared" si="56"/>
        <v>#REF!</v>
      </c>
      <c r="BW149" s="48" t="e">
        <f t="shared" si="57"/>
        <v>#REF!</v>
      </c>
      <c r="BX149" s="48" t="e">
        <f t="shared" si="58"/>
        <v>#REF!</v>
      </c>
      <c r="BY149" s="48" t="e">
        <f t="shared" si="59"/>
        <v>#REF!</v>
      </c>
      <c r="CA149" s="112" t="e">
        <f>#REF!</f>
        <v>#REF!</v>
      </c>
      <c r="CB149" s="112" t="e">
        <f>#REF!</f>
        <v>#REF!</v>
      </c>
      <c r="CC149" s="112" t="e">
        <f>#REF!</f>
        <v>#REF!</v>
      </c>
      <c r="CD149" s="112" t="e">
        <f>#REF!</f>
        <v>#REF!</v>
      </c>
      <c r="CE149" s="38" t="e">
        <f>#REF!</f>
        <v>#REF!</v>
      </c>
      <c r="CF149" s="38" t="e">
        <f>#REF!</f>
        <v>#REF!</v>
      </c>
      <c r="CG149" s="112" t="e">
        <f>#REF!</f>
        <v>#REF!</v>
      </c>
      <c r="CH149" s="48" t="e">
        <f t="shared" si="60"/>
        <v>#REF!</v>
      </c>
      <c r="CI149" s="48" t="e">
        <f t="shared" si="61"/>
        <v>#REF!</v>
      </c>
      <c r="CJ149" s="48" t="e">
        <f t="shared" si="83"/>
        <v>#REF!</v>
      </c>
      <c r="CK149" s="48" t="e">
        <f>#REF!</f>
        <v>#REF!</v>
      </c>
      <c r="CL149" s="48" t="e">
        <f t="shared" si="84"/>
        <v>#REF!</v>
      </c>
      <c r="CM149" s="48" t="e">
        <f t="shared" si="62"/>
        <v>#REF!</v>
      </c>
      <c r="CN149" s="48" t="e">
        <f t="shared" si="85"/>
        <v>#REF!</v>
      </c>
      <c r="CP149" s="48" t="e">
        <f t="shared" si="86"/>
        <v>#REF!</v>
      </c>
      <c r="CS149" s="48" t="e">
        <f t="shared" si="87"/>
        <v>#REF!</v>
      </c>
      <c r="CT149" s="48" t="e">
        <f t="shared" si="63"/>
        <v>#REF!</v>
      </c>
      <c r="CU149" s="48" t="e">
        <f t="shared" si="64"/>
        <v>#REF!</v>
      </c>
      <c r="CV149" s="48" t="e">
        <f t="shared" si="65"/>
        <v>#REF!</v>
      </c>
      <c r="CW149" s="103" t="e">
        <f t="shared" si="66"/>
        <v>#REF!</v>
      </c>
      <c r="CX149" s="103" t="e">
        <f t="shared" si="67"/>
        <v>#REF!</v>
      </c>
      <c r="CY149" s="48" t="e">
        <f t="shared" si="68"/>
        <v>#REF!</v>
      </c>
      <c r="CZ149" s="137" t="str">
        <f t="shared" si="88"/>
        <v/>
      </c>
      <c r="DA149" s="108" t="e">
        <f t="shared" si="94"/>
        <v>#REF!</v>
      </c>
      <c r="DC149" s="48" t="e">
        <f t="shared" si="69"/>
        <v>#REF!</v>
      </c>
      <c r="DD149" s="48">
        <f t="shared" si="70"/>
        <v>0</v>
      </c>
      <c r="DF149" s="107" t="str">
        <f t="shared" si="71"/>
        <v/>
      </c>
    </row>
    <row r="150" spans="1:110" ht="15.75">
      <c r="A150" s="104" t="e">
        <f t="shared" si="100"/>
        <v>#REF!</v>
      </c>
      <c r="B150" s="58" t="e">
        <f t="shared" si="101"/>
        <v>#REF!</v>
      </c>
      <c r="C150" s="58" t="e">
        <f t="shared" si="102"/>
        <v>#REF!</v>
      </c>
      <c r="D150" s="58" t="e">
        <f t="shared" si="103"/>
        <v>#REF!</v>
      </c>
      <c r="E150" s="126" t="e">
        <f t="shared" si="104"/>
        <v>#REF!</v>
      </c>
      <c r="F150" s="126" t="e">
        <f t="shared" si="105"/>
        <v>#REF!</v>
      </c>
      <c r="G150" s="58" t="e">
        <f t="shared" si="106"/>
        <v>#REF!</v>
      </c>
      <c r="H150" s="118"/>
      <c r="I150" s="55"/>
      <c r="J150" s="127" t="e">
        <f t="shared" si="89"/>
        <v>#REF!</v>
      </c>
      <c r="K150" s="30" t="e">
        <f t="shared" si="79"/>
        <v>#REF!</v>
      </c>
      <c r="L150" s="30" t="e">
        <f t="shared" si="8"/>
        <v>#REF!</v>
      </c>
      <c r="M150" s="53" t="e">
        <f t="shared" si="9"/>
        <v>#REF!</v>
      </c>
      <c r="N150" s="53" t="e">
        <f t="shared" si="10"/>
        <v>#REF!</v>
      </c>
      <c r="O150" s="53" t="e">
        <f t="shared" si="107"/>
        <v>#REF!</v>
      </c>
      <c r="P150" s="53" t="e">
        <f t="shared" si="96"/>
        <v>#REF!</v>
      </c>
      <c r="Q150" s="53" t="e">
        <f t="shared" si="81"/>
        <v>#REF!</v>
      </c>
      <c r="R150" s="53"/>
      <c r="S150" s="53" t="e">
        <f>#REF!</f>
        <v>#REF!</v>
      </c>
      <c r="T150" s="53" t="e">
        <f t="shared" si="82"/>
        <v>#REF!</v>
      </c>
      <c r="U150" s="53" t="e">
        <f t="shared" si="12"/>
        <v>#REF!</v>
      </c>
      <c r="V150" s="53" t="e">
        <f t="shared" si="90"/>
        <v>#REF!</v>
      </c>
      <c r="W150" s="53" t="e">
        <f t="shared" si="13"/>
        <v>#REF!</v>
      </c>
      <c r="X150" s="53" t="e">
        <f t="shared" si="14"/>
        <v>#REF!</v>
      </c>
      <c r="Y150" s="53" t="e">
        <f t="shared" si="15"/>
        <v>#REF!</v>
      </c>
      <c r="Z150" s="53" t="e">
        <f t="shared" si="16"/>
        <v>#REF!</v>
      </c>
      <c r="AA150" s="53" t="e">
        <f t="shared" si="17"/>
        <v>#REF!</v>
      </c>
      <c r="AB150" s="53" t="e">
        <f t="shared" si="18"/>
        <v>#REF!</v>
      </c>
      <c r="AC150" s="53" t="e">
        <f t="shared" si="19"/>
        <v>#REF!</v>
      </c>
      <c r="AD150" s="53" t="e">
        <f t="shared" si="20"/>
        <v>#REF!</v>
      </c>
      <c r="AE150" s="53" t="e">
        <f t="shared" si="91"/>
        <v>#REF!</v>
      </c>
      <c r="AF150" s="53" t="e">
        <f t="shared" si="92"/>
        <v>#REF!</v>
      </c>
      <c r="AG150" s="53" t="e">
        <f t="shared" si="21"/>
        <v>#REF!</v>
      </c>
      <c r="AH150" s="53" t="e">
        <f t="shared" si="22"/>
        <v>#REF!</v>
      </c>
      <c r="AI150" s="53" t="e">
        <f t="shared" si="23"/>
        <v>#REF!</v>
      </c>
      <c r="AJ150" s="53" t="e">
        <f t="shared" si="24"/>
        <v>#REF!</v>
      </c>
      <c r="AK150" s="53" t="e">
        <f t="shared" si="25"/>
        <v>#REF!</v>
      </c>
      <c r="AL150" s="53" t="e">
        <f t="shared" si="26"/>
        <v>#REF!</v>
      </c>
      <c r="AM150" s="53" t="e">
        <f t="shared" si="27"/>
        <v>#REF!</v>
      </c>
      <c r="AN150" s="53" t="e">
        <f t="shared" si="28"/>
        <v>#REF!</v>
      </c>
      <c r="AO150" s="53" t="e">
        <f t="shared" si="29"/>
        <v>#REF!</v>
      </c>
      <c r="AR150" s="56" t="e">
        <f t="shared" si="108"/>
        <v>#REF!</v>
      </c>
      <c r="AS150" s="53" t="e">
        <f t="shared" si="99"/>
        <v>#REF!</v>
      </c>
      <c r="AT150" s="53" t="e">
        <f t="shared" si="32"/>
        <v>#REF!</v>
      </c>
      <c r="AU150" s="31" t="e">
        <f t="shared" si="33"/>
        <v>#REF!</v>
      </c>
      <c r="AV150" s="48" t="e">
        <f t="shared" si="34"/>
        <v>#REF!</v>
      </c>
      <c r="AW150" s="48" t="e">
        <f t="shared" si="35"/>
        <v>#REF!</v>
      </c>
      <c r="AZ150" s="48" t="e">
        <f t="shared" si="36"/>
        <v>#REF!</v>
      </c>
      <c r="BA150" s="57">
        <f t="shared" si="109"/>
        <v>0</v>
      </c>
      <c r="BB150" s="48" t="e">
        <f t="shared" si="93"/>
        <v>#REF!</v>
      </c>
      <c r="BC150" s="48" t="e">
        <f t="shared" si="39"/>
        <v>#REF!</v>
      </c>
      <c r="BF150" s="48" t="e">
        <f t="shared" si="40"/>
        <v>#REF!</v>
      </c>
      <c r="BG150" s="48" t="e">
        <f t="shared" si="41"/>
        <v>#REF!</v>
      </c>
      <c r="BH150" s="48" t="e">
        <f t="shared" si="42"/>
        <v>#REF!</v>
      </c>
      <c r="BI150" s="48" t="e">
        <f t="shared" si="43"/>
        <v>#REF!</v>
      </c>
      <c r="BJ150" s="48" t="e">
        <f t="shared" si="44"/>
        <v>#REF!</v>
      </c>
      <c r="BK150" s="48" t="e">
        <f t="shared" si="45"/>
        <v>#REF!</v>
      </c>
      <c r="BL150" s="48" t="e">
        <f t="shared" si="46"/>
        <v>#REF!</v>
      </c>
      <c r="BM150" s="48" t="e">
        <f t="shared" si="47"/>
        <v>#REF!</v>
      </c>
      <c r="BN150" s="48" t="e">
        <f t="shared" si="48"/>
        <v>#REF!</v>
      </c>
      <c r="BO150" s="48" t="e">
        <f t="shared" si="49"/>
        <v>#REF!</v>
      </c>
      <c r="BP150" s="48" t="e">
        <f t="shared" si="50"/>
        <v>#REF!</v>
      </c>
      <c r="BQ150" s="48" t="e">
        <f t="shared" si="51"/>
        <v>#REF!</v>
      </c>
      <c r="BR150" s="48" t="e">
        <f t="shared" si="52"/>
        <v>#REF!</v>
      </c>
      <c r="BS150" s="48" t="e">
        <f t="shared" si="53"/>
        <v>#REF!</v>
      </c>
      <c r="BT150" s="48" t="e">
        <f t="shared" si="54"/>
        <v>#REF!</v>
      </c>
      <c r="BU150" s="48" t="e">
        <f t="shared" si="55"/>
        <v>#REF!</v>
      </c>
      <c r="BV150" s="48" t="e">
        <f t="shared" si="56"/>
        <v>#REF!</v>
      </c>
      <c r="BW150" s="48" t="e">
        <f t="shared" si="57"/>
        <v>#REF!</v>
      </c>
      <c r="BX150" s="48" t="e">
        <f t="shared" si="58"/>
        <v>#REF!</v>
      </c>
      <c r="BY150" s="48" t="e">
        <f t="shared" si="59"/>
        <v>#REF!</v>
      </c>
      <c r="CA150" s="112" t="e">
        <f>#REF!</f>
        <v>#REF!</v>
      </c>
      <c r="CB150" s="112" t="e">
        <f>#REF!</f>
        <v>#REF!</v>
      </c>
      <c r="CC150" s="112" t="e">
        <f>#REF!</f>
        <v>#REF!</v>
      </c>
      <c r="CD150" s="112" t="e">
        <f>#REF!</f>
        <v>#REF!</v>
      </c>
      <c r="CE150" s="38" t="e">
        <f>#REF!</f>
        <v>#REF!</v>
      </c>
      <c r="CF150" s="38" t="e">
        <f>#REF!</f>
        <v>#REF!</v>
      </c>
      <c r="CG150" s="112" t="e">
        <f>#REF!</f>
        <v>#REF!</v>
      </c>
      <c r="CH150" s="48" t="e">
        <f t="shared" si="60"/>
        <v>#REF!</v>
      </c>
      <c r="CI150" s="48" t="e">
        <f t="shared" si="61"/>
        <v>#REF!</v>
      </c>
      <c r="CJ150" s="48" t="e">
        <f t="shared" si="83"/>
        <v>#REF!</v>
      </c>
      <c r="CK150" s="48" t="e">
        <f>#REF!</f>
        <v>#REF!</v>
      </c>
      <c r="CL150" s="48" t="e">
        <f t="shared" si="84"/>
        <v>#REF!</v>
      </c>
      <c r="CM150" s="48" t="e">
        <f t="shared" si="62"/>
        <v>#REF!</v>
      </c>
      <c r="CN150" s="48" t="e">
        <f t="shared" si="85"/>
        <v>#REF!</v>
      </c>
      <c r="CP150" s="48" t="e">
        <f t="shared" si="86"/>
        <v>#REF!</v>
      </c>
      <c r="CS150" s="48" t="e">
        <f t="shared" si="87"/>
        <v>#REF!</v>
      </c>
      <c r="CT150" s="48" t="e">
        <f t="shared" si="63"/>
        <v>#REF!</v>
      </c>
      <c r="CU150" s="48" t="e">
        <f t="shared" si="64"/>
        <v>#REF!</v>
      </c>
      <c r="CV150" s="48" t="e">
        <f t="shared" si="65"/>
        <v>#REF!</v>
      </c>
      <c r="CW150" s="103" t="e">
        <f t="shared" si="66"/>
        <v>#REF!</v>
      </c>
      <c r="CX150" s="103" t="e">
        <f t="shared" si="67"/>
        <v>#REF!</v>
      </c>
      <c r="CY150" s="48" t="e">
        <f t="shared" si="68"/>
        <v>#REF!</v>
      </c>
      <c r="CZ150" s="137" t="str">
        <f t="shared" si="88"/>
        <v/>
      </c>
      <c r="DA150" s="108" t="e">
        <f t="shared" si="94"/>
        <v>#REF!</v>
      </c>
      <c r="DC150" s="48" t="e">
        <f t="shared" si="69"/>
        <v>#REF!</v>
      </c>
      <c r="DD150" s="48">
        <f t="shared" si="70"/>
        <v>0</v>
      </c>
      <c r="DF150" s="107" t="str">
        <f t="shared" si="71"/>
        <v/>
      </c>
    </row>
    <row r="151" spans="1:110" ht="15.75">
      <c r="A151" s="104" t="e">
        <f t="shared" si="100"/>
        <v>#REF!</v>
      </c>
      <c r="B151" s="58" t="e">
        <f t="shared" si="101"/>
        <v>#REF!</v>
      </c>
      <c r="C151" s="58" t="e">
        <f t="shared" si="102"/>
        <v>#REF!</v>
      </c>
      <c r="D151" s="58" t="e">
        <f t="shared" si="103"/>
        <v>#REF!</v>
      </c>
      <c r="E151" s="126" t="e">
        <f t="shared" si="104"/>
        <v>#REF!</v>
      </c>
      <c r="F151" s="126" t="e">
        <f t="shared" si="105"/>
        <v>#REF!</v>
      </c>
      <c r="G151" s="58" t="e">
        <f t="shared" si="106"/>
        <v>#REF!</v>
      </c>
      <c r="H151" s="118"/>
      <c r="I151" s="55"/>
      <c r="J151" s="127" t="e">
        <f t="shared" si="89"/>
        <v>#REF!</v>
      </c>
      <c r="K151" s="30" t="e">
        <f t="shared" si="79"/>
        <v>#REF!</v>
      </c>
      <c r="L151" s="30" t="e">
        <f t="shared" si="8"/>
        <v>#REF!</v>
      </c>
      <c r="M151" s="53" t="e">
        <f t="shared" si="9"/>
        <v>#REF!</v>
      </c>
      <c r="N151" s="53" t="e">
        <f t="shared" si="10"/>
        <v>#REF!</v>
      </c>
      <c r="O151" s="53" t="e">
        <f t="shared" si="107"/>
        <v>#REF!</v>
      </c>
      <c r="P151" s="53" t="e">
        <f t="shared" si="96"/>
        <v>#REF!</v>
      </c>
      <c r="Q151" s="53" t="e">
        <f t="shared" si="81"/>
        <v>#REF!</v>
      </c>
      <c r="R151" s="53"/>
      <c r="S151" s="53" t="e">
        <f>#REF!</f>
        <v>#REF!</v>
      </c>
      <c r="T151" s="53" t="e">
        <f t="shared" si="82"/>
        <v>#REF!</v>
      </c>
      <c r="U151" s="53" t="e">
        <f t="shared" si="12"/>
        <v>#REF!</v>
      </c>
      <c r="V151" s="53" t="e">
        <f t="shared" si="90"/>
        <v>#REF!</v>
      </c>
      <c r="W151" s="53" t="e">
        <f t="shared" si="13"/>
        <v>#REF!</v>
      </c>
      <c r="X151" s="53" t="e">
        <f t="shared" si="14"/>
        <v>#REF!</v>
      </c>
      <c r="Y151" s="53" t="e">
        <f t="shared" si="15"/>
        <v>#REF!</v>
      </c>
      <c r="Z151" s="53" t="e">
        <f t="shared" si="16"/>
        <v>#REF!</v>
      </c>
      <c r="AA151" s="53" t="e">
        <f t="shared" si="17"/>
        <v>#REF!</v>
      </c>
      <c r="AB151" s="53" t="e">
        <f t="shared" si="18"/>
        <v>#REF!</v>
      </c>
      <c r="AC151" s="53" t="e">
        <f t="shared" si="19"/>
        <v>#REF!</v>
      </c>
      <c r="AD151" s="53" t="e">
        <f t="shared" si="20"/>
        <v>#REF!</v>
      </c>
      <c r="AE151" s="53" t="e">
        <f t="shared" si="91"/>
        <v>#REF!</v>
      </c>
      <c r="AF151" s="53" t="e">
        <f t="shared" si="92"/>
        <v>#REF!</v>
      </c>
      <c r="AG151" s="53" t="e">
        <f t="shared" si="21"/>
        <v>#REF!</v>
      </c>
      <c r="AH151" s="53" t="e">
        <f t="shared" si="22"/>
        <v>#REF!</v>
      </c>
      <c r="AI151" s="53" t="e">
        <f t="shared" si="23"/>
        <v>#REF!</v>
      </c>
      <c r="AJ151" s="53" t="e">
        <f t="shared" si="24"/>
        <v>#REF!</v>
      </c>
      <c r="AK151" s="53" t="e">
        <f t="shared" si="25"/>
        <v>#REF!</v>
      </c>
      <c r="AL151" s="53" t="e">
        <f t="shared" si="26"/>
        <v>#REF!</v>
      </c>
      <c r="AM151" s="53" t="e">
        <f t="shared" si="27"/>
        <v>#REF!</v>
      </c>
      <c r="AN151" s="53" t="e">
        <f t="shared" si="28"/>
        <v>#REF!</v>
      </c>
      <c r="AO151" s="53" t="e">
        <f t="shared" si="29"/>
        <v>#REF!</v>
      </c>
      <c r="AR151" s="56" t="e">
        <f t="shared" si="108"/>
        <v>#REF!</v>
      </c>
      <c r="AS151" s="53" t="e">
        <f t="shared" si="99"/>
        <v>#REF!</v>
      </c>
      <c r="AT151" s="53" t="e">
        <f t="shared" si="32"/>
        <v>#REF!</v>
      </c>
      <c r="AU151" s="31" t="e">
        <f t="shared" si="33"/>
        <v>#REF!</v>
      </c>
      <c r="AV151" s="48" t="e">
        <f t="shared" si="34"/>
        <v>#REF!</v>
      </c>
      <c r="AW151" s="48" t="e">
        <f t="shared" si="35"/>
        <v>#REF!</v>
      </c>
      <c r="AZ151" s="48" t="e">
        <f t="shared" si="36"/>
        <v>#REF!</v>
      </c>
      <c r="BA151" s="57">
        <f t="shared" si="109"/>
        <v>0</v>
      </c>
      <c r="BB151" s="48" t="e">
        <f t="shared" si="93"/>
        <v>#REF!</v>
      </c>
      <c r="BC151" s="48" t="e">
        <f t="shared" si="39"/>
        <v>#REF!</v>
      </c>
      <c r="BF151" s="48" t="e">
        <f t="shared" si="40"/>
        <v>#REF!</v>
      </c>
      <c r="BG151" s="48" t="e">
        <f t="shared" si="41"/>
        <v>#REF!</v>
      </c>
      <c r="BH151" s="48" t="e">
        <f t="shared" si="42"/>
        <v>#REF!</v>
      </c>
      <c r="BI151" s="48" t="e">
        <f t="shared" si="43"/>
        <v>#REF!</v>
      </c>
      <c r="BJ151" s="48" t="e">
        <f t="shared" si="44"/>
        <v>#REF!</v>
      </c>
      <c r="BK151" s="48" t="e">
        <f t="shared" si="45"/>
        <v>#REF!</v>
      </c>
      <c r="BL151" s="48" t="e">
        <f t="shared" si="46"/>
        <v>#REF!</v>
      </c>
      <c r="BM151" s="48" t="e">
        <f t="shared" si="47"/>
        <v>#REF!</v>
      </c>
      <c r="BN151" s="48" t="e">
        <f t="shared" si="48"/>
        <v>#REF!</v>
      </c>
      <c r="BO151" s="48" t="e">
        <f t="shared" si="49"/>
        <v>#REF!</v>
      </c>
      <c r="BP151" s="48" t="e">
        <f t="shared" si="50"/>
        <v>#REF!</v>
      </c>
      <c r="BQ151" s="48" t="e">
        <f t="shared" si="51"/>
        <v>#REF!</v>
      </c>
      <c r="BR151" s="48" t="e">
        <f t="shared" si="52"/>
        <v>#REF!</v>
      </c>
      <c r="BS151" s="48" t="e">
        <f t="shared" si="53"/>
        <v>#REF!</v>
      </c>
      <c r="BT151" s="48" t="e">
        <f t="shared" si="54"/>
        <v>#REF!</v>
      </c>
      <c r="BU151" s="48" t="e">
        <f t="shared" si="55"/>
        <v>#REF!</v>
      </c>
      <c r="BV151" s="48" t="e">
        <f t="shared" si="56"/>
        <v>#REF!</v>
      </c>
      <c r="BW151" s="48" t="e">
        <f t="shared" si="57"/>
        <v>#REF!</v>
      </c>
      <c r="BX151" s="48" t="e">
        <f t="shared" si="58"/>
        <v>#REF!</v>
      </c>
      <c r="BY151" s="48" t="e">
        <f t="shared" si="59"/>
        <v>#REF!</v>
      </c>
      <c r="CA151" s="112" t="e">
        <f>#REF!</f>
        <v>#REF!</v>
      </c>
      <c r="CB151" s="112" t="e">
        <f>#REF!</f>
        <v>#REF!</v>
      </c>
      <c r="CC151" s="112" t="e">
        <f>#REF!</f>
        <v>#REF!</v>
      </c>
      <c r="CD151" s="112" t="e">
        <f>#REF!</f>
        <v>#REF!</v>
      </c>
      <c r="CE151" s="38" t="e">
        <f>#REF!</f>
        <v>#REF!</v>
      </c>
      <c r="CF151" s="38" t="e">
        <f>#REF!</f>
        <v>#REF!</v>
      </c>
      <c r="CG151" s="112" t="e">
        <f>#REF!</f>
        <v>#REF!</v>
      </c>
      <c r="CH151" s="48" t="e">
        <f t="shared" si="60"/>
        <v>#REF!</v>
      </c>
      <c r="CI151" s="48" t="e">
        <f t="shared" si="61"/>
        <v>#REF!</v>
      </c>
      <c r="CJ151" s="48" t="e">
        <f t="shared" si="83"/>
        <v>#REF!</v>
      </c>
      <c r="CK151" s="48" t="e">
        <f>#REF!</f>
        <v>#REF!</v>
      </c>
      <c r="CL151" s="48" t="e">
        <f t="shared" si="84"/>
        <v>#REF!</v>
      </c>
      <c r="CM151" s="48" t="e">
        <f t="shared" si="62"/>
        <v>#REF!</v>
      </c>
      <c r="CN151" s="48" t="e">
        <f t="shared" si="85"/>
        <v>#REF!</v>
      </c>
      <c r="CP151" s="48" t="e">
        <f t="shared" si="86"/>
        <v>#REF!</v>
      </c>
      <c r="CS151" s="48" t="e">
        <f t="shared" si="87"/>
        <v>#REF!</v>
      </c>
      <c r="CT151" s="48" t="e">
        <f t="shared" si="63"/>
        <v>#REF!</v>
      </c>
      <c r="CU151" s="48" t="e">
        <f t="shared" si="64"/>
        <v>#REF!</v>
      </c>
      <c r="CV151" s="48" t="e">
        <f t="shared" si="65"/>
        <v>#REF!</v>
      </c>
      <c r="CW151" s="103" t="e">
        <f t="shared" si="66"/>
        <v>#REF!</v>
      </c>
      <c r="CX151" s="103" t="e">
        <f t="shared" si="67"/>
        <v>#REF!</v>
      </c>
      <c r="CY151" s="48" t="e">
        <f t="shared" si="68"/>
        <v>#REF!</v>
      </c>
      <c r="CZ151" s="137" t="str">
        <f t="shared" si="88"/>
        <v/>
      </c>
      <c r="DA151" s="108" t="e">
        <f t="shared" si="94"/>
        <v>#REF!</v>
      </c>
      <c r="DC151" s="48" t="e">
        <f t="shared" si="69"/>
        <v>#REF!</v>
      </c>
      <c r="DD151" s="48">
        <f t="shared" si="70"/>
        <v>0</v>
      </c>
      <c r="DF151" s="107" t="str">
        <f t="shared" si="71"/>
        <v/>
      </c>
    </row>
    <row r="152" spans="1:110" ht="15.75">
      <c r="A152" s="104" t="e">
        <f t="shared" si="100"/>
        <v>#REF!</v>
      </c>
      <c r="B152" s="58" t="e">
        <f t="shared" si="101"/>
        <v>#REF!</v>
      </c>
      <c r="C152" s="58" t="e">
        <f t="shared" si="102"/>
        <v>#REF!</v>
      </c>
      <c r="D152" s="58" t="e">
        <f t="shared" si="103"/>
        <v>#REF!</v>
      </c>
      <c r="E152" s="126" t="e">
        <f t="shared" si="104"/>
        <v>#REF!</v>
      </c>
      <c r="F152" s="126" t="e">
        <f t="shared" si="105"/>
        <v>#REF!</v>
      </c>
      <c r="G152" s="58" t="e">
        <f t="shared" si="106"/>
        <v>#REF!</v>
      </c>
      <c r="H152" s="118"/>
      <c r="I152" s="55"/>
      <c r="J152" s="127" t="e">
        <f t="shared" si="89"/>
        <v>#REF!</v>
      </c>
      <c r="K152" s="30" t="e">
        <f t="shared" si="79"/>
        <v>#REF!</v>
      </c>
      <c r="L152" s="30" t="e">
        <f t="shared" si="8"/>
        <v>#REF!</v>
      </c>
      <c r="M152" s="53" t="e">
        <f t="shared" si="9"/>
        <v>#REF!</v>
      </c>
      <c r="N152" s="53" t="e">
        <f t="shared" si="10"/>
        <v>#REF!</v>
      </c>
      <c r="O152" s="53" t="e">
        <f t="shared" si="107"/>
        <v>#REF!</v>
      </c>
      <c r="P152" s="53" t="e">
        <f t="shared" si="96"/>
        <v>#REF!</v>
      </c>
      <c r="Q152" s="53" t="e">
        <f t="shared" si="81"/>
        <v>#REF!</v>
      </c>
      <c r="R152" s="53"/>
      <c r="S152" s="53" t="e">
        <f>#REF!</f>
        <v>#REF!</v>
      </c>
      <c r="T152" s="53" t="e">
        <f t="shared" si="82"/>
        <v>#REF!</v>
      </c>
      <c r="U152" s="53" t="e">
        <f t="shared" si="12"/>
        <v>#REF!</v>
      </c>
      <c r="V152" s="53" t="e">
        <f t="shared" si="90"/>
        <v>#REF!</v>
      </c>
      <c r="W152" s="53" t="e">
        <f t="shared" si="13"/>
        <v>#REF!</v>
      </c>
      <c r="X152" s="53" t="e">
        <f t="shared" si="14"/>
        <v>#REF!</v>
      </c>
      <c r="Y152" s="53" t="e">
        <f t="shared" si="15"/>
        <v>#REF!</v>
      </c>
      <c r="Z152" s="53" t="e">
        <f t="shared" si="16"/>
        <v>#REF!</v>
      </c>
      <c r="AA152" s="53" t="e">
        <f t="shared" si="17"/>
        <v>#REF!</v>
      </c>
      <c r="AB152" s="53" t="e">
        <f t="shared" si="18"/>
        <v>#REF!</v>
      </c>
      <c r="AC152" s="53" t="e">
        <f t="shared" si="19"/>
        <v>#REF!</v>
      </c>
      <c r="AD152" s="53" t="e">
        <f t="shared" si="20"/>
        <v>#REF!</v>
      </c>
      <c r="AE152" s="53" t="e">
        <f t="shared" si="91"/>
        <v>#REF!</v>
      </c>
      <c r="AF152" s="53" t="e">
        <f t="shared" si="92"/>
        <v>#REF!</v>
      </c>
      <c r="AG152" s="53" t="e">
        <f t="shared" si="21"/>
        <v>#REF!</v>
      </c>
      <c r="AH152" s="53" t="e">
        <f t="shared" si="22"/>
        <v>#REF!</v>
      </c>
      <c r="AI152" s="53" t="e">
        <f t="shared" si="23"/>
        <v>#REF!</v>
      </c>
      <c r="AJ152" s="53" t="e">
        <f t="shared" si="24"/>
        <v>#REF!</v>
      </c>
      <c r="AK152" s="53" t="e">
        <f t="shared" si="25"/>
        <v>#REF!</v>
      </c>
      <c r="AL152" s="53" t="e">
        <f t="shared" si="26"/>
        <v>#REF!</v>
      </c>
      <c r="AM152" s="53" t="e">
        <f t="shared" si="27"/>
        <v>#REF!</v>
      </c>
      <c r="AN152" s="53" t="e">
        <f t="shared" si="28"/>
        <v>#REF!</v>
      </c>
      <c r="AO152" s="53" t="e">
        <f t="shared" si="29"/>
        <v>#REF!</v>
      </c>
      <c r="AR152" s="56" t="e">
        <f t="shared" si="108"/>
        <v>#REF!</v>
      </c>
      <c r="AS152" s="53" t="e">
        <f t="shared" si="99"/>
        <v>#REF!</v>
      </c>
      <c r="AT152" s="53" t="e">
        <f t="shared" si="32"/>
        <v>#REF!</v>
      </c>
      <c r="AU152" s="31" t="e">
        <f t="shared" si="33"/>
        <v>#REF!</v>
      </c>
      <c r="AV152" s="48" t="e">
        <f t="shared" si="34"/>
        <v>#REF!</v>
      </c>
      <c r="AW152" s="48" t="e">
        <f t="shared" si="35"/>
        <v>#REF!</v>
      </c>
      <c r="AZ152" s="48" t="e">
        <f t="shared" si="36"/>
        <v>#REF!</v>
      </c>
      <c r="BA152" s="57">
        <f t="shared" si="109"/>
        <v>0</v>
      </c>
      <c r="BB152" s="48" t="e">
        <f t="shared" si="93"/>
        <v>#REF!</v>
      </c>
      <c r="BC152" s="48" t="e">
        <f t="shared" si="39"/>
        <v>#REF!</v>
      </c>
      <c r="BF152" s="48" t="e">
        <f t="shared" si="40"/>
        <v>#REF!</v>
      </c>
      <c r="BG152" s="48" t="e">
        <f t="shared" si="41"/>
        <v>#REF!</v>
      </c>
      <c r="BH152" s="48" t="e">
        <f t="shared" si="42"/>
        <v>#REF!</v>
      </c>
      <c r="BI152" s="48" t="e">
        <f t="shared" si="43"/>
        <v>#REF!</v>
      </c>
      <c r="BJ152" s="48" t="e">
        <f t="shared" si="44"/>
        <v>#REF!</v>
      </c>
      <c r="BK152" s="48" t="e">
        <f t="shared" si="45"/>
        <v>#REF!</v>
      </c>
      <c r="BL152" s="48" t="e">
        <f t="shared" si="46"/>
        <v>#REF!</v>
      </c>
      <c r="BM152" s="48" t="e">
        <f t="shared" si="47"/>
        <v>#REF!</v>
      </c>
      <c r="BN152" s="48" t="e">
        <f t="shared" si="48"/>
        <v>#REF!</v>
      </c>
      <c r="BO152" s="48" t="e">
        <f t="shared" si="49"/>
        <v>#REF!</v>
      </c>
      <c r="BP152" s="48" t="e">
        <f t="shared" si="50"/>
        <v>#REF!</v>
      </c>
      <c r="BQ152" s="48" t="e">
        <f t="shared" si="51"/>
        <v>#REF!</v>
      </c>
      <c r="BR152" s="48" t="e">
        <f t="shared" si="52"/>
        <v>#REF!</v>
      </c>
      <c r="BS152" s="48" t="e">
        <f t="shared" si="53"/>
        <v>#REF!</v>
      </c>
      <c r="BT152" s="48" t="e">
        <f t="shared" si="54"/>
        <v>#REF!</v>
      </c>
      <c r="BU152" s="48" t="e">
        <f t="shared" si="55"/>
        <v>#REF!</v>
      </c>
      <c r="BV152" s="48" t="e">
        <f t="shared" si="56"/>
        <v>#REF!</v>
      </c>
      <c r="BW152" s="48" t="e">
        <f t="shared" si="57"/>
        <v>#REF!</v>
      </c>
      <c r="BX152" s="48" t="e">
        <f t="shared" si="58"/>
        <v>#REF!</v>
      </c>
      <c r="BY152" s="48" t="e">
        <f t="shared" si="59"/>
        <v>#REF!</v>
      </c>
      <c r="CA152" s="112" t="e">
        <f>#REF!</f>
        <v>#REF!</v>
      </c>
      <c r="CB152" s="112" t="e">
        <f>#REF!</f>
        <v>#REF!</v>
      </c>
      <c r="CC152" s="112" t="e">
        <f>#REF!</f>
        <v>#REF!</v>
      </c>
      <c r="CD152" s="112" t="e">
        <f>#REF!</f>
        <v>#REF!</v>
      </c>
      <c r="CE152" s="38" t="e">
        <f>#REF!</f>
        <v>#REF!</v>
      </c>
      <c r="CF152" s="38" t="e">
        <f>#REF!</f>
        <v>#REF!</v>
      </c>
      <c r="CG152" s="112" t="e">
        <f>#REF!</f>
        <v>#REF!</v>
      </c>
      <c r="CH152" s="48" t="e">
        <f t="shared" si="60"/>
        <v>#REF!</v>
      </c>
      <c r="CI152" s="48" t="e">
        <f t="shared" si="61"/>
        <v>#REF!</v>
      </c>
      <c r="CJ152" s="48" t="e">
        <f t="shared" si="83"/>
        <v>#REF!</v>
      </c>
      <c r="CK152" s="48" t="e">
        <f>#REF!</f>
        <v>#REF!</v>
      </c>
      <c r="CL152" s="48" t="e">
        <f t="shared" si="84"/>
        <v>#REF!</v>
      </c>
      <c r="CM152" s="48" t="e">
        <f t="shared" si="62"/>
        <v>#REF!</v>
      </c>
      <c r="CN152" s="48" t="e">
        <f t="shared" si="85"/>
        <v>#REF!</v>
      </c>
      <c r="CP152" s="48" t="e">
        <f t="shared" si="86"/>
        <v>#REF!</v>
      </c>
      <c r="CS152" s="48" t="e">
        <f t="shared" si="87"/>
        <v>#REF!</v>
      </c>
      <c r="CT152" s="48" t="e">
        <f t="shared" si="63"/>
        <v>#REF!</v>
      </c>
      <c r="CU152" s="48" t="e">
        <f t="shared" si="64"/>
        <v>#REF!</v>
      </c>
      <c r="CV152" s="48" t="e">
        <f t="shared" si="65"/>
        <v>#REF!</v>
      </c>
      <c r="CW152" s="103" t="e">
        <f t="shared" si="66"/>
        <v>#REF!</v>
      </c>
      <c r="CX152" s="103" t="e">
        <f t="shared" si="67"/>
        <v>#REF!</v>
      </c>
      <c r="CY152" s="48" t="e">
        <f t="shared" si="68"/>
        <v>#REF!</v>
      </c>
      <c r="CZ152" s="137" t="str">
        <f t="shared" si="88"/>
        <v/>
      </c>
      <c r="DA152" s="108" t="e">
        <f t="shared" si="94"/>
        <v>#REF!</v>
      </c>
      <c r="DC152" s="48" t="e">
        <f t="shared" si="69"/>
        <v>#REF!</v>
      </c>
      <c r="DD152" s="48">
        <f t="shared" si="70"/>
        <v>0</v>
      </c>
      <c r="DF152" s="107" t="str">
        <f t="shared" si="71"/>
        <v/>
      </c>
    </row>
    <row r="153" spans="1:110" ht="15.75">
      <c r="A153" s="104" t="e">
        <f t="shared" si="100"/>
        <v>#REF!</v>
      </c>
      <c r="B153" s="58" t="e">
        <f t="shared" si="101"/>
        <v>#REF!</v>
      </c>
      <c r="C153" s="58" t="e">
        <f t="shared" si="102"/>
        <v>#REF!</v>
      </c>
      <c r="D153" s="58" t="e">
        <f t="shared" si="103"/>
        <v>#REF!</v>
      </c>
      <c r="E153" s="126" t="e">
        <f t="shared" si="104"/>
        <v>#REF!</v>
      </c>
      <c r="F153" s="126" t="e">
        <f t="shared" si="105"/>
        <v>#REF!</v>
      </c>
      <c r="G153" s="58" t="e">
        <f t="shared" si="106"/>
        <v>#REF!</v>
      </c>
      <c r="H153" s="118"/>
      <c r="I153" s="55"/>
      <c r="J153" s="127" t="e">
        <f t="shared" si="89"/>
        <v>#REF!</v>
      </c>
      <c r="K153" s="30" t="e">
        <f t="shared" si="79"/>
        <v>#REF!</v>
      </c>
      <c r="L153" s="30" t="e">
        <f t="shared" si="8"/>
        <v>#REF!</v>
      </c>
      <c r="M153" s="53" t="e">
        <f t="shared" si="9"/>
        <v>#REF!</v>
      </c>
      <c r="N153" s="53" t="e">
        <f t="shared" si="10"/>
        <v>#REF!</v>
      </c>
      <c r="O153" s="53" t="e">
        <f t="shared" si="107"/>
        <v>#REF!</v>
      </c>
      <c r="P153" s="53" t="e">
        <f t="shared" si="96"/>
        <v>#REF!</v>
      </c>
      <c r="Q153" s="53" t="e">
        <f t="shared" si="81"/>
        <v>#REF!</v>
      </c>
      <c r="R153" s="53"/>
      <c r="S153" s="53" t="e">
        <f>#REF!</f>
        <v>#REF!</v>
      </c>
      <c r="T153" s="53" t="e">
        <f t="shared" si="82"/>
        <v>#REF!</v>
      </c>
      <c r="U153" s="53" t="e">
        <f t="shared" si="12"/>
        <v>#REF!</v>
      </c>
      <c r="V153" s="53" t="e">
        <f t="shared" si="90"/>
        <v>#REF!</v>
      </c>
      <c r="W153" s="53" t="e">
        <f t="shared" si="13"/>
        <v>#REF!</v>
      </c>
      <c r="X153" s="53" t="e">
        <f t="shared" si="14"/>
        <v>#REF!</v>
      </c>
      <c r="Y153" s="53" t="e">
        <f t="shared" si="15"/>
        <v>#REF!</v>
      </c>
      <c r="Z153" s="53" t="e">
        <f t="shared" si="16"/>
        <v>#REF!</v>
      </c>
      <c r="AA153" s="53" t="e">
        <f t="shared" si="17"/>
        <v>#REF!</v>
      </c>
      <c r="AB153" s="53" t="e">
        <f t="shared" si="18"/>
        <v>#REF!</v>
      </c>
      <c r="AC153" s="53" t="e">
        <f t="shared" si="19"/>
        <v>#REF!</v>
      </c>
      <c r="AD153" s="53" t="e">
        <f t="shared" si="20"/>
        <v>#REF!</v>
      </c>
      <c r="AE153" s="53" t="e">
        <f t="shared" si="91"/>
        <v>#REF!</v>
      </c>
      <c r="AF153" s="53" t="e">
        <f t="shared" si="92"/>
        <v>#REF!</v>
      </c>
      <c r="AG153" s="53" t="e">
        <f t="shared" si="21"/>
        <v>#REF!</v>
      </c>
      <c r="AH153" s="53" t="e">
        <f t="shared" si="22"/>
        <v>#REF!</v>
      </c>
      <c r="AI153" s="53" t="e">
        <f t="shared" si="23"/>
        <v>#REF!</v>
      </c>
      <c r="AJ153" s="53" t="e">
        <f t="shared" si="24"/>
        <v>#REF!</v>
      </c>
      <c r="AK153" s="53" t="e">
        <f t="shared" si="25"/>
        <v>#REF!</v>
      </c>
      <c r="AL153" s="53" t="e">
        <f t="shared" si="26"/>
        <v>#REF!</v>
      </c>
      <c r="AM153" s="53" t="e">
        <f t="shared" si="27"/>
        <v>#REF!</v>
      </c>
      <c r="AN153" s="53" t="e">
        <f t="shared" si="28"/>
        <v>#REF!</v>
      </c>
      <c r="AO153" s="53" t="e">
        <f t="shared" si="29"/>
        <v>#REF!</v>
      </c>
      <c r="AR153" s="56" t="e">
        <f t="shared" si="108"/>
        <v>#REF!</v>
      </c>
      <c r="AS153" s="53" t="e">
        <f t="shared" si="99"/>
        <v>#REF!</v>
      </c>
      <c r="AT153" s="53" t="e">
        <f t="shared" si="32"/>
        <v>#REF!</v>
      </c>
      <c r="AU153" s="31" t="e">
        <f t="shared" si="33"/>
        <v>#REF!</v>
      </c>
      <c r="AV153" s="48" t="e">
        <f t="shared" si="34"/>
        <v>#REF!</v>
      </c>
      <c r="AW153" s="48" t="e">
        <f t="shared" si="35"/>
        <v>#REF!</v>
      </c>
      <c r="AZ153" s="48" t="e">
        <f t="shared" si="36"/>
        <v>#REF!</v>
      </c>
      <c r="BA153" s="57">
        <f t="shared" si="109"/>
        <v>0</v>
      </c>
      <c r="BB153" s="48" t="e">
        <f t="shared" si="93"/>
        <v>#REF!</v>
      </c>
      <c r="BC153" s="48" t="e">
        <f t="shared" si="39"/>
        <v>#REF!</v>
      </c>
      <c r="BF153" s="48" t="e">
        <f t="shared" si="40"/>
        <v>#REF!</v>
      </c>
      <c r="BG153" s="48" t="e">
        <f t="shared" si="41"/>
        <v>#REF!</v>
      </c>
      <c r="BH153" s="48" t="e">
        <f t="shared" si="42"/>
        <v>#REF!</v>
      </c>
      <c r="BI153" s="48" t="e">
        <f t="shared" si="43"/>
        <v>#REF!</v>
      </c>
      <c r="BJ153" s="48" t="e">
        <f t="shared" si="44"/>
        <v>#REF!</v>
      </c>
      <c r="BK153" s="48" t="e">
        <f t="shared" si="45"/>
        <v>#REF!</v>
      </c>
      <c r="BL153" s="48" t="e">
        <f t="shared" si="46"/>
        <v>#REF!</v>
      </c>
      <c r="BM153" s="48" t="e">
        <f t="shared" si="47"/>
        <v>#REF!</v>
      </c>
      <c r="BN153" s="48" t="e">
        <f t="shared" si="48"/>
        <v>#REF!</v>
      </c>
      <c r="BO153" s="48" t="e">
        <f t="shared" si="49"/>
        <v>#REF!</v>
      </c>
      <c r="BP153" s="48" t="e">
        <f t="shared" si="50"/>
        <v>#REF!</v>
      </c>
      <c r="BQ153" s="48" t="e">
        <f t="shared" si="51"/>
        <v>#REF!</v>
      </c>
      <c r="BR153" s="48" t="e">
        <f t="shared" si="52"/>
        <v>#REF!</v>
      </c>
      <c r="BS153" s="48" t="e">
        <f t="shared" si="53"/>
        <v>#REF!</v>
      </c>
      <c r="BT153" s="48" t="e">
        <f t="shared" si="54"/>
        <v>#REF!</v>
      </c>
      <c r="BU153" s="48" t="e">
        <f t="shared" si="55"/>
        <v>#REF!</v>
      </c>
      <c r="BV153" s="48" t="e">
        <f t="shared" si="56"/>
        <v>#REF!</v>
      </c>
      <c r="BW153" s="48" t="e">
        <f t="shared" si="57"/>
        <v>#REF!</v>
      </c>
      <c r="BX153" s="48" t="e">
        <f t="shared" si="58"/>
        <v>#REF!</v>
      </c>
      <c r="BY153" s="48" t="e">
        <f t="shared" si="59"/>
        <v>#REF!</v>
      </c>
      <c r="CA153" s="112" t="e">
        <f>#REF!</f>
        <v>#REF!</v>
      </c>
      <c r="CB153" s="112" t="e">
        <f>#REF!</f>
        <v>#REF!</v>
      </c>
      <c r="CC153" s="112" t="e">
        <f>#REF!</f>
        <v>#REF!</v>
      </c>
      <c r="CD153" s="112" t="e">
        <f>#REF!</f>
        <v>#REF!</v>
      </c>
      <c r="CE153" s="38" t="e">
        <f>#REF!</f>
        <v>#REF!</v>
      </c>
      <c r="CF153" s="38" t="e">
        <f>#REF!</f>
        <v>#REF!</v>
      </c>
      <c r="CG153" s="112" t="e">
        <f>#REF!</f>
        <v>#REF!</v>
      </c>
      <c r="CH153" s="48" t="e">
        <f t="shared" si="60"/>
        <v>#REF!</v>
      </c>
      <c r="CI153" s="48" t="e">
        <f t="shared" si="61"/>
        <v>#REF!</v>
      </c>
      <c r="CJ153" s="48" t="e">
        <f t="shared" si="83"/>
        <v>#REF!</v>
      </c>
      <c r="CK153" s="48" t="e">
        <f>#REF!</f>
        <v>#REF!</v>
      </c>
      <c r="CL153" s="48" t="e">
        <f t="shared" si="84"/>
        <v>#REF!</v>
      </c>
      <c r="CM153" s="48" t="e">
        <f t="shared" si="62"/>
        <v>#REF!</v>
      </c>
      <c r="CN153" s="48" t="e">
        <f t="shared" si="85"/>
        <v>#REF!</v>
      </c>
      <c r="CP153" s="48" t="e">
        <f t="shared" si="86"/>
        <v>#REF!</v>
      </c>
      <c r="CS153" s="48" t="e">
        <f t="shared" si="87"/>
        <v>#REF!</v>
      </c>
      <c r="CT153" s="48" t="e">
        <f t="shared" si="63"/>
        <v>#REF!</v>
      </c>
      <c r="CU153" s="48" t="e">
        <f t="shared" si="64"/>
        <v>#REF!</v>
      </c>
      <c r="CV153" s="48" t="e">
        <f t="shared" si="65"/>
        <v>#REF!</v>
      </c>
      <c r="CW153" s="103" t="e">
        <f t="shared" si="66"/>
        <v>#REF!</v>
      </c>
      <c r="CX153" s="103" t="e">
        <f t="shared" si="67"/>
        <v>#REF!</v>
      </c>
      <c r="CY153" s="48" t="e">
        <f t="shared" si="68"/>
        <v>#REF!</v>
      </c>
      <c r="CZ153" s="137" t="str">
        <f t="shared" si="88"/>
        <v/>
      </c>
      <c r="DA153" s="108" t="e">
        <f t="shared" si="94"/>
        <v>#REF!</v>
      </c>
      <c r="DC153" s="48" t="e">
        <f t="shared" si="69"/>
        <v>#REF!</v>
      </c>
      <c r="DD153" s="48">
        <f t="shared" si="70"/>
        <v>0</v>
      </c>
      <c r="DF153" s="107" t="str">
        <f t="shared" si="71"/>
        <v/>
      </c>
    </row>
    <row r="154" spans="1:110" ht="15.75">
      <c r="A154" s="104" t="e">
        <f t="shared" si="100"/>
        <v>#REF!</v>
      </c>
      <c r="B154" s="58" t="e">
        <f t="shared" si="101"/>
        <v>#REF!</v>
      </c>
      <c r="C154" s="58" t="e">
        <f t="shared" si="102"/>
        <v>#REF!</v>
      </c>
      <c r="D154" s="58" t="e">
        <f t="shared" si="103"/>
        <v>#REF!</v>
      </c>
      <c r="E154" s="126" t="e">
        <f t="shared" si="104"/>
        <v>#REF!</v>
      </c>
      <c r="F154" s="126" t="e">
        <f t="shared" si="105"/>
        <v>#REF!</v>
      </c>
      <c r="G154" s="58" t="e">
        <f t="shared" si="106"/>
        <v>#REF!</v>
      </c>
      <c r="H154" s="118"/>
      <c r="I154" s="55"/>
      <c r="J154" s="127" t="e">
        <f t="shared" si="89"/>
        <v>#REF!</v>
      </c>
      <c r="K154" s="30" t="e">
        <f t="shared" si="79"/>
        <v>#REF!</v>
      </c>
      <c r="L154" s="30" t="e">
        <f t="shared" ref="L154:L217" si="110">IF(B154="xxx",$L$37,(IF(I154="",(IF(N154="",(IF(M154="",(IF(Q154="","",Q154)),M154)),N154)),BC154)))</f>
        <v>#REF!</v>
      </c>
      <c r="M154" s="53" t="e">
        <f t="shared" ref="M154:M217" si="111">IF(E154="",(IF(B154="","",IF(AV154="",IF(C154="",Q154,(AW154)),(Q154)))),IF(E154="",(BC154),""))</f>
        <v>#REF!</v>
      </c>
      <c r="N154" s="53" t="e">
        <f t="shared" ref="N154:N217" si="112">IF(D154="","",(BY154))</f>
        <v>#REF!</v>
      </c>
      <c r="O154" s="53" t="e">
        <f t="shared" si="107"/>
        <v>#REF!</v>
      </c>
      <c r="P154" s="53" t="e">
        <f t="shared" si="96"/>
        <v>#REF!</v>
      </c>
      <c r="Q154" s="53" t="e">
        <f t="shared" ref="Q154:Q217" si="113">IF(B154="","",IF(T154=0,$L$37,$L$36))</f>
        <v>#REF!</v>
      </c>
      <c r="R154" s="53"/>
      <c r="S154" s="53" t="e">
        <f>#REF!</f>
        <v>#REF!</v>
      </c>
      <c r="T154" s="53" t="e">
        <f t="shared" ref="T154:T217" si="114">(IF(O154="",0,O154))+(IF(P154="",0,P154))</f>
        <v>#REF!</v>
      </c>
      <c r="U154" s="53" t="e">
        <f t="shared" ref="U154:U217" si="115">IF(T154=0,17,(T154))</f>
        <v>#REF!</v>
      </c>
      <c r="V154" s="53" t="e">
        <f t="shared" si="90"/>
        <v>#REF!</v>
      </c>
      <c r="W154" s="53" t="e">
        <f t="shared" ref="W154:W217" si="116">INDEX($O$40:$AE$59,$W$89,$U154)</f>
        <v>#REF!</v>
      </c>
      <c r="X154" s="53" t="e">
        <f t="shared" ref="X154:X217" si="117">INDEX($O$40:$AE$59,$X$89,$U154)</f>
        <v>#REF!</v>
      </c>
      <c r="Y154" s="53" t="e">
        <f t="shared" ref="Y154:Y217" si="118">INDEX($O$40:$AE$59,$Y$89,$U154)</f>
        <v>#REF!</v>
      </c>
      <c r="Z154" s="53" t="e">
        <f t="shared" ref="Z154:Z217" si="119">INDEX($O$40:$AE$59,$Z$89,$U154)</f>
        <v>#REF!</v>
      </c>
      <c r="AA154" s="53" t="e">
        <f t="shared" ref="AA154:AA217" si="120">INDEX($O$40:$AE$59,$AA$89,$U154)</f>
        <v>#REF!</v>
      </c>
      <c r="AB154" s="53" t="e">
        <f t="shared" ref="AB154:AB217" si="121">INDEX($O$40:$AE$59,$AB$89,$U154)</f>
        <v>#REF!</v>
      </c>
      <c r="AC154" s="53" t="e">
        <f t="shared" ref="AC154:AC217" si="122">INDEX($O$40:$AE$59,$AC$89,$U154)</f>
        <v>#REF!</v>
      </c>
      <c r="AD154" s="53" t="e">
        <f t="shared" ref="AD154:AD217" si="123">INDEX($O$40:$AE$59,$AD$89,$U154)</f>
        <v>#REF!</v>
      </c>
      <c r="AE154" s="53" t="e">
        <f t="shared" si="91"/>
        <v>#REF!</v>
      </c>
      <c r="AF154" s="53" t="e">
        <f t="shared" si="92"/>
        <v>#REF!</v>
      </c>
      <c r="AG154" s="53" t="e">
        <f t="shared" ref="AG154:AG217" si="124">INDEX($O$40:$AE$59,$AG$89,$U154)</f>
        <v>#REF!</v>
      </c>
      <c r="AH154" s="53" t="e">
        <f t="shared" ref="AH154:AH217" si="125">INDEX($O$40:$AE$59,$AH$89,$U154)</f>
        <v>#REF!</v>
      </c>
      <c r="AI154" s="53" t="e">
        <f t="shared" ref="AI154:AI217" si="126">INDEX($O$40:$AE$59,$AI$89,$U154)</f>
        <v>#REF!</v>
      </c>
      <c r="AJ154" s="53" t="e">
        <f t="shared" ref="AJ154:AJ217" si="127">INDEX($O$40:$AE$59,$AJ$89,$U154)</f>
        <v>#REF!</v>
      </c>
      <c r="AK154" s="53" t="e">
        <f t="shared" ref="AK154:AK217" si="128">INDEX($O$40:$AE$59,$AK$89,$U154)</f>
        <v>#REF!</v>
      </c>
      <c r="AL154" s="53" t="e">
        <f t="shared" ref="AL154:AL217" si="129">INDEX($O$40:$AE$59,$AL$89,$U154)</f>
        <v>#REF!</v>
      </c>
      <c r="AM154" s="53" t="e">
        <f t="shared" ref="AM154:AM217" si="130">INDEX($O$40:$AE$59,$AM$89,$U154)</f>
        <v>#REF!</v>
      </c>
      <c r="AN154" s="53" t="e">
        <f t="shared" ref="AN154:AN217" si="131">INDEX($O$40:$AE$59,$AN$89,$U154)</f>
        <v>#REF!</v>
      </c>
      <c r="AO154" s="53" t="e">
        <f t="shared" ref="AO154:AO217" si="132">INDEX($O$40:$AE$59,$AO$89,$U154)</f>
        <v>#REF!</v>
      </c>
      <c r="AR154" s="56" t="e">
        <f t="shared" si="108"/>
        <v>#REF!</v>
      </c>
      <c r="AS154" s="53" t="e">
        <f t="shared" si="99"/>
        <v>#REF!</v>
      </c>
      <c r="AT154" s="53" t="e">
        <f t="shared" ref="AT154:AT217" si="133">IF(AR154=AC154,AC154,IF(AR154=AD154,AD154,IF(AR154=AE154,AE154,IF(AR154=AF154,AF154,IF(AR154=AG154,AG154,IF(AR154=AH154,AH154,IF(AR154=AI154,AI154,"")))))))</f>
        <v>#REF!</v>
      </c>
      <c r="AU154" s="31" t="e">
        <f t="shared" ref="AU154:AU217" si="134">IF(AR154=AJ154,AJ154,IF(AR154=AK154,AK154,IF(AR154=AL154,AL154,IF(AR154=AM154,AM154,IF(AR154=AN154,AN154,IF(AR154=AO154,AO154,""))))))</f>
        <v>#REF!</v>
      </c>
      <c r="AV154" s="48" t="e">
        <f t="shared" ref="AV154:AV217" si="135">CONCATENATE(AS154,AT154,AU154)</f>
        <v>#REF!</v>
      </c>
      <c r="AW154" s="48" t="e">
        <f t="shared" ref="AW154:AW217" si="136">IF(AR154=0,"",(IF(AR154="","",IF(AV154="",$L$39,$L$36))))</f>
        <v>#REF!</v>
      </c>
      <c r="AZ154" s="48" t="e">
        <f t="shared" ref="AZ154:AZ217" si="137">INDEX($O$35:$AD$35,1,U154)</f>
        <v>#REF!</v>
      </c>
      <c r="BA154" s="57">
        <f t="shared" si="109"/>
        <v>0</v>
      </c>
      <c r="BB154" s="48" t="e">
        <f t="shared" si="93"/>
        <v>#REF!</v>
      </c>
      <c r="BC154" s="48" t="e">
        <f t="shared" ref="BC154:BC217" si="138">IF(AV154="","",BB154)</f>
        <v>#REF!</v>
      </c>
      <c r="BF154" s="48" t="e">
        <f t="shared" ref="BF154:BF217" si="139">IF($B154=$BF$89,IF($D154=$BF$88,$BE$75,IF($D154=$BF$87,$BE$75,$BE$74)),"")</f>
        <v>#REF!</v>
      </c>
      <c r="BG154" s="48" t="e">
        <f t="shared" ref="BG154:BG217" si="140">IF($B154=$BG$89,IF($D154=$BG$88,$BE$75,IF($D154=$BG$87,$BE$75,$BE$74)),"")</f>
        <v>#REF!</v>
      </c>
      <c r="BH154" s="48" t="e">
        <f t="shared" ref="BH154:BH217" si="141">IF($B154=$BH$89,IF($D154=$BH$88,$BE$75,IF($D154=$BH$87,$BE$75,$BE$74)),"")</f>
        <v>#REF!</v>
      </c>
      <c r="BI154" s="48" t="e">
        <f t="shared" ref="BI154:BI217" si="142">IF($B154=$BI$89,IF($D154=$BI$88,$BE$75,IF($D154=$BI$87,$BE$75,$BE$74)),"")</f>
        <v>#REF!</v>
      </c>
      <c r="BJ154" s="48" t="e">
        <f t="shared" ref="BJ154:BJ217" si="143">IF($B154=$BJ$89,IF($D154=$BJ$88,$BE$75,IF($D154=$BJ$87,$BE$75,$BE$74)),"")</f>
        <v>#REF!</v>
      </c>
      <c r="BK154" s="48" t="e">
        <f t="shared" ref="BK154:BK217" si="144">IF($B154=$BK$89,IF($D154=$BK$88,$BE$75,IF($D154=$BK$87,$BE$75,$BE$74)),"")</f>
        <v>#REF!</v>
      </c>
      <c r="BL154" s="48" t="e">
        <f t="shared" ref="BL154:BL217" si="145">IF($B154=$BL$89,IF($D154=$BL$88,$BE$75,IF($D154=$BL$87,$BE$75,$BE$74)),"")</f>
        <v>#REF!</v>
      </c>
      <c r="BM154" s="48" t="e">
        <f t="shared" ref="BM154:BM217" si="146">IF($B154=$BM$89,IF($D154=$BM$88,$BE$75,IF($D154=$BM$87,$BE$75,$BE$74)),"")</f>
        <v>#REF!</v>
      </c>
      <c r="BN154" s="48" t="e">
        <f t="shared" ref="BN154:BN217" si="147">IF($B154=$BN$89,IF($D154=$BN$88,$BE$75,IF($D154=$BN$87,$BE$75,$BE$74)),"")</f>
        <v>#REF!</v>
      </c>
      <c r="BO154" s="48" t="e">
        <f t="shared" ref="BO154:BO217" si="148">IF($B154=$BO$89,IF($D154=$BO$88,$BE$75,IF($D154=$BO$87,$BE$75,$BE$74)),"")</f>
        <v>#REF!</v>
      </c>
      <c r="BP154" s="48" t="e">
        <f t="shared" ref="BP154:BP217" si="149">IF($B154=$BP$89,IF($D154=$BP$88,$BE$75,IF($D154=$BP$87,$BE$75,$BE$74)),"")</f>
        <v>#REF!</v>
      </c>
      <c r="BQ154" s="48" t="e">
        <f t="shared" ref="BQ154:BQ217" si="150">IF($B154=$BQ$89,IF($D154=$BQ$88,$BE$75,IF($D154=$BQ$87,$BE$75,$BE$74)),"")</f>
        <v>#REF!</v>
      </c>
      <c r="BR154" s="48" t="e">
        <f t="shared" ref="BR154:BR217" si="151">IF($B154=$BR$89,IF($D154=$BR$88,$BE$75,IF($D154=$BR$87,$BE$75,$BE$74)),"")</f>
        <v>#REF!</v>
      </c>
      <c r="BS154" s="48" t="e">
        <f t="shared" ref="BS154:BS217" si="152">IF($B154=$BS$89,IF($D154=$BS$88,$BE$75,IF($D154=$BS$87,$BE$75,$BE$74)),"")</f>
        <v>#REF!</v>
      </c>
      <c r="BT154" s="48" t="e">
        <f t="shared" ref="BT154:BT217" si="153">IF($B154=$BT$89,IF($D154=$BT$88,$BE$75,IF($D154=$BT$87,$BE$75,$BE$74)),"")</f>
        <v>#REF!</v>
      </c>
      <c r="BU154" s="48" t="e">
        <f t="shared" ref="BU154:BU217" si="154">IF($B154=$BU$89,IF($D154=$BU$88,$BE$75,IF($D154=$BU$87,$BE$75,$BE$74)),"")</f>
        <v>#REF!</v>
      </c>
      <c r="BV154" s="48" t="e">
        <f t="shared" ref="BV154:BV217" si="155">CONCATENATE(BF154,BG154,BH154,BI154,BJ154)</f>
        <v>#REF!</v>
      </c>
      <c r="BW154" s="48" t="e">
        <f t="shared" ref="BW154:BW217" si="156">CONCATENATE(BK154,BL154,BM154,BN154,BO154)</f>
        <v>#REF!</v>
      </c>
      <c r="BX154" s="48" t="e">
        <f t="shared" ref="BX154:BX217" si="157">CONCATENATE(BP154,BQ154,BR154,BS154,BT154)</f>
        <v>#REF!</v>
      </c>
      <c r="BY154" s="48" t="e">
        <f t="shared" ref="BY154:BY217" si="158">CONCATENATE(BV154,BW154,BX154,BU154)</f>
        <v>#REF!</v>
      </c>
      <c r="CA154" s="112" t="e">
        <f>#REF!</f>
        <v>#REF!</v>
      </c>
      <c r="CB154" s="112" t="e">
        <f>#REF!</f>
        <v>#REF!</v>
      </c>
      <c r="CC154" s="112" t="e">
        <f>#REF!</f>
        <v>#REF!</v>
      </c>
      <c r="CD154" s="112" t="e">
        <f>#REF!</f>
        <v>#REF!</v>
      </c>
      <c r="CE154" s="38" t="e">
        <f>#REF!</f>
        <v>#REF!</v>
      </c>
      <c r="CF154" s="38" t="e">
        <f>#REF!</f>
        <v>#REF!</v>
      </c>
      <c r="CG154" s="112" t="e">
        <f>#REF!</f>
        <v>#REF!</v>
      </c>
      <c r="CH154" s="48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8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8" t="e">
        <f t="shared" si="83"/>
        <v>#REF!</v>
      </c>
      <c r="CK154" s="48" t="e">
        <f>#REF!</f>
        <v>#REF!</v>
      </c>
      <c r="CL154" s="48" t="e">
        <f t="shared" si="84"/>
        <v>#REF!</v>
      </c>
      <c r="CM154" s="48" t="e">
        <f t="shared" ref="CM154:CM217" si="161">IF(CL154=9999999999,9999,(SMALL($CL$90:$CL$489,CA154)))</f>
        <v>#REF!</v>
      </c>
      <c r="CN154" s="48" t="e">
        <f t="shared" si="85"/>
        <v>#REF!</v>
      </c>
      <c r="CP154" s="48" t="e">
        <f t="shared" si="86"/>
        <v>#REF!</v>
      </c>
      <c r="CS154" s="48" t="e">
        <f t="shared" si="87"/>
        <v>#REF!</v>
      </c>
      <c r="CT154" s="48" t="e">
        <f t="shared" ref="CT154:CT217" si="162">IF(CP154=999,"",(INDEX($CB$90:$CG$489,$CP154,$CB$7)))</f>
        <v>#REF!</v>
      </c>
      <c r="CU154" s="48" t="e">
        <f t="shared" ref="CU154:CU217" si="163">IF(CP154=999,"",(INDEX($CB$90:$CG$489,$CP154,$CC$7)))</f>
        <v>#REF!</v>
      </c>
      <c r="CV154" s="48" t="e">
        <f t="shared" ref="CV154:CV217" si="164">IF(CP154=999,"",(INDEX($CB$90:$CG$489,$CP154,$CD$7)))</f>
        <v>#REF!</v>
      </c>
      <c r="CW154" s="103" t="e">
        <f t="shared" ref="CW154:CW217" si="165">IF(CP154=999,"",(INDEX($CB$90:$CG$489,$CP154,$CE$7)))</f>
        <v>#REF!</v>
      </c>
      <c r="CX154" s="103" t="e">
        <f t="shared" ref="CX154:CX217" si="166">IF(CP154=999,"",(INDEX($CB$90:$CG$489,$CP154,$CF$7)))</f>
        <v>#REF!</v>
      </c>
      <c r="CY154" s="48" t="e">
        <f t="shared" ref="CY154:CY217" si="167">IF(CP154=999,"",(INDEX($CB$90:$CG$489,$CP154,$CG$7)))</f>
        <v>#REF!</v>
      </c>
      <c r="CZ154" s="137" t="str">
        <f t="shared" si="88"/>
        <v/>
      </c>
      <c r="DA154" s="108" t="e">
        <f t="shared" si="94"/>
        <v>#REF!</v>
      </c>
      <c r="DC154" s="48" t="e">
        <f t="shared" ref="DC154:DC217" si="168">IF(B154="",0,1)</f>
        <v>#REF!</v>
      </c>
      <c r="DD154" s="48">
        <f t="shared" ref="DD154:DD217" si="169">IF(H154=999,1,(IF(I154="",0,1)))</f>
        <v>0</v>
      </c>
      <c r="DF154" s="107" t="str">
        <f t="shared" ref="DF154:DF217" si="170">IF(H154=999,$DF$6,(IF(I154="",IF(H154="","",$DF$5),IF(H154="",($DF$4),""))))</f>
        <v/>
      </c>
    </row>
    <row r="155" spans="1:110" ht="15.75">
      <c r="A155" s="104" t="e">
        <f t="shared" si="100"/>
        <v>#REF!</v>
      </c>
      <c r="B155" s="58" t="e">
        <f t="shared" si="101"/>
        <v>#REF!</v>
      </c>
      <c r="C155" s="58" t="e">
        <f t="shared" si="102"/>
        <v>#REF!</v>
      </c>
      <c r="D155" s="58" t="e">
        <f t="shared" si="103"/>
        <v>#REF!</v>
      </c>
      <c r="E155" s="126" t="e">
        <f t="shared" si="104"/>
        <v>#REF!</v>
      </c>
      <c r="F155" s="126" t="e">
        <f t="shared" si="105"/>
        <v>#REF!</v>
      </c>
      <c r="G155" s="58" t="e">
        <f t="shared" si="106"/>
        <v>#REF!</v>
      </c>
      <c r="H155" s="118"/>
      <c r="I155" s="55"/>
      <c r="J155" s="127" t="e">
        <f t="shared" si="89"/>
        <v>#REF!</v>
      </c>
      <c r="K155" s="30" t="e">
        <f t="shared" ref="K155:K218" si="171">IF(B155="","",(IF($B155=$T$7,IF((C155+$T$8)&gt;($I155-0.1),"",$L$7),IF($B155=$AC$7,IF((C155+$AC$8)&gt;($I155-0.1),"",$L$7),""))))</f>
        <v>#REF!</v>
      </c>
      <c r="L155" s="30" t="e">
        <f t="shared" si="110"/>
        <v>#REF!</v>
      </c>
      <c r="M155" s="53" t="e">
        <f t="shared" si="111"/>
        <v>#REF!</v>
      </c>
      <c r="N155" s="53" t="e">
        <f t="shared" si="112"/>
        <v>#REF!</v>
      </c>
      <c r="O155" s="53" t="e">
        <f t="shared" si="107"/>
        <v>#REF!</v>
      </c>
      <c r="P155" s="53" t="e">
        <f t="shared" si="96"/>
        <v>#REF!</v>
      </c>
      <c r="Q155" s="53" t="e">
        <f t="shared" si="113"/>
        <v>#REF!</v>
      </c>
      <c r="R155" s="53"/>
      <c r="S155" s="53" t="e">
        <f>#REF!</f>
        <v>#REF!</v>
      </c>
      <c r="T155" s="53" t="e">
        <f t="shared" si="114"/>
        <v>#REF!</v>
      </c>
      <c r="U155" s="53" t="e">
        <f t="shared" si="115"/>
        <v>#REF!</v>
      </c>
      <c r="V155" s="53" t="e">
        <f t="shared" si="90"/>
        <v>#REF!</v>
      </c>
      <c r="W155" s="53" t="e">
        <f t="shared" si="116"/>
        <v>#REF!</v>
      </c>
      <c r="X155" s="53" t="e">
        <f t="shared" si="117"/>
        <v>#REF!</v>
      </c>
      <c r="Y155" s="53" t="e">
        <f t="shared" si="118"/>
        <v>#REF!</v>
      </c>
      <c r="Z155" s="53" t="e">
        <f t="shared" si="119"/>
        <v>#REF!</v>
      </c>
      <c r="AA155" s="53" t="e">
        <f t="shared" si="120"/>
        <v>#REF!</v>
      </c>
      <c r="AB155" s="53" t="e">
        <f t="shared" si="121"/>
        <v>#REF!</v>
      </c>
      <c r="AC155" s="53" t="e">
        <f t="shared" si="122"/>
        <v>#REF!</v>
      </c>
      <c r="AD155" s="53" t="e">
        <f t="shared" si="123"/>
        <v>#REF!</v>
      </c>
      <c r="AE155" s="53" t="e">
        <f t="shared" si="91"/>
        <v>#REF!</v>
      </c>
      <c r="AF155" s="53" t="e">
        <f t="shared" si="92"/>
        <v>#REF!</v>
      </c>
      <c r="AG155" s="53" t="e">
        <f t="shared" si="124"/>
        <v>#REF!</v>
      </c>
      <c r="AH155" s="53" t="e">
        <f t="shared" si="125"/>
        <v>#REF!</v>
      </c>
      <c r="AI155" s="53" t="e">
        <f t="shared" si="126"/>
        <v>#REF!</v>
      </c>
      <c r="AJ155" s="53" t="e">
        <f t="shared" si="127"/>
        <v>#REF!</v>
      </c>
      <c r="AK155" s="53" t="e">
        <f t="shared" si="128"/>
        <v>#REF!</v>
      </c>
      <c r="AL155" s="53" t="e">
        <f t="shared" si="129"/>
        <v>#REF!</v>
      </c>
      <c r="AM155" s="53" t="e">
        <f t="shared" si="130"/>
        <v>#REF!</v>
      </c>
      <c r="AN155" s="53" t="e">
        <f t="shared" si="131"/>
        <v>#REF!</v>
      </c>
      <c r="AO155" s="53" t="e">
        <f t="shared" si="132"/>
        <v>#REF!</v>
      </c>
      <c r="AR155" s="56" t="e">
        <f t="shared" si="108"/>
        <v>#REF!</v>
      </c>
      <c r="AS155" s="53" t="e">
        <f t="shared" si="99"/>
        <v>#REF!</v>
      </c>
      <c r="AT155" s="53" t="e">
        <f t="shared" si="133"/>
        <v>#REF!</v>
      </c>
      <c r="AU155" s="31" t="e">
        <f t="shared" si="134"/>
        <v>#REF!</v>
      </c>
      <c r="AV155" s="48" t="e">
        <f t="shared" si="135"/>
        <v>#REF!</v>
      </c>
      <c r="AW155" s="48" t="e">
        <f t="shared" si="136"/>
        <v>#REF!</v>
      </c>
      <c r="AZ155" s="48" t="e">
        <f t="shared" si="137"/>
        <v>#REF!</v>
      </c>
      <c r="BA155" s="57">
        <f t="shared" si="109"/>
        <v>0</v>
      </c>
      <c r="BB155" s="48" t="e">
        <f t="shared" si="93"/>
        <v>#REF!</v>
      </c>
      <c r="BC155" s="48" t="e">
        <f t="shared" si="138"/>
        <v>#REF!</v>
      </c>
      <c r="BF155" s="48" t="e">
        <f t="shared" si="139"/>
        <v>#REF!</v>
      </c>
      <c r="BG155" s="48" t="e">
        <f t="shared" si="140"/>
        <v>#REF!</v>
      </c>
      <c r="BH155" s="48" t="e">
        <f t="shared" si="141"/>
        <v>#REF!</v>
      </c>
      <c r="BI155" s="48" t="e">
        <f t="shared" si="142"/>
        <v>#REF!</v>
      </c>
      <c r="BJ155" s="48" t="e">
        <f t="shared" si="143"/>
        <v>#REF!</v>
      </c>
      <c r="BK155" s="48" t="e">
        <f t="shared" si="144"/>
        <v>#REF!</v>
      </c>
      <c r="BL155" s="48" t="e">
        <f t="shared" si="145"/>
        <v>#REF!</v>
      </c>
      <c r="BM155" s="48" t="e">
        <f t="shared" si="146"/>
        <v>#REF!</v>
      </c>
      <c r="BN155" s="48" t="e">
        <f t="shared" si="147"/>
        <v>#REF!</v>
      </c>
      <c r="BO155" s="48" t="e">
        <f t="shared" si="148"/>
        <v>#REF!</v>
      </c>
      <c r="BP155" s="48" t="e">
        <f t="shared" si="149"/>
        <v>#REF!</v>
      </c>
      <c r="BQ155" s="48" t="e">
        <f t="shared" si="150"/>
        <v>#REF!</v>
      </c>
      <c r="BR155" s="48" t="e">
        <f t="shared" si="151"/>
        <v>#REF!</v>
      </c>
      <c r="BS155" s="48" t="e">
        <f t="shared" si="152"/>
        <v>#REF!</v>
      </c>
      <c r="BT155" s="48" t="e">
        <f t="shared" si="153"/>
        <v>#REF!</v>
      </c>
      <c r="BU155" s="48" t="e">
        <f t="shared" si="154"/>
        <v>#REF!</v>
      </c>
      <c r="BV155" s="48" t="e">
        <f t="shared" si="155"/>
        <v>#REF!</v>
      </c>
      <c r="BW155" s="48" t="e">
        <f t="shared" si="156"/>
        <v>#REF!</v>
      </c>
      <c r="BX155" s="48" t="e">
        <f t="shared" si="157"/>
        <v>#REF!</v>
      </c>
      <c r="BY155" s="48" t="e">
        <f t="shared" si="158"/>
        <v>#REF!</v>
      </c>
      <c r="CA155" s="112" t="e">
        <f>#REF!</f>
        <v>#REF!</v>
      </c>
      <c r="CB155" s="112" t="e">
        <f>#REF!</f>
        <v>#REF!</v>
      </c>
      <c r="CC155" s="112" t="e">
        <f>#REF!</f>
        <v>#REF!</v>
      </c>
      <c r="CD155" s="112" t="e">
        <f>#REF!</f>
        <v>#REF!</v>
      </c>
      <c r="CE155" s="38" t="e">
        <f>#REF!</f>
        <v>#REF!</v>
      </c>
      <c r="CF155" s="38" t="e">
        <f>#REF!</f>
        <v>#REF!</v>
      </c>
      <c r="CG155" s="112" t="e">
        <f>#REF!</f>
        <v>#REF!</v>
      </c>
      <c r="CH155" s="48" t="e">
        <f t="shared" si="159"/>
        <v>#REF!</v>
      </c>
      <c r="CI155" s="48" t="e">
        <f t="shared" si="160"/>
        <v>#REF!</v>
      </c>
      <c r="CJ155" s="48" t="e">
        <f t="shared" ref="CJ155:CJ218" si="172">CH155+CI155</f>
        <v>#REF!</v>
      </c>
      <c r="CK155" s="48" t="e">
        <f>#REF!</f>
        <v>#REF!</v>
      </c>
      <c r="CL155" s="48" t="e">
        <f t="shared" ref="CL155:CL218" si="173">IF(CB155=0,99999999999,((((100+CK155)*10+CJ155)*1000+CC155)*10000+CA155))</f>
        <v>#REF!</v>
      </c>
      <c r="CM155" s="48" t="e">
        <f t="shared" si="161"/>
        <v>#REF!</v>
      </c>
      <c r="CN155" s="48" t="e">
        <f t="shared" ref="CN155:CN218" si="174">LEN(CM155)</f>
        <v>#REF!</v>
      </c>
      <c r="CP155" s="48" t="e">
        <f t="shared" ref="CP155:CP218" si="175">IF(CM155=9999,999,(VALUE(MID(CM155,CN155-2,3))))</f>
        <v>#REF!</v>
      </c>
      <c r="CS155" s="48" t="e">
        <f t="shared" ref="CS155:CS218" si="176">IF(CT155="","",(IF(DA155=0,CS154+1,DA155)))</f>
        <v>#REF!</v>
      </c>
      <c r="CT155" s="48" t="e">
        <f t="shared" si="162"/>
        <v>#REF!</v>
      </c>
      <c r="CU155" s="48" t="e">
        <f t="shared" si="163"/>
        <v>#REF!</v>
      </c>
      <c r="CV155" s="48" t="e">
        <f t="shared" si="164"/>
        <v>#REF!</v>
      </c>
      <c r="CW155" s="103" t="e">
        <f t="shared" si="165"/>
        <v>#REF!</v>
      </c>
      <c r="CX155" s="103" t="e">
        <f t="shared" si="166"/>
        <v>#REF!</v>
      </c>
      <c r="CY155" s="48" t="e">
        <f t="shared" si="167"/>
        <v>#REF!</v>
      </c>
      <c r="CZ155" s="137" t="str">
        <f t="shared" ref="CZ155:CZ218" si="177">DF155</f>
        <v/>
      </c>
      <c r="DA155" s="108" t="e">
        <f t="shared" si="94"/>
        <v>#REF!</v>
      </c>
      <c r="DC155" s="48" t="e">
        <f t="shared" si="168"/>
        <v>#REF!</v>
      </c>
      <c r="DD155" s="48">
        <f t="shared" si="169"/>
        <v>0</v>
      </c>
      <c r="DF155" s="107" t="str">
        <f t="shared" si="170"/>
        <v/>
      </c>
    </row>
    <row r="156" spans="1:110" ht="15.75">
      <c r="A156" s="104" t="e">
        <f t="shared" si="100"/>
        <v>#REF!</v>
      </c>
      <c r="B156" s="58" t="e">
        <f t="shared" si="101"/>
        <v>#REF!</v>
      </c>
      <c r="C156" s="58" t="e">
        <f t="shared" si="102"/>
        <v>#REF!</v>
      </c>
      <c r="D156" s="58" t="e">
        <f t="shared" si="103"/>
        <v>#REF!</v>
      </c>
      <c r="E156" s="126" t="e">
        <f t="shared" si="104"/>
        <v>#REF!</v>
      </c>
      <c r="F156" s="126" t="e">
        <f t="shared" si="105"/>
        <v>#REF!</v>
      </c>
      <c r="G156" s="58" t="e">
        <f t="shared" si="106"/>
        <v>#REF!</v>
      </c>
      <c r="H156" s="118"/>
      <c r="I156" s="55"/>
      <c r="J156" s="127" t="e">
        <f t="shared" ref="J156:J219" si="178">L156</f>
        <v>#REF!</v>
      </c>
      <c r="K156" s="30" t="e">
        <f t="shared" si="171"/>
        <v>#REF!</v>
      </c>
      <c r="L156" s="30" t="e">
        <f t="shared" si="110"/>
        <v>#REF!</v>
      </c>
      <c r="M156" s="53" t="e">
        <f t="shared" si="111"/>
        <v>#REF!</v>
      </c>
      <c r="N156" s="53" t="e">
        <f t="shared" si="112"/>
        <v>#REF!</v>
      </c>
      <c r="O156" s="53" t="e">
        <f t="shared" si="107"/>
        <v>#REF!</v>
      </c>
      <c r="P156" s="53" t="e">
        <f t="shared" si="96"/>
        <v>#REF!</v>
      </c>
      <c r="Q156" s="53" t="e">
        <f t="shared" si="113"/>
        <v>#REF!</v>
      </c>
      <c r="R156" s="53"/>
      <c r="S156" s="53" t="e">
        <f>#REF!</f>
        <v>#REF!</v>
      </c>
      <c r="T156" s="53" t="e">
        <f t="shared" si="114"/>
        <v>#REF!</v>
      </c>
      <c r="U156" s="53" t="e">
        <f t="shared" si="115"/>
        <v>#REF!</v>
      </c>
      <c r="V156" s="53" t="e">
        <f t="shared" ref="V156:V219" si="179">INDEX($O$40:$AE$59,$V$89,$U156)</f>
        <v>#REF!</v>
      </c>
      <c r="W156" s="53" t="e">
        <f t="shared" si="116"/>
        <v>#REF!</v>
      </c>
      <c r="X156" s="53" t="e">
        <f t="shared" si="117"/>
        <v>#REF!</v>
      </c>
      <c r="Y156" s="53" t="e">
        <f t="shared" si="118"/>
        <v>#REF!</v>
      </c>
      <c r="Z156" s="53" t="e">
        <f t="shared" si="119"/>
        <v>#REF!</v>
      </c>
      <c r="AA156" s="53" t="e">
        <f t="shared" si="120"/>
        <v>#REF!</v>
      </c>
      <c r="AB156" s="53" t="e">
        <f t="shared" si="121"/>
        <v>#REF!</v>
      </c>
      <c r="AC156" s="53" t="e">
        <f t="shared" si="122"/>
        <v>#REF!</v>
      </c>
      <c r="AD156" s="53" t="e">
        <f t="shared" si="123"/>
        <v>#REF!</v>
      </c>
      <c r="AE156" s="53" t="e">
        <f t="shared" ref="AE156:AE219" si="180">INDEX($O$40:$AE$59,$AE$89,$U156)</f>
        <v>#REF!</v>
      </c>
      <c r="AF156" s="53" t="e">
        <f t="shared" ref="AF156:AF219" si="181">INDEX($O$40:$AE$59,$AF$89,$U156)</f>
        <v>#REF!</v>
      </c>
      <c r="AG156" s="53" t="e">
        <f t="shared" si="124"/>
        <v>#REF!</v>
      </c>
      <c r="AH156" s="53" t="e">
        <f t="shared" si="125"/>
        <v>#REF!</v>
      </c>
      <c r="AI156" s="53" t="e">
        <f t="shared" si="126"/>
        <v>#REF!</v>
      </c>
      <c r="AJ156" s="53" t="e">
        <f t="shared" si="127"/>
        <v>#REF!</v>
      </c>
      <c r="AK156" s="53" t="e">
        <f t="shared" si="128"/>
        <v>#REF!</v>
      </c>
      <c r="AL156" s="53" t="e">
        <f t="shared" si="129"/>
        <v>#REF!</v>
      </c>
      <c r="AM156" s="53" t="e">
        <f t="shared" si="130"/>
        <v>#REF!</v>
      </c>
      <c r="AN156" s="53" t="e">
        <f t="shared" si="131"/>
        <v>#REF!</v>
      </c>
      <c r="AO156" s="53" t="e">
        <f t="shared" si="132"/>
        <v>#REF!</v>
      </c>
      <c r="AR156" s="56" t="e">
        <f t="shared" si="108"/>
        <v>#REF!</v>
      </c>
      <c r="AS156" s="53" t="e">
        <f t="shared" si="99"/>
        <v>#REF!</v>
      </c>
      <c r="AT156" s="53" t="e">
        <f t="shared" si="133"/>
        <v>#REF!</v>
      </c>
      <c r="AU156" s="31" t="e">
        <f t="shared" si="134"/>
        <v>#REF!</v>
      </c>
      <c r="AV156" s="48" t="e">
        <f t="shared" si="135"/>
        <v>#REF!</v>
      </c>
      <c r="AW156" s="48" t="e">
        <f t="shared" si="136"/>
        <v>#REF!</v>
      </c>
      <c r="AZ156" s="48" t="e">
        <f t="shared" si="137"/>
        <v>#REF!</v>
      </c>
      <c r="BA156" s="57">
        <f t="shared" si="109"/>
        <v>0</v>
      </c>
      <c r="BB156" s="48" t="e">
        <f t="shared" ref="BB156:BB219" si="182">IF(AR156="","",(IF((AV156+AZ156+0.1)&gt;BA156,$L$87,$L$38)))</f>
        <v>#REF!</v>
      </c>
      <c r="BC156" s="48" t="e">
        <f t="shared" si="138"/>
        <v>#REF!</v>
      </c>
      <c r="BF156" s="48" t="e">
        <f t="shared" si="139"/>
        <v>#REF!</v>
      </c>
      <c r="BG156" s="48" t="e">
        <f t="shared" si="140"/>
        <v>#REF!</v>
      </c>
      <c r="BH156" s="48" t="e">
        <f t="shared" si="141"/>
        <v>#REF!</v>
      </c>
      <c r="BI156" s="48" t="e">
        <f t="shared" si="142"/>
        <v>#REF!</v>
      </c>
      <c r="BJ156" s="48" t="e">
        <f t="shared" si="143"/>
        <v>#REF!</v>
      </c>
      <c r="BK156" s="48" t="e">
        <f t="shared" si="144"/>
        <v>#REF!</v>
      </c>
      <c r="BL156" s="48" t="e">
        <f t="shared" si="145"/>
        <v>#REF!</v>
      </c>
      <c r="BM156" s="48" t="e">
        <f t="shared" si="146"/>
        <v>#REF!</v>
      </c>
      <c r="BN156" s="48" t="e">
        <f t="shared" si="147"/>
        <v>#REF!</v>
      </c>
      <c r="BO156" s="48" t="e">
        <f t="shared" si="148"/>
        <v>#REF!</v>
      </c>
      <c r="BP156" s="48" t="e">
        <f t="shared" si="149"/>
        <v>#REF!</v>
      </c>
      <c r="BQ156" s="48" t="e">
        <f t="shared" si="150"/>
        <v>#REF!</v>
      </c>
      <c r="BR156" s="48" t="e">
        <f t="shared" si="151"/>
        <v>#REF!</v>
      </c>
      <c r="BS156" s="48" t="e">
        <f t="shared" si="152"/>
        <v>#REF!</v>
      </c>
      <c r="BT156" s="48" t="e">
        <f t="shared" si="153"/>
        <v>#REF!</v>
      </c>
      <c r="BU156" s="48" t="e">
        <f t="shared" si="154"/>
        <v>#REF!</v>
      </c>
      <c r="BV156" s="48" t="e">
        <f t="shared" si="155"/>
        <v>#REF!</v>
      </c>
      <c r="BW156" s="48" t="e">
        <f t="shared" si="156"/>
        <v>#REF!</v>
      </c>
      <c r="BX156" s="48" t="e">
        <f t="shared" si="157"/>
        <v>#REF!</v>
      </c>
      <c r="BY156" s="48" t="e">
        <f t="shared" si="158"/>
        <v>#REF!</v>
      </c>
      <c r="CA156" s="112" t="e">
        <f>#REF!</f>
        <v>#REF!</v>
      </c>
      <c r="CB156" s="112" t="e">
        <f>#REF!</f>
        <v>#REF!</v>
      </c>
      <c r="CC156" s="112" t="e">
        <f>#REF!</f>
        <v>#REF!</v>
      </c>
      <c r="CD156" s="112" t="e">
        <f>#REF!</f>
        <v>#REF!</v>
      </c>
      <c r="CE156" s="38" t="e">
        <f>#REF!</f>
        <v>#REF!</v>
      </c>
      <c r="CF156" s="38" t="e">
        <f>#REF!</f>
        <v>#REF!</v>
      </c>
      <c r="CG156" s="112" t="e">
        <f>#REF!</f>
        <v>#REF!</v>
      </c>
      <c r="CH156" s="48" t="e">
        <f t="shared" si="159"/>
        <v>#REF!</v>
      </c>
      <c r="CI156" s="48" t="e">
        <f t="shared" si="160"/>
        <v>#REF!</v>
      </c>
      <c r="CJ156" s="48" t="e">
        <f t="shared" si="172"/>
        <v>#REF!</v>
      </c>
      <c r="CK156" s="48" t="e">
        <f>#REF!</f>
        <v>#REF!</v>
      </c>
      <c r="CL156" s="48" t="e">
        <f t="shared" si="173"/>
        <v>#REF!</v>
      </c>
      <c r="CM156" s="48" t="e">
        <f t="shared" si="161"/>
        <v>#REF!</v>
      </c>
      <c r="CN156" s="48" t="e">
        <f t="shared" si="174"/>
        <v>#REF!</v>
      </c>
      <c r="CP156" s="48" t="e">
        <f t="shared" si="175"/>
        <v>#REF!</v>
      </c>
      <c r="CS156" s="48" t="e">
        <f t="shared" si="176"/>
        <v>#REF!</v>
      </c>
      <c r="CT156" s="48" t="e">
        <f t="shared" si="162"/>
        <v>#REF!</v>
      </c>
      <c r="CU156" s="48" t="e">
        <f t="shared" si="163"/>
        <v>#REF!</v>
      </c>
      <c r="CV156" s="48" t="e">
        <f t="shared" si="164"/>
        <v>#REF!</v>
      </c>
      <c r="CW156" s="103" t="e">
        <f t="shared" si="165"/>
        <v>#REF!</v>
      </c>
      <c r="CX156" s="103" t="e">
        <f t="shared" si="166"/>
        <v>#REF!</v>
      </c>
      <c r="CY156" s="48" t="e">
        <f t="shared" si="167"/>
        <v>#REF!</v>
      </c>
      <c r="CZ156" s="137" t="str">
        <f t="shared" si="177"/>
        <v/>
      </c>
      <c r="DA156" s="108" t="e">
        <f t="shared" ref="DA156:DA219" si="183">IF(CT155="","",(IF(CT156=CT155,IF(CU156=CU155,0,1),1)))</f>
        <v>#REF!</v>
      </c>
      <c r="DC156" s="48" t="e">
        <f t="shared" si="168"/>
        <v>#REF!</v>
      </c>
      <c r="DD156" s="48">
        <f t="shared" si="169"/>
        <v>0</v>
      </c>
      <c r="DF156" s="107" t="str">
        <f t="shared" si="170"/>
        <v/>
      </c>
    </row>
    <row r="157" spans="1:110" ht="15.75">
      <c r="A157" s="104" t="e">
        <f t="shared" si="100"/>
        <v>#REF!</v>
      </c>
      <c r="B157" s="58" t="e">
        <f t="shared" si="101"/>
        <v>#REF!</v>
      </c>
      <c r="C157" s="58" t="e">
        <f t="shared" si="102"/>
        <v>#REF!</v>
      </c>
      <c r="D157" s="58" t="e">
        <f t="shared" si="103"/>
        <v>#REF!</v>
      </c>
      <c r="E157" s="126" t="e">
        <f t="shared" si="104"/>
        <v>#REF!</v>
      </c>
      <c r="F157" s="126" t="e">
        <f t="shared" si="105"/>
        <v>#REF!</v>
      </c>
      <c r="G157" s="58" t="e">
        <f t="shared" si="106"/>
        <v>#REF!</v>
      </c>
      <c r="H157" s="118"/>
      <c r="I157" s="55"/>
      <c r="J157" s="127" t="e">
        <f t="shared" si="178"/>
        <v>#REF!</v>
      </c>
      <c r="K157" s="30" t="e">
        <f t="shared" si="171"/>
        <v>#REF!</v>
      </c>
      <c r="L157" s="30" t="e">
        <f t="shared" si="110"/>
        <v>#REF!</v>
      </c>
      <c r="M157" s="53" t="e">
        <f t="shared" si="111"/>
        <v>#REF!</v>
      </c>
      <c r="N157" s="53" t="e">
        <f t="shared" si="112"/>
        <v>#REF!</v>
      </c>
      <c r="O157" s="53" t="e">
        <f t="shared" si="107"/>
        <v>#REF!</v>
      </c>
      <c r="P157" s="53" t="e">
        <f t="shared" si="96"/>
        <v>#REF!</v>
      </c>
      <c r="Q157" s="53" t="e">
        <f t="shared" si="113"/>
        <v>#REF!</v>
      </c>
      <c r="R157" s="53"/>
      <c r="S157" s="53" t="e">
        <f>#REF!</f>
        <v>#REF!</v>
      </c>
      <c r="T157" s="53" t="e">
        <f t="shared" si="114"/>
        <v>#REF!</v>
      </c>
      <c r="U157" s="53" t="e">
        <f t="shared" si="115"/>
        <v>#REF!</v>
      </c>
      <c r="V157" s="53" t="e">
        <f t="shared" si="179"/>
        <v>#REF!</v>
      </c>
      <c r="W157" s="53" t="e">
        <f t="shared" si="116"/>
        <v>#REF!</v>
      </c>
      <c r="X157" s="53" t="e">
        <f t="shared" si="117"/>
        <v>#REF!</v>
      </c>
      <c r="Y157" s="53" t="e">
        <f t="shared" si="118"/>
        <v>#REF!</v>
      </c>
      <c r="Z157" s="53" t="e">
        <f t="shared" si="119"/>
        <v>#REF!</v>
      </c>
      <c r="AA157" s="53" t="e">
        <f t="shared" si="120"/>
        <v>#REF!</v>
      </c>
      <c r="AB157" s="53" t="e">
        <f t="shared" si="121"/>
        <v>#REF!</v>
      </c>
      <c r="AC157" s="53" t="e">
        <f t="shared" si="122"/>
        <v>#REF!</v>
      </c>
      <c r="AD157" s="53" t="e">
        <f t="shared" si="123"/>
        <v>#REF!</v>
      </c>
      <c r="AE157" s="53" t="e">
        <f t="shared" si="180"/>
        <v>#REF!</v>
      </c>
      <c r="AF157" s="53" t="e">
        <f t="shared" si="181"/>
        <v>#REF!</v>
      </c>
      <c r="AG157" s="53" t="e">
        <f t="shared" si="124"/>
        <v>#REF!</v>
      </c>
      <c r="AH157" s="53" t="e">
        <f t="shared" si="125"/>
        <v>#REF!</v>
      </c>
      <c r="AI157" s="53" t="e">
        <f t="shared" si="126"/>
        <v>#REF!</v>
      </c>
      <c r="AJ157" s="53" t="e">
        <f t="shared" si="127"/>
        <v>#REF!</v>
      </c>
      <c r="AK157" s="53" t="e">
        <f t="shared" si="128"/>
        <v>#REF!</v>
      </c>
      <c r="AL157" s="53" t="e">
        <f t="shared" si="129"/>
        <v>#REF!</v>
      </c>
      <c r="AM157" s="53" t="e">
        <f t="shared" si="130"/>
        <v>#REF!</v>
      </c>
      <c r="AN157" s="53" t="e">
        <f t="shared" si="131"/>
        <v>#REF!</v>
      </c>
      <c r="AO157" s="53" t="e">
        <f t="shared" si="132"/>
        <v>#REF!</v>
      </c>
      <c r="AR157" s="56" t="e">
        <f t="shared" si="108"/>
        <v>#REF!</v>
      </c>
      <c r="AS157" s="53" t="e">
        <f t="shared" si="99"/>
        <v>#REF!</v>
      </c>
      <c r="AT157" s="53" t="e">
        <f t="shared" si="133"/>
        <v>#REF!</v>
      </c>
      <c r="AU157" s="31" t="e">
        <f t="shared" si="134"/>
        <v>#REF!</v>
      </c>
      <c r="AV157" s="48" t="e">
        <f t="shared" si="135"/>
        <v>#REF!</v>
      </c>
      <c r="AW157" s="48" t="e">
        <f t="shared" si="136"/>
        <v>#REF!</v>
      </c>
      <c r="AZ157" s="48" t="e">
        <f t="shared" si="137"/>
        <v>#REF!</v>
      </c>
      <c r="BA157" s="57">
        <f t="shared" si="109"/>
        <v>0</v>
      </c>
      <c r="BB157" s="48" t="e">
        <f t="shared" si="182"/>
        <v>#REF!</v>
      </c>
      <c r="BC157" s="48" t="e">
        <f t="shared" si="138"/>
        <v>#REF!</v>
      </c>
      <c r="BF157" s="48" t="e">
        <f t="shared" si="139"/>
        <v>#REF!</v>
      </c>
      <c r="BG157" s="48" t="e">
        <f t="shared" si="140"/>
        <v>#REF!</v>
      </c>
      <c r="BH157" s="48" t="e">
        <f t="shared" si="141"/>
        <v>#REF!</v>
      </c>
      <c r="BI157" s="48" t="e">
        <f t="shared" si="142"/>
        <v>#REF!</v>
      </c>
      <c r="BJ157" s="48" t="e">
        <f t="shared" si="143"/>
        <v>#REF!</v>
      </c>
      <c r="BK157" s="48" t="e">
        <f t="shared" si="144"/>
        <v>#REF!</v>
      </c>
      <c r="BL157" s="48" t="e">
        <f t="shared" si="145"/>
        <v>#REF!</v>
      </c>
      <c r="BM157" s="48" t="e">
        <f t="shared" si="146"/>
        <v>#REF!</v>
      </c>
      <c r="BN157" s="48" t="e">
        <f t="shared" si="147"/>
        <v>#REF!</v>
      </c>
      <c r="BO157" s="48" t="e">
        <f t="shared" si="148"/>
        <v>#REF!</v>
      </c>
      <c r="BP157" s="48" t="e">
        <f t="shared" si="149"/>
        <v>#REF!</v>
      </c>
      <c r="BQ157" s="48" t="e">
        <f t="shared" si="150"/>
        <v>#REF!</v>
      </c>
      <c r="BR157" s="48" t="e">
        <f t="shared" si="151"/>
        <v>#REF!</v>
      </c>
      <c r="BS157" s="48" t="e">
        <f t="shared" si="152"/>
        <v>#REF!</v>
      </c>
      <c r="BT157" s="48" t="e">
        <f t="shared" si="153"/>
        <v>#REF!</v>
      </c>
      <c r="BU157" s="48" t="e">
        <f t="shared" si="154"/>
        <v>#REF!</v>
      </c>
      <c r="BV157" s="48" t="e">
        <f t="shared" si="155"/>
        <v>#REF!</v>
      </c>
      <c r="BW157" s="48" t="e">
        <f t="shared" si="156"/>
        <v>#REF!</v>
      </c>
      <c r="BX157" s="48" t="e">
        <f t="shared" si="157"/>
        <v>#REF!</v>
      </c>
      <c r="BY157" s="48" t="e">
        <f t="shared" si="158"/>
        <v>#REF!</v>
      </c>
      <c r="CA157" s="112" t="e">
        <f>#REF!</f>
        <v>#REF!</v>
      </c>
      <c r="CB157" s="112" t="e">
        <f>#REF!</f>
        <v>#REF!</v>
      </c>
      <c r="CC157" s="112" t="e">
        <f>#REF!</f>
        <v>#REF!</v>
      </c>
      <c r="CD157" s="112" t="e">
        <f>#REF!</f>
        <v>#REF!</v>
      </c>
      <c r="CE157" s="38" t="e">
        <f>#REF!</f>
        <v>#REF!</v>
      </c>
      <c r="CF157" s="38" t="e">
        <f>#REF!</f>
        <v>#REF!</v>
      </c>
      <c r="CG157" s="112" t="e">
        <f>#REF!</f>
        <v>#REF!</v>
      </c>
      <c r="CH157" s="48" t="e">
        <f t="shared" si="159"/>
        <v>#REF!</v>
      </c>
      <c r="CI157" s="48" t="e">
        <f t="shared" si="160"/>
        <v>#REF!</v>
      </c>
      <c r="CJ157" s="48" t="e">
        <f t="shared" si="172"/>
        <v>#REF!</v>
      </c>
      <c r="CK157" s="48" t="e">
        <f>#REF!</f>
        <v>#REF!</v>
      </c>
      <c r="CL157" s="48" t="e">
        <f t="shared" si="173"/>
        <v>#REF!</v>
      </c>
      <c r="CM157" s="48" t="e">
        <f t="shared" si="161"/>
        <v>#REF!</v>
      </c>
      <c r="CN157" s="48" t="e">
        <f t="shared" si="174"/>
        <v>#REF!</v>
      </c>
      <c r="CP157" s="48" t="e">
        <f t="shared" si="175"/>
        <v>#REF!</v>
      </c>
      <c r="CS157" s="48" t="e">
        <f t="shared" si="176"/>
        <v>#REF!</v>
      </c>
      <c r="CT157" s="48" t="e">
        <f t="shared" si="162"/>
        <v>#REF!</v>
      </c>
      <c r="CU157" s="48" t="e">
        <f t="shared" si="163"/>
        <v>#REF!</v>
      </c>
      <c r="CV157" s="48" t="e">
        <f t="shared" si="164"/>
        <v>#REF!</v>
      </c>
      <c r="CW157" s="103" t="e">
        <f t="shared" si="165"/>
        <v>#REF!</v>
      </c>
      <c r="CX157" s="103" t="e">
        <f t="shared" si="166"/>
        <v>#REF!</v>
      </c>
      <c r="CY157" s="48" t="e">
        <f t="shared" si="167"/>
        <v>#REF!</v>
      </c>
      <c r="CZ157" s="137" t="str">
        <f t="shared" si="177"/>
        <v/>
      </c>
      <c r="DA157" s="108" t="e">
        <f t="shared" si="183"/>
        <v>#REF!</v>
      </c>
      <c r="DC157" s="48" t="e">
        <f t="shared" si="168"/>
        <v>#REF!</v>
      </c>
      <c r="DD157" s="48">
        <f t="shared" si="169"/>
        <v>0</v>
      </c>
      <c r="DF157" s="107" t="str">
        <f t="shared" si="170"/>
        <v/>
      </c>
    </row>
    <row r="158" spans="1:110" ht="15.75">
      <c r="A158" s="104" t="e">
        <f t="shared" si="100"/>
        <v>#REF!</v>
      </c>
      <c r="B158" s="58" t="e">
        <f t="shared" si="101"/>
        <v>#REF!</v>
      </c>
      <c r="C158" s="58" t="e">
        <f t="shared" si="102"/>
        <v>#REF!</v>
      </c>
      <c r="D158" s="58" t="e">
        <f t="shared" si="103"/>
        <v>#REF!</v>
      </c>
      <c r="E158" s="126" t="e">
        <f t="shared" si="104"/>
        <v>#REF!</v>
      </c>
      <c r="F158" s="126" t="e">
        <f t="shared" si="105"/>
        <v>#REF!</v>
      </c>
      <c r="G158" s="58" t="e">
        <f t="shared" si="106"/>
        <v>#REF!</v>
      </c>
      <c r="H158" s="118"/>
      <c r="I158" s="55"/>
      <c r="J158" s="127" t="e">
        <f t="shared" si="178"/>
        <v>#REF!</v>
      </c>
      <c r="K158" s="30" t="e">
        <f t="shared" si="171"/>
        <v>#REF!</v>
      </c>
      <c r="L158" s="30" t="e">
        <f t="shared" si="110"/>
        <v>#REF!</v>
      </c>
      <c r="M158" s="53" t="e">
        <f t="shared" si="111"/>
        <v>#REF!</v>
      </c>
      <c r="N158" s="53" t="e">
        <f t="shared" si="112"/>
        <v>#REF!</v>
      </c>
      <c r="O158" s="53" t="e">
        <f t="shared" si="107"/>
        <v>#REF!</v>
      </c>
      <c r="P158" s="53" t="e">
        <f t="shared" ref="P158:P221" si="184">IF(B158=$B$80,9,IF(B158=$B$79,10,IF(B158=$B$78,11,IF(B158=$B$77,12,IF(B158=$B$76,13,IF(B158=$B$75,14,IF(B158=$B$74,15,IF(B158=$B$73,16,""))))))))</f>
        <v>#REF!</v>
      </c>
      <c r="Q158" s="53" t="e">
        <f t="shared" si="113"/>
        <v>#REF!</v>
      </c>
      <c r="R158" s="53"/>
      <c r="S158" s="53" t="e">
        <f>#REF!</f>
        <v>#REF!</v>
      </c>
      <c r="T158" s="53" t="e">
        <f t="shared" si="114"/>
        <v>#REF!</v>
      </c>
      <c r="U158" s="53" t="e">
        <f t="shared" si="115"/>
        <v>#REF!</v>
      </c>
      <c r="V158" s="53" t="e">
        <f t="shared" si="179"/>
        <v>#REF!</v>
      </c>
      <c r="W158" s="53" t="e">
        <f t="shared" si="116"/>
        <v>#REF!</v>
      </c>
      <c r="X158" s="53" t="e">
        <f t="shared" si="117"/>
        <v>#REF!</v>
      </c>
      <c r="Y158" s="53" t="e">
        <f t="shared" si="118"/>
        <v>#REF!</v>
      </c>
      <c r="Z158" s="53" t="e">
        <f t="shared" si="119"/>
        <v>#REF!</v>
      </c>
      <c r="AA158" s="53" t="e">
        <f t="shared" si="120"/>
        <v>#REF!</v>
      </c>
      <c r="AB158" s="53" t="e">
        <f t="shared" si="121"/>
        <v>#REF!</v>
      </c>
      <c r="AC158" s="53" t="e">
        <f t="shared" si="122"/>
        <v>#REF!</v>
      </c>
      <c r="AD158" s="53" t="e">
        <f t="shared" si="123"/>
        <v>#REF!</v>
      </c>
      <c r="AE158" s="53" t="e">
        <f t="shared" si="180"/>
        <v>#REF!</v>
      </c>
      <c r="AF158" s="53" t="e">
        <f t="shared" si="181"/>
        <v>#REF!</v>
      </c>
      <c r="AG158" s="53" t="e">
        <f t="shared" si="124"/>
        <v>#REF!</v>
      </c>
      <c r="AH158" s="53" t="e">
        <f t="shared" si="125"/>
        <v>#REF!</v>
      </c>
      <c r="AI158" s="53" t="e">
        <f t="shared" si="126"/>
        <v>#REF!</v>
      </c>
      <c r="AJ158" s="53" t="e">
        <f t="shared" si="127"/>
        <v>#REF!</v>
      </c>
      <c r="AK158" s="53" t="e">
        <f t="shared" si="128"/>
        <v>#REF!</v>
      </c>
      <c r="AL158" s="53" t="e">
        <f t="shared" si="129"/>
        <v>#REF!</v>
      </c>
      <c r="AM158" s="53" t="e">
        <f t="shared" si="130"/>
        <v>#REF!</v>
      </c>
      <c r="AN158" s="53" t="e">
        <f t="shared" si="131"/>
        <v>#REF!</v>
      </c>
      <c r="AO158" s="53" t="e">
        <f t="shared" si="132"/>
        <v>#REF!</v>
      </c>
      <c r="AR158" s="56" t="e">
        <f t="shared" si="108"/>
        <v>#REF!</v>
      </c>
      <c r="AS158" s="53" t="e">
        <f t="shared" si="99"/>
        <v>#REF!</v>
      </c>
      <c r="AT158" s="53" t="e">
        <f t="shared" si="133"/>
        <v>#REF!</v>
      </c>
      <c r="AU158" s="31" t="e">
        <f t="shared" si="134"/>
        <v>#REF!</v>
      </c>
      <c r="AV158" s="48" t="e">
        <f t="shared" si="135"/>
        <v>#REF!</v>
      </c>
      <c r="AW158" s="48" t="e">
        <f t="shared" si="136"/>
        <v>#REF!</v>
      </c>
      <c r="AZ158" s="48" t="e">
        <f t="shared" si="137"/>
        <v>#REF!</v>
      </c>
      <c r="BA158" s="57">
        <f t="shared" si="109"/>
        <v>0</v>
      </c>
      <c r="BB158" s="48" t="e">
        <f t="shared" si="182"/>
        <v>#REF!</v>
      </c>
      <c r="BC158" s="48" t="e">
        <f t="shared" si="138"/>
        <v>#REF!</v>
      </c>
      <c r="BF158" s="48" t="e">
        <f t="shared" si="139"/>
        <v>#REF!</v>
      </c>
      <c r="BG158" s="48" t="e">
        <f t="shared" si="140"/>
        <v>#REF!</v>
      </c>
      <c r="BH158" s="48" t="e">
        <f t="shared" si="141"/>
        <v>#REF!</v>
      </c>
      <c r="BI158" s="48" t="e">
        <f t="shared" si="142"/>
        <v>#REF!</v>
      </c>
      <c r="BJ158" s="48" t="e">
        <f t="shared" si="143"/>
        <v>#REF!</v>
      </c>
      <c r="BK158" s="48" t="e">
        <f t="shared" si="144"/>
        <v>#REF!</v>
      </c>
      <c r="BL158" s="48" t="e">
        <f t="shared" si="145"/>
        <v>#REF!</v>
      </c>
      <c r="BM158" s="48" t="e">
        <f t="shared" si="146"/>
        <v>#REF!</v>
      </c>
      <c r="BN158" s="48" t="e">
        <f t="shared" si="147"/>
        <v>#REF!</v>
      </c>
      <c r="BO158" s="48" t="e">
        <f t="shared" si="148"/>
        <v>#REF!</v>
      </c>
      <c r="BP158" s="48" t="e">
        <f t="shared" si="149"/>
        <v>#REF!</v>
      </c>
      <c r="BQ158" s="48" t="e">
        <f t="shared" si="150"/>
        <v>#REF!</v>
      </c>
      <c r="BR158" s="48" t="e">
        <f t="shared" si="151"/>
        <v>#REF!</v>
      </c>
      <c r="BS158" s="48" t="e">
        <f t="shared" si="152"/>
        <v>#REF!</v>
      </c>
      <c r="BT158" s="48" t="e">
        <f t="shared" si="153"/>
        <v>#REF!</v>
      </c>
      <c r="BU158" s="48" t="e">
        <f t="shared" si="154"/>
        <v>#REF!</v>
      </c>
      <c r="BV158" s="48" t="e">
        <f t="shared" si="155"/>
        <v>#REF!</v>
      </c>
      <c r="BW158" s="48" t="e">
        <f t="shared" si="156"/>
        <v>#REF!</v>
      </c>
      <c r="BX158" s="48" t="e">
        <f t="shared" si="157"/>
        <v>#REF!</v>
      </c>
      <c r="BY158" s="48" t="e">
        <f t="shared" si="158"/>
        <v>#REF!</v>
      </c>
      <c r="CA158" s="112" t="e">
        <f>#REF!</f>
        <v>#REF!</v>
      </c>
      <c r="CB158" s="112" t="e">
        <f>#REF!</f>
        <v>#REF!</v>
      </c>
      <c r="CC158" s="112" t="e">
        <f>#REF!</f>
        <v>#REF!</v>
      </c>
      <c r="CD158" s="112" t="e">
        <f>#REF!</f>
        <v>#REF!</v>
      </c>
      <c r="CE158" s="38" t="e">
        <f>#REF!</f>
        <v>#REF!</v>
      </c>
      <c r="CF158" s="38" t="e">
        <f>#REF!</f>
        <v>#REF!</v>
      </c>
      <c r="CG158" s="112" t="e">
        <f>#REF!</f>
        <v>#REF!</v>
      </c>
      <c r="CH158" s="48" t="e">
        <f t="shared" si="159"/>
        <v>#REF!</v>
      </c>
      <c r="CI158" s="48" t="e">
        <f t="shared" si="160"/>
        <v>#REF!</v>
      </c>
      <c r="CJ158" s="48" t="e">
        <f t="shared" si="172"/>
        <v>#REF!</v>
      </c>
      <c r="CK158" s="48" t="e">
        <f>#REF!</f>
        <v>#REF!</v>
      </c>
      <c r="CL158" s="48" t="e">
        <f t="shared" si="173"/>
        <v>#REF!</v>
      </c>
      <c r="CM158" s="48" t="e">
        <f t="shared" si="161"/>
        <v>#REF!</v>
      </c>
      <c r="CN158" s="48" t="e">
        <f t="shared" si="174"/>
        <v>#REF!</v>
      </c>
      <c r="CP158" s="48" t="e">
        <f t="shared" si="175"/>
        <v>#REF!</v>
      </c>
      <c r="CS158" s="48" t="e">
        <f t="shared" si="176"/>
        <v>#REF!</v>
      </c>
      <c r="CT158" s="48" t="e">
        <f t="shared" si="162"/>
        <v>#REF!</v>
      </c>
      <c r="CU158" s="48" t="e">
        <f t="shared" si="163"/>
        <v>#REF!</v>
      </c>
      <c r="CV158" s="48" t="e">
        <f t="shared" si="164"/>
        <v>#REF!</v>
      </c>
      <c r="CW158" s="103" t="e">
        <f t="shared" si="165"/>
        <v>#REF!</v>
      </c>
      <c r="CX158" s="103" t="e">
        <f t="shared" si="166"/>
        <v>#REF!</v>
      </c>
      <c r="CY158" s="48" t="e">
        <f t="shared" si="167"/>
        <v>#REF!</v>
      </c>
      <c r="CZ158" s="137" t="str">
        <f t="shared" si="177"/>
        <v/>
      </c>
      <c r="DA158" s="108" t="e">
        <f t="shared" si="183"/>
        <v>#REF!</v>
      </c>
      <c r="DC158" s="48" t="e">
        <f t="shared" si="168"/>
        <v>#REF!</v>
      </c>
      <c r="DD158" s="48">
        <f t="shared" si="169"/>
        <v>0</v>
      </c>
      <c r="DF158" s="107" t="str">
        <f t="shared" si="170"/>
        <v/>
      </c>
    </row>
    <row r="159" spans="1:110" ht="15.75">
      <c r="A159" s="104" t="e">
        <f t="shared" si="100"/>
        <v>#REF!</v>
      </c>
      <c r="B159" s="58" t="e">
        <f t="shared" si="101"/>
        <v>#REF!</v>
      </c>
      <c r="C159" s="58" t="e">
        <f t="shared" si="102"/>
        <v>#REF!</v>
      </c>
      <c r="D159" s="58" t="e">
        <f t="shared" si="103"/>
        <v>#REF!</v>
      </c>
      <c r="E159" s="126" t="e">
        <f t="shared" si="104"/>
        <v>#REF!</v>
      </c>
      <c r="F159" s="126" t="e">
        <f t="shared" si="105"/>
        <v>#REF!</v>
      </c>
      <c r="G159" s="58" t="e">
        <f t="shared" si="106"/>
        <v>#REF!</v>
      </c>
      <c r="H159" s="118"/>
      <c r="I159" s="55"/>
      <c r="J159" s="127" t="e">
        <f t="shared" si="178"/>
        <v>#REF!</v>
      </c>
      <c r="K159" s="30" t="e">
        <f t="shared" si="171"/>
        <v>#REF!</v>
      </c>
      <c r="L159" s="30" t="e">
        <f t="shared" si="110"/>
        <v>#REF!</v>
      </c>
      <c r="M159" s="53" t="e">
        <f t="shared" si="111"/>
        <v>#REF!</v>
      </c>
      <c r="N159" s="53" t="e">
        <f t="shared" si="112"/>
        <v>#REF!</v>
      </c>
      <c r="O159" s="53" t="e">
        <f t="shared" si="107"/>
        <v>#REF!</v>
      </c>
      <c r="P159" s="53" t="e">
        <f t="shared" si="184"/>
        <v>#REF!</v>
      </c>
      <c r="Q159" s="53" t="e">
        <f t="shared" si="113"/>
        <v>#REF!</v>
      </c>
      <c r="R159" s="53"/>
      <c r="S159" s="53" t="e">
        <f>#REF!</f>
        <v>#REF!</v>
      </c>
      <c r="T159" s="53" t="e">
        <f t="shared" si="114"/>
        <v>#REF!</v>
      </c>
      <c r="U159" s="53" t="e">
        <f t="shared" si="115"/>
        <v>#REF!</v>
      </c>
      <c r="V159" s="53" t="e">
        <f t="shared" si="179"/>
        <v>#REF!</v>
      </c>
      <c r="W159" s="53" t="e">
        <f t="shared" si="116"/>
        <v>#REF!</v>
      </c>
      <c r="X159" s="53" t="e">
        <f t="shared" si="117"/>
        <v>#REF!</v>
      </c>
      <c r="Y159" s="53" t="e">
        <f t="shared" si="118"/>
        <v>#REF!</v>
      </c>
      <c r="Z159" s="53" t="e">
        <f t="shared" si="119"/>
        <v>#REF!</v>
      </c>
      <c r="AA159" s="53" t="e">
        <f t="shared" si="120"/>
        <v>#REF!</v>
      </c>
      <c r="AB159" s="53" t="e">
        <f t="shared" si="121"/>
        <v>#REF!</v>
      </c>
      <c r="AC159" s="53" t="e">
        <f t="shared" si="122"/>
        <v>#REF!</v>
      </c>
      <c r="AD159" s="53" t="e">
        <f t="shared" si="123"/>
        <v>#REF!</v>
      </c>
      <c r="AE159" s="53" t="e">
        <f t="shared" si="180"/>
        <v>#REF!</v>
      </c>
      <c r="AF159" s="53" t="e">
        <f t="shared" si="181"/>
        <v>#REF!</v>
      </c>
      <c r="AG159" s="53" t="e">
        <f t="shared" si="124"/>
        <v>#REF!</v>
      </c>
      <c r="AH159" s="53" t="e">
        <f t="shared" si="125"/>
        <v>#REF!</v>
      </c>
      <c r="AI159" s="53" t="e">
        <f t="shared" si="126"/>
        <v>#REF!</v>
      </c>
      <c r="AJ159" s="53" t="e">
        <f t="shared" si="127"/>
        <v>#REF!</v>
      </c>
      <c r="AK159" s="53" t="e">
        <f t="shared" si="128"/>
        <v>#REF!</v>
      </c>
      <c r="AL159" s="53" t="e">
        <f t="shared" si="129"/>
        <v>#REF!</v>
      </c>
      <c r="AM159" s="53" t="e">
        <f t="shared" si="130"/>
        <v>#REF!</v>
      </c>
      <c r="AN159" s="53" t="e">
        <f t="shared" si="131"/>
        <v>#REF!</v>
      </c>
      <c r="AO159" s="53" t="e">
        <f t="shared" si="132"/>
        <v>#REF!</v>
      </c>
      <c r="AR159" s="56" t="e">
        <f t="shared" si="108"/>
        <v>#REF!</v>
      </c>
      <c r="AS159" s="53" t="e">
        <f t="shared" si="99"/>
        <v>#REF!</v>
      </c>
      <c r="AT159" s="53" t="e">
        <f t="shared" si="133"/>
        <v>#REF!</v>
      </c>
      <c r="AU159" s="31" t="e">
        <f t="shared" si="134"/>
        <v>#REF!</v>
      </c>
      <c r="AV159" s="48" t="e">
        <f t="shared" si="135"/>
        <v>#REF!</v>
      </c>
      <c r="AW159" s="48" t="e">
        <f t="shared" si="136"/>
        <v>#REF!</v>
      </c>
      <c r="AZ159" s="48" t="e">
        <f t="shared" si="137"/>
        <v>#REF!</v>
      </c>
      <c r="BA159" s="57">
        <f t="shared" si="109"/>
        <v>0</v>
      </c>
      <c r="BB159" s="48" t="e">
        <f t="shared" si="182"/>
        <v>#REF!</v>
      </c>
      <c r="BC159" s="48" t="e">
        <f t="shared" si="138"/>
        <v>#REF!</v>
      </c>
      <c r="BF159" s="48" t="e">
        <f t="shared" si="139"/>
        <v>#REF!</v>
      </c>
      <c r="BG159" s="48" t="e">
        <f t="shared" si="140"/>
        <v>#REF!</v>
      </c>
      <c r="BH159" s="48" t="e">
        <f t="shared" si="141"/>
        <v>#REF!</v>
      </c>
      <c r="BI159" s="48" t="e">
        <f t="shared" si="142"/>
        <v>#REF!</v>
      </c>
      <c r="BJ159" s="48" t="e">
        <f t="shared" si="143"/>
        <v>#REF!</v>
      </c>
      <c r="BK159" s="48" t="e">
        <f t="shared" si="144"/>
        <v>#REF!</v>
      </c>
      <c r="BL159" s="48" t="e">
        <f t="shared" si="145"/>
        <v>#REF!</v>
      </c>
      <c r="BM159" s="48" t="e">
        <f t="shared" si="146"/>
        <v>#REF!</v>
      </c>
      <c r="BN159" s="48" t="e">
        <f t="shared" si="147"/>
        <v>#REF!</v>
      </c>
      <c r="BO159" s="48" t="e">
        <f t="shared" si="148"/>
        <v>#REF!</v>
      </c>
      <c r="BP159" s="48" t="e">
        <f t="shared" si="149"/>
        <v>#REF!</v>
      </c>
      <c r="BQ159" s="48" t="e">
        <f t="shared" si="150"/>
        <v>#REF!</v>
      </c>
      <c r="BR159" s="48" t="e">
        <f t="shared" si="151"/>
        <v>#REF!</v>
      </c>
      <c r="BS159" s="48" t="e">
        <f t="shared" si="152"/>
        <v>#REF!</v>
      </c>
      <c r="BT159" s="48" t="e">
        <f t="shared" si="153"/>
        <v>#REF!</v>
      </c>
      <c r="BU159" s="48" t="e">
        <f t="shared" si="154"/>
        <v>#REF!</v>
      </c>
      <c r="BV159" s="48" t="e">
        <f t="shared" si="155"/>
        <v>#REF!</v>
      </c>
      <c r="BW159" s="48" t="e">
        <f t="shared" si="156"/>
        <v>#REF!</v>
      </c>
      <c r="BX159" s="48" t="e">
        <f t="shared" si="157"/>
        <v>#REF!</v>
      </c>
      <c r="BY159" s="48" t="e">
        <f t="shared" si="158"/>
        <v>#REF!</v>
      </c>
      <c r="CA159" s="112" t="e">
        <f>#REF!</f>
        <v>#REF!</v>
      </c>
      <c r="CB159" s="112" t="e">
        <f>#REF!</f>
        <v>#REF!</v>
      </c>
      <c r="CC159" s="112" t="e">
        <f>#REF!</f>
        <v>#REF!</v>
      </c>
      <c r="CD159" s="112" t="e">
        <f>#REF!</f>
        <v>#REF!</v>
      </c>
      <c r="CE159" s="38" t="e">
        <f>#REF!</f>
        <v>#REF!</v>
      </c>
      <c r="CF159" s="38" t="e">
        <f>#REF!</f>
        <v>#REF!</v>
      </c>
      <c r="CG159" s="112" t="e">
        <f>#REF!</f>
        <v>#REF!</v>
      </c>
      <c r="CH159" s="48" t="e">
        <f t="shared" si="159"/>
        <v>#REF!</v>
      </c>
      <c r="CI159" s="48" t="e">
        <f t="shared" si="160"/>
        <v>#REF!</v>
      </c>
      <c r="CJ159" s="48" t="e">
        <f t="shared" si="172"/>
        <v>#REF!</v>
      </c>
      <c r="CK159" s="48" t="e">
        <f>#REF!</f>
        <v>#REF!</v>
      </c>
      <c r="CL159" s="48" t="e">
        <f t="shared" si="173"/>
        <v>#REF!</v>
      </c>
      <c r="CM159" s="48" t="e">
        <f t="shared" si="161"/>
        <v>#REF!</v>
      </c>
      <c r="CN159" s="48" t="e">
        <f t="shared" si="174"/>
        <v>#REF!</v>
      </c>
      <c r="CP159" s="48" t="e">
        <f t="shared" si="175"/>
        <v>#REF!</v>
      </c>
      <c r="CS159" s="48" t="e">
        <f t="shared" si="176"/>
        <v>#REF!</v>
      </c>
      <c r="CT159" s="48" t="e">
        <f t="shared" si="162"/>
        <v>#REF!</v>
      </c>
      <c r="CU159" s="48" t="e">
        <f t="shared" si="163"/>
        <v>#REF!</v>
      </c>
      <c r="CV159" s="48" t="e">
        <f t="shared" si="164"/>
        <v>#REF!</v>
      </c>
      <c r="CW159" s="103" t="e">
        <f t="shared" si="165"/>
        <v>#REF!</v>
      </c>
      <c r="CX159" s="103" t="e">
        <f t="shared" si="166"/>
        <v>#REF!</v>
      </c>
      <c r="CY159" s="48" t="e">
        <f t="shared" si="167"/>
        <v>#REF!</v>
      </c>
      <c r="CZ159" s="137" t="str">
        <f t="shared" si="177"/>
        <v/>
      </c>
      <c r="DA159" s="108" t="e">
        <f t="shared" si="183"/>
        <v>#REF!</v>
      </c>
      <c r="DC159" s="48" t="e">
        <f t="shared" si="168"/>
        <v>#REF!</v>
      </c>
      <c r="DD159" s="48">
        <f t="shared" si="169"/>
        <v>0</v>
      </c>
      <c r="DF159" s="107" t="str">
        <f t="shared" si="170"/>
        <v/>
      </c>
    </row>
    <row r="160" spans="1:110" ht="15.75">
      <c r="A160" s="104" t="e">
        <f t="shared" si="100"/>
        <v>#REF!</v>
      </c>
      <c r="B160" s="58" t="e">
        <f t="shared" si="101"/>
        <v>#REF!</v>
      </c>
      <c r="C160" s="58" t="e">
        <f t="shared" si="102"/>
        <v>#REF!</v>
      </c>
      <c r="D160" s="58" t="e">
        <f t="shared" si="103"/>
        <v>#REF!</v>
      </c>
      <c r="E160" s="126" t="e">
        <f t="shared" si="104"/>
        <v>#REF!</v>
      </c>
      <c r="F160" s="126" t="e">
        <f t="shared" si="105"/>
        <v>#REF!</v>
      </c>
      <c r="G160" s="58" t="e">
        <f t="shared" si="106"/>
        <v>#REF!</v>
      </c>
      <c r="H160" s="118"/>
      <c r="I160" s="55"/>
      <c r="J160" s="127" t="e">
        <f t="shared" si="178"/>
        <v>#REF!</v>
      </c>
      <c r="K160" s="30" t="e">
        <f t="shared" si="171"/>
        <v>#REF!</v>
      </c>
      <c r="L160" s="30" t="e">
        <f t="shared" si="110"/>
        <v>#REF!</v>
      </c>
      <c r="M160" s="53" t="e">
        <f t="shared" si="111"/>
        <v>#REF!</v>
      </c>
      <c r="N160" s="53" t="e">
        <f t="shared" si="112"/>
        <v>#REF!</v>
      </c>
      <c r="O160" s="53" t="e">
        <f t="shared" si="107"/>
        <v>#REF!</v>
      </c>
      <c r="P160" s="53" t="e">
        <f t="shared" si="184"/>
        <v>#REF!</v>
      </c>
      <c r="Q160" s="53" t="e">
        <f t="shared" si="113"/>
        <v>#REF!</v>
      </c>
      <c r="R160" s="53"/>
      <c r="S160" s="53" t="e">
        <f>#REF!</f>
        <v>#REF!</v>
      </c>
      <c r="T160" s="53" t="e">
        <f t="shared" si="114"/>
        <v>#REF!</v>
      </c>
      <c r="U160" s="53" t="e">
        <f t="shared" si="115"/>
        <v>#REF!</v>
      </c>
      <c r="V160" s="53" t="e">
        <f t="shared" si="179"/>
        <v>#REF!</v>
      </c>
      <c r="W160" s="53" t="e">
        <f t="shared" si="116"/>
        <v>#REF!</v>
      </c>
      <c r="X160" s="53" t="e">
        <f t="shared" si="117"/>
        <v>#REF!</v>
      </c>
      <c r="Y160" s="53" t="e">
        <f t="shared" si="118"/>
        <v>#REF!</v>
      </c>
      <c r="Z160" s="53" t="e">
        <f t="shared" si="119"/>
        <v>#REF!</v>
      </c>
      <c r="AA160" s="53" t="e">
        <f t="shared" si="120"/>
        <v>#REF!</v>
      </c>
      <c r="AB160" s="53" t="e">
        <f t="shared" si="121"/>
        <v>#REF!</v>
      </c>
      <c r="AC160" s="53" t="e">
        <f t="shared" si="122"/>
        <v>#REF!</v>
      </c>
      <c r="AD160" s="53" t="e">
        <f t="shared" si="123"/>
        <v>#REF!</v>
      </c>
      <c r="AE160" s="53" t="e">
        <f t="shared" si="180"/>
        <v>#REF!</v>
      </c>
      <c r="AF160" s="53" t="e">
        <f t="shared" si="181"/>
        <v>#REF!</v>
      </c>
      <c r="AG160" s="53" t="e">
        <f t="shared" si="124"/>
        <v>#REF!</v>
      </c>
      <c r="AH160" s="53" t="e">
        <f t="shared" si="125"/>
        <v>#REF!</v>
      </c>
      <c r="AI160" s="53" t="e">
        <f t="shared" si="126"/>
        <v>#REF!</v>
      </c>
      <c r="AJ160" s="53" t="e">
        <f t="shared" si="127"/>
        <v>#REF!</v>
      </c>
      <c r="AK160" s="53" t="e">
        <f t="shared" si="128"/>
        <v>#REF!</v>
      </c>
      <c r="AL160" s="53" t="e">
        <f t="shared" si="129"/>
        <v>#REF!</v>
      </c>
      <c r="AM160" s="53" t="e">
        <f t="shared" si="130"/>
        <v>#REF!</v>
      </c>
      <c r="AN160" s="53" t="e">
        <f t="shared" si="131"/>
        <v>#REF!</v>
      </c>
      <c r="AO160" s="53" t="e">
        <f t="shared" si="132"/>
        <v>#REF!</v>
      </c>
      <c r="AR160" s="56" t="e">
        <f t="shared" si="108"/>
        <v>#REF!</v>
      </c>
      <c r="AS160" s="53" t="e">
        <f t="shared" ref="AS160:AS223" si="185">IF(AR160=V160,V160,IF(AR160=W160,W160,IF(AR160=X160,X160,IF(AR160=Y160,Y160,IF(AR160=Z160,Z160,IF(AR160=AA160,AA160,IF(AR160=AB160,AB160,"")))))))</f>
        <v>#REF!</v>
      </c>
      <c r="AT160" s="53" t="e">
        <f t="shared" si="133"/>
        <v>#REF!</v>
      </c>
      <c r="AU160" s="31" t="e">
        <f t="shared" si="134"/>
        <v>#REF!</v>
      </c>
      <c r="AV160" s="48" t="e">
        <f t="shared" si="135"/>
        <v>#REF!</v>
      </c>
      <c r="AW160" s="48" t="e">
        <f t="shared" si="136"/>
        <v>#REF!</v>
      </c>
      <c r="AZ160" s="48" t="e">
        <f t="shared" si="137"/>
        <v>#REF!</v>
      </c>
      <c r="BA160" s="57">
        <f t="shared" si="109"/>
        <v>0</v>
      </c>
      <c r="BB160" s="48" t="e">
        <f t="shared" si="182"/>
        <v>#REF!</v>
      </c>
      <c r="BC160" s="48" t="e">
        <f t="shared" si="138"/>
        <v>#REF!</v>
      </c>
      <c r="BF160" s="48" t="e">
        <f t="shared" si="139"/>
        <v>#REF!</v>
      </c>
      <c r="BG160" s="48" t="e">
        <f t="shared" si="140"/>
        <v>#REF!</v>
      </c>
      <c r="BH160" s="48" t="e">
        <f t="shared" si="141"/>
        <v>#REF!</v>
      </c>
      <c r="BI160" s="48" t="e">
        <f t="shared" si="142"/>
        <v>#REF!</v>
      </c>
      <c r="BJ160" s="48" t="e">
        <f t="shared" si="143"/>
        <v>#REF!</v>
      </c>
      <c r="BK160" s="48" t="e">
        <f t="shared" si="144"/>
        <v>#REF!</v>
      </c>
      <c r="BL160" s="48" t="e">
        <f t="shared" si="145"/>
        <v>#REF!</v>
      </c>
      <c r="BM160" s="48" t="e">
        <f t="shared" si="146"/>
        <v>#REF!</v>
      </c>
      <c r="BN160" s="48" t="e">
        <f t="shared" si="147"/>
        <v>#REF!</v>
      </c>
      <c r="BO160" s="48" t="e">
        <f t="shared" si="148"/>
        <v>#REF!</v>
      </c>
      <c r="BP160" s="48" t="e">
        <f t="shared" si="149"/>
        <v>#REF!</v>
      </c>
      <c r="BQ160" s="48" t="e">
        <f t="shared" si="150"/>
        <v>#REF!</v>
      </c>
      <c r="BR160" s="48" t="e">
        <f t="shared" si="151"/>
        <v>#REF!</v>
      </c>
      <c r="BS160" s="48" t="e">
        <f t="shared" si="152"/>
        <v>#REF!</v>
      </c>
      <c r="BT160" s="48" t="e">
        <f t="shared" si="153"/>
        <v>#REF!</v>
      </c>
      <c r="BU160" s="48" t="e">
        <f t="shared" si="154"/>
        <v>#REF!</v>
      </c>
      <c r="BV160" s="48" t="e">
        <f t="shared" si="155"/>
        <v>#REF!</v>
      </c>
      <c r="BW160" s="48" t="e">
        <f t="shared" si="156"/>
        <v>#REF!</v>
      </c>
      <c r="BX160" s="48" t="e">
        <f t="shared" si="157"/>
        <v>#REF!</v>
      </c>
      <c r="BY160" s="48" t="e">
        <f t="shared" si="158"/>
        <v>#REF!</v>
      </c>
      <c r="CA160" s="112" t="e">
        <f>#REF!</f>
        <v>#REF!</v>
      </c>
      <c r="CB160" s="112" t="e">
        <f>#REF!</f>
        <v>#REF!</v>
      </c>
      <c r="CC160" s="112" t="e">
        <f>#REF!</f>
        <v>#REF!</v>
      </c>
      <c r="CD160" s="112" t="e">
        <f>#REF!</f>
        <v>#REF!</v>
      </c>
      <c r="CE160" s="38" t="e">
        <f>#REF!</f>
        <v>#REF!</v>
      </c>
      <c r="CF160" s="38" t="e">
        <f>#REF!</f>
        <v>#REF!</v>
      </c>
      <c r="CG160" s="112" t="e">
        <f>#REF!</f>
        <v>#REF!</v>
      </c>
      <c r="CH160" s="48" t="e">
        <f t="shared" si="159"/>
        <v>#REF!</v>
      </c>
      <c r="CI160" s="48" t="e">
        <f t="shared" si="160"/>
        <v>#REF!</v>
      </c>
      <c r="CJ160" s="48" t="e">
        <f t="shared" si="172"/>
        <v>#REF!</v>
      </c>
      <c r="CK160" s="48" t="e">
        <f>#REF!</f>
        <v>#REF!</v>
      </c>
      <c r="CL160" s="48" t="e">
        <f t="shared" si="173"/>
        <v>#REF!</v>
      </c>
      <c r="CM160" s="48" t="e">
        <f t="shared" si="161"/>
        <v>#REF!</v>
      </c>
      <c r="CN160" s="48" t="e">
        <f t="shared" si="174"/>
        <v>#REF!</v>
      </c>
      <c r="CP160" s="48" t="e">
        <f t="shared" si="175"/>
        <v>#REF!</v>
      </c>
      <c r="CS160" s="48" t="e">
        <f t="shared" si="176"/>
        <v>#REF!</v>
      </c>
      <c r="CT160" s="48" t="e">
        <f t="shared" si="162"/>
        <v>#REF!</v>
      </c>
      <c r="CU160" s="48" t="e">
        <f t="shared" si="163"/>
        <v>#REF!</v>
      </c>
      <c r="CV160" s="48" t="e">
        <f t="shared" si="164"/>
        <v>#REF!</v>
      </c>
      <c r="CW160" s="103" t="e">
        <f t="shared" si="165"/>
        <v>#REF!</v>
      </c>
      <c r="CX160" s="103" t="e">
        <f t="shared" si="166"/>
        <v>#REF!</v>
      </c>
      <c r="CY160" s="48" t="e">
        <f t="shared" si="167"/>
        <v>#REF!</v>
      </c>
      <c r="CZ160" s="137" t="str">
        <f t="shared" si="177"/>
        <v/>
      </c>
      <c r="DA160" s="108" t="e">
        <f t="shared" si="183"/>
        <v>#REF!</v>
      </c>
      <c r="DC160" s="48" t="e">
        <f t="shared" si="168"/>
        <v>#REF!</v>
      </c>
      <c r="DD160" s="48">
        <f t="shared" si="169"/>
        <v>0</v>
      </c>
      <c r="DF160" s="107" t="str">
        <f t="shared" si="170"/>
        <v/>
      </c>
    </row>
    <row r="161" spans="1:110" ht="15.75">
      <c r="A161" s="104" t="e">
        <f t="shared" ref="A161:A224" si="186">IF(CS161="","",CS161)</f>
        <v>#REF!</v>
      </c>
      <c r="B161" s="58" t="e">
        <f t="shared" ref="B161:B224" si="187">IF(CT161="","",CT161)</f>
        <v>#REF!</v>
      </c>
      <c r="C161" s="58" t="e">
        <f t="shared" ref="C161:C224" si="188">IF(CU161="","",CU161)</f>
        <v>#REF!</v>
      </c>
      <c r="D161" s="58" t="e">
        <f t="shared" ref="D161:D224" si="189">IF(CV161="","",CV161)</f>
        <v>#REF!</v>
      </c>
      <c r="E161" s="126" t="e">
        <f t="shared" ref="E161:E224" si="190">IF(CW161="","",CW161)</f>
        <v>#REF!</v>
      </c>
      <c r="F161" s="126" t="e">
        <f t="shared" ref="F161:F224" si="191">IF(CX161="","",CX161)</f>
        <v>#REF!</v>
      </c>
      <c r="G161" s="58" t="e">
        <f t="shared" ref="G161:G224" si="192">IF(CY161="","",CY161)</f>
        <v>#REF!</v>
      </c>
      <c r="H161" s="118"/>
      <c r="I161" s="55"/>
      <c r="J161" s="127" t="e">
        <f t="shared" si="178"/>
        <v>#REF!</v>
      </c>
      <c r="K161" s="30" t="e">
        <f t="shared" si="171"/>
        <v>#REF!</v>
      </c>
      <c r="L161" s="30" t="e">
        <f t="shared" si="110"/>
        <v>#REF!</v>
      </c>
      <c r="M161" s="53" t="e">
        <f t="shared" si="111"/>
        <v>#REF!</v>
      </c>
      <c r="N161" s="53" t="e">
        <f t="shared" si="112"/>
        <v>#REF!</v>
      </c>
      <c r="O161" s="53" t="e">
        <f t="shared" si="107"/>
        <v>#REF!</v>
      </c>
      <c r="P161" s="53" t="e">
        <f t="shared" si="184"/>
        <v>#REF!</v>
      </c>
      <c r="Q161" s="53" t="e">
        <f t="shared" si="113"/>
        <v>#REF!</v>
      </c>
      <c r="R161" s="53"/>
      <c r="S161" s="53" t="e">
        <f>#REF!</f>
        <v>#REF!</v>
      </c>
      <c r="T161" s="53" t="e">
        <f t="shared" si="114"/>
        <v>#REF!</v>
      </c>
      <c r="U161" s="53" t="e">
        <f t="shared" si="115"/>
        <v>#REF!</v>
      </c>
      <c r="V161" s="53" t="e">
        <f t="shared" si="179"/>
        <v>#REF!</v>
      </c>
      <c r="W161" s="53" t="e">
        <f t="shared" si="116"/>
        <v>#REF!</v>
      </c>
      <c r="X161" s="53" t="e">
        <f t="shared" si="117"/>
        <v>#REF!</v>
      </c>
      <c r="Y161" s="53" t="e">
        <f t="shared" si="118"/>
        <v>#REF!</v>
      </c>
      <c r="Z161" s="53" t="e">
        <f t="shared" si="119"/>
        <v>#REF!</v>
      </c>
      <c r="AA161" s="53" t="e">
        <f t="shared" si="120"/>
        <v>#REF!</v>
      </c>
      <c r="AB161" s="53" t="e">
        <f t="shared" si="121"/>
        <v>#REF!</v>
      </c>
      <c r="AC161" s="53" t="e">
        <f t="shared" si="122"/>
        <v>#REF!</v>
      </c>
      <c r="AD161" s="53" t="e">
        <f t="shared" si="123"/>
        <v>#REF!</v>
      </c>
      <c r="AE161" s="53" t="e">
        <f t="shared" si="180"/>
        <v>#REF!</v>
      </c>
      <c r="AF161" s="53" t="e">
        <f t="shared" si="181"/>
        <v>#REF!</v>
      </c>
      <c r="AG161" s="53" t="e">
        <f t="shared" si="124"/>
        <v>#REF!</v>
      </c>
      <c r="AH161" s="53" t="e">
        <f t="shared" si="125"/>
        <v>#REF!</v>
      </c>
      <c r="AI161" s="53" t="e">
        <f t="shared" si="126"/>
        <v>#REF!</v>
      </c>
      <c r="AJ161" s="53" t="e">
        <f t="shared" si="127"/>
        <v>#REF!</v>
      </c>
      <c r="AK161" s="53" t="e">
        <f t="shared" si="128"/>
        <v>#REF!</v>
      </c>
      <c r="AL161" s="53" t="e">
        <f t="shared" si="129"/>
        <v>#REF!</v>
      </c>
      <c r="AM161" s="53" t="e">
        <f t="shared" si="130"/>
        <v>#REF!</v>
      </c>
      <c r="AN161" s="53" t="e">
        <f t="shared" si="131"/>
        <v>#REF!</v>
      </c>
      <c r="AO161" s="53" t="e">
        <f t="shared" si="132"/>
        <v>#REF!</v>
      </c>
      <c r="AR161" s="56" t="e">
        <f t="shared" si="108"/>
        <v>#REF!</v>
      </c>
      <c r="AS161" s="53" t="e">
        <f t="shared" si="185"/>
        <v>#REF!</v>
      </c>
      <c r="AT161" s="53" t="e">
        <f t="shared" si="133"/>
        <v>#REF!</v>
      </c>
      <c r="AU161" s="31" t="e">
        <f t="shared" si="134"/>
        <v>#REF!</v>
      </c>
      <c r="AV161" s="48" t="e">
        <f t="shared" si="135"/>
        <v>#REF!</v>
      </c>
      <c r="AW161" s="48" t="e">
        <f t="shared" si="136"/>
        <v>#REF!</v>
      </c>
      <c r="AZ161" s="48" t="e">
        <f t="shared" si="137"/>
        <v>#REF!</v>
      </c>
      <c r="BA161" s="57">
        <f t="shared" si="109"/>
        <v>0</v>
      </c>
      <c r="BB161" s="48" t="e">
        <f t="shared" si="182"/>
        <v>#REF!</v>
      </c>
      <c r="BC161" s="48" t="e">
        <f t="shared" si="138"/>
        <v>#REF!</v>
      </c>
      <c r="BF161" s="48" t="e">
        <f t="shared" si="139"/>
        <v>#REF!</v>
      </c>
      <c r="BG161" s="48" t="e">
        <f t="shared" si="140"/>
        <v>#REF!</v>
      </c>
      <c r="BH161" s="48" t="e">
        <f t="shared" si="141"/>
        <v>#REF!</v>
      </c>
      <c r="BI161" s="48" t="e">
        <f t="shared" si="142"/>
        <v>#REF!</v>
      </c>
      <c r="BJ161" s="48" t="e">
        <f t="shared" si="143"/>
        <v>#REF!</v>
      </c>
      <c r="BK161" s="48" t="e">
        <f t="shared" si="144"/>
        <v>#REF!</v>
      </c>
      <c r="BL161" s="48" t="e">
        <f t="shared" si="145"/>
        <v>#REF!</v>
      </c>
      <c r="BM161" s="48" t="e">
        <f t="shared" si="146"/>
        <v>#REF!</v>
      </c>
      <c r="BN161" s="48" t="e">
        <f t="shared" si="147"/>
        <v>#REF!</v>
      </c>
      <c r="BO161" s="48" t="e">
        <f t="shared" si="148"/>
        <v>#REF!</v>
      </c>
      <c r="BP161" s="48" t="e">
        <f t="shared" si="149"/>
        <v>#REF!</v>
      </c>
      <c r="BQ161" s="48" t="e">
        <f t="shared" si="150"/>
        <v>#REF!</v>
      </c>
      <c r="BR161" s="48" t="e">
        <f t="shared" si="151"/>
        <v>#REF!</v>
      </c>
      <c r="BS161" s="48" t="e">
        <f t="shared" si="152"/>
        <v>#REF!</v>
      </c>
      <c r="BT161" s="48" t="e">
        <f t="shared" si="153"/>
        <v>#REF!</v>
      </c>
      <c r="BU161" s="48" t="e">
        <f t="shared" si="154"/>
        <v>#REF!</v>
      </c>
      <c r="BV161" s="48" t="e">
        <f t="shared" si="155"/>
        <v>#REF!</v>
      </c>
      <c r="BW161" s="48" t="e">
        <f t="shared" si="156"/>
        <v>#REF!</v>
      </c>
      <c r="BX161" s="48" t="e">
        <f t="shared" si="157"/>
        <v>#REF!</v>
      </c>
      <c r="BY161" s="48" t="e">
        <f t="shared" si="158"/>
        <v>#REF!</v>
      </c>
      <c r="CA161" s="112" t="e">
        <f>#REF!</f>
        <v>#REF!</v>
      </c>
      <c r="CB161" s="112" t="e">
        <f>#REF!</f>
        <v>#REF!</v>
      </c>
      <c r="CC161" s="112" t="e">
        <f>#REF!</f>
        <v>#REF!</v>
      </c>
      <c r="CD161" s="112" t="e">
        <f>#REF!</f>
        <v>#REF!</v>
      </c>
      <c r="CE161" s="38" t="e">
        <f>#REF!</f>
        <v>#REF!</v>
      </c>
      <c r="CF161" s="38" t="e">
        <f>#REF!</f>
        <v>#REF!</v>
      </c>
      <c r="CG161" s="112" t="e">
        <f>#REF!</f>
        <v>#REF!</v>
      </c>
      <c r="CH161" s="48" t="e">
        <f t="shared" si="159"/>
        <v>#REF!</v>
      </c>
      <c r="CI161" s="48" t="e">
        <f t="shared" si="160"/>
        <v>#REF!</v>
      </c>
      <c r="CJ161" s="48" t="e">
        <f t="shared" si="172"/>
        <v>#REF!</v>
      </c>
      <c r="CK161" s="48" t="e">
        <f>#REF!</f>
        <v>#REF!</v>
      </c>
      <c r="CL161" s="48" t="e">
        <f t="shared" si="173"/>
        <v>#REF!</v>
      </c>
      <c r="CM161" s="48" t="e">
        <f t="shared" si="161"/>
        <v>#REF!</v>
      </c>
      <c r="CN161" s="48" t="e">
        <f t="shared" si="174"/>
        <v>#REF!</v>
      </c>
      <c r="CP161" s="48" t="e">
        <f t="shared" si="175"/>
        <v>#REF!</v>
      </c>
      <c r="CS161" s="48" t="e">
        <f t="shared" si="176"/>
        <v>#REF!</v>
      </c>
      <c r="CT161" s="48" t="e">
        <f t="shared" si="162"/>
        <v>#REF!</v>
      </c>
      <c r="CU161" s="48" t="e">
        <f t="shared" si="163"/>
        <v>#REF!</v>
      </c>
      <c r="CV161" s="48" t="e">
        <f t="shared" si="164"/>
        <v>#REF!</v>
      </c>
      <c r="CW161" s="103" t="e">
        <f t="shared" si="165"/>
        <v>#REF!</v>
      </c>
      <c r="CX161" s="103" t="e">
        <f t="shared" si="166"/>
        <v>#REF!</v>
      </c>
      <c r="CY161" s="48" t="e">
        <f t="shared" si="167"/>
        <v>#REF!</v>
      </c>
      <c r="CZ161" s="137" t="str">
        <f t="shared" si="177"/>
        <v/>
      </c>
      <c r="DA161" s="108" t="e">
        <f t="shared" si="183"/>
        <v>#REF!</v>
      </c>
      <c r="DC161" s="48" t="e">
        <f t="shared" si="168"/>
        <v>#REF!</v>
      </c>
      <c r="DD161" s="48">
        <f t="shared" si="169"/>
        <v>0</v>
      </c>
      <c r="DF161" s="107" t="str">
        <f t="shared" si="170"/>
        <v/>
      </c>
    </row>
    <row r="162" spans="1:110" ht="15.75">
      <c r="A162" s="104" t="e">
        <f t="shared" si="186"/>
        <v>#REF!</v>
      </c>
      <c r="B162" s="58" t="e">
        <f t="shared" si="187"/>
        <v>#REF!</v>
      </c>
      <c r="C162" s="58" t="e">
        <f t="shared" si="188"/>
        <v>#REF!</v>
      </c>
      <c r="D162" s="58" t="e">
        <f t="shared" si="189"/>
        <v>#REF!</v>
      </c>
      <c r="E162" s="126" t="e">
        <f t="shared" si="190"/>
        <v>#REF!</v>
      </c>
      <c r="F162" s="126" t="e">
        <f t="shared" si="191"/>
        <v>#REF!</v>
      </c>
      <c r="G162" s="58" t="e">
        <f t="shared" si="192"/>
        <v>#REF!</v>
      </c>
      <c r="H162" s="118"/>
      <c r="I162" s="55"/>
      <c r="J162" s="127" t="e">
        <f t="shared" si="178"/>
        <v>#REF!</v>
      </c>
      <c r="K162" s="30" t="e">
        <f t="shared" si="171"/>
        <v>#REF!</v>
      </c>
      <c r="L162" s="30" t="e">
        <f t="shared" si="110"/>
        <v>#REF!</v>
      </c>
      <c r="M162" s="53" t="e">
        <f t="shared" si="111"/>
        <v>#REF!</v>
      </c>
      <c r="N162" s="53" t="e">
        <f t="shared" si="112"/>
        <v>#REF!</v>
      </c>
      <c r="O162" s="53" t="e">
        <f t="shared" ref="O162:O225" si="193">IF(B162=$B$88,1,IF(B162=$B$87,2,IF(B162=$B$86,3,IF(B162=$B$85,4,IF(B162=$B$84,5,IF(B162=$B$83,6,IF(B162=$B$82,7,IF(B162=$B$81,8,""))))))))</f>
        <v>#REF!</v>
      </c>
      <c r="P162" s="53" t="e">
        <f t="shared" si="184"/>
        <v>#REF!</v>
      </c>
      <c r="Q162" s="53" t="e">
        <f t="shared" si="113"/>
        <v>#REF!</v>
      </c>
      <c r="R162" s="53"/>
      <c r="S162" s="53" t="e">
        <f>#REF!</f>
        <v>#REF!</v>
      </c>
      <c r="T162" s="53" t="e">
        <f t="shared" si="114"/>
        <v>#REF!</v>
      </c>
      <c r="U162" s="53" t="e">
        <f t="shared" si="115"/>
        <v>#REF!</v>
      </c>
      <c r="V162" s="53" t="e">
        <f t="shared" si="179"/>
        <v>#REF!</v>
      </c>
      <c r="W162" s="53" t="e">
        <f t="shared" si="116"/>
        <v>#REF!</v>
      </c>
      <c r="X162" s="53" t="e">
        <f t="shared" si="117"/>
        <v>#REF!</v>
      </c>
      <c r="Y162" s="53" t="e">
        <f t="shared" si="118"/>
        <v>#REF!</v>
      </c>
      <c r="Z162" s="53" t="e">
        <f t="shared" si="119"/>
        <v>#REF!</v>
      </c>
      <c r="AA162" s="53" t="e">
        <f t="shared" si="120"/>
        <v>#REF!</v>
      </c>
      <c r="AB162" s="53" t="e">
        <f t="shared" si="121"/>
        <v>#REF!</v>
      </c>
      <c r="AC162" s="53" t="e">
        <f t="shared" si="122"/>
        <v>#REF!</v>
      </c>
      <c r="AD162" s="53" t="e">
        <f t="shared" si="123"/>
        <v>#REF!</v>
      </c>
      <c r="AE162" s="53" t="e">
        <f t="shared" si="180"/>
        <v>#REF!</v>
      </c>
      <c r="AF162" s="53" t="e">
        <f t="shared" si="181"/>
        <v>#REF!</v>
      </c>
      <c r="AG162" s="53" t="e">
        <f t="shared" si="124"/>
        <v>#REF!</v>
      </c>
      <c r="AH162" s="53" t="e">
        <f t="shared" si="125"/>
        <v>#REF!</v>
      </c>
      <c r="AI162" s="53" t="e">
        <f t="shared" si="126"/>
        <v>#REF!</v>
      </c>
      <c r="AJ162" s="53" t="e">
        <f t="shared" si="127"/>
        <v>#REF!</v>
      </c>
      <c r="AK162" s="53" t="e">
        <f t="shared" si="128"/>
        <v>#REF!</v>
      </c>
      <c r="AL162" s="53" t="e">
        <f t="shared" si="129"/>
        <v>#REF!</v>
      </c>
      <c r="AM162" s="53" t="e">
        <f t="shared" si="130"/>
        <v>#REF!</v>
      </c>
      <c r="AN162" s="53" t="e">
        <f t="shared" si="131"/>
        <v>#REF!</v>
      </c>
      <c r="AO162" s="53" t="e">
        <f t="shared" si="132"/>
        <v>#REF!</v>
      </c>
      <c r="AR162" s="56" t="e">
        <f t="shared" ref="AR162:AR225" si="194">C162</f>
        <v>#REF!</v>
      </c>
      <c r="AS162" s="53" t="e">
        <f t="shared" si="185"/>
        <v>#REF!</v>
      </c>
      <c r="AT162" s="53" t="e">
        <f t="shared" si="133"/>
        <v>#REF!</v>
      </c>
      <c r="AU162" s="31" t="e">
        <f t="shared" si="134"/>
        <v>#REF!</v>
      </c>
      <c r="AV162" s="48" t="e">
        <f t="shared" si="135"/>
        <v>#REF!</v>
      </c>
      <c r="AW162" s="48" t="e">
        <f t="shared" si="136"/>
        <v>#REF!</v>
      </c>
      <c r="AZ162" s="48" t="e">
        <f t="shared" si="137"/>
        <v>#REF!</v>
      </c>
      <c r="BA162" s="57">
        <f t="shared" ref="BA162:BA225" si="195">I162</f>
        <v>0</v>
      </c>
      <c r="BB162" s="48" t="e">
        <f t="shared" si="182"/>
        <v>#REF!</v>
      </c>
      <c r="BC162" s="48" t="e">
        <f t="shared" si="138"/>
        <v>#REF!</v>
      </c>
      <c r="BF162" s="48" t="e">
        <f t="shared" si="139"/>
        <v>#REF!</v>
      </c>
      <c r="BG162" s="48" t="e">
        <f t="shared" si="140"/>
        <v>#REF!</v>
      </c>
      <c r="BH162" s="48" t="e">
        <f t="shared" si="141"/>
        <v>#REF!</v>
      </c>
      <c r="BI162" s="48" t="e">
        <f t="shared" si="142"/>
        <v>#REF!</v>
      </c>
      <c r="BJ162" s="48" t="e">
        <f t="shared" si="143"/>
        <v>#REF!</v>
      </c>
      <c r="BK162" s="48" t="e">
        <f t="shared" si="144"/>
        <v>#REF!</v>
      </c>
      <c r="BL162" s="48" t="e">
        <f t="shared" si="145"/>
        <v>#REF!</v>
      </c>
      <c r="BM162" s="48" t="e">
        <f t="shared" si="146"/>
        <v>#REF!</v>
      </c>
      <c r="BN162" s="48" t="e">
        <f t="shared" si="147"/>
        <v>#REF!</v>
      </c>
      <c r="BO162" s="48" t="e">
        <f t="shared" si="148"/>
        <v>#REF!</v>
      </c>
      <c r="BP162" s="48" t="e">
        <f t="shared" si="149"/>
        <v>#REF!</v>
      </c>
      <c r="BQ162" s="48" t="e">
        <f t="shared" si="150"/>
        <v>#REF!</v>
      </c>
      <c r="BR162" s="48" t="e">
        <f t="shared" si="151"/>
        <v>#REF!</v>
      </c>
      <c r="BS162" s="48" t="e">
        <f t="shared" si="152"/>
        <v>#REF!</v>
      </c>
      <c r="BT162" s="48" t="e">
        <f t="shared" si="153"/>
        <v>#REF!</v>
      </c>
      <c r="BU162" s="48" t="e">
        <f t="shared" si="154"/>
        <v>#REF!</v>
      </c>
      <c r="BV162" s="48" t="e">
        <f t="shared" si="155"/>
        <v>#REF!</v>
      </c>
      <c r="BW162" s="48" t="e">
        <f t="shared" si="156"/>
        <v>#REF!</v>
      </c>
      <c r="BX162" s="48" t="e">
        <f t="shared" si="157"/>
        <v>#REF!</v>
      </c>
      <c r="BY162" s="48" t="e">
        <f t="shared" si="158"/>
        <v>#REF!</v>
      </c>
      <c r="CA162" s="112" t="e">
        <f>#REF!</f>
        <v>#REF!</v>
      </c>
      <c r="CB162" s="112" t="e">
        <f>#REF!</f>
        <v>#REF!</v>
      </c>
      <c r="CC162" s="112" t="e">
        <f>#REF!</f>
        <v>#REF!</v>
      </c>
      <c r="CD162" s="112" t="e">
        <f>#REF!</f>
        <v>#REF!</v>
      </c>
      <c r="CE162" s="38" t="e">
        <f>#REF!</f>
        <v>#REF!</v>
      </c>
      <c r="CF162" s="38" t="e">
        <f>#REF!</f>
        <v>#REF!</v>
      </c>
      <c r="CG162" s="112" t="e">
        <f>#REF!</f>
        <v>#REF!</v>
      </c>
      <c r="CH162" s="48" t="e">
        <f t="shared" si="159"/>
        <v>#REF!</v>
      </c>
      <c r="CI162" s="48" t="e">
        <f t="shared" si="160"/>
        <v>#REF!</v>
      </c>
      <c r="CJ162" s="48" t="e">
        <f t="shared" si="172"/>
        <v>#REF!</v>
      </c>
      <c r="CK162" s="48" t="e">
        <f>#REF!</f>
        <v>#REF!</v>
      </c>
      <c r="CL162" s="48" t="e">
        <f t="shared" si="173"/>
        <v>#REF!</v>
      </c>
      <c r="CM162" s="48" t="e">
        <f t="shared" si="161"/>
        <v>#REF!</v>
      </c>
      <c r="CN162" s="48" t="e">
        <f t="shared" si="174"/>
        <v>#REF!</v>
      </c>
      <c r="CP162" s="48" t="e">
        <f t="shared" si="175"/>
        <v>#REF!</v>
      </c>
      <c r="CS162" s="48" t="e">
        <f t="shared" si="176"/>
        <v>#REF!</v>
      </c>
      <c r="CT162" s="48" t="e">
        <f t="shared" si="162"/>
        <v>#REF!</v>
      </c>
      <c r="CU162" s="48" t="e">
        <f t="shared" si="163"/>
        <v>#REF!</v>
      </c>
      <c r="CV162" s="48" t="e">
        <f t="shared" si="164"/>
        <v>#REF!</v>
      </c>
      <c r="CW162" s="103" t="e">
        <f t="shared" si="165"/>
        <v>#REF!</v>
      </c>
      <c r="CX162" s="103" t="e">
        <f t="shared" si="166"/>
        <v>#REF!</v>
      </c>
      <c r="CY162" s="48" t="e">
        <f t="shared" si="167"/>
        <v>#REF!</v>
      </c>
      <c r="CZ162" s="137" t="str">
        <f t="shared" si="177"/>
        <v/>
      </c>
      <c r="DA162" s="108" t="e">
        <f t="shared" si="183"/>
        <v>#REF!</v>
      </c>
      <c r="DC162" s="48" t="e">
        <f t="shared" si="168"/>
        <v>#REF!</v>
      </c>
      <c r="DD162" s="48">
        <f t="shared" si="169"/>
        <v>0</v>
      </c>
      <c r="DF162" s="107" t="str">
        <f t="shared" si="170"/>
        <v/>
      </c>
    </row>
    <row r="163" spans="1:110" ht="15.75">
      <c r="A163" s="104" t="e">
        <f t="shared" si="186"/>
        <v>#REF!</v>
      </c>
      <c r="B163" s="58" t="e">
        <f t="shared" si="187"/>
        <v>#REF!</v>
      </c>
      <c r="C163" s="58" t="e">
        <f t="shared" si="188"/>
        <v>#REF!</v>
      </c>
      <c r="D163" s="58" t="e">
        <f t="shared" si="189"/>
        <v>#REF!</v>
      </c>
      <c r="E163" s="126" t="e">
        <f t="shared" si="190"/>
        <v>#REF!</v>
      </c>
      <c r="F163" s="126" t="e">
        <f t="shared" si="191"/>
        <v>#REF!</v>
      </c>
      <c r="G163" s="58" t="e">
        <f t="shared" si="192"/>
        <v>#REF!</v>
      </c>
      <c r="H163" s="118"/>
      <c r="I163" s="55"/>
      <c r="J163" s="127" t="e">
        <f t="shared" si="178"/>
        <v>#REF!</v>
      </c>
      <c r="K163" s="30" t="e">
        <f t="shared" si="171"/>
        <v>#REF!</v>
      </c>
      <c r="L163" s="30" t="e">
        <f t="shared" si="110"/>
        <v>#REF!</v>
      </c>
      <c r="M163" s="53" t="e">
        <f t="shared" si="111"/>
        <v>#REF!</v>
      </c>
      <c r="N163" s="53" t="e">
        <f t="shared" si="112"/>
        <v>#REF!</v>
      </c>
      <c r="O163" s="53" t="e">
        <f t="shared" si="193"/>
        <v>#REF!</v>
      </c>
      <c r="P163" s="53" t="e">
        <f t="shared" si="184"/>
        <v>#REF!</v>
      </c>
      <c r="Q163" s="53" t="e">
        <f t="shared" si="113"/>
        <v>#REF!</v>
      </c>
      <c r="R163" s="53"/>
      <c r="S163" s="53" t="e">
        <f>#REF!</f>
        <v>#REF!</v>
      </c>
      <c r="T163" s="53" t="e">
        <f t="shared" si="114"/>
        <v>#REF!</v>
      </c>
      <c r="U163" s="53" t="e">
        <f t="shared" si="115"/>
        <v>#REF!</v>
      </c>
      <c r="V163" s="53" t="e">
        <f t="shared" si="179"/>
        <v>#REF!</v>
      </c>
      <c r="W163" s="53" t="e">
        <f t="shared" si="116"/>
        <v>#REF!</v>
      </c>
      <c r="X163" s="53" t="e">
        <f t="shared" si="117"/>
        <v>#REF!</v>
      </c>
      <c r="Y163" s="53" t="e">
        <f t="shared" si="118"/>
        <v>#REF!</v>
      </c>
      <c r="Z163" s="53" t="e">
        <f t="shared" si="119"/>
        <v>#REF!</v>
      </c>
      <c r="AA163" s="53" t="e">
        <f t="shared" si="120"/>
        <v>#REF!</v>
      </c>
      <c r="AB163" s="53" t="e">
        <f t="shared" si="121"/>
        <v>#REF!</v>
      </c>
      <c r="AC163" s="53" t="e">
        <f t="shared" si="122"/>
        <v>#REF!</v>
      </c>
      <c r="AD163" s="53" t="e">
        <f t="shared" si="123"/>
        <v>#REF!</v>
      </c>
      <c r="AE163" s="53" t="e">
        <f t="shared" si="180"/>
        <v>#REF!</v>
      </c>
      <c r="AF163" s="53" t="e">
        <f t="shared" si="181"/>
        <v>#REF!</v>
      </c>
      <c r="AG163" s="53" t="e">
        <f t="shared" si="124"/>
        <v>#REF!</v>
      </c>
      <c r="AH163" s="53" t="e">
        <f t="shared" si="125"/>
        <v>#REF!</v>
      </c>
      <c r="AI163" s="53" t="e">
        <f t="shared" si="126"/>
        <v>#REF!</v>
      </c>
      <c r="AJ163" s="53" t="e">
        <f t="shared" si="127"/>
        <v>#REF!</v>
      </c>
      <c r="AK163" s="53" t="e">
        <f t="shared" si="128"/>
        <v>#REF!</v>
      </c>
      <c r="AL163" s="53" t="e">
        <f t="shared" si="129"/>
        <v>#REF!</v>
      </c>
      <c r="AM163" s="53" t="e">
        <f t="shared" si="130"/>
        <v>#REF!</v>
      </c>
      <c r="AN163" s="53" t="e">
        <f t="shared" si="131"/>
        <v>#REF!</v>
      </c>
      <c r="AO163" s="53" t="e">
        <f t="shared" si="132"/>
        <v>#REF!</v>
      </c>
      <c r="AR163" s="56" t="e">
        <f t="shared" si="194"/>
        <v>#REF!</v>
      </c>
      <c r="AS163" s="53" t="e">
        <f t="shared" si="185"/>
        <v>#REF!</v>
      </c>
      <c r="AT163" s="53" t="e">
        <f t="shared" si="133"/>
        <v>#REF!</v>
      </c>
      <c r="AU163" s="31" t="e">
        <f t="shared" si="134"/>
        <v>#REF!</v>
      </c>
      <c r="AV163" s="48" t="e">
        <f t="shared" si="135"/>
        <v>#REF!</v>
      </c>
      <c r="AW163" s="48" t="e">
        <f t="shared" si="136"/>
        <v>#REF!</v>
      </c>
      <c r="AZ163" s="48" t="e">
        <f t="shared" si="137"/>
        <v>#REF!</v>
      </c>
      <c r="BA163" s="57">
        <f t="shared" si="195"/>
        <v>0</v>
      </c>
      <c r="BB163" s="48" t="e">
        <f t="shared" si="182"/>
        <v>#REF!</v>
      </c>
      <c r="BC163" s="48" t="e">
        <f t="shared" si="138"/>
        <v>#REF!</v>
      </c>
      <c r="BF163" s="48" t="e">
        <f t="shared" si="139"/>
        <v>#REF!</v>
      </c>
      <c r="BG163" s="48" t="e">
        <f t="shared" si="140"/>
        <v>#REF!</v>
      </c>
      <c r="BH163" s="48" t="e">
        <f t="shared" si="141"/>
        <v>#REF!</v>
      </c>
      <c r="BI163" s="48" t="e">
        <f t="shared" si="142"/>
        <v>#REF!</v>
      </c>
      <c r="BJ163" s="48" t="e">
        <f t="shared" si="143"/>
        <v>#REF!</v>
      </c>
      <c r="BK163" s="48" t="e">
        <f t="shared" si="144"/>
        <v>#REF!</v>
      </c>
      <c r="BL163" s="48" t="e">
        <f t="shared" si="145"/>
        <v>#REF!</v>
      </c>
      <c r="BM163" s="48" t="e">
        <f t="shared" si="146"/>
        <v>#REF!</v>
      </c>
      <c r="BN163" s="48" t="e">
        <f t="shared" si="147"/>
        <v>#REF!</v>
      </c>
      <c r="BO163" s="48" t="e">
        <f t="shared" si="148"/>
        <v>#REF!</v>
      </c>
      <c r="BP163" s="48" t="e">
        <f t="shared" si="149"/>
        <v>#REF!</v>
      </c>
      <c r="BQ163" s="48" t="e">
        <f t="shared" si="150"/>
        <v>#REF!</v>
      </c>
      <c r="BR163" s="48" t="e">
        <f t="shared" si="151"/>
        <v>#REF!</v>
      </c>
      <c r="BS163" s="48" t="e">
        <f t="shared" si="152"/>
        <v>#REF!</v>
      </c>
      <c r="BT163" s="48" t="e">
        <f t="shared" si="153"/>
        <v>#REF!</v>
      </c>
      <c r="BU163" s="48" t="e">
        <f t="shared" si="154"/>
        <v>#REF!</v>
      </c>
      <c r="BV163" s="48" t="e">
        <f t="shared" si="155"/>
        <v>#REF!</v>
      </c>
      <c r="BW163" s="48" t="e">
        <f t="shared" si="156"/>
        <v>#REF!</v>
      </c>
      <c r="BX163" s="48" t="e">
        <f t="shared" si="157"/>
        <v>#REF!</v>
      </c>
      <c r="BY163" s="48" t="e">
        <f t="shared" si="158"/>
        <v>#REF!</v>
      </c>
      <c r="CA163" s="112" t="e">
        <f>#REF!</f>
        <v>#REF!</v>
      </c>
      <c r="CB163" s="112" t="e">
        <f>#REF!</f>
        <v>#REF!</v>
      </c>
      <c r="CC163" s="112" t="e">
        <f>#REF!</f>
        <v>#REF!</v>
      </c>
      <c r="CD163" s="112" t="e">
        <f>#REF!</f>
        <v>#REF!</v>
      </c>
      <c r="CE163" s="38" t="e">
        <f>#REF!</f>
        <v>#REF!</v>
      </c>
      <c r="CF163" s="38" t="e">
        <f>#REF!</f>
        <v>#REF!</v>
      </c>
      <c r="CG163" s="112" t="e">
        <f>#REF!</f>
        <v>#REF!</v>
      </c>
      <c r="CH163" s="48" t="e">
        <f t="shared" si="159"/>
        <v>#REF!</v>
      </c>
      <c r="CI163" s="48" t="e">
        <f t="shared" si="160"/>
        <v>#REF!</v>
      </c>
      <c r="CJ163" s="48" t="e">
        <f t="shared" si="172"/>
        <v>#REF!</v>
      </c>
      <c r="CK163" s="48" t="e">
        <f>#REF!</f>
        <v>#REF!</v>
      </c>
      <c r="CL163" s="48" t="e">
        <f t="shared" si="173"/>
        <v>#REF!</v>
      </c>
      <c r="CM163" s="48" t="e">
        <f t="shared" si="161"/>
        <v>#REF!</v>
      </c>
      <c r="CN163" s="48" t="e">
        <f t="shared" si="174"/>
        <v>#REF!</v>
      </c>
      <c r="CP163" s="48" t="e">
        <f t="shared" si="175"/>
        <v>#REF!</v>
      </c>
      <c r="CS163" s="48" t="e">
        <f t="shared" si="176"/>
        <v>#REF!</v>
      </c>
      <c r="CT163" s="48" t="e">
        <f t="shared" si="162"/>
        <v>#REF!</v>
      </c>
      <c r="CU163" s="48" t="e">
        <f t="shared" si="163"/>
        <v>#REF!</v>
      </c>
      <c r="CV163" s="48" t="e">
        <f t="shared" si="164"/>
        <v>#REF!</v>
      </c>
      <c r="CW163" s="103" t="e">
        <f t="shared" si="165"/>
        <v>#REF!</v>
      </c>
      <c r="CX163" s="103" t="e">
        <f t="shared" si="166"/>
        <v>#REF!</v>
      </c>
      <c r="CY163" s="48" t="e">
        <f t="shared" si="167"/>
        <v>#REF!</v>
      </c>
      <c r="CZ163" s="137" t="str">
        <f t="shared" si="177"/>
        <v/>
      </c>
      <c r="DA163" s="108" t="e">
        <f t="shared" si="183"/>
        <v>#REF!</v>
      </c>
      <c r="DC163" s="48" t="e">
        <f t="shared" si="168"/>
        <v>#REF!</v>
      </c>
      <c r="DD163" s="48">
        <f t="shared" si="169"/>
        <v>0</v>
      </c>
      <c r="DF163" s="107" t="str">
        <f t="shared" si="170"/>
        <v/>
      </c>
    </row>
    <row r="164" spans="1:110" ht="15.75">
      <c r="A164" s="104" t="e">
        <f t="shared" si="186"/>
        <v>#REF!</v>
      </c>
      <c r="B164" s="58" t="e">
        <f t="shared" si="187"/>
        <v>#REF!</v>
      </c>
      <c r="C164" s="58" t="e">
        <f t="shared" si="188"/>
        <v>#REF!</v>
      </c>
      <c r="D164" s="58" t="e">
        <f t="shared" si="189"/>
        <v>#REF!</v>
      </c>
      <c r="E164" s="126" t="e">
        <f t="shared" si="190"/>
        <v>#REF!</v>
      </c>
      <c r="F164" s="126" t="e">
        <f t="shared" si="191"/>
        <v>#REF!</v>
      </c>
      <c r="G164" s="58" t="e">
        <f t="shared" si="192"/>
        <v>#REF!</v>
      </c>
      <c r="H164" s="118"/>
      <c r="I164" s="55"/>
      <c r="J164" s="127" t="e">
        <f t="shared" si="178"/>
        <v>#REF!</v>
      </c>
      <c r="K164" s="30" t="e">
        <f t="shared" si="171"/>
        <v>#REF!</v>
      </c>
      <c r="L164" s="30" t="e">
        <f t="shared" si="110"/>
        <v>#REF!</v>
      </c>
      <c r="M164" s="53" t="e">
        <f t="shared" si="111"/>
        <v>#REF!</v>
      </c>
      <c r="N164" s="53" t="e">
        <f t="shared" si="112"/>
        <v>#REF!</v>
      </c>
      <c r="O164" s="53" t="e">
        <f t="shared" si="193"/>
        <v>#REF!</v>
      </c>
      <c r="P164" s="53" t="e">
        <f t="shared" si="184"/>
        <v>#REF!</v>
      </c>
      <c r="Q164" s="53" t="e">
        <f t="shared" si="113"/>
        <v>#REF!</v>
      </c>
      <c r="R164" s="53"/>
      <c r="S164" s="53" t="e">
        <f>#REF!</f>
        <v>#REF!</v>
      </c>
      <c r="T164" s="53" t="e">
        <f t="shared" si="114"/>
        <v>#REF!</v>
      </c>
      <c r="U164" s="53" t="e">
        <f t="shared" si="115"/>
        <v>#REF!</v>
      </c>
      <c r="V164" s="53" t="e">
        <f t="shared" si="179"/>
        <v>#REF!</v>
      </c>
      <c r="W164" s="53" t="e">
        <f t="shared" si="116"/>
        <v>#REF!</v>
      </c>
      <c r="X164" s="53" t="e">
        <f t="shared" si="117"/>
        <v>#REF!</v>
      </c>
      <c r="Y164" s="53" t="e">
        <f t="shared" si="118"/>
        <v>#REF!</v>
      </c>
      <c r="Z164" s="53" t="e">
        <f t="shared" si="119"/>
        <v>#REF!</v>
      </c>
      <c r="AA164" s="53" t="e">
        <f t="shared" si="120"/>
        <v>#REF!</v>
      </c>
      <c r="AB164" s="53" t="e">
        <f t="shared" si="121"/>
        <v>#REF!</v>
      </c>
      <c r="AC164" s="53" t="e">
        <f t="shared" si="122"/>
        <v>#REF!</v>
      </c>
      <c r="AD164" s="53" t="e">
        <f t="shared" si="123"/>
        <v>#REF!</v>
      </c>
      <c r="AE164" s="53" t="e">
        <f t="shared" si="180"/>
        <v>#REF!</v>
      </c>
      <c r="AF164" s="53" t="e">
        <f t="shared" si="181"/>
        <v>#REF!</v>
      </c>
      <c r="AG164" s="53" t="e">
        <f t="shared" si="124"/>
        <v>#REF!</v>
      </c>
      <c r="AH164" s="53" t="e">
        <f t="shared" si="125"/>
        <v>#REF!</v>
      </c>
      <c r="AI164" s="53" t="e">
        <f t="shared" si="126"/>
        <v>#REF!</v>
      </c>
      <c r="AJ164" s="53" t="e">
        <f t="shared" si="127"/>
        <v>#REF!</v>
      </c>
      <c r="AK164" s="53" t="e">
        <f t="shared" si="128"/>
        <v>#REF!</v>
      </c>
      <c r="AL164" s="53" t="e">
        <f t="shared" si="129"/>
        <v>#REF!</v>
      </c>
      <c r="AM164" s="53" t="e">
        <f t="shared" si="130"/>
        <v>#REF!</v>
      </c>
      <c r="AN164" s="53" t="e">
        <f t="shared" si="131"/>
        <v>#REF!</v>
      </c>
      <c r="AO164" s="53" t="e">
        <f t="shared" si="132"/>
        <v>#REF!</v>
      </c>
      <c r="AR164" s="56" t="e">
        <f t="shared" si="194"/>
        <v>#REF!</v>
      </c>
      <c r="AS164" s="53" t="e">
        <f t="shared" si="185"/>
        <v>#REF!</v>
      </c>
      <c r="AT164" s="53" t="e">
        <f t="shared" si="133"/>
        <v>#REF!</v>
      </c>
      <c r="AU164" s="31" t="e">
        <f t="shared" si="134"/>
        <v>#REF!</v>
      </c>
      <c r="AV164" s="48" t="e">
        <f t="shared" si="135"/>
        <v>#REF!</v>
      </c>
      <c r="AW164" s="48" t="e">
        <f t="shared" si="136"/>
        <v>#REF!</v>
      </c>
      <c r="AZ164" s="48" t="e">
        <f t="shared" si="137"/>
        <v>#REF!</v>
      </c>
      <c r="BA164" s="57">
        <f t="shared" si="195"/>
        <v>0</v>
      </c>
      <c r="BB164" s="48" t="e">
        <f t="shared" si="182"/>
        <v>#REF!</v>
      </c>
      <c r="BC164" s="48" t="e">
        <f t="shared" si="138"/>
        <v>#REF!</v>
      </c>
      <c r="BF164" s="48" t="e">
        <f t="shared" si="139"/>
        <v>#REF!</v>
      </c>
      <c r="BG164" s="48" t="e">
        <f t="shared" si="140"/>
        <v>#REF!</v>
      </c>
      <c r="BH164" s="48" t="e">
        <f t="shared" si="141"/>
        <v>#REF!</v>
      </c>
      <c r="BI164" s="48" t="e">
        <f t="shared" si="142"/>
        <v>#REF!</v>
      </c>
      <c r="BJ164" s="48" t="e">
        <f t="shared" si="143"/>
        <v>#REF!</v>
      </c>
      <c r="BK164" s="48" t="e">
        <f t="shared" si="144"/>
        <v>#REF!</v>
      </c>
      <c r="BL164" s="48" t="e">
        <f t="shared" si="145"/>
        <v>#REF!</v>
      </c>
      <c r="BM164" s="48" t="e">
        <f t="shared" si="146"/>
        <v>#REF!</v>
      </c>
      <c r="BN164" s="48" t="e">
        <f t="shared" si="147"/>
        <v>#REF!</v>
      </c>
      <c r="BO164" s="48" t="e">
        <f t="shared" si="148"/>
        <v>#REF!</v>
      </c>
      <c r="BP164" s="48" t="e">
        <f t="shared" si="149"/>
        <v>#REF!</v>
      </c>
      <c r="BQ164" s="48" t="e">
        <f t="shared" si="150"/>
        <v>#REF!</v>
      </c>
      <c r="BR164" s="48" t="e">
        <f t="shared" si="151"/>
        <v>#REF!</v>
      </c>
      <c r="BS164" s="48" t="e">
        <f t="shared" si="152"/>
        <v>#REF!</v>
      </c>
      <c r="BT164" s="48" t="e">
        <f t="shared" si="153"/>
        <v>#REF!</v>
      </c>
      <c r="BU164" s="48" t="e">
        <f t="shared" si="154"/>
        <v>#REF!</v>
      </c>
      <c r="BV164" s="48" t="e">
        <f t="shared" si="155"/>
        <v>#REF!</v>
      </c>
      <c r="BW164" s="48" t="e">
        <f t="shared" si="156"/>
        <v>#REF!</v>
      </c>
      <c r="BX164" s="48" t="e">
        <f t="shared" si="157"/>
        <v>#REF!</v>
      </c>
      <c r="BY164" s="48" t="e">
        <f t="shared" si="158"/>
        <v>#REF!</v>
      </c>
      <c r="CA164" s="112" t="e">
        <f>#REF!</f>
        <v>#REF!</v>
      </c>
      <c r="CB164" s="112" t="e">
        <f>#REF!</f>
        <v>#REF!</v>
      </c>
      <c r="CC164" s="112" t="e">
        <f>#REF!</f>
        <v>#REF!</v>
      </c>
      <c r="CD164" s="112" t="e">
        <f>#REF!</f>
        <v>#REF!</v>
      </c>
      <c r="CE164" s="38" t="e">
        <f>#REF!</f>
        <v>#REF!</v>
      </c>
      <c r="CF164" s="38" t="e">
        <f>#REF!</f>
        <v>#REF!</v>
      </c>
      <c r="CG164" s="112" t="e">
        <f>#REF!</f>
        <v>#REF!</v>
      </c>
      <c r="CH164" s="48" t="e">
        <f t="shared" si="159"/>
        <v>#REF!</v>
      </c>
      <c r="CI164" s="48" t="e">
        <f t="shared" si="160"/>
        <v>#REF!</v>
      </c>
      <c r="CJ164" s="48" t="e">
        <f t="shared" si="172"/>
        <v>#REF!</v>
      </c>
      <c r="CK164" s="48" t="e">
        <f>#REF!</f>
        <v>#REF!</v>
      </c>
      <c r="CL164" s="48" t="e">
        <f t="shared" si="173"/>
        <v>#REF!</v>
      </c>
      <c r="CM164" s="48" t="e">
        <f t="shared" si="161"/>
        <v>#REF!</v>
      </c>
      <c r="CN164" s="48" t="e">
        <f t="shared" si="174"/>
        <v>#REF!</v>
      </c>
      <c r="CP164" s="48" t="e">
        <f t="shared" si="175"/>
        <v>#REF!</v>
      </c>
      <c r="CS164" s="48" t="e">
        <f t="shared" si="176"/>
        <v>#REF!</v>
      </c>
      <c r="CT164" s="48" t="e">
        <f t="shared" si="162"/>
        <v>#REF!</v>
      </c>
      <c r="CU164" s="48" t="e">
        <f t="shared" si="163"/>
        <v>#REF!</v>
      </c>
      <c r="CV164" s="48" t="e">
        <f t="shared" si="164"/>
        <v>#REF!</v>
      </c>
      <c r="CW164" s="103" t="e">
        <f t="shared" si="165"/>
        <v>#REF!</v>
      </c>
      <c r="CX164" s="103" t="e">
        <f t="shared" si="166"/>
        <v>#REF!</v>
      </c>
      <c r="CY164" s="48" t="e">
        <f t="shared" si="167"/>
        <v>#REF!</v>
      </c>
      <c r="CZ164" s="137" t="str">
        <f t="shared" si="177"/>
        <v/>
      </c>
      <c r="DA164" s="108" t="e">
        <f t="shared" si="183"/>
        <v>#REF!</v>
      </c>
      <c r="DC164" s="48" t="e">
        <f t="shared" si="168"/>
        <v>#REF!</v>
      </c>
      <c r="DD164" s="48">
        <f t="shared" si="169"/>
        <v>0</v>
      </c>
      <c r="DF164" s="107" t="str">
        <f t="shared" si="170"/>
        <v/>
      </c>
    </row>
    <row r="165" spans="1:110" ht="15.75">
      <c r="A165" s="104" t="e">
        <f t="shared" si="186"/>
        <v>#REF!</v>
      </c>
      <c r="B165" s="58" t="e">
        <f t="shared" si="187"/>
        <v>#REF!</v>
      </c>
      <c r="C165" s="58" t="e">
        <f t="shared" si="188"/>
        <v>#REF!</v>
      </c>
      <c r="D165" s="58" t="e">
        <f t="shared" si="189"/>
        <v>#REF!</v>
      </c>
      <c r="E165" s="126" t="e">
        <f t="shared" si="190"/>
        <v>#REF!</v>
      </c>
      <c r="F165" s="126" t="e">
        <f t="shared" si="191"/>
        <v>#REF!</v>
      </c>
      <c r="G165" s="58" t="e">
        <f t="shared" si="192"/>
        <v>#REF!</v>
      </c>
      <c r="H165" s="118"/>
      <c r="I165" s="55"/>
      <c r="J165" s="127" t="e">
        <f t="shared" si="178"/>
        <v>#REF!</v>
      </c>
      <c r="K165" s="30" t="e">
        <f t="shared" si="171"/>
        <v>#REF!</v>
      </c>
      <c r="L165" s="30" t="e">
        <f t="shared" si="110"/>
        <v>#REF!</v>
      </c>
      <c r="M165" s="53" t="e">
        <f t="shared" si="111"/>
        <v>#REF!</v>
      </c>
      <c r="N165" s="53" t="e">
        <f t="shared" si="112"/>
        <v>#REF!</v>
      </c>
      <c r="O165" s="53" t="e">
        <f t="shared" si="193"/>
        <v>#REF!</v>
      </c>
      <c r="P165" s="53" t="e">
        <f t="shared" si="184"/>
        <v>#REF!</v>
      </c>
      <c r="Q165" s="53" t="e">
        <f t="shared" si="113"/>
        <v>#REF!</v>
      </c>
      <c r="R165" s="53"/>
      <c r="S165" s="53" t="e">
        <f>#REF!</f>
        <v>#REF!</v>
      </c>
      <c r="T165" s="53" t="e">
        <f t="shared" si="114"/>
        <v>#REF!</v>
      </c>
      <c r="U165" s="53" t="e">
        <f t="shared" si="115"/>
        <v>#REF!</v>
      </c>
      <c r="V165" s="53" t="e">
        <f t="shared" si="179"/>
        <v>#REF!</v>
      </c>
      <c r="W165" s="53" t="e">
        <f t="shared" si="116"/>
        <v>#REF!</v>
      </c>
      <c r="X165" s="53" t="e">
        <f t="shared" si="117"/>
        <v>#REF!</v>
      </c>
      <c r="Y165" s="53" t="e">
        <f t="shared" si="118"/>
        <v>#REF!</v>
      </c>
      <c r="Z165" s="53" t="e">
        <f t="shared" si="119"/>
        <v>#REF!</v>
      </c>
      <c r="AA165" s="53" t="e">
        <f t="shared" si="120"/>
        <v>#REF!</v>
      </c>
      <c r="AB165" s="53" t="e">
        <f t="shared" si="121"/>
        <v>#REF!</v>
      </c>
      <c r="AC165" s="53" t="e">
        <f t="shared" si="122"/>
        <v>#REF!</v>
      </c>
      <c r="AD165" s="53" t="e">
        <f t="shared" si="123"/>
        <v>#REF!</v>
      </c>
      <c r="AE165" s="53" t="e">
        <f t="shared" si="180"/>
        <v>#REF!</v>
      </c>
      <c r="AF165" s="53" t="e">
        <f t="shared" si="181"/>
        <v>#REF!</v>
      </c>
      <c r="AG165" s="53" t="e">
        <f t="shared" si="124"/>
        <v>#REF!</v>
      </c>
      <c r="AH165" s="53" t="e">
        <f t="shared" si="125"/>
        <v>#REF!</v>
      </c>
      <c r="AI165" s="53" t="e">
        <f t="shared" si="126"/>
        <v>#REF!</v>
      </c>
      <c r="AJ165" s="53" t="e">
        <f t="shared" si="127"/>
        <v>#REF!</v>
      </c>
      <c r="AK165" s="53" t="e">
        <f t="shared" si="128"/>
        <v>#REF!</v>
      </c>
      <c r="AL165" s="53" t="e">
        <f t="shared" si="129"/>
        <v>#REF!</v>
      </c>
      <c r="AM165" s="53" t="e">
        <f t="shared" si="130"/>
        <v>#REF!</v>
      </c>
      <c r="AN165" s="53" t="e">
        <f t="shared" si="131"/>
        <v>#REF!</v>
      </c>
      <c r="AO165" s="53" t="e">
        <f t="shared" si="132"/>
        <v>#REF!</v>
      </c>
      <c r="AR165" s="56" t="e">
        <f t="shared" si="194"/>
        <v>#REF!</v>
      </c>
      <c r="AS165" s="53" t="e">
        <f t="shared" si="185"/>
        <v>#REF!</v>
      </c>
      <c r="AT165" s="53" t="e">
        <f t="shared" si="133"/>
        <v>#REF!</v>
      </c>
      <c r="AU165" s="31" t="e">
        <f t="shared" si="134"/>
        <v>#REF!</v>
      </c>
      <c r="AV165" s="48" t="e">
        <f t="shared" si="135"/>
        <v>#REF!</v>
      </c>
      <c r="AW165" s="48" t="e">
        <f t="shared" si="136"/>
        <v>#REF!</v>
      </c>
      <c r="AZ165" s="48" t="e">
        <f t="shared" si="137"/>
        <v>#REF!</v>
      </c>
      <c r="BA165" s="57">
        <f t="shared" si="195"/>
        <v>0</v>
      </c>
      <c r="BB165" s="48" t="e">
        <f t="shared" si="182"/>
        <v>#REF!</v>
      </c>
      <c r="BC165" s="48" t="e">
        <f t="shared" si="138"/>
        <v>#REF!</v>
      </c>
      <c r="BF165" s="48" t="e">
        <f t="shared" si="139"/>
        <v>#REF!</v>
      </c>
      <c r="BG165" s="48" t="e">
        <f t="shared" si="140"/>
        <v>#REF!</v>
      </c>
      <c r="BH165" s="48" t="e">
        <f t="shared" si="141"/>
        <v>#REF!</v>
      </c>
      <c r="BI165" s="48" t="e">
        <f t="shared" si="142"/>
        <v>#REF!</v>
      </c>
      <c r="BJ165" s="48" t="e">
        <f t="shared" si="143"/>
        <v>#REF!</v>
      </c>
      <c r="BK165" s="48" t="e">
        <f t="shared" si="144"/>
        <v>#REF!</v>
      </c>
      <c r="BL165" s="48" t="e">
        <f t="shared" si="145"/>
        <v>#REF!</v>
      </c>
      <c r="BM165" s="48" t="e">
        <f t="shared" si="146"/>
        <v>#REF!</v>
      </c>
      <c r="BN165" s="48" t="e">
        <f t="shared" si="147"/>
        <v>#REF!</v>
      </c>
      <c r="BO165" s="48" t="e">
        <f t="shared" si="148"/>
        <v>#REF!</v>
      </c>
      <c r="BP165" s="48" t="e">
        <f t="shared" si="149"/>
        <v>#REF!</v>
      </c>
      <c r="BQ165" s="48" t="e">
        <f t="shared" si="150"/>
        <v>#REF!</v>
      </c>
      <c r="BR165" s="48" t="e">
        <f t="shared" si="151"/>
        <v>#REF!</v>
      </c>
      <c r="BS165" s="48" t="e">
        <f t="shared" si="152"/>
        <v>#REF!</v>
      </c>
      <c r="BT165" s="48" t="e">
        <f t="shared" si="153"/>
        <v>#REF!</v>
      </c>
      <c r="BU165" s="48" t="e">
        <f t="shared" si="154"/>
        <v>#REF!</v>
      </c>
      <c r="BV165" s="48" t="e">
        <f t="shared" si="155"/>
        <v>#REF!</v>
      </c>
      <c r="BW165" s="48" t="e">
        <f t="shared" si="156"/>
        <v>#REF!</v>
      </c>
      <c r="BX165" s="48" t="e">
        <f t="shared" si="157"/>
        <v>#REF!</v>
      </c>
      <c r="BY165" s="48" t="e">
        <f t="shared" si="158"/>
        <v>#REF!</v>
      </c>
      <c r="CA165" s="112" t="e">
        <f>#REF!</f>
        <v>#REF!</v>
      </c>
      <c r="CB165" s="112" t="e">
        <f>#REF!</f>
        <v>#REF!</v>
      </c>
      <c r="CC165" s="112" t="e">
        <f>#REF!</f>
        <v>#REF!</v>
      </c>
      <c r="CD165" s="112" t="e">
        <f>#REF!</f>
        <v>#REF!</v>
      </c>
      <c r="CE165" s="38" t="e">
        <f>#REF!</f>
        <v>#REF!</v>
      </c>
      <c r="CF165" s="38" t="e">
        <f>#REF!</f>
        <v>#REF!</v>
      </c>
      <c r="CG165" s="112" t="e">
        <f>#REF!</f>
        <v>#REF!</v>
      </c>
      <c r="CH165" s="48" t="e">
        <f t="shared" si="159"/>
        <v>#REF!</v>
      </c>
      <c r="CI165" s="48" t="e">
        <f t="shared" si="160"/>
        <v>#REF!</v>
      </c>
      <c r="CJ165" s="48" t="e">
        <f t="shared" si="172"/>
        <v>#REF!</v>
      </c>
      <c r="CK165" s="48" t="e">
        <f>#REF!</f>
        <v>#REF!</v>
      </c>
      <c r="CL165" s="48" t="e">
        <f t="shared" si="173"/>
        <v>#REF!</v>
      </c>
      <c r="CM165" s="48" t="e">
        <f t="shared" si="161"/>
        <v>#REF!</v>
      </c>
      <c r="CN165" s="48" t="e">
        <f t="shared" si="174"/>
        <v>#REF!</v>
      </c>
      <c r="CP165" s="48" t="e">
        <f t="shared" si="175"/>
        <v>#REF!</v>
      </c>
      <c r="CS165" s="48" t="e">
        <f t="shared" si="176"/>
        <v>#REF!</v>
      </c>
      <c r="CT165" s="48" t="e">
        <f t="shared" si="162"/>
        <v>#REF!</v>
      </c>
      <c r="CU165" s="48" t="e">
        <f t="shared" si="163"/>
        <v>#REF!</v>
      </c>
      <c r="CV165" s="48" t="e">
        <f t="shared" si="164"/>
        <v>#REF!</v>
      </c>
      <c r="CW165" s="103" t="e">
        <f t="shared" si="165"/>
        <v>#REF!</v>
      </c>
      <c r="CX165" s="103" t="e">
        <f t="shared" si="166"/>
        <v>#REF!</v>
      </c>
      <c r="CY165" s="48" t="e">
        <f t="shared" si="167"/>
        <v>#REF!</v>
      </c>
      <c r="CZ165" s="137" t="str">
        <f t="shared" si="177"/>
        <v/>
      </c>
      <c r="DA165" s="108" t="e">
        <f t="shared" si="183"/>
        <v>#REF!</v>
      </c>
      <c r="DC165" s="48" t="e">
        <f t="shared" si="168"/>
        <v>#REF!</v>
      </c>
      <c r="DD165" s="48">
        <f t="shared" si="169"/>
        <v>0</v>
      </c>
      <c r="DF165" s="107" t="str">
        <f t="shared" si="170"/>
        <v/>
      </c>
    </row>
    <row r="166" spans="1:110" ht="15.75">
      <c r="A166" s="104" t="e">
        <f t="shared" si="186"/>
        <v>#REF!</v>
      </c>
      <c r="B166" s="58" t="e">
        <f t="shared" si="187"/>
        <v>#REF!</v>
      </c>
      <c r="C166" s="58" t="e">
        <f t="shared" si="188"/>
        <v>#REF!</v>
      </c>
      <c r="D166" s="58" t="e">
        <f t="shared" si="189"/>
        <v>#REF!</v>
      </c>
      <c r="E166" s="126" t="e">
        <f t="shared" si="190"/>
        <v>#REF!</v>
      </c>
      <c r="F166" s="126" t="e">
        <f t="shared" si="191"/>
        <v>#REF!</v>
      </c>
      <c r="G166" s="58" t="e">
        <f t="shared" si="192"/>
        <v>#REF!</v>
      </c>
      <c r="H166" s="118"/>
      <c r="I166" s="55"/>
      <c r="J166" s="127" t="e">
        <f t="shared" si="178"/>
        <v>#REF!</v>
      </c>
      <c r="K166" s="30" t="e">
        <f t="shared" si="171"/>
        <v>#REF!</v>
      </c>
      <c r="L166" s="30" t="e">
        <f t="shared" si="110"/>
        <v>#REF!</v>
      </c>
      <c r="M166" s="53" t="e">
        <f t="shared" si="111"/>
        <v>#REF!</v>
      </c>
      <c r="N166" s="53" t="e">
        <f t="shared" si="112"/>
        <v>#REF!</v>
      </c>
      <c r="O166" s="53" t="e">
        <f t="shared" si="193"/>
        <v>#REF!</v>
      </c>
      <c r="P166" s="53" t="e">
        <f t="shared" si="184"/>
        <v>#REF!</v>
      </c>
      <c r="Q166" s="53" t="e">
        <f t="shared" si="113"/>
        <v>#REF!</v>
      </c>
      <c r="R166" s="53"/>
      <c r="S166" s="53" t="e">
        <f>#REF!</f>
        <v>#REF!</v>
      </c>
      <c r="T166" s="53" t="e">
        <f t="shared" si="114"/>
        <v>#REF!</v>
      </c>
      <c r="U166" s="53" t="e">
        <f t="shared" si="115"/>
        <v>#REF!</v>
      </c>
      <c r="V166" s="53" t="e">
        <f t="shared" si="179"/>
        <v>#REF!</v>
      </c>
      <c r="W166" s="53" t="e">
        <f t="shared" si="116"/>
        <v>#REF!</v>
      </c>
      <c r="X166" s="53" t="e">
        <f t="shared" si="117"/>
        <v>#REF!</v>
      </c>
      <c r="Y166" s="53" t="e">
        <f t="shared" si="118"/>
        <v>#REF!</v>
      </c>
      <c r="Z166" s="53" t="e">
        <f t="shared" si="119"/>
        <v>#REF!</v>
      </c>
      <c r="AA166" s="53" t="e">
        <f t="shared" si="120"/>
        <v>#REF!</v>
      </c>
      <c r="AB166" s="53" t="e">
        <f t="shared" si="121"/>
        <v>#REF!</v>
      </c>
      <c r="AC166" s="53" t="e">
        <f t="shared" si="122"/>
        <v>#REF!</v>
      </c>
      <c r="AD166" s="53" t="e">
        <f t="shared" si="123"/>
        <v>#REF!</v>
      </c>
      <c r="AE166" s="53" t="e">
        <f t="shared" si="180"/>
        <v>#REF!</v>
      </c>
      <c r="AF166" s="53" t="e">
        <f t="shared" si="181"/>
        <v>#REF!</v>
      </c>
      <c r="AG166" s="53" t="e">
        <f t="shared" si="124"/>
        <v>#REF!</v>
      </c>
      <c r="AH166" s="53" t="e">
        <f t="shared" si="125"/>
        <v>#REF!</v>
      </c>
      <c r="AI166" s="53" t="e">
        <f t="shared" si="126"/>
        <v>#REF!</v>
      </c>
      <c r="AJ166" s="53" t="e">
        <f t="shared" si="127"/>
        <v>#REF!</v>
      </c>
      <c r="AK166" s="53" t="e">
        <f t="shared" si="128"/>
        <v>#REF!</v>
      </c>
      <c r="AL166" s="53" t="e">
        <f t="shared" si="129"/>
        <v>#REF!</v>
      </c>
      <c r="AM166" s="53" t="e">
        <f t="shared" si="130"/>
        <v>#REF!</v>
      </c>
      <c r="AN166" s="53" t="e">
        <f t="shared" si="131"/>
        <v>#REF!</v>
      </c>
      <c r="AO166" s="53" t="e">
        <f t="shared" si="132"/>
        <v>#REF!</v>
      </c>
      <c r="AR166" s="56" t="e">
        <f t="shared" si="194"/>
        <v>#REF!</v>
      </c>
      <c r="AS166" s="53" t="e">
        <f t="shared" si="185"/>
        <v>#REF!</v>
      </c>
      <c r="AT166" s="53" t="e">
        <f t="shared" si="133"/>
        <v>#REF!</v>
      </c>
      <c r="AU166" s="31" t="e">
        <f t="shared" si="134"/>
        <v>#REF!</v>
      </c>
      <c r="AV166" s="48" t="e">
        <f t="shared" si="135"/>
        <v>#REF!</v>
      </c>
      <c r="AW166" s="48" t="e">
        <f t="shared" si="136"/>
        <v>#REF!</v>
      </c>
      <c r="AZ166" s="48" t="e">
        <f t="shared" si="137"/>
        <v>#REF!</v>
      </c>
      <c r="BA166" s="57">
        <f t="shared" si="195"/>
        <v>0</v>
      </c>
      <c r="BB166" s="48" t="e">
        <f t="shared" si="182"/>
        <v>#REF!</v>
      </c>
      <c r="BC166" s="48" t="e">
        <f t="shared" si="138"/>
        <v>#REF!</v>
      </c>
      <c r="BF166" s="48" t="e">
        <f t="shared" si="139"/>
        <v>#REF!</v>
      </c>
      <c r="BG166" s="48" t="e">
        <f t="shared" si="140"/>
        <v>#REF!</v>
      </c>
      <c r="BH166" s="48" t="e">
        <f t="shared" si="141"/>
        <v>#REF!</v>
      </c>
      <c r="BI166" s="48" t="e">
        <f t="shared" si="142"/>
        <v>#REF!</v>
      </c>
      <c r="BJ166" s="48" t="e">
        <f t="shared" si="143"/>
        <v>#REF!</v>
      </c>
      <c r="BK166" s="48" t="e">
        <f t="shared" si="144"/>
        <v>#REF!</v>
      </c>
      <c r="BL166" s="48" t="e">
        <f t="shared" si="145"/>
        <v>#REF!</v>
      </c>
      <c r="BM166" s="48" t="e">
        <f t="shared" si="146"/>
        <v>#REF!</v>
      </c>
      <c r="BN166" s="48" t="e">
        <f t="shared" si="147"/>
        <v>#REF!</v>
      </c>
      <c r="BO166" s="48" t="e">
        <f t="shared" si="148"/>
        <v>#REF!</v>
      </c>
      <c r="BP166" s="48" t="e">
        <f t="shared" si="149"/>
        <v>#REF!</v>
      </c>
      <c r="BQ166" s="48" t="e">
        <f t="shared" si="150"/>
        <v>#REF!</v>
      </c>
      <c r="BR166" s="48" t="e">
        <f t="shared" si="151"/>
        <v>#REF!</v>
      </c>
      <c r="BS166" s="48" t="e">
        <f t="shared" si="152"/>
        <v>#REF!</v>
      </c>
      <c r="BT166" s="48" t="e">
        <f t="shared" si="153"/>
        <v>#REF!</v>
      </c>
      <c r="BU166" s="48" t="e">
        <f t="shared" si="154"/>
        <v>#REF!</v>
      </c>
      <c r="BV166" s="48" t="e">
        <f t="shared" si="155"/>
        <v>#REF!</v>
      </c>
      <c r="BW166" s="48" t="e">
        <f t="shared" si="156"/>
        <v>#REF!</v>
      </c>
      <c r="BX166" s="48" t="e">
        <f t="shared" si="157"/>
        <v>#REF!</v>
      </c>
      <c r="BY166" s="48" t="e">
        <f t="shared" si="158"/>
        <v>#REF!</v>
      </c>
      <c r="CA166" s="112" t="e">
        <f>#REF!</f>
        <v>#REF!</v>
      </c>
      <c r="CB166" s="112" t="e">
        <f>#REF!</f>
        <v>#REF!</v>
      </c>
      <c r="CC166" s="112" t="e">
        <f>#REF!</f>
        <v>#REF!</v>
      </c>
      <c r="CD166" s="112" t="e">
        <f>#REF!</f>
        <v>#REF!</v>
      </c>
      <c r="CE166" s="38" t="e">
        <f>#REF!</f>
        <v>#REF!</v>
      </c>
      <c r="CF166" s="38" t="e">
        <f>#REF!</f>
        <v>#REF!</v>
      </c>
      <c r="CG166" s="112" t="e">
        <f>#REF!</f>
        <v>#REF!</v>
      </c>
      <c r="CH166" s="48" t="e">
        <f t="shared" si="159"/>
        <v>#REF!</v>
      </c>
      <c r="CI166" s="48" t="e">
        <f t="shared" si="160"/>
        <v>#REF!</v>
      </c>
      <c r="CJ166" s="48" t="e">
        <f t="shared" si="172"/>
        <v>#REF!</v>
      </c>
      <c r="CK166" s="48" t="e">
        <f>#REF!</f>
        <v>#REF!</v>
      </c>
      <c r="CL166" s="48" t="e">
        <f t="shared" si="173"/>
        <v>#REF!</v>
      </c>
      <c r="CM166" s="48" t="e">
        <f t="shared" si="161"/>
        <v>#REF!</v>
      </c>
      <c r="CN166" s="48" t="e">
        <f t="shared" si="174"/>
        <v>#REF!</v>
      </c>
      <c r="CP166" s="48" t="e">
        <f t="shared" si="175"/>
        <v>#REF!</v>
      </c>
      <c r="CS166" s="48" t="e">
        <f t="shared" si="176"/>
        <v>#REF!</v>
      </c>
      <c r="CT166" s="48" t="e">
        <f t="shared" si="162"/>
        <v>#REF!</v>
      </c>
      <c r="CU166" s="48" t="e">
        <f t="shared" si="163"/>
        <v>#REF!</v>
      </c>
      <c r="CV166" s="48" t="e">
        <f t="shared" si="164"/>
        <v>#REF!</v>
      </c>
      <c r="CW166" s="103" t="e">
        <f t="shared" si="165"/>
        <v>#REF!</v>
      </c>
      <c r="CX166" s="103" t="e">
        <f t="shared" si="166"/>
        <v>#REF!</v>
      </c>
      <c r="CY166" s="48" t="e">
        <f t="shared" si="167"/>
        <v>#REF!</v>
      </c>
      <c r="CZ166" s="137" t="str">
        <f t="shared" si="177"/>
        <v/>
      </c>
      <c r="DA166" s="108" t="e">
        <f t="shared" si="183"/>
        <v>#REF!</v>
      </c>
      <c r="DC166" s="48" t="e">
        <f t="shared" si="168"/>
        <v>#REF!</v>
      </c>
      <c r="DD166" s="48">
        <f t="shared" si="169"/>
        <v>0</v>
      </c>
      <c r="DF166" s="107" t="str">
        <f t="shared" si="170"/>
        <v/>
      </c>
    </row>
    <row r="167" spans="1:110" ht="15.75">
      <c r="A167" s="104" t="e">
        <f t="shared" si="186"/>
        <v>#REF!</v>
      </c>
      <c r="B167" s="58" t="e">
        <f t="shared" si="187"/>
        <v>#REF!</v>
      </c>
      <c r="C167" s="58" t="e">
        <f t="shared" si="188"/>
        <v>#REF!</v>
      </c>
      <c r="D167" s="58" t="e">
        <f t="shared" si="189"/>
        <v>#REF!</v>
      </c>
      <c r="E167" s="126" t="e">
        <f t="shared" si="190"/>
        <v>#REF!</v>
      </c>
      <c r="F167" s="126" t="e">
        <f t="shared" si="191"/>
        <v>#REF!</v>
      </c>
      <c r="G167" s="58" t="e">
        <f t="shared" si="192"/>
        <v>#REF!</v>
      </c>
      <c r="H167" s="118"/>
      <c r="I167" s="55"/>
      <c r="J167" s="127" t="e">
        <f t="shared" si="178"/>
        <v>#REF!</v>
      </c>
      <c r="K167" s="30" t="e">
        <f t="shared" si="171"/>
        <v>#REF!</v>
      </c>
      <c r="L167" s="30" t="e">
        <f t="shared" si="110"/>
        <v>#REF!</v>
      </c>
      <c r="M167" s="53" t="e">
        <f t="shared" si="111"/>
        <v>#REF!</v>
      </c>
      <c r="N167" s="53" t="e">
        <f t="shared" si="112"/>
        <v>#REF!</v>
      </c>
      <c r="O167" s="53" t="e">
        <f t="shared" si="193"/>
        <v>#REF!</v>
      </c>
      <c r="P167" s="53" t="e">
        <f t="shared" si="184"/>
        <v>#REF!</v>
      </c>
      <c r="Q167" s="53" t="e">
        <f t="shared" si="113"/>
        <v>#REF!</v>
      </c>
      <c r="R167" s="53"/>
      <c r="S167" s="53" t="e">
        <f>#REF!</f>
        <v>#REF!</v>
      </c>
      <c r="T167" s="53" t="e">
        <f t="shared" si="114"/>
        <v>#REF!</v>
      </c>
      <c r="U167" s="53" t="e">
        <f t="shared" si="115"/>
        <v>#REF!</v>
      </c>
      <c r="V167" s="53" t="e">
        <f t="shared" si="179"/>
        <v>#REF!</v>
      </c>
      <c r="W167" s="53" t="e">
        <f t="shared" si="116"/>
        <v>#REF!</v>
      </c>
      <c r="X167" s="53" t="e">
        <f t="shared" si="117"/>
        <v>#REF!</v>
      </c>
      <c r="Y167" s="53" t="e">
        <f t="shared" si="118"/>
        <v>#REF!</v>
      </c>
      <c r="Z167" s="53" t="e">
        <f t="shared" si="119"/>
        <v>#REF!</v>
      </c>
      <c r="AA167" s="53" t="e">
        <f t="shared" si="120"/>
        <v>#REF!</v>
      </c>
      <c r="AB167" s="53" t="e">
        <f t="shared" si="121"/>
        <v>#REF!</v>
      </c>
      <c r="AC167" s="53" t="e">
        <f t="shared" si="122"/>
        <v>#REF!</v>
      </c>
      <c r="AD167" s="53" t="e">
        <f t="shared" si="123"/>
        <v>#REF!</v>
      </c>
      <c r="AE167" s="53" t="e">
        <f t="shared" si="180"/>
        <v>#REF!</v>
      </c>
      <c r="AF167" s="53" t="e">
        <f t="shared" si="181"/>
        <v>#REF!</v>
      </c>
      <c r="AG167" s="53" t="e">
        <f t="shared" si="124"/>
        <v>#REF!</v>
      </c>
      <c r="AH167" s="53" t="e">
        <f t="shared" si="125"/>
        <v>#REF!</v>
      </c>
      <c r="AI167" s="53" t="e">
        <f t="shared" si="126"/>
        <v>#REF!</v>
      </c>
      <c r="AJ167" s="53" t="e">
        <f t="shared" si="127"/>
        <v>#REF!</v>
      </c>
      <c r="AK167" s="53" t="e">
        <f t="shared" si="128"/>
        <v>#REF!</v>
      </c>
      <c r="AL167" s="53" t="e">
        <f t="shared" si="129"/>
        <v>#REF!</v>
      </c>
      <c r="AM167" s="53" t="e">
        <f t="shared" si="130"/>
        <v>#REF!</v>
      </c>
      <c r="AN167" s="53" t="e">
        <f t="shared" si="131"/>
        <v>#REF!</v>
      </c>
      <c r="AO167" s="53" t="e">
        <f t="shared" si="132"/>
        <v>#REF!</v>
      </c>
      <c r="AR167" s="56" t="e">
        <f t="shared" si="194"/>
        <v>#REF!</v>
      </c>
      <c r="AS167" s="53" t="e">
        <f t="shared" si="185"/>
        <v>#REF!</v>
      </c>
      <c r="AT167" s="53" t="e">
        <f t="shared" si="133"/>
        <v>#REF!</v>
      </c>
      <c r="AU167" s="31" t="e">
        <f t="shared" si="134"/>
        <v>#REF!</v>
      </c>
      <c r="AV167" s="48" t="e">
        <f t="shared" si="135"/>
        <v>#REF!</v>
      </c>
      <c r="AW167" s="48" t="e">
        <f t="shared" si="136"/>
        <v>#REF!</v>
      </c>
      <c r="AZ167" s="48" t="e">
        <f t="shared" si="137"/>
        <v>#REF!</v>
      </c>
      <c r="BA167" s="57">
        <f t="shared" si="195"/>
        <v>0</v>
      </c>
      <c r="BB167" s="48" t="e">
        <f t="shared" si="182"/>
        <v>#REF!</v>
      </c>
      <c r="BC167" s="48" t="e">
        <f t="shared" si="138"/>
        <v>#REF!</v>
      </c>
      <c r="BF167" s="48" t="e">
        <f t="shared" si="139"/>
        <v>#REF!</v>
      </c>
      <c r="BG167" s="48" t="e">
        <f t="shared" si="140"/>
        <v>#REF!</v>
      </c>
      <c r="BH167" s="48" t="e">
        <f t="shared" si="141"/>
        <v>#REF!</v>
      </c>
      <c r="BI167" s="48" t="e">
        <f t="shared" si="142"/>
        <v>#REF!</v>
      </c>
      <c r="BJ167" s="48" t="e">
        <f t="shared" si="143"/>
        <v>#REF!</v>
      </c>
      <c r="BK167" s="48" t="e">
        <f t="shared" si="144"/>
        <v>#REF!</v>
      </c>
      <c r="BL167" s="48" t="e">
        <f t="shared" si="145"/>
        <v>#REF!</v>
      </c>
      <c r="BM167" s="48" t="e">
        <f t="shared" si="146"/>
        <v>#REF!</v>
      </c>
      <c r="BN167" s="48" t="e">
        <f t="shared" si="147"/>
        <v>#REF!</v>
      </c>
      <c r="BO167" s="48" t="e">
        <f t="shared" si="148"/>
        <v>#REF!</v>
      </c>
      <c r="BP167" s="48" t="e">
        <f t="shared" si="149"/>
        <v>#REF!</v>
      </c>
      <c r="BQ167" s="48" t="e">
        <f t="shared" si="150"/>
        <v>#REF!</v>
      </c>
      <c r="BR167" s="48" t="e">
        <f t="shared" si="151"/>
        <v>#REF!</v>
      </c>
      <c r="BS167" s="48" t="e">
        <f t="shared" si="152"/>
        <v>#REF!</v>
      </c>
      <c r="BT167" s="48" t="e">
        <f t="shared" si="153"/>
        <v>#REF!</v>
      </c>
      <c r="BU167" s="48" t="e">
        <f t="shared" si="154"/>
        <v>#REF!</v>
      </c>
      <c r="BV167" s="48" t="e">
        <f t="shared" si="155"/>
        <v>#REF!</v>
      </c>
      <c r="BW167" s="48" t="e">
        <f t="shared" si="156"/>
        <v>#REF!</v>
      </c>
      <c r="BX167" s="48" t="e">
        <f t="shared" si="157"/>
        <v>#REF!</v>
      </c>
      <c r="BY167" s="48" t="e">
        <f t="shared" si="158"/>
        <v>#REF!</v>
      </c>
      <c r="CA167" s="112" t="e">
        <f>#REF!</f>
        <v>#REF!</v>
      </c>
      <c r="CB167" s="112" t="e">
        <f>#REF!</f>
        <v>#REF!</v>
      </c>
      <c r="CC167" s="112" t="e">
        <f>#REF!</f>
        <v>#REF!</v>
      </c>
      <c r="CD167" s="112" t="e">
        <f>#REF!</f>
        <v>#REF!</v>
      </c>
      <c r="CE167" s="38" t="e">
        <f>#REF!</f>
        <v>#REF!</v>
      </c>
      <c r="CF167" s="38" t="e">
        <f>#REF!</f>
        <v>#REF!</v>
      </c>
      <c r="CG167" s="112" t="e">
        <f>#REF!</f>
        <v>#REF!</v>
      </c>
      <c r="CH167" s="48" t="e">
        <f t="shared" si="159"/>
        <v>#REF!</v>
      </c>
      <c r="CI167" s="48" t="e">
        <f t="shared" si="160"/>
        <v>#REF!</v>
      </c>
      <c r="CJ167" s="48" t="e">
        <f t="shared" si="172"/>
        <v>#REF!</v>
      </c>
      <c r="CK167" s="48" t="e">
        <f>#REF!</f>
        <v>#REF!</v>
      </c>
      <c r="CL167" s="48" t="e">
        <f t="shared" si="173"/>
        <v>#REF!</v>
      </c>
      <c r="CM167" s="48" t="e">
        <f t="shared" si="161"/>
        <v>#REF!</v>
      </c>
      <c r="CN167" s="48" t="e">
        <f t="shared" si="174"/>
        <v>#REF!</v>
      </c>
      <c r="CP167" s="48" t="e">
        <f t="shared" si="175"/>
        <v>#REF!</v>
      </c>
      <c r="CS167" s="48" t="e">
        <f t="shared" si="176"/>
        <v>#REF!</v>
      </c>
      <c r="CT167" s="48" t="e">
        <f t="shared" si="162"/>
        <v>#REF!</v>
      </c>
      <c r="CU167" s="48" t="e">
        <f t="shared" si="163"/>
        <v>#REF!</v>
      </c>
      <c r="CV167" s="48" t="e">
        <f t="shared" si="164"/>
        <v>#REF!</v>
      </c>
      <c r="CW167" s="103" t="e">
        <f t="shared" si="165"/>
        <v>#REF!</v>
      </c>
      <c r="CX167" s="103" t="e">
        <f t="shared" si="166"/>
        <v>#REF!</v>
      </c>
      <c r="CY167" s="48" t="e">
        <f t="shared" si="167"/>
        <v>#REF!</v>
      </c>
      <c r="CZ167" s="137" t="str">
        <f t="shared" si="177"/>
        <v/>
      </c>
      <c r="DA167" s="108" t="e">
        <f t="shared" si="183"/>
        <v>#REF!</v>
      </c>
      <c r="DC167" s="48" t="e">
        <f t="shared" si="168"/>
        <v>#REF!</v>
      </c>
      <c r="DD167" s="48">
        <f t="shared" si="169"/>
        <v>0</v>
      </c>
      <c r="DF167" s="107" t="str">
        <f t="shared" si="170"/>
        <v/>
      </c>
    </row>
    <row r="168" spans="1:110" ht="15.75">
      <c r="A168" s="104" t="e">
        <f t="shared" si="186"/>
        <v>#REF!</v>
      </c>
      <c r="B168" s="58" t="e">
        <f t="shared" si="187"/>
        <v>#REF!</v>
      </c>
      <c r="C168" s="58" t="e">
        <f t="shared" si="188"/>
        <v>#REF!</v>
      </c>
      <c r="D168" s="58" t="e">
        <f t="shared" si="189"/>
        <v>#REF!</v>
      </c>
      <c r="E168" s="126" t="e">
        <f t="shared" si="190"/>
        <v>#REF!</v>
      </c>
      <c r="F168" s="126" t="e">
        <f t="shared" si="191"/>
        <v>#REF!</v>
      </c>
      <c r="G168" s="58" t="e">
        <f t="shared" si="192"/>
        <v>#REF!</v>
      </c>
      <c r="H168" s="118"/>
      <c r="I168" s="55"/>
      <c r="J168" s="127" t="e">
        <f t="shared" si="178"/>
        <v>#REF!</v>
      </c>
      <c r="K168" s="30" t="e">
        <f t="shared" si="171"/>
        <v>#REF!</v>
      </c>
      <c r="L168" s="30" t="e">
        <f t="shared" si="110"/>
        <v>#REF!</v>
      </c>
      <c r="M168" s="53" t="e">
        <f t="shared" si="111"/>
        <v>#REF!</v>
      </c>
      <c r="N168" s="53" t="e">
        <f t="shared" si="112"/>
        <v>#REF!</v>
      </c>
      <c r="O168" s="53" t="e">
        <f t="shared" si="193"/>
        <v>#REF!</v>
      </c>
      <c r="P168" s="53" t="e">
        <f t="shared" si="184"/>
        <v>#REF!</v>
      </c>
      <c r="Q168" s="53" t="e">
        <f t="shared" si="113"/>
        <v>#REF!</v>
      </c>
      <c r="R168" s="53"/>
      <c r="S168" s="53" t="e">
        <f>#REF!</f>
        <v>#REF!</v>
      </c>
      <c r="T168" s="53" t="e">
        <f t="shared" si="114"/>
        <v>#REF!</v>
      </c>
      <c r="U168" s="53" t="e">
        <f t="shared" si="115"/>
        <v>#REF!</v>
      </c>
      <c r="V168" s="53" t="e">
        <f t="shared" si="179"/>
        <v>#REF!</v>
      </c>
      <c r="W168" s="53" t="e">
        <f t="shared" si="116"/>
        <v>#REF!</v>
      </c>
      <c r="X168" s="53" t="e">
        <f t="shared" si="117"/>
        <v>#REF!</v>
      </c>
      <c r="Y168" s="53" t="e">
        <f t="shared" si="118"/>
        <v>#REF!</v>
      </c>
      <c r="Z168" s="53" t="e">
        <f t="shared" si="119"/>
        <v>#REF!</v>
      </c>
      <c r="AA168" s="53" t="e">
        <f t="shared" si="120"/>
        <v>#REF!</v>
      </c>
      <c r="AB168" s="53" t="e">
        <f t="shared" si="121"/>
        <v>#REF!</v>
      </c>
      <c r="AC168" s="53" t="e">
        <f t="shared" si="122"/>
        <v>#REF!</v>
      </c>
      <c r="AD168" s="53" t="e">
        <f t="shared" si="123"/>
        <v>#REF!</v>
      </c>
      <c r="AE168" s="53" t="e">
        <f t="shared" si="180"/>
        <v>#REF!</v>
      </c>
      <c r="AF168" s="53" t="e">
        <f t="shared" si="181"/>
        <v>#REF!</v>
      </c>
      <c r="AG168" s="53" t="e">
        <f t="shared" si="124"/>
        <v>#REF!</v>
      </c>
      <c r="AH168" s="53" t="e">
        <f t="shared" si="125"/>
        <v>#REF!</v>
      </c>
      <c r="AI168" s="53" t="e">
        <f t="shared" si="126"/>
        <v>#REF!</v>
      </c>
      <c r="AJ168" s="53" t="e">
        <f t="shared" si="127"/>
        <v>#REF!</v>
      </c>
      <c r="AK168" s="53" t="e">
        <f t="shared" si="128"/>
        <v>#REF!</v>
      </c>
      <c r="AL168" s="53" t="e">
        <f t="shared" si="129"/>
        <v>#REF!</v>
      </c>
      <c r="AM168" s="53" t="e">
        <f t="shared" si="130"/>
        <v>#REF!</v>
      </c>
      <c r="AN168" s="53" t="e">
        <f t="shared" si="131"/>
        <v>#REF!</v>
      </c>
      <c r="AO168" s="53" t="e">
        <f t="shared" si="132"/>
        <v>#REF!</v>
      </c>
      <c r="AR168" s="56" t="e">
        <f t="shared" si="194"/>
        <v>#REF!</v>
      </c>
      <c r="AS168" s="53" t="e">
        <f t="shared" si="185"/>
        <v>#REF!</v>
      </c>
      <c r="AT168" s="53" t="e">
        <f t="shared" si="133"/>
        <v>#REF!</v>
      </c>
      <c r="AU168" s="31" t="e">
        <f t="shared" si="134"/>
        <v>#REF!</v>
      </c>
      <c r="AV168" s="48" t="e">
        <f t="shared" si="135"/>
        <v>#REF!</v>
      </c>
      <c r="AW168" s="48" t="e">
        <f t="shared" si="136"/>
        <v>#REF!</v>
      </c>
      <c r="AZ168" s="48" t="e">
        <f t="shared" si="137"/>
        <v>#REF!</v>
      </c>
      <c r="BA168" s="57">
        <f t="shared" si="195"/>
        <v>0</v>
      </c>
      <c r="BB168" s="48" t="e">
        <f t="shared" si="182"/>
        <v>#REF!</v>
      </c>
      <c r="BC168" s="48" t="e">
        <f t="shared" si="138"/>
        <v>#REF!</v>
      </c>
      <c r="BF168" s="48" t="e">
        <f t="shared" si="139"/>
        <v>#REF!</v>
      </c>
      <c r="BG168" s="48" t="e">
        <f t="shared" si="140"/>
        <v>#REF!</v>
      </c>
      <c r="BH168" s="48" t="e">
        <f t="shared" si="141"/>
        <v>#REF!</v>
      </c>
      <c r="BI168" s="48" t="e">
        <f t="shared" si="142"/>
        <v>#REF!</v>
      </c>
      <c r="BJ168" s="48" t="e">
        <f t="shared" si="143"/>
        <v>#REF!</v>
      </c>
      <c r="BK168" s="48" t="e">
        <f t="shared" si="144"/>
        <v>#REF!</v>
      </c>
      <c r="BL168" s="48" t="e">
        <f t="shared" si="145"/>
        <v>#REF!</v>
      </c>
      <c r="BM168" s="48" t="e">
        <f t="shared" si="146"/>
        <v>#REF!</v>
      </c>
      <c r="BN168" s="48" t="e">
        <f t="shared" si="147"/>
        <v>#REF!</v>
      </c>
      <c r="BO168" s="48" t="e">
        <f t="shared" si="148"/>
        <v>#REF!</v>
      </c>
      <c r="BP168" s="48" t="e">
        <f t="shared" si="149"/>
        <v>#REF!</v>
      </c>
      <c r="BQ168" s="48" t="e">
        <f t="shared" si="150"/>
        <v>#REF!</v>
      </c>
      <c r="BR168" s="48" t="e">
        <f t="shared" si="151"/>
        <v>#REF!</v>
      </c>
      <c r="BS168" s="48" t="e">
        <f t="shared" si="152"/>
        <v>#REF!</v>
      </c>
      <c r="BT168" s="48" t="e">
        <f t="shared" si="153"/>
        <v>#REF!</v>
      </c>
      <c r="BU168" s="48" t="e">
        <f t="shared" si="154"/>
        <v>#REF!</v>
      </c>
      <c r="BV168" s="48" t="e">
        <f t="shared" si="155"/>
        <v>#REF!</v>
      </c>
      <c r="BW168" s="48" t="e">
        <f t="shared" si="156"/>
        <v>#REF!</v>
      </c>
      <c r="BX168" s="48" t="e">
        <f t="shared" si="157"/>
        <v>#REF!</v>
      </c>
      <c r="BY168" s="48" t="e">
        <f t="shared" si="158"/>
        <v>#REF!</v>
      </c>
      <c r="CA168" s="112" t="e">
        <f>#REF!</f>
        <v>#REF!</v>
      </c>
      <c r="CB168" s="112" t="e">
        <f>#REF!</f>
        <v>#REF!</v>
      </c>
      <c r="CC168" s="112" t="e">
        <f>#REF!</f>
        <v>#REF!</v>
      </c>
      <c r="CD168" s="112" t="e">
        <f>#REF!</f>
        <v>#REF!</v>
      </c>
      <c r="CE168" s="38" t="e">
        <f>#REF!</f>
        <v>#REF!</v>
      </c>
      <c r="CF168" s="38" t="e">
        <f>#REF!</f>
        <v>#REF!</v>
      </c>
      <c r="CG168" s="112" t="e">
        <f>#REF!</f>
        <v>#REF!</v>
      </c>
      <c r="CH168" s="48" t="e">
        <f t="shared" si="159"/>
        <v>#REF!</v>
      </c>
      <c r="CI168" s="48" t="e">
        <f t="shared" si="160"/>
        <v>#REF!</v>
      </c>
      <c r="CJ168" s="48" t="e">
        <f t="shared" si="172"/>
        <v>#REF!</v>
      </c>
      <c r="CK168" s="48" t="e">
        <f>#REF!</f>
        <v>#REF!</v>
      </c>
      <c r="CL168" s="48" t="e">
        <f t="shared" si="173"/>
        <v>#REF!</v>
      </c>
      <c r="CM168" s="48" t="e">
        <f t="shared" si="161"/>
        <v>#REF!</v>
      </c>
      <c r="CN168" s="48" t="e">
        <f t="shared" si="174"/>
        <v>#REF!</v>
      </c>
      <c r="CP168" s="48" t="e">
        <f t="shared" si="175"/>
        <v>#REF!</v>
      </c>
      <c r="CS168" s="48" t="e">
        <f t="shared" si="176"/>
        <v>#REF!</v>
      </c>
      <c r="CT168" s="48" t="e">
        <f t="shared" si="162"/>
        <v>#REF!</v>
      </c>
      <c r="CU168" s="48" t="e">
        <f t="shared" si="163"/>
        <v>#REF!</v>
      </c>
      <c r="CV168" s="48" t="e">
        <f t="shared" si="164"/>
        <v>#REF!</v>
      </c>
      <c r="CW168" s="103" t="e">
        <f t="shared" si="165"/>
        <v>#REF!</v>
      </c>
      <c r="CX168" s="103" t="e">
        <f t="shared" si="166"/>
        <v>#REF!</v>
      </c>
      <c r="CY168" s="48" t="e">
        <f t="shared" si="167"/>
        <v>#REF!</v>
      </c>
      <c r="CZ168" s="137" t="str">
        <f t="shared" si="177"/>
        <v/>
      </c>
      <c r="DA168" s="108" t="e">
        <f t="shared" si="183"/>
        <v>#REF!</v>
      </c>
      <c r="DC168" s="48" t="e">
        <f t="shared" si="168"/>
        <v>#REF!</v>
      </c>
      <c r="DD168" s="48">
        <f t="shared" si="169"/>
        <v>0</v>
      </c>
      <c r="DF168" s="107" t="str">
        <f t="shared" si="170"/>
        <v/>
      </c>
    </row>
    <row r="169" spans="1:110" ht="15.75">
      <c r="A169" s="104" t="e">
        <f t="shared" si="186"/>
        <v>#REF!</v>
      </c>
      <c r="B169" s="58" t="e">
        <f t="shared" si="187"/>
        <v>#REF!</v>
      </c>
      <c r="C169" s="58" t="e">
        <f t="shared" si="188"/>
        <v>#REF!</v>
      </c>
      <c r="D169" s="58" t="e">
        <f t="shared" si="189"/>
        <v>#REF!</v>
      </c>
      <c r="E169" s="126" t="e">
        <f t="shared" si="190"/>
        <v>#REF!</v>
      </c>
      <c r="F169" s="126" t="e">
        <f t="shared" si="191"/>
        <v>#REF!</v>
      </c>
      <c r="G169" s="58" t="e">
        <f t="shared" si="192"/>
        <v>#REF!</v>
      </c>
      <c r="H169" s="118"/>
      <c r="I169" s="55"/>
      <c r="J169" s="127" t="e">
        <f t="shared" si="178"/>
        <v>#REF!</v>
      </c>
      <c r="K169" s="30" t="e">
        <f t="shared" si="171"/>
        <v>#REF!</v>
      </c>
      <c r="L169" s="30" t="e">
        <f t="shared" si="110"/>
        <v>#REF!</v>
      </c>
      <c r="M169" s="53" t="e">
        <f t="shared" si="111"/>
        <v>#REF!</v>
      </c>
      <c r="N169" s="53" t="e">
        <f t="shared" si="112"/>
        <v>#REF!</v>
      </c>
      <c r="O169" s="53" t="e">
        <f t="shared" si="193"/>
        <v>#REF!</v>
      </c>
      <c r="P169" s="53" t="e">
        <f t="shared" si="184"/>
        <v>#REF!</v>
      </c>
      <c r="Q169" s="53" t="e">
        <f t="shared" si="113"/>
        <v>#REF!</v>
      </c>
      <c r="R169" s="53"/>
      <c r="S169" s="53" t="e">
        <f>#REF!</f>
        <v>#REF!</v>
      </c>
      <c r="T169" s="53" t="e">
        <f t="shared" si="114"/>
        <v>#REF!</v>
      </c>
      <c r="U169" s="53" t="e">
        <f t="shared" si="115"/>
        <v>#REF!</v>
      </c>
      <c r="V169" s="53" t="e">
        <f t="shared" si="179"/>
        <v>#REF!</v>
      </c>
      <c r="W169" s="53" t="e">
        <f t="shared" si="116"/>
        <v>#REF!</v>
      </c>
      <c r="X169" s="53" t="e">
        <f t="shared" si="117"/>
        <v>#REF!</v>
      </c>
      <c r="Y169" s="53" t="e">
        <f t="shared" si="118"/>
        <v>#REF!</v>
      </c>
      <c r="Z169" s="53" t="e">
        <f t="shared" si="119"/>
        <v>#REF!</v>
      </c>
      <c r="AA169" s="53" t="e">
        <f t="shared" si="120"/>
        <v>#REF!</v>
      </c>
      <c r="AB169" s="53" t="e">
        <f t="shared" si="121"/>
        <v>#REF!</v>
      </c>
      <c r="AC169" s="53" t="e">
        <f t="shared" si="122"/>
        <v>#REF!</v>
      </c>
      <c r="AD169" s="53" t="e">
        <f t="shared" si="123"/>
        <v>#REF!</v>
      </c>
      <c r="AE169" s="53" t="e">
        <f t="shared" si="180"/>
        <v>#REF!</v>
      </c>
      <c r="AF169" s="53" t="e">
        <f t="shared" si="181"/>
        <v>#REF!</v>
      </c>
      <c r="AG169" s="53" t="e">
        <f t="shared" si="124"/>
        <v>#REF!</v>
      </c>
      <c r="AH169" s="53" t="e">
        <f t="shared" si="125"/>
        <v>#REF!</v>
      </c>
      <c r="AI169" s="53" t="e">
        <f t="shared" si="126"/>
        <v>#REF!</v>
      </c>
      <c r="AJ169" s="53" t="e">
        <f t="shared" si="127"/>
        <v>#REF!</v>
      </c>
      <c r="AK169" s="53" t="e">
        <f t="shared" si="128"/>
        <v>#REF!</v>
      </c>
      <c r="AL169" s="53" t="e">
        <f t="shared" si="129"/>
        <v>#REF!</v>
      </c>
      <c r="AM169" s="53" t="e">
        <f t="shared" si="130"/>
        <v>#REF!</v>
      </c>
      <c r="AN169" s="53" t="e">
        <f t="shared" si="131"/>
        <v>#REF!</v>
      </c>
      <c r="AO169" s="53" t="e">
        <f t="shared" si="132"/>
        <v>#REF!</v>
      </c>
      <c r="AR169" s="56" t="e">
        <f t="shared" si="194"/>
        <v>#REF!</v>
      </c>
      <c r="AS169" s="53" t="e">
        <f t="shared" si="185"/>
        <v>#REF!</v>
      </c>
      <c r="AT169" s="53" t="e">
        <f t="shared" si="133"/>
        <v>#REF!</v>
      </c>
      <c r="AU169" s="31" t="e">
        <f t="shared" si="134"/>
        <v>#REF!</v>
      </c>
      <c r="AV169" s="48" t="e">
        <f t="shared" si="135"/>
        <v>#REF!</v>
      </c>
      <c r="AW169" s="48" t="e">
        <f t="shared" si="136"/>
        <v>#REF!</v>
      </c>
      <c r="AZ169" s="48" t="e">
        <f t="shared" si="137"/>
        <v>#REF!</v>
      </c>
      <c r="BA169" s="57">
        <f t="shared" si="195"/>
        <v>0</v>
      </c>
      <c r="BB169" s="48" t="e">
        <f t="shared" si="182"/>
        <v>#REF!</v>
      </c>
      <c r="BC169" s="48" t="e">
        <f t="shared" si="138"/>
        <v>#REF!</v>
      </c>
      <c r="BF169" s="48" t="e">
        <f t="shared" si="139"/>
        <v>#REF!</v>
      </c>
      <c r="BG169" s="48" t="e">
        <f t="shared" si="140"/>
        <v>#REF!</v>
      </c>
      <c r="BH169" s="48" t="e">
        <f t="shared" si="141"/>
        <v>#REF!</v>
      </c>
      <c r="BI169" s="48" t="e">
        <f t="shared" si="142"/>
        <v>#REF!</v>
      </c>
      <c r="BJ169" s="48" t="e">
        <f t="shared" si="143"/>
        <v>#REF!</v>
      </c>
      <c r="BK169" s="48" t="e">
        <f t="shared" si="144"/>
        <v>#REF!</v>
      </c>
      <c r="BL169" s="48" t="e">
        <f t="shared" si="145"/>
        <v>#REF!</v>
      </c>
      <c r="BM169" s="48" t="e">
        <f t="shared" si="146"/>
        <v>#REF!</v>
      </c>
      <c r="BN169" s="48" t="e">
        <f t="shared" si="147"/>
        <v>#REF!</v>
      </c>
      <c r="BO169" s="48" t="e">
        <f t="shared" si="148"/>
        <v>#REF!</v>
      </c>
      <c r="BP169" s="48" t="e">
        <f t="shared" si="149"/>
        <v>#REF!</v>
      </c>
      <c r="BQ169" s="48" t="e">
        <f t="shared" si="150"/>
        <v>#REF!</v>
      </c>
      <c r="BR169" s="48" t="e">
        <f t="shared" si="151"/>
        <v>#REF!</v>
      </c>
      <c r="BS169" s="48" t="e">
        <f t="shared" si="152"/>
        <v>#REF!</v>
      </c>
      <c r="BT169" s="48" t="e">
        <f t="shared" si="153"/>
        <v>#REF!</v>
      </c>
      <c r="BU169" s="48" t="e">
        <f t="shared" si="154"/>
        <v>#REF!</v>
      </c>
      <c r="BV169" s="48" t="e">
        <f t="shared" si="155"/>
        <v>#REF!</v>
      </c>
      <c r="BW169" s="48" t="e">
        <f t="shared" si="156"/>
        <v>#REF!</v>
      </c>
      <c r="BX169" s="48" t="e">
        <f t="shared" si="157"/>
        <v>#REF!</v>
      </c>
      <c r="BY169" s="48" t="e">
        <f t="shared" si="158"/>
        <v>#REF!</v>
      </c>
      <c r="CA169" s="112" t="e">
        <f>#REF!</f>
        <v>#REF!</v>
      </c>
      <c r="CB169" s="112" t="e">
        <f>#REF!</f>
        <v>#REF!</v>
      </c>
      <c r="CC169" s="112" t="e">
        <f>#REF!</f>
        <v>#REF!</v>
      </c>
      <c r="CD169" s="112" t="e">
        <f>#REF!</f>
        <v>#REF!</v>
      </c>
      <c r="CE169" s="38" t="e">
        <f>#REF!</f>
        <v>#REF!</v>
      </c>
      <c r="CF169" s="38" t="e">
        <f>#REF!</f>
        <v>#REF!</v>
      </c>
      <c r="CG169" s="112" t="e">
        <f>#REF!</f>
        <v>#REF!</v>
      </c>
      <c r="CH169" s="48" t="e">
        <f t="shared" si="159"/>
        <v>#REF!</v>
      </c>
      <c r="CI169" s="48" t="e">
        <f t="shared" si="160"/>
        <v>#REF!</v>
      </c>
      <c r="CJ169" s="48" t="e">
        <f t="shared" si="172"/>
        <v>#REF!</v>
      </c>
      <c r="CK169" s="48" t="e">
        <f>#REF!</f>
        <v>#REF!</v>
      </c>
      <c r="CL169" s="48" t="e">
        <f t="shared" si="173"/>
        <v>#REF!</v>
      </c>
      <c r="CM169" s="48" t="e">
        <f t="shared" si="161"/>
        <v>#REF!</v>
      </c>
      <c r="CN169" s="48" t="e">
        <f t="shared" si="174"/>
        <v>#REF!</v>
      </c>
      <c r="CP169" s="48" t="e">
        <f t="shared" si="175"/>
        <v>#REF!</v>
      </c>
      <c r="CS169" s="48" t="e">
        <f t="shared" si="176"/>
        <v>#REF!</v>
      </c>
      <c r="CT169" s="48" t="e">
        <f t="shared" si="162"/>
        <v>#REF!</v>
      </c>
      <c r="CU169" s="48" t="e">
        <f t="shared" si="163"/>
        <v>#REF!</v>
      </c>
      <c r="CV169" s="48" t="e">
        <f t="shared" si="164"/>
        <v>#REF!</v>
      </c>
      <c r="CW169" s="103" t="e">
        <f t="shared" si="165"/>
        <v>#REF!</v>
      </c>
      <c r="CX169" s="103" t="e">
        <f t="shared" si="166"/>
        <v>#REF!</v>
      </c>
      <c r="CY169" s="48" t="e">
        <f t="shared" si="167"/>
        <v>#REF!</v>
      </c>
      <c r="CZ169" s="137" t="str">
        <f t="shared" si="177"/>
        <v/>
      </c>
      <c r="DA169" s="108" t="e">
        <f t="shared" si="183"/>
        <v>#REF!</v>
      </c>
      <c r="DC169" s="48" t="e">
        <f t="shared" si="168"/>
        <v>#REF!</v>
      </c>
      <c r="DD169" s="48">
        <f t="shared" si="169"/>
        <v>0</v>
      </c>
      <c r="DF169" s="107" t="str">
        <f t="shared" si="170"/>
        <v/>
      </c>
    </row>
    <row r="170" spans="1:110" ht="15.75">
      <c r="A170" s="104" t="e">
        <f t="shared" si="186"/>
        <v>#REF!</v>
      </c>
      <c r="B170" s="58" t="e">
        <f t="shared" si="187"/>
        <v>#REF!</v>
      </c>
      <c r="C170" s="58" t="e">
        <f t="shared" si="188"/>
        <v>#REF!</v>
      </c>
      <c r="D170" s="58" t="e">
        <f t="shared" si="189"/>
        <v>#REF!</v>
      </c>
      <c r="E170" s="126" t="e">
        <f t="shared" si="190"/>
        <v>#REF!</v>
      </c>
      <c r="F170" s="126" t="e">
        <f t="shared" si="191"/>
        <v>#REF!</v>
      </c>
      <c r="G170" s="58" t="e">
        <f t="shared" si="192"/>
        <v>#REF!</v>
      </c>
      <c r="H170" s="118"/>
      <c r="I170" s="55"/>
      <c r="J170" s="127" t="e">
        <f t="shared" si="178"/>
        <v>#REF!</v>
      </c>
      <c r="K170" s="30" t="e">
        <f t="shared" si="171"/>
        <v>#REF!</v>
      </c>
      <c r="L170" s="30" t="e">
        <f t="shared" si="110"/>
        <v>#REF!</v>
      </c>
      <c r="M170" s="53" t="e">
        <f t="shared" si="111"/>
        <v>#REF!</v>
      </c>
      <c r="N170" s="53" t="e">
        <f t="shared" si="112"/>
        <v>#REF!</v>
      </c>
      <c r="O170" s="53" t="e">
        <f t="shared" si="193"/>
        <v>#REF!</v>
      </c>
      <c r="P170" s="53" t="e">
        <f t="shared" si="184"/>
        <v>#REF!</v>
      </c>
      <c r="Q170" s="53" t="e">
        <f t="shared" si="113"/>
        <v>#REF!</v>
      </c>
      <c r="R170" s="53"/>
      <c r="S170" s="53" t="e">
        <f>#REF!</f>
        <v>#REF!</v>
      </c>
      <c r="T170" s="53" t="e">
        <f t="shared" si="114"/>
        <v>#REF!</v>
      </c>
      <c r="U170" s="53" t="e">
        <f t="shared" si="115"/>
        <v>#REF!</v>
      </c>
      <c r="V170" s="53" t="e">
        <f t="shared" si="179"/>
        <v>#REF!</v>
      </c>
      <c r="W170" s="53" t="e">
        <f t="shared" si="116"/>
        <v>#REF!</v>
      </c>
      <c r="X170" s="53" t="e">
        <f t="shared" si="117"/>
        <v>#REF!</v>
      </c>
      <c r="Y170" s="53" t="e">
        <f t="shared" si="118"/>
        <v>#REF!</v>
      </c>
      <c r="Z170" s="53" t="e">
        <f t="shared" si="119"/>
        <v>#REF!</v>
      </c>
      <c r="AA170" s="53" t="e">
        <f t="shared" si="120"/>
        <v>#REF!</v>
      </c>
      <c r="AB170" s="53" t="e">
        <f t="shared" si="121"/>
        <v>#REF!</v>
      </c>
      <c r="AC170" s="53" t="e">
        <f t="shared" si="122"/>
        <v>#REF!</v>
      </c>
      <c r="AD170" s="53" t="e">
        <f t="shared" si="123"/>
        <v>#REF!</v>
      </c>
      <c r="AE170" s="53" t="e">
        <f t="shared" si="180"/>
        <v>#REF!</v>
      </c>
      <c r="AF170" s="53" t="e">
        <f t="shared" si="181"/>
        <v>#REF!</v>
      </c>
      <c r="AG170" s="53" t="e">
        <f t="shared" si="124"/>
        <v>#REF!</v>
      </c>
      <c r="AH170" s="53" t="e">
        <f t="shared" si="125"/>
        <v>#REF!</v>
      </c>
      <c r="AI170" s="53" t="e">
        <f t="shared" si="126"/>
        <v>#REF!</v>
      </c>
      <c r="AJ170" s="53" t="e">
        <f t="shared" si="127"/>
        <v>#REF!</v>
      </c>
      <c r="AK170" s="53" t="e">
        <f t="shared" si="128"/>
        <v>#REF!</v>
      </c>
      <c r="AL170" s="53" t="e">
        <f t="shared" si="129"/>
        <v>#REF!</v>
      </c>
      <c r="AM170" s="53" t="e">
        <f t="shared" si="130"/>
        <v>#REF!</v>
      </c>
      <c r="AN170" s="53" t="e">
        <f t="shared" si="131"/>
        <v>#REF!</v>
      </c>
      <c r="AO170" s="53" t="e">
        <f t="shared" si="132"/>
        <v>#REF!</v>
      </c>
      <c r="AR170" s="56" t="e">
        <f t="shared" si="194"/>
        <v>#REF!</v>
      </c>
      <c r="AS170" s="53" t="e">
        <f t="shared" si="185"/>
        <v>#REF!</v>
      </c>
      <c r="AT170" s="53" t="e">
        <f t="shared" si="133"/>
        <v>#REF!</v>
      </c>
      <c r="AU170" s="31" t="e">
        <f t="shared" si="134"/>
        <v>#REF!</v>
      </c>
      <c r="AV170" s="48" t="e">
        <f t="shared" si="135"/>
        <v>#REF!</v>
      </c>
      <c r="AW170" s="48" t="e">
        <f t="shared" si="136"/>
        <v>#REF!</v>
      </c>
      <c r="AZ170" s="48" t="e">
        <f t="shared" si="137"/>
        <v>#REF!</v>
      </c>
      <c r="BA170" s="57">
        <f t="shared" si="195"/>
        <v>0</v>
      </c>
      <c r="BB170" s="48" t="e">
        <f t="shared" si="182"/>
        <v>#REF!</v>
      </c>
      <c r="BC170" s="48" t="e">
        <f t="shared" si="138"/>
        <v>#REF!</v>
      </c>
      <c r="BF170" s="48" t="e">
        <f t="shared" si="139"/>
        <v>#REF!</v>
      </c>
      <c r="BG170" s="48" t="e">
        <f t="shared" si="140"/>
        <v>#REF!</v>
      </c>
      <c r="BH170" s="48" t="e">
        <f t="shared" si="141"/>
        <v>#REF!</v>
      </c>
      <c r="BI170" s="48" t="e">
        <f t="shared" si="142"/>
        <v>#REF!</v>
      </c>
      <c r="BJ170" s="48" t="e">
        <f t="shared" si="143"/>
        <v>#REF!</v>
      </c>
      <c r="BK170" s="48" t="e">
        <f t="shared" si="144"/>
        <v>#REF!</v>
      </c>
      <c r="BL170" s="48" t="e">
        <f t="shared" si="145"/>
        <v>#REF!</v>
      </c>
      <c r="BM170" s="48" t="e">
        <f t="shared" si="146"/>
        <v>#REF!</v>
      </c>
      <c r="BN170" s="48" t="e">
        <f t="shared" si="147"/>
        <v>#REF!</v>
      </c>
      <c r="BO170" s="48" t="e">
        <f t="shared" si="148"/>
        <v>#REF!</v>
      </c>
      <c r="BP170" s="48" t="e">
        <f t="shared" si="149"/>
        <v>#REF!</v>
      </c>
      <c r="BQ170" s="48" t="e">
        <f t="shared" si="150"/>
        <v>#REF!</v>
      </c>
      <c r="BR170" s="48" t="e">
        <f t="shared" si="151"/>
        <v>#REF!</v>
      </c>
      <c r="BS170" s="48" t="e">
        <f t="shared" si="152"/>
        <v>#REF!</v>
      </c>
      <c r="BT170" s="48" t="e">
        <f t="shared" si="153"/>
        <v>#REF!</v>
      </c>
      <c r="BU170" s="48" t="e">
        <f t="shared" si="154"/>
        <v>#REF!</v>
      </c>
      <c r="BV170" s="48" t="e">
        <f t="shared" si="155"/>
        <v>#REF!</v>
      </c>
      <c r="BW170" s="48" t="e">
        <f t="shared" si="156"/>
        <v>#REF!</v>
      </c>
      <c r="BX170" s="48" t="e">
        <f t="shared" si="157"/>
        <v>#REF!</v>
      </c>
      <c r="BY170" s="48" t="e">
        <f t="shared" si="158"/>
        <v>#REF!</v>
      </c>
      <c r="CA170" s="112" t="e">
        <f>#REF!</f>
        <v>#REF!</v>
      </c>
      <c r="CB170" s="112" t="e">
        <f>#REF!</f>
        <v>#REF!</v>
      </c>
      <c r="CC170" s="112" t="e">
        <f>#REF!</f>
        <v>#REF!</v>
      </c>
      <c r="CD170" s="112" t="e">
        <f>#REF!</f>
        <v>#REF!</v>
      </c>
      <c r="CE170" s="38" t="e">
        <f>#REF!</f>
        <v>#REF!</v>
      </c>
      <c r="CF170" s="38" t="e">
        <f>#REF!</f>
        <v>#REF!</v>
      </c>
      <c r="CG170" s="112" t="e">
        <f>#REF!</f>
        <v>#REF!</v>
      </c>
      <c r="CH170" s="48" t="e">
        <f t="shared" si="159"/>
        <v>#REF!</v>
      </c>
      <c r="CI170" s="48" t="e">
        <f t="shared" si="160"/>
        <v>#REF!</v>
      </c>
      <c r="CJ170" s="48" t="e">
        <f t="shared" si="172"/>
        <v>#REF!</v>
      </c>
      <c r="CK170" s="48" t="e">
        <f>#REF!</f>
        <v>#REF!</v>
      </c>
      <c r="CL170" s="48" t="e">
        <f t="shared" si="173"/>
        <v>#REF!</v>
      </c>
      <c r="CM170" s="48" t="e">
        <f t="shared" si="161"/>
        <v>#REF!</v>
      </c>
      <c r="CN170" s="48" t="e">
        <f t="shared" si="174"/>
        <v>#REF!</v>
      </c>
      <c r="CP170" s="48" t="e">
        <f t="shared" si="175"/>
        <v>#REF!</v>
      </c>
      <c r="CS170" s="48" t="e">
        <f t="shared" si="176"/>
        <v>#REF!</v>
      </c>
      <c r="CT170" s="48" t="e">
        <f t="shared" si="162"/>
        <v>#REF!</v>
      </c>
      <c r="CU170" s="48" t="e">
        <f t="shared" si="163"/>
        <v>#REF!</v>
      </c>
      <c r="CV170" s="48" t="e">
        <f t="shared" si="164"/>
        <v>#REF!</v>
      </c>
      <c r="CW170" s="103" t="e">
        <f t="shared" si="165"/>
        <v>#REF!</v>
      </c>
      <c r="CX170" s="103" t="e">
        <f t="shared" si="166"/>
        <v>#REF!</v>
      </c>
      <c r="CY170" s="48" t="e">
        <f t="shared" si="167"/>
        <v>#REF!</v>
      </c>
      <c r="CZ170" s="137" t="str">
        <f t="shared" si="177"/>
        <v/>
      </c>
      <c r="DA170" s="108" t="e">
        <f t="shared" si="183"/>
        <v>#REF!</v>
      </c>
      <c r="DC170" s="48" t="e">
        <f t="shared" si="168"/>
        <v>#REF!</v>
      </c>
      <c r="DD170" s="48">
        <f t="shared" si="169"/>
        <v>0</v>
      </c>
      <c r="DF170" s="107" t="str">
        <f t="shared" si="170"/>
        <v/>
      </c>
    </row>
    <row r="171" spans="1:110" ht="15.75">
      <c r="A171" s="104" t="e">
        <f t="shared" si="186"/>
        <v>#REF!</v>
      </c>
      <c r="B171" s="58" t="e">
        <f t="shared" si="187"/>
        <v>#REF!</v>
      </c>
      <c r="C171" s="58" t="e">
        <f t="shared" si="188"/>
        <v>#REF!</v>
      </c>
      <c r="D171" s="58" t="e">
        <f t="shared" si="189"/>
        <v>#REF!</v>
      </c>
      <c r="E171" s="126" t="e">
        <f t="shared" si="190"/>
        <v>#REF!</v>
      </c>
      <c r="F171" s="126" t="e">
        <f t="shared" si="191"/>
        <v>#REF!</v>
      </c>
      <c r="G171" s="58" t="e">
        <f t="shared" si="192"/>
        <v>#REF!</v>
      </c>
      <c r="H171" s="118"/>
      <c r="I171" s="55"/>
      <c r="J171" s="127" t="e">
        <f t="shared" si="178"/>
        <v>#REF!</v>
      </c>
      <c r="K171" s="30" t="e">
        <f t="shared" si="171"/>
        <v>#REF!</v>
      </c>
      <c r="L171" s="30" t="e">
        <f t="shared" si="110"/>
        <v>#REF!</v>
      </c>
      <c r="M171" s="53" t="e">
        <f t="shared" si="111"/>
        <v>#REF!</v>
      </c>
      <c r="N171" s="53" t="e">
        <f t="shared" si="112"/>
        <v>#REF!</v>
      </c>
      <c r="O171" s="53" t="e">
        <f t="shared" si="193"/>
        <v>#REF!</v>
      </c>
      <c r="P171" s="53" t="e">
        <f t="shared" si="184"/>
        <v>#REF!</v>
      </c>
      <c r="Q171" s="53" t="e">
        <f t="shared" si="113"/>
        <v>#REF!</v>
      </c>
      <c r="R171" s="53"/>
      <c r="S171" s="53" t="e">
        <f>#REF!</f>
        <v>#REF!</v>
      </c>
      <c r="T171" s="53" t="e">
        <f t="shared" si="114"/>
        <v>#REF!</v>
      </c>
      <c r="U171" s="53" t="e">
        <f t="shared" si="115"/>
        <v>#REF!</v>
      </c>
      <c r="V171" s="53" t="e">
        <f t="shared" si="179"/>
        <v>#REF!</v>
      </c>
      <c r="W171" s="53" t="e">
        <f t="shared" si="116"/>
        <v>#REF!</v>
      </c>
      <c r="X171" s="53" t="e">
        <f t="shared" si="117"/>
        <v>#REF!</v>
      </c>
      <c r="Y171" s="53" t="e">
        <f t="shared" si="118"/>
        <v>#REF!</v>
      </c>
      <c r="Z171" s="53" t="e">
        <f t="shared" si="119"/>
        <v>#REF!</v>
      </c>
      <c r="AA171" s="53" t="e">
        <f t="shared" si="120"/>
        <v>#REF!</v>
      </c>
      <c r="AB171" s="53" t="e">
        <f t="shared" si="121"/>
        <v>#REF!</v>
      </c>
      <c r="AC171" s="53" t="e">
        <f t="shared" si="122"/>
        <v>#REF!</v>
      </c>
      <c r="AD171" s="53" t="e">
        <f t="shared" si="123"/>
        <v>#REF!</v>
      </c>
      <c r="AE171" s="53" t="e">
        <f t="shared" si="180"/>
        <v>#REF!</v>
      </c>
      <c r="AF171" s="53" t="e">
        <f t="shared" si="181"/>
        <v>#REF!</v>
      </c>
      <c r="AG171" s="53" t="e">
        <f t="shared" si="124"/>
        <v>#REF!</v>
      </c>
      <c r="AH171" s="53" t="e">
        <f t="shared" si="125"/>
        <v>#REF!</v>
      </c>
      <c r="AI171" s="53" t="e">
        <f t="shared" si="126"/>
        <v>#REF!</v>
      </c>
      <c r="AJ171" s="53" t="e">
        <f t="shared" si="127"/>
        <v>#REF!</v>
      </c>
      <c r="AK171" s="53" t="e">
        <f t="shared" si="128"/>
        <v>#REF!</v>
      </c>
      <c r="AL171" s="53" t="e">
        <f t="shared" si="129"/>
        <v>#REF!</v>
      </c>
      <c r="AM171" s="53" t="e">
        <f t="shared" si="130"/>
        <v>#REF!</v>
      </c>
      <c r="AN171" s="53" t="e">
        <f t="shared" si="131"/>
        <v>#REF!</v>
      </c>
      <c r="AO171" s="53" t="e">
        <f t="shared" si="132"/>
        <v>#REF!</v>
      </c>
      <c r="AR171" s="56" t="e">
        <f t="shared" si="194"/>
        <v>#REF!</v>
      </c>
      <c r="AS171" s="53" t="e">
        <f t="shared" si="185"/>
        <v>#REF!</v>
      </c>
      <c r="AT171" s="53" t="e">
        <f t="shared" si="133"/>
        <v>#REF!</v>
      </c>
      <c r="AU171" s="31" t="e">
        <f t="shared" si="134"/>
        <v>#REF!</v>
      </c>
      <c r="AV171" s="48" t="e">
        <f t="shared" si="135"/>
        <v>#REF!</v>
      </c>
      <c r="AW171" s="48" t="e">
        <f t="shared" si="136"/>
        <v>#REF!</v>
      </c>
      <c r="AZ171" s="48" t="e">
        <f t="shared" si="137"/>
        <v>#REF!</v>
      </c>
      <c r="BA171" s="57">
        <f t="shared" si="195"/>
        <v>0</v>
      </c>
      <c r="BB171" s="48" t="e">
        <f t="shared" si="182"/>
        <v>#REF!</v>
      </c>
      <c r="BC171" s="48" t="e">
        <f t="shared" si="138"/>
        <v>#REF!</v>
      </c>
      <c r="BF171" s="48" t="e">
        <f t="shared" si="139"/>
        <v>#REF!</v>
      </c>
      <c r="BG171" s="48" t="e">
        <f t="shared" si="140"/>
        <v>#REF!</v>
      </c>
      <c r="BH171" s="48" t="e">
        <f t="shared" si="141"/>
        <v>#REF!</v>
      </c>
      <c r="BI171" s="48" t="e">
        <f t="shared" si="142"/>
        <v>#REF!</v>
      </c>
      <c r="BJ171" s="48" t="e">
        <f t="shared" si="143"/>
        <v>#REF!</v>
      </c>
      <c r="BK171" s="48" t="e">
        <f t="shared" si="144"/>
        <v>#REF!</v>
      </c>
      <c r="BL171" s="48" t="e">
        <f t="shared" si="145"/>
        <v>#REF!</v>
      </c>
      <c r="BM171" s="48" t="e">
        <f t="shared" si="146"/>
        <v>#REF!</v>
      </c>
      <c r="BN171" s="48" t="e">
        <f t="shared" si="147"/>
        <v>#REF!</v>
      </c>
      <c r="BO171" s="48" t="e">
        <f t="shared" si="148"/>
        <v>#REF!</v>
      </c>
      <c r="BP171" s="48" t="e">
        <f t="shared" si="149"/>
        <v>#REF!</v>
      </c>
      <c r="BQ171" s="48" t="e">
        <f t="shared" si="150"/>
        <v>#REF!</v>
      </c>
      <c r="BR171" s="48" t="e">
        <f t="shared" si="151"/>
        <v>#REF!</v>
      </c>
      <c r="BS171" s="48" t="e">
        <f t="shared" si="152"/>
        <v>#REF!</v>
      </c>
      <c r="BT171" s="48" t="e">
        <f t="shared" si="153"/>
        <v>#REF!</v>
      </c>
      <c r="BU171" s="48" t="e">
        <f t="shared" si="154"/>
        <v>#REF!</v>
      </c>
      <c r="BV171" s="48" t="e">
        <f t="shared" si="155"/>
        <v>#REF!</v>
      </c>
      <c r="BW171" s="48" t="e">
        <f t="shared" si="156"/>
        <v>#REF!</v>
      </c>
      <c r="BX171" s="48" t="e">
        <f t="shared" si="157"/>
        <v>#REF!</v>
      </c>
      <c r="BY171" s="48" t="e">
        <f t="shared" si="158"/>
        <v>#REF!</v>
      </c>
      <c r="CA171" s="112" t="e">
        <f>#REF!</f>
        <v>#REF!</v>
      </c>
      <c r="CB171" s="112" t="e">
        <f>#REF!</f>
        <v>#REF!</v>
      </c>
      <c r="CC171" s="112" t="e">
        <f>#REF!</f>
        <v>#REF!</v>
      </c>
      <c r="CD171" s="112" t="e">
        <f>#REF!</f>
        <v>#REF!</v>
      </c>
      <c r="CE171" s="38" t="e">
        <f>#REF!</f>
        <v>#REF!</v>
      </c>
      <c r="CF171" s="38" t="e">
        <f>#REF!</f>
        <v>#REF!</v>
      </c>
      <c r="CG171" s="112" t="e">
        <f>#REF!</f>
        <v>#REF!</v>
      </c>
      <c r="CH171" s="48" t="e">
        <f t="shared" si="159"/>
        <v>#REF!</v>
      </c>
      <c r="CI171" s="48" t="e">
        <f t="shared" si="160"/>
        <v>#REF!</v>
      </c>
      <c r="CJ171" s="48" t="e">
        <f t="shared" si="172"/>
        <v>#REF!</v>
      </c>
      <c r="CK171" s="48" t="e">
        <f>#REF!</f>
        <v>#REF!</v>
      </c>
      <c r="CL171" s="48" t="e">
        <f t="shared" si="173"/>
        <v>#REF!</v>
      </c>
      <c r="CM171" s="48" t="e">
        <f t="shared" si="161"/>
        <v>#REF!</v>
      </c>
      <c r="CN171" s="48" t="e">
        <f t="shared" si="174"/>
        <v>#REF!</v>
      </c>
      <c r="CP171" s="48" t="e">
        <f t="shared" si="175"/>
        <v>#REF!</v>
      </c>
      <c r="CS171" s="48" t="e">
        <f t="shared" si="176"/>
        <v>#REF!</v>
      </c>
      <c r="CT171" s="48" t="e">
        <f t="shared" si="162"/>
        <v>#REF!</v>
      </c>
      <c r="CU171" s="48" t="e">
        <f t="shared" si="163"/>
        <v>#REF!</v>
      </c>
      <c r="CV171" s="48" t="e">
        <f t="shared" si="164"/>
        <v>#REF!</v>
      </c>
      <c r="CW171" s="103" t="e">
        <f t="shared" si="165"/>
        <v>#REF!</v>
      </c>
      <c r="CX171" s="103" t="e">
        <f t="shared" si="166"/>
        <v>#REF!</v>
      </c>
      <c r="CY171" s="48" t="e">
        <f t="shared" si="167"/>
        <v>#REF!</v>
      </c>
      <c r="CZ171" s="137" t="str">
        <f t="shared" si="177"/>
        <v/>
      </c>
      <c r="DA171" s="108" t="e">
        <f t="shared" si="183"/>
        <v>#REF!</v>
      </c>
      <c r="DC171" s="48" t="e">
        <f t="shared" si="168"/>
        <v>#REF!</v>
      </c>
      <c r="DD171" s="48">
        <f t="shared" si="169"/>
        <v>0</v>
      </c>
      <c r="DF171" s="107" t="str">
        <f t="shared" si="170"/>
        <v/>
      </c>
    </row>
    <row r="172" spans="1:110" ht="15.75">
      <c r="A172" s="104" t="e">
        <f t="shared" si="186"/>
        <v>#REF!</v>
      </c>
      <c r="B172" s="58" t="e">
        <f t="shared" si="187"/>
        <v>#REF!</v>
      </c>
      <c r="C172" s="58" t="e">
        <f t="shared" si="188"/>
        <v>#REF!</v>
      </c>
      <c r="D172" s="58" t="e">
        <f t="shared" si="189"/>
        <v>#REF!</v>
      </c>
      <c r="E172" s="126" t="e">
        <f t="shared" si="190"/>
        <v>#REF!</v>
      </c>
      <c r="F172" s="126" t="e">
        <f t="shared" si="191"/>
        <v>#REF!</v>
      </c>
      <c r="G172" s="58" t="e">
        <f t="shared" si="192"/>
        <v>#REF!</v>
      </c>
      <c r="H172" s="118"/>
      <c r="I172" s="55"/>
      <c r="J172" s="127" t="e">
        <f t="shared" si="178"/>
        <v>#REF!</v>
      </c>
      <c r="K172" s="30" t="e">
        <f t="shared" si="171"/>
        <v>#REF!</v>
      </c>
      <c r="L172" s="30" t="e">
        <f t="shared" si="110"/>
        <v>#REF!</v>
      </c>
      <c r="M172" s="53" t="e">
        <f t="shared" si="111"/>
        <v>#REF!</v>
      </c>
      <c r="N172" s="53" t="e">
        <f t="shared" si="112"/>
        <v>#REF!</v>
      </c>
      <c r="O172" s="53" t="e">
        <f t="shared" si="193"/>
        <v>#REF!</v>
      </c>
      <c r="P172" s="53" t="e">
        <f t="shared" si="184"/>
        <v>#REF!</v>
      </c>
      <c r="Q172" s="53" t="e">
        <f t="shared" si="113"/>
        <v>#REF!</v>
      </c>
      <c r="R172" s="53"/>
      <c r="S172" s="53" t="e">
        <f>#REF!</f>
        <v>#REF!</v>
      </c>
      <c r="T172" s="53" t="e">
        <f t="shared" si="114"/>
        <v>#REF!</v>
      </c>
      <c r="U172" s="53" t="e">
        <f t="shared" si="115"/>
        <v>#REF!</v>
      </c>
      <c r="V172" s="53" t="e">
        <f t="shared" si="179"/>
        <v>#REF!</v>
      </c>
      <c r="W172" s="53" t="e">
        <f t="shared" si="116"/>
        <v>#REF!</v>
      </c>
      <c r="X172" s="53" t="e">
        <f t="shared" si="117"/>
        <v>#REF!</v>
      </c>
      <c r="Y172" s="53" t="e">
        <f t="shared" si="118"/>
        <v>#REF!</v>
      </c>
      <c r="Z172" s="53" t="e">
        <f t="shared" si="119"/>
        <v>#REF!</v>
      </c>
      <c r="AA172" s="53" t="e">
        <f t="shared" si="120"/>
        <v>#REF!</v>
      </c>
      <c r="AB172" s="53" t="e">
        <f t="shared" si="121"/>
        <v>#REF!</v>
      </c>
      <c r="AC172" s="53" t="e">
        <f t="shared" si="122"/>
        <v>#REF!</v>
      </c>
      <c r="AD172" s="53" t="e">
        <f t="shared" si="123"/>
        <v>#REF!</v>
      </c>
      <c r="AE172" s="53" t="e">
        <f t="shared" si="180"/>
        <v>#REF!</v>
      </c>
      <c r="AF172" s="53" t="e">
        <f t="shared" si="181"/>
        <v>#REF!</v>
      </c>
      <c r="AG172" s="53" t="e">
        <f t="shared" si="124"/>
        <v>#REF!</v>
      </c>
      <c r="AH172" s="53" t="e">
        <f t="shared" si="125"/>
        <v>#REF!</v>
      </c>
      <c r="AI172" s="53" t="e">
        <f t="shared" si="126"/>
        <v>#REF!</v>
      </c>
      <c r="AJ172" s="53" t="e">
        <f t="shared" si="127"/>
        <v>#REF!</v>
      </c>
      <c r="AK172" s="53" t="e">
        <f t="shared" si="128"/>
        <v>#REF!</v>
      </c>
      <c r="AL172" s="53" t="e">
        <f t="shared" si="129"/>
        <v>#REF!</v>
      </c>
      <c r="AM172" s="53" t="e">
        <f t="shared" si="130"/>
        <v>#REF!</v>
      </c>
      <c r="AN172" s="53" t="e">
        <f t="shared" si="131"/>
        <v>#REF!</v>
      </c>
      <c r="AO172" s="53" t="e">
        <f t="shared" si="132"/>
        <v>#REF!</v>
      </c>
      <c r="AR172" s="56" t="e">
        <f t="shared" si="194"/>
        <v>#REF!</v>
      </c>
      <c r="AS172" s="53" t="e">
        <f t="shared" si="185"/>
        <v>#REF!</v>
      </c>
      <c r="AT172" s="53" t="e">
        <f t="shared" si="133"/>
        <v>#REF!</v>
      </c>
      <c r="AU172" s="31" t="e">
        <f t="shared" si="134"/>
        <v>#REF!</v>
      </c>
      <c r="AV172" s="48" t="e">
        <f t="shared" si="135"/>
        <v>#REF!</v>
      </c>
      <c r="AW172" s="48" t="e">
        <f t="shared" si="136"/>
        <v>#REF!</v>
      </c>
      <c r="AZ172" s="48" t="e">
        <f t="shared" si="137"/>
        <v>#REF!</v>
      </c>
      <c r="BA172" s="57">
        <f t="shared" si="195"/>
        <v>0</v>
      </c>
      <c r="BB172" s="48" t="e">
        <f t="shared" si="182"/>
        <v>#REF!</v>
      </c>
      <c r="BC172" s="48" t="e">
        <f t="shared" si="138"/>
        <v>#REF!</v>
      </c>
      <c r="BF172" s="48" t="e">
        <f t="shared" si="139"/>
        <v>#REF!</v>
      </c>
      <c r="BG172" s="48" t="e">
        <f t="shared" si="140"/>
        <v>#REF!</v>
      </c>
      <c r="BH172" s="48" t="e">
        <f t="shared" si="141"/>
        <v>#REF!</v>
      </c>
      <c r="BI172" s="48" t="e">
        <f t="shared" si="142"/>
        <v>#REF!</v>
      </c>
      <c r="BJ172" s="48" t="e">
        <f t="shared" si="143"/>
        <v>#REF!</v>
      </c>
      <c r="BK172" s="48" t="e">
        <f t="shared" si="144"/>
        <v>#REF!</v>
      </c>
      <c r="BL172" s="48" t="e">
        <f t="shared" si="145"/>
        <v>#REF!</v>
      </c>
      <c r="BM172" s="48" t="e">
        <f t="shared" si="146"/>
        <v>#REF!</v>
      </c>
      <c r="BN172" s="48" t="e">
        <f t="shared" si="147"/>
        <v>#REF!</v>
      </c>
      <c r="BO172" s="48" t="e">
        <f t="shared" si="148"/>
        <v>#REF!</v>
      </c>
      <c r="BP172" s="48" t="e">
        <f t="shared" si="149"/>
        <v>#REF!</v>
      </c>
      <c r="BQ172" s="48" t="e">
        <f t="shared" si="150"/>
        <v>#REF!</v>
      </c>
      <c r="BR172" s="48" t="e">
        <f t="shared" si="151"/>
        <v>#REF!</v>
      </c>
      <c r="BS172" s="48" t="e">
        <f t="shared" si="152"/>
        <v>#REF!</v>
      </c>
      <c r="BT172" s="48" t="e">
        <f t="shared" si="153"/>
        <v>#REF!</v>
      </c>
      <c r="BU172" s="48" t="e">
        <f t="shared" si="154"/>
        <v>#REF!</v>
      </c>
      <c r="BV172" s="48" t="e">
        <f t="shared" si="155"/>
        <v>#REF!</v>
      </c>
      <c r="BW172" s="48" t="e">
        <f t="shared" si="156"/>
        <v>#REF!</v>
      </c>
      <c r="BX172" s="48" t="e">
        <f t="shared" si="157"/>
        <v>#REF!</v>
      </c>
      <c r="BY172" s="48" t="e">
        <f t="shared" si="158"/>
        <v>#REF!</v>
      </c>
      <c r="CA172" s="112" t="e">
        <f>#REF!</f>
        <v>#REF!</v>
      </c>
      <c r="CB172" s="112" t="e">
        <f>#REF!</f>
        <v>#REF!</v>
      </c>
      <c r="CC172" s="112" t="e">
        <f>#REF!</f>
        <v>#REF!</v>
      </c>
      <c r="CD172" s="112" t="e">
        <f>#REF!</f>
        <v>#REF!</v>
      </c>
      <c r="CE172" s="38" t="e">
        <f>#REF!</f>
        <v>#REF!</v>
      </c>
      <c r="CF172" s="38" t="e">
        <f>#REF!</f>
        <v>#REF!</v>
      </c>
      <c r="CG172" s="112" t="e">
        <f>#REF!</f>
        <v>#REF!</v>
      </c>
      <c r="CH172" s="48" t="e">
        <f t="shared" si="159"/>
        <v>#REF!</v>
      </c>
      <c r="CI172" s="48" t="e">
        <f t="shared" si="160"/>
        <v>#REF!</v>
      </c>
      <c r="CJ172" s="48" t="e">
        <f t="shared" si="172"/>
        <v>#REF!</v>
      </c>
      <c r="CK172" s="48" t="e">
        <f>#REF!</f>
        <v>#REF!</v>
      </c>
      <c r="CL172" s="48" t="e">
        <f t="shared" si="173"/>
        <v>#REF!</v>
      </c>
      <c r="CM172" s="48" t="e">
        <f t="shared" si="161"/>
        <v>#REF!</v>
      </c>
      <c r="CN172" s="48" t="e">
        <f t="shared" si="174"/>
        <v>#REF!</v>
      </c>
      <c r="CP172" s="48" t="e">
        <f t="shared" si="175"/>
        <v>#REF!</v>
      </c>
      <c r="CS172" s="48" t="e">
        <f t="shared" si="176"/>
        <v>#REF!</v>
      </c>
      <c r="CT172" s="48" t="e">
        <f t="shared" si="162"/>
        <v>#REF!</v>
      </c>
      <c r="CU172" s="48" t="e">
        <f t="shared" si="163"/>
        <v>#REF!</v>
      </c>
      <c r="CV172" s="48" t="e">
        <f t="shared" si="164"/>
        <v>#REF!</v>
      </c>
      <c r="CW172" s="103" t="e">
        <f t="shared" si="165"/>
        <v>#REF!</v>
      </c>
      <c r="CX172" s="103" t="e">
        <f t="shared" si="166"/>
        <v>#REF!</v>
      </c>
      <c r="CY172" s="48" t="e">
        <f t="shared" si="167"/>
        <v>#REF!</v>
      </c>
      <c r="CZ172" s="137" t="str">
        <f t="shared" si="177"/>
        <v/>
      </c>
      <c r="DA172" s="108" t="e">
        <f t="shared" si="183"/>
        <v>#REF!</v>
      </c>
      <c r="DC172" s="48" t="e">
        <f t="shared" si="168"/>
        <v>#REF!</v>
      </c>
      <c r="DD172" s="48">
        <f t="shared" si="169"/>
        <v>0</v>
      </c>
      <c r="DF172" s="107" t="str">
        <f t="shared" si="170"/>
        <v/>
      </c>
    </row>
    <row r="173" spans="1:110" ht="15.75">
      <c r="A173" s="104" t="e">
        <f t="shared" si="186"/>
        <v>#REF!</v>
      </c>
      <c r="B173" s="58" t="e">
        <f t="shared" si="187"/>
        <v>#REF!</v>
      </c>
      <c r="C173" s="58" t="e">
        <f t="shared" si="188"/>
        <v>#REF!</v>
      </c>
      <c r="D173" s="58" t="e">
        <f t="shared" si="189"/>
        <v>#REF!</v>
      </c>
      <c r="E173" s="126" t="e">
        <f t="shared" si="190"/>
        <v>#REF!</v>
      </c>
      <c r="F173" s="126" t="e">
        <f t="shared" si="191"/>
        <v>#REF!</v>
      </c>
      <c r="G173" s="58" t="e">
        <f t="shared" si="192"/>
        <v>#REF!</v>
      </c>
      <c r="H173" s="118"/>
      <c r="I173" s="55"/>
      <c r="J173" s="127" t="e">
        <f t="shared" si="178"/>
        <v>#REF!</v>
      </c>
      <c r="K173" s="30" t="e">
        <f t="shared" si="171"/>
        <v>#REF!</v>
      </c>
      <c r="L173" s="30" t="e">
        <f t="shared" si="110"/>
        <v>#REF!</v>
      </c>
      <c r="M173" s="53" t="e">
        <f t="shared" si="111"/>
        <v>#REF!</v>
      </c>
      <c r="N173" s="53" t="e">
        <f t="shared" si="112"/>
        <v>#REF!</v>
      </c>
      <c r="O173" s="53" t="e">
        <f t="shared" si="193"/>
        <v>#REF!</v>
      </c>
      <c r="P173" s="53" t="e">
        <f t="shared" si="184"/>
        <v>#REF!</v>
      </c>
      <c r="Q173" s="53" t="e">
        <f t="shared" si="113"/>
        <v>#REF!</v>
      </c>
      <c r="R173" s="53"/>
      <c r="S173" s="53" t="e">
        <f>#REF!</f>
        <v>#REF!</v>
      </c>
      <c r="T173" s="53" t="e">
        <f t="shared" si="114"/>
        <v>#REF!</v>
      </c>
      <c r="U173" s="53" t="e">
        <f t="shared" si="115"/>
        <v>#REF!</v>
      </c>
      <c r="V173" s="53" t="e">
        <f t="shared" si="179"/>
        <v>#REF!</v>
      </c>
      <c r="W173" s="53" t="e">
        <f t="shared" si="116"/>
        <v>#REF!</v>
      </c>
      <c r="X173" s="53" t="e">
        <f t="shared" si="117"/>
        <v>#REF!</v>
      </c>
      <c r="Y173" s="53" t="e">
        <f t="shared" si="118"/>
        <v>#REF!</v>
      </c>
      <c r="Z173" s="53" t="e">
        <f t="shared" si="119"/>
        <v>#REF!</v>
      </c>
      <c r="AA173" s="53" t="e">
        <f t="shared" si="120"/>
        <v>#REF!</v>
      </c>
      <c r="AB173" s="53" t="e">
        <f t="shared" si="121"/>
        <v>#REF!</v>
      </c>
      <c r="AC173" s="53" t="e">
        <f t="shared" si="122"/>
        <v>#REF!</v>
      </c>
      <c r="AD173" s="53" t="e">
        <f t="shared" si="123"/>
        <v>#REF!</v>
      </c>
      <c r="AE173" s="53" t="e">
        <f t="shared" si="180"/>
        <v>#REF!</v>
      </c>
      <c r="AF173" s="53" t="e">
        <f t="shared" si="181"/>
        <v>#REF!</v>
      </c>
      <c r="AG173" s="53" t="e">
        <f t="shared" si="124"/>
        <v>#REF!</v>
      </c>
      <c r="AH173" s="53" t="e">
        <f t="shared" si="125"/>
        <v>#REF!</v>
      </c>
      <c r="AI173" s="53" t="e">
        <f t="shared" si="126"/>
        <v>#REF!</v>
      </c>
      <c r="AJ173" s="53" t="e">
        <f t="shared" si="127"/>
        <v>#REF!</v>
      </c>
      <c r="AK173" s="53" t="e">
        <f t="shared" si="128"/>
        <v>#REF!</v>
      </c>
      <c r="AL173" s="53" t="e">
        <f t="shared" si="129"/>
        <v>#REF!</v>
      </c>
      <c r="AM173" s="53" t="e">
        <f t="shared" si="130"/>
        <v>#REF!</v>
      </c>
      <c r="AN173" s="53" t="e">
        <f t="shared" si="131"/>
        <v>#REF!</v>
      </c>
      <c r="AO173" s="53" t="e">
        <f t="shared" si="132"/>
        <v>#REF!</v>
      </c>
      <c r="AR173" s="56" t="e">
        <f t="shared" si="194"/>
        <v>#REF!</v>
      </c>
      <c r="AS173" s="53" t="e">
        <f t="shared" si="185"/>
        <v>#REF!</v>
      </c>
      <c r="AT173" s="53" t="e">
        <f t="shared" si="133"/>
        <v>#REF!</v>
      </c>
      <c r="AU173" s="31" t="e">
        <f t="shared" si="134"/>
        <v>#REF!</v>
      </c>
      <c r="AV173" s="48" t="e">
        <f t="shared" si="135"/>
        <v>#REF!</v>
      </c>
      <c r="AW173" s="48" t="e">
        <f t="shared" si="136"/>
        <v>#REF!</v>
      </c>
      <c r="AZ173" s="48" t="e">
        <f t="shared" si="137"/>
        <v>#REF!</v>
      </c>
      <c r="BA173" s="57">
        <f t="shared" si="195"/>
        <v>0</v>
      </c>
      <c r="BB173" s="48" t="e">
        <f t="shared" si="182"/>
        <v>#REF!</v>
      </c>
      <c r="BC173" s="48" t="e">
        <f t="shared" si="138"/>
        <v>#REF!</v>
      </c>
      <c r="BF173" s="48" t="e">
        <f t="shared" si="139"/>
        <v>#REF!</v>
      </c>
      <c r="BG173" s="48" t="e">
        <f t="shared" si="140"/>
        <v>#REF!</v>
      </c>
      <c r="BH173" s="48" t="e">
        <f t="shared" si="141"/>
        <v>#REF!</v>
      </c>
      <c r="BI173" s="48" t="e">
        <f t="shared" si="142"/>
        <v>#REF!</v>
      </c>
      <c r="BJ173" s="48" t="e">
        <f t="shared" si="143"/>
        <v>#REF!</v>
      </c>
      <c r="BK173" s="48" t="e">
        <f t="shared" si="144"/>
        <v>#REF!</v>
      </c>
      <c r="BL173" s="48" t="e">
        <f t="shared" si="145"/>
        <v>#REF!</v>
      </c>
      <c r="BM173" s="48" t="e">
        <f t="shared" si="146"/>
        <v>#REF!</v>
      </c>
      <c r="BN173" s="48" t="e">
        <f t="shared" si="147"/>
        <v>#REF!</v>
      </c>
      <c r="BO173" s="48" t="e">
        <f t="shared" si="148"/>
        <v>#REF!</v>
      </c>
      <c r="BP173" s="48" t="e">
        <f t="shared" si="149"/>
        <v>#REF!</v>
      </c>
      <c r="BQ173" s="48" t="e">
        <f t="shared" si="150"/>
        <v>#REF!</v>
      </c>
      <c r="BR173" s="48" t="e">
        <f t="shared" si="151"/>
        <v>#REF!</v>
      </c>
      <c r="BS173" s="48" t="e">
        <f t="shared" si="152"/>
        <v>#REF!</v>
      </c>
      <c r="BT173" s="48" t="e">
        <f t="shared" si="153"/>
        <v>#REF!</v>
      </c>
      <c r="BU173" s="48" t="e">
        <f t="shared" si="154"/>
        <v>#REF!</v>
      </c>
      <c r="BV173" s="48" t="e">
        <f t="shared" si="155"/>
        <v>#REF!</v>
      </c>
      <c r="BW173" s="48" t="e">
        <f t="shared" si="156"/>
        <v>#REF!</v>
      </c>
      <c r="BX173" s="48" t="e">
        <f t="shared" si="157"/>
        <v>#REF!</v>
      </c>
      <c r="BY173" s="48" t="e">
        <f t="shared" si="158"/>
        <v>#REF!</v>
      </c>
      <c r="CA173" s="112" t="e">
        <f>#REF!</f>
        <v>#REF!</v>
      </c>
      <c r="CB173" s="112" t="e">
        <f>#REF!</f>
        <v>#REF!</v>
      </c>
      <c r="CC173" s="112" t="e">
        <f>#REF!</f>
        <v>#REF!</v>
      </c>
      <c r="CD173" s="112" t="e">
        <f>#REF!</f>
        <v>#REF!</v>
      </c>
      <c r="CE173" s="38" t="e">
        <f>#REF!</f>
        <v>#REF!</v>
      </c>
      <c r="CF173" s="38" t="e">
        <f>#REF!</f>
        <v>#REF!</v>
      </c>
      <c r="CG173" s="112" t="e">
        <f>#REF!</f>
        <v>#REF!</v>
      </c>
      <c r="CH173" s="48" t="e">
        <f t="shared" si="159"/>
        <v>#REF!</v>
      </c>
      <c r="CI173" s="48" t="e">
        <f t="shared" si="160"/>
        <v>#REF!</v>
      </c>
      <c r="CJ173" s="48" t="e">
        <f t="shared" si="172"/>
        <v>#REF!</v>
      </c>
      <c r="CK173" s="48" t="e">
        <f>#REF!</f>
        <v>#REF!</v>
      </c>
      <c r="CL173" s="48" t="e">
        <f t="shared" si="173"/>
        <v>#REF!</v>
      </c>
      <c r="CM173" s="48" t="e">
        <f t="shared" si="161"/>
        <v>#REF!</v>
      </c>
      <c r="CN173" s="48" t="e">
        <f t="shared" si="174"/>
        <v>#REF!</v>
      </c>
      <c r="CP173" s="48" t="e">
        <f t="shared" si="175"/>
        <v>#REF!</v>
      </c>
      <c r="CS173" s="48" t="e">
        <f t="shared" si="176"/>
        <v>#REF!</v>
      </c>
      <c r="CT173" s="48" t="e">
        <f t="shared" si="162"/>
        <v>#REF!</v>
      </c>
      <c r="CU173" s="48" t="e">
        <f t="shared" si="163"/>
        <v>#REF!</v>
      </c>
      <c r="CV173" s="48" t="e">
        <f t="shared" si="164"/>
        <v>#REF!</v>
      </c>
      <c r="CW173" s="103" t="e">
        <f t="shared" si="165"/>
        <v>#REF!</v>
      </c>
      <c r="CX173" s="103" t="e">
        <f t="shared" si="166"/>
        <v>#REF!</v>
      </c>
      <c r="CY173" s="48" t="e">
        <f t="shared" si="167"/>
        <v>#REF!</v>
      </c>
      <c r="CZ173" s="137" t="str">
        <f t="shared" si="177"/>
        <v/>
      </c>
      <c r="DA173" s="108" t="e">
        <f t="shared" si="183"/>
        <v>#REF!</v>
      </c>
      <c r="DC173" s="48" t="e">
        <f t="shared" si="168"/>
        <v>#REF!</v>
      </c>
      <c r="DD173" s="48">
        <f t="shared" si="169"/>
        <v>0</v>
      </c>
      <c r="DF173" s="107" t="str">
        <f t="shared" si="170"/>
        <v/>
      </c>
    </row>
    <row r="174" spans="1:110" ht="15.75">
      <c r="A174" s="104" t="e">
        <f t="shared" si="186"/>
        <v>#REF!</v>
      </c>
      <c r="B174" s="58" t="e">
        <f t="shared" si="187"/>
        <v>#REF!</v>
      </c>
      <c r="C174" s="58" t="e">
        <f t="shared" si="188"/>
        <v>#REF!</v>
      </c>
      <c r="D174" s="58" t="e">
        <f t="shared" si="189"/>
        <v>#REF!</v>
      </c>
      <c r="E174" s="126" t="e">
        <f t="shared" si="190"/>
        <v>#REF!</v>
      </c>
      <c r="F174" s="126" t="e">
        <f t="shared" si="191"/>
        <v>#REF!</v>
      </c>
      <c r="G174" s="58" t="e">
        <f t="shared" si="192"/>
        <v>#REF!</v>
      </c>
      <c r="H174" s="118"/>
      <c r="I174" s="55"/>
      <c r="J174" s="127" t="e">
        <f t="shared" si="178"/>
        <v>#REF!</v>
      </c>
      <c r="K174" s="30" t="e">
        <f t="shared" si="171"/>
        <v>#REF!</v>
      </c>
      <c r="L174" s="30" t="e">
        <f t="shared" si="110"/>
        <v>#REF!</v>
      </c>
      <c r="M174" s="53" t="e">
        <f t="shared" si="111"/>
        <v>#REF!</v>
      </c>
      <c r="N174" s="53" t="e">
        <f t="shared" si="112"/>
        <v>#REF!</v>
      </c>
      <c r="O174" s="53" t="e">
        <f t="shared" si="193"/>
        <v>#REF!</v>
      </c>
      <c r="P174" s="53" t="e">
        <f t="shared" si="184"/>
        <v>#REF!</v>
      </c>
      <c r="Q174" s="53" t="e">
        <f t="shared" si="113"/>
        <v>#REF!</v>
      </c>
      <c r="R174" s="53"/>
      <c r="S174" s="53" t="e">
        <f>#REF!</f>
        <v>#REF!</v>
      </c>
      <c r="T174" s="53" t="e">
        <f t="shared" si="114"/>
        <v>#REF!</v>
      </c>
      <c r="U174" s="53" t="e">
        <f t="shared" si="115"/>
        <v>#REF!</v>
      </c>
      <c r="V174" s="53" t="e">
        <f t="shared" si="179"/>
        <v>#REF!</v>
      </c>
      <c r="W174" s="53" t="e">
        <f t="shared" si="116"/>
        <v>#REF!</v>
      </c>
      <c r="X174" s="53" t="e">
        <f t="shared" si="117"/>
        <v>#REF!</v>
      </c>
      <c r="Y174" s="53" t="e">
        <f t="shared" si="118"/>
        <v>#REF!</v>
      </c>
      <c r="Z174" s="53" t="e">
        <f t="shared" si="119"/>
        <v>#REF!</v>
      </c>
      <c r="AA174" s="53" t="e">
        <f t="shared" si="120"/>
        <v>#REF!</v>
      </c>
      <c r="AB174" s="53" t="e">
        <f t="shared" si="121"/>
        <v>#REF!</v>
      </c>
      <c r="AC174" s="53" t="e">
        <f t="shared" si="122"/>
        <v>#REF!</v>
      </c>
      <c r="AD174" s="53" t="e">
        <f t="shared" si="123"/>
        <v>#REF!</v>
      </c>
      <c r="AE174" s="53" t="e">
        <f t="shared" si="180"/>
        <v>#REF!</v>
      </c>
      <c r="AF174" s="53" t="e">
        <f t="shared" si="181"/>
        <v>#REF!</v>
      </c>
      <c r="AG174" s="53" t="e">
        <f t="shared" si="124"/>
        <v>#REF!</v>
      </c>
      <c r="AH174" s="53" t="e">
        <f t="shared" si="125"/>
        <v>#REF!</v>
      </c>
      <c r="AI174" s="53" t="e">
        <f t="shared" si="126"/>
        <v>#REF!</v>
      </c>
      <c r="AJ174" s="53" t="e">
        <f t="shared" si="127"/>
        <v>#REF!</v>
      </c>
      <c r="AK174" s="53" t="e">
        <f t="shared" si="128"/>
        <v>#REF!</v>
      </c>
      <c r="AL174" s="53" t="e">
        <f t="shared" si="129"/>
        <v>#REF!</v>
      </c>
      <c r="AM174" s="53" t="e">
        <f t="shared" si="130"/>
        <v>#REF!</v>
      </c>
      <c r="AN174" s="53" t="e">
        <f t="shared" si="131"/>
        <v>#REF!</v>
      </c>
      <c r="AO174" s="53" t="e">
        <f t="shared" si="132"/>
        <v>#REF!</v>
      </c>
      <c r="AR174" s="56" t="e">
        <f t="shared" si="194"/>
        <v>#REF!</v>
      </c>
      <c r="AS174" s="53" t="e">
        <f t="shared" si="185"/>
        <v>#REF!</v>
      </c>
      <c r="AT174" s="53" t="e">
        <f t="shared" si="133"/>
        <v>#REF!</v>
      </c>
      <c r="AU174" s="31" t="e">
        <f t="shared" si="134"/>
        <v>#REF!</v>
      </c>
      <c r="AV174" s="48" t="e">
        <f t="shared" si="135"/>
        <v>#REF!</v>
      </c>
      <c r="AW174" s="48" t="e">
        <f t="shared" si="136"/>
        <v>#REF!</v>
      </c>
      <c r="AZ174" s="48" t="e">
        <f t="shared" si="137"/>
        <v>#REF!</v>
      </c>
      <c r="BA174" s="57">
        <f t="shared" si="195"/>
        <v>0</v>
      </c>
      <c r="BB174" s="48" t="e">
        <f t="shared" si="182"/>
        <v>#REF!</v>
      </c>
      <c r="BC174" s="48" t="e">
        <f t="shared" si="138"/>
        <v>#REF!</v>
      </c>
      <c r="BF174" s="48" t="e">
        <f t="shared" si="139"/>
        <v>#REF!</v>
      </c>
      <c r="BG174" s="48" t="e">
        <f t="shared" si="140"/>
        <v>#REF!</v>
      </c>
      <c r="BH174" s="48" t="e">
        <f t="shared" si="141"/>
        <v>#REF!</v>
      </c>
      <c r="BI174" s="48" t="e">
        <f t="shared" si="142"/>
        <v>#REF!</v>
      </c>
      <c r="BJ174" s="48" t="e">
        <f t="shared" si="143"/>
        <v>#REF!</v>
      </c>
      <c r="BK174" s="48" t="e">
        <f t="shared" si="144"/>
        <v>#REF!</v>
      </c>
      <c r="BL174" s="48" t="e">
        <f t="shared" si="145"/>
        <v>#REF!</v>
      </c>
      <c r="BM174" s="48" t="e">
        <f t="shared" si="146"/>
        <v>#REF!</v>
      </c>
      <c r="BN174" s="48" t="e">
        <f t="shared" si="147"/>
        <v>#REF!</v>
      </c>
      <c r="BO174" s="48" t="e">
        <f t="shared" si="148"/>
        <v>#REF!</v>
      </c>
      <c r="BP174" s="48" t="e">
        <f t="shared" si="149"/>
        <v>#REF!</v>
      </c>
      <c r="BQ174" s="48" t="e">
        <f t="shared" si="150"/>
        <v>#REF!</v>
      </c>
      <c r="BR174" s="48" t="e">
        <f t="shared" si="151"/>
        <v>#REF!</v>
      </c>
      <c r="BS174" s="48" t="e">
        <f t="shared" si="152"/>
        <v>#REF!</v>
      </c>
      <c r="BT174" s="48" t="e">
        <f t="shared" si="153"/>
        <v>#REF!</v>
      </c>
      <c r="BU174" s="48" t="e">
        <f t="shared" si="154"/>
        <v>#REF!</v>
      </c>
      <c r="BV174" s="48" t="e">
        <f t="shared" si="155"/>
        <v>#REF!</v>
      </c>
      <c r="BW174" s="48" t="e">
        <f t="shared" si="156"/>
        <v>#REF!</v>
      </c>
      <c r="BX174" s="48" t="e">
        <f t="shared" si="157"/>
        <v>#REF!</v>
      </c>
      <c r="BY174" s="48" t="e">
        <f t="shared" si="158"/>
        <v>#REF!</v>
      </c>
      <c r="CA174" s="112" t="e">
        <f>#REF!</f>
        <v>#REF!</v>
      </c>
      <c r="CB174" s="112" t="e">
        <f>#REF!</f>
        <v>#REF!</v>
      </c>
      <c r="CC174" s="112" t="e">
        <f>#REF!</f>
        <v>#REF!</v>
      </c>
      <c r="CD174" s="112" t="e">
        <f>#REF!</f>
        <v>#REF!</v>
      </c>
      <c r="CE174" s="38" t="e">
        <f>#REF!</f>
        <v>#REF!</v>
      </c>
      <c r="CF174" s="38" t="e">
        <f>#REF!</f>
        <v>#REF!</v>
      </c>
      <c r="CG174" s="112" t="e">
        <f>#REF!</f>
        <v>#REF!</v>
      </c>
      <c r="CH174" s="48" t="e">
        <f t="shared" si="159"/>
        <v>#REF!</v>
      </c>
      <c r="CI174" s="48" t="e">
        <f t="shared" si="160"/>
        <v>#REF!</v>
      </c>
      <c r="CJ174" s="48" t="e">
        <f t="shared" si="172"/>
        <v>#REF!</v>
      </c>
      <c r="CK174" s="48" t="e">
        <f>#REF!</f>
        <v>#REF!</v>
      </c>
      <c r="CL174" s="48" t="e">
        <f t="shared" si="173"/>
        <v>#REF!</v>
      </c>
      <c r="CM174" s="48" t="e">
        <f t="shared" si="161"/>
        <v>#REF!</v>
      </c>
      <c r="CN174" s="48" t="e">
        <f t="shared" si="174"/>
        <v>#REF!</v>
      </c>
      <c r="CP174" s="48" t="e">
        <f t="shared" si="175"/>
        <v>#REF!</v>
      </c>
      <c r="CS174" s="48" t="e">
        <f t="shared" si="176"/>
        <v>#REF!</v>
      </c>
      <c r="CT174" s="48" t="e">
        <f t="shared" si="162"/>
        <v>#REF!</v>
      </c>
      <c r="CU174" s="48" t="e">
        <f t="shared" si="163"/>
        <v>#REF!</v>
      </c>
      <c r="CV174" s="48" t="e">
        <f t="shared" si="164"/>
        <v>#REF!</v>
      </c>
      <c r="CW174" s="103" t="e">
        <f t="shared" si="165"/>
        <v>#REF!</v>
      </c>
      <c r="CX174" s="103" t="e">
        <f t="shared" si="166"/>
        <v>#REF!</v>
      </c>
      <c r="CY174" s="48" t="e">
        <f t="shared" si="167"/>
        <v>#REF!</v>
      </c>
      <c r="CZ174" s="137" t="str">
        <f t="shared" si="177"/>
        <v/>
      </c>
      <c r="DA174" s="108" t="e">
        <f t="shared" si="183"/>
        <v>#REF!</v>
      </c>
      <c r="DC174" s="48" t="e">
        <f t="shared" si="168"/>
        <v>#REF!</v>
      </c>
      <c r="DD174" s="48">
        <f t="shared" si="169"/>
        <v>0</v>
      </c>
      <c r="DF174" s="107" t="str">
        <f t="shared" si="170"/>
        <v/>
      </c>
    </row>
    <row r="175" spans="1:110" ht="15.75">
      <c r="A175" s="104" t="e">
        <f t="shared" si="186"/>
        <v>#REF!</v>
      </c>
      <c r="B175" s="58" t="e">
        <f t="shared" si="187"/>
        <v>#REF!</v>
      </c>
      <c r="C175" s="58" t="e">
        <f t="shared" si="188"/>
        <v>#REF!</v>
      </c>
      <c r="D175" s="58" t="e">
        <f t="shared" si="189"/>
        <v>#REF!</v>
      </c>
      <c r="E175" s="126" t="e">
        <f t="shared" si="190"/>
        <v>#REF!</v>
      </c>
      <c r="F175" s="126" t="e">
        <f t="shared" si="191"/>
        <v>#REF!</v>
      </c>
      <c r="G175" s="58" t="e">
        <f t="shared" si="192"/>
        <v>#REF!</v>
      </c>
      <c r="H175" s="118"/>
      <c r="I175" s="55"/>
      <c r="J175" s="127" t="e">
        <f t="shared" si="178"/>
        <v>#REF!</v>
      </c>
      <c r="K175" s="30" t="e">
        <f t="shared" si="171"/>
        <v>#REF!</v>
      </c>
      <c r="L175" s="30" t="e">
        <f t="shared" si="110"/>
        <v>#REF!</v>
      </c>
      <c r="M175" s="53" t="e">
        <f t="shared" si="111"/>
        <v>#REF!</v>
      </c>
      <c r="N175" s="53" t="e">
        <f t="shared" si="112"/>
        <v>#REF!</v>
      </c>
      <c r="O175" s="53" t="e">
        <f t="shared" si="193"/>
        <v>#REF!</v>
      </c>
      <c r="P175" s="53" t="e">
        <f t="shared" si="184"/>
        <v>#REF!</v>
      </c>
      <c r="Q175" s="53" t="e">
        <f t="shared" si="113"/>
        <v>#REF!</v>
      </c>
      <c r="R175" s="53"/>
      <c r="S175" s="53" t="e">
        <f>#REF!</f>
        <v>#REF!</v>
      </c>
      <c r="T175" s="53" t="e">
        <f t="shared" si="114"/>
        <v>#REF!</v>
      </c>
      <c r="U175" s="53" t="e">
        <f t="shared" si="115"/>
        <v>#REF!</v>
      </c>
      <c r="V175" s="53" t="e">
        <f t="shared" si="179"/>
        <v>#REF!</v>
      </c>
      <c r="W175" s="53" t="e">
        <f t="shared" si="116"/>
        <v>#REF!</v>
      </c>
      <c r="X175" s="53" t="e">
        <f t="shared" si="117"/>
        <v>#REF!</v>
      </c>
      <c r="Y175" s="53" t="e">
        <f t="shared" si="118"/>
        <v>#REF!</v>
      </c>
      <c r="Z175" s="53" t="e">
        <f t="shared" si="119"/>
        <v>#REF!</v>
      </c>
      <c r="AA175" s="53" t="e">
        <f t="shared" si="120"/>
        <v>#REF!</v>
      </c>
      <c r="AB175" s="53" t="e">
        <f t="shared" si="121"/>
        <v>#REF!</v>
      </c>
      <c r="AC175" s="53" t="e">
        <f t="shared" si="122"/>
        <v>#REF!</v>
      </c>
      <c r="AD175" s="53" t="e">
        <f t="shared" si="123"/>
        <v>#REF!</v>
      </c>
      <c r="AE175" s="53" t="e">
        <f t="shared" si="180"/>
        <v>#REF!</v>
      </c>
      <c r="AF175" s="53" t="e">
        <f t="shared" si="181"/>
        <v>#REF!</v>
      </c>
      <c r="AG175" s="53" t="e">
        <f t="shared" si="124"/>
        <v>#REF!</v>
      </c>
      <c r="AH175" s="53" t="e">
        <f t="shared" si="125"/>
        <v>#REF!</v>
      </c>
      <c r="AI175" s="53" t="e">
        <f t="shared" si="126"/>
        <v>#REF!</v>
      </c>
      <c r="AJ175" s="53" t="e">
        <f t="shared" si="127"/>
        <v>#REF!</v>
      </c>
      <c r="AK175" s="53" t="e">
        <f t="shared" si="128"/>
        <v>#REF!</v>
      </c>
      <c r="AL175" s="53" t="e">
        <f t="shared" si="129"/>
        <v>#REF!</v>
      </c>
      <c r="AM175" s="53" t="e">
        <f t="shared" si="130"/>
        <v>#REF!</v>
      </c>
      <c r="AN175" s="53" t="e">
        <f t="shared" si="131"/>
        <v>#REF!</v>
      </c>
      <c r="AO175" s="53" t="e">
        <f t="shared" si="132"/>
        <v>#REF!</v>
      </c>
      <c r="AR175" s="56" t="e">
        <f t="shared" si="194"/>
        <v>#REF!</v>
      </c>
      <c r="AS175" s="53" t="e">
        <f t="shared" si="185"/>
        <v>#REF!</v>
      </c>
      <c r="AT175" s="53" t="e">
        <f t="shared" si="133"/>
        <v>#REF!</v>
      </c>
      <c r="AU175" s="31" t="e">
        <f t="shared" si="134"/>
        <v>#REF!</v>
      </c>
      <c r="AV175" s="48" t="e">
        <f t="shared" si="135"/>
        <v>#REF!</v>
      </c>
      <c r="AW175" s="48" t="e">
        <f t="shared" si="136"/>
        <v>#REF!</v>
      </c>
      <c r="AZ175" s="48" t="e">
        <f t="shared" si="137"/>
        <v>#REF!</v>
      </c>
      <c r="BA175" s="57">
        <f t="shared" si="195"/>
        <v>0</v>
      </c>
      <c r="BB175" s="48" t="e">
        <f t="shared" si="182"/>
        <v>#REF!</v>
      </c>
      <c r="BC175" s="48" t="e">
        <f t="shared" si="138"/>
        <v>#REF!</v>
      </c>
      <c r="BF175" s="48" t="e">
        <f t="shared" si="139"/>
        <v>#REF!</v>
      </c>
      <c r="BG175" s="48" t="e">
        <f t="shared" si="140"/>
        <v>#REF!</v>
      </c>
      <c r="BH175" s="48" t="e">
        <f t="shared" si="141"/>
        <v>#REF!</v>
      </c>
      <c r="BI175" s="48" t="e">
        <f t="shared" si="142"/>
        <v>#REF!</v>
      </c>
      <c r="BJ175" s="48" t="e">
        <f t="shared" si="143"/>
        <v>#REF!</v>
      </c>
      <c r="BK175" s="48" t="e">
        <f t="shared" si="144"/>
        <v>#REF!</v>
      </c>
      <c r="BL175" s="48" t="e">
        <f t="shared" si="145"/>
        <v>#REF!</v>
      </c>
      <c r="BM175" s="48" t="e">
        <f t="shared" si="146"/>
        <v>#REF!</v>
      </c>
      <c r="BN175" s="48" t="e">
        <f t="shared" si="147"/>
        <v>#REF!</v>
      </c>
      <c r="BO175" s="48" t="e">
        <f t="shared" si="148"/>
        <v>#REF!</v>
      </c>
      <c r="BP175" s="48" t="e">
        <f t="shared" si="149"/>
        <v>#REF!</v>
      </c>
      <c r="BQ175" s="48" t="e">
        <f t="shared" si="150"/>
        <v>#REF!</v>
      </c>
      <c r="BR175" s="48" t="e">
        <f t="shared" si="151"/>
        <v>#REF!</v>
      </c>
      <c r="BS175" s="48" t="e">
        <f t="shared" si="152"/>
        <v>#REF!</v>
      </c>
      <c r="BT175" s="48" t="e">
        <f t="shared" si="153"/>
        <v>#REF!</v>
      </c>
      <c r="BU175" s="48" t="e">
        <f t="shared" si="154"/>
        <v>#REF!</v>
      </c>
      <c r="BV175" s="48" t="e">
        <f t="shared" si="155"/>
        <v>#REF!</v>
      </c>
      <c r="BW175" s="48" t="e">
        <f t="shared" si="156"/>
        <v>#REF!</v>
      </c>
      <c r="BX175" s="48" t="e">
        <f t="shared" si="157"/>
        <v>#REF!</v>
      </c>
      <c r="BY175" s="48" t="e">
        <f t="shared" si="158"/>
        <v>#REF!</v>
      </c>
      <c r="CA175" s="112" t="e">
        <f>#REF!</f>
        <v>#REF!</v>
      </c>
      <c r="CB175" s="112" t="e">
        <f>#REF!</f>
        <v>#REF!</v>
      </c>
      <c r="CC175" s="112" t="e">
        <f>#REF!</f>
        <v>#REF!</v>
      </c>
      <c r="CD175" s="112" t="e">
        <f>#REF!</f>
        <v>#REF!</v>
      </c>
      <c r="CE175" s="38" t="e">
        <f>#REF!</f>
        <v>#REF!</v>
      </c>
      <c r="CF175" s="38" t="e">
        <f>#REF!</f>
        <v>#REF!</v>
      </c>
      <c r="CG175" s="112" t="e">
        <f>#REF!</f>
        <v>#REF!</v>
      </c>
      <c r="CH175" s="48" t="e">
        <f t="shared" si="159"/>
        <v>#REF!</v>
      </c>
      <c r="CI175" s="48" t="e">
        <f t="shared" si="160"/>
        <v>#REF!</v>
      </c>
      <c r="CJ175" s="48" t="e">
        <f t="shared" si="172"/>
        <v>#REF!</v>
      </c>
      <c r="CK175" s="48" t="e">
        <f>#REF!</f>
        <v>#REF!</v>
      </c>
      <c r="CL175" s="48" t="e">
        <f t="shared" si="173"/>
        <v>#REF!</v>
      </c>
      <c r="CM175" s="48" t="e">
        <f t="shared" si="161"/>
        <v>#REF!</v>
      </c>
      <c r="CN175" s="48" t="e">
        <f t="shared" si="174"/>
        <v>#REF!</v>
      </c>
      <c r="CP175" s="48" t="e">
        <f t="shared" si="175"/>
        <v>#REF!</v>
      </c>
      <c r="CS175" s="48" t="e">
        <f t="shared" si="176"/>
        <v>#REF!</v>
      </c>
      <c r="CT175" s="48" t="e">
        <f t="shared" si="162"/>
        <v>#REF!</v>
      </c>
      <c r="CU175" s="48" t="e">
        <f t="shared" si="163"/>
        <v>#REF!</v>
      </c>
      <c r="CV175" s="48" t="e">
        <f t="shared" si="164"/>
        <v>#REF!</v>
      </c>
      <c r="CW175" s="103" t="e">
        <f t="shared" si="165"/>
        <v>#REF!</v>
      </c>
      <c r="CX175" s="103" t="e">
        <f t="shared" si="166"/>
        <v>#REF!</v>
      </c>
      <c r="CY175" s="48" t="e">
        <f t="shared" si="167"/>
        <v>#REF!</v>
      </c>
      <c r="CZ175" s="137" t="str">
        <f t="shared" si="177"/>
        <v/>
      </c>
      <c r="DA175" s="108" t="e">
        <f t="shared" si="183"/>
        <v>#REF!</v>
      </c>
      <c r="DC175" s="48" t="e">
        <f t="shared" si="168"/>
        <v>#REF!</v>
      </c>
      <c r="DD175" s="48">
        <f t="shared" si="169"/>
        <v>0</v>
      </c>
      <c r="DF175" s="107" t="str">
        <f t="shared" si="170"/>
        <v/>
      </c>
    </row>
    <row r="176" spans="1:110" ht="15.75">
      <c r="A176" s="104" t="e">
        <f t="shared" si="186"/>
        <v>#REF!</v>
      </c>
      <c r="B176" s="58" t="e">
        <f t="shared" si="187"/>
        <v>#REF!</v>
      </c>
      <c r="C176" s="58" t="e">
        <f t="shared" si="188"/>
        <v>#REF!</v>
      </c>
      <c r="D176" s="58" t="e">
        <f t="shared" si="189"/>
        <v>#REF!</v>
      </c>
      <c r="E176" s="126" t="e">
        <f t="shared" si="190"/>
        <v>#REF!</v>
      </c>
      <c r="F176" s="126" t="e">
        <f t="shared" si="191"/>
        <v>#REF!</v>
      </c>
      <c r="G176" s="58" t="e">
        <f t="shared" si="192"/>
        <v>#REF!</v>
      </c>
      <c r="H176" s="118"/>
      <c r="I176" s="55"/>
      <c r="J176" s="127" t="e">
        <f t="shared" si="178"/>
        <v>#REF!</v>
      </c>
      <c r="K176" s="30" t="e">
        <f t="shared" si="171"/>
        <v>#REF!</v>
      </c>
      <c r="L176" s="30" t="e">
        <f t="shared" si="110"/>
        <v>#REF!</v>
      </c>
      <c r="M176" s="53" t="e">
        <f t="shared" si="111"/>
        <v>#REF!</v>
      </c>
      <c r="N176" s="53" t="e">
        <f t="shared" si="112"/>
        <v>#REF!</v>
      </c>
      <c r="O176" s="53" t="e">
        <f t="shared" si="193"/>
        <v>#REF!</v>
      </c>
      <c r="P176" s="53" t="e">
        <f t="shared" si="184"/>
        <v>#REF!</v>
      </c>
      <c r="Q176" s="53" t="e">
        <f t="shared" si="113"/>
        <v>#REF!</v>
      </c>
      <c r="R176" s="53"/>
      <c r="S176" s="53" t="e">
        <f>#REF!</f>
        <v>#REF!</v>
      </c>
      <c r="T176" s="53" t="e">
        <f t="shared" si="114"/>
        <v>#REF!</v>
      </c>
      <c r="U176" s="53" t="e">
        <f t="shared" si="115"/>
        <v>#REF!</v>
      </c>
      <c r="V176" s="53" t="e">
        <f t="shared" si="179"/>
        <v>#REF!</v>
      </c>
      <c r="W176" s="53" t="e">
        <f t="shared" si="116"/>
        <v>#REF!</v>
      </c>
      <c r="X176" s="53" t="e">
        <f t="shared" si="117"/>
        <v>#REF!</v>
      </c>
      <c r="Y176" s="53" t="e">
        <f t="shared" si="118"/>
        <v>#REF!</v>
      </c>
      <c r="Z176" s="53" t="e">
        <f t="shared" si="119"/>
        <v>#REF!</v>
      </c>
      <c r="AA176" s="53" t="e">
        <f t="shared" si="120"/>
        <v>#REF!</v>
      </c>
      <c r="AB176" s="53" t="e">
        <f t="shared" si="121"/>
        <v>#REF!</v>
      </c>
      <c r="AC176" s="53" t="e">
        <f t="shared" si="122"/>
        <v>#REF!</v>
      </c>
      <c r="AD176" s="53" t="e">
        <f t="shared" si="123"/>
        <v>#REF!</v>
      </c>
      <c r="AE176" s="53" t="e">
        <f t="shared" si="180"/>
        <v>#REF!</v>
      </c>
      <c r="AF176" s="53" t="e">
        <f t="shared" si="181"/>
        <v>#REF!</v>
      </c>
      <c r="AG176" s="53" t="e">
        <f t="shared" si="124"/>
        <v>#REF!</v>
      </c>
      <c r="AH176" s="53" t="e">
        <f t="shared" si="125"/>
        <v>#REF!</v>
      </c>
      <c r="AI176" s="53" t="e">
        <f t="shared" si="126"/>
        <v>#REF!</v>
      </c>
      <c r="AJ176" s="53" t="e">
        <f t="shared" si="127"/>
        <v>#REF!</v>
      </c>
      <c r="AK176" s="53" t="e">
        <f t="shared" si="128"/>
        <v>#REF!</v>
      </c>
      <c r="AL176" s="53" t="e">
        <f t="shared" si="129"/>
        <v>#REF!</v>
      </c>
      <c r="AM176" s="53" t="e">
        <f t="shared" si="130"/>
        <v>#REF!</v>
      </c>
      <c r="AN176" s="53" t="e">
        <f t="shared" si="131"/>
        <v>#REF!</v>
      </c>
      <c r="AO176" s="53" t="e">
        <f t="shared" si="132"/>
        <v>#REF!</v>
      </c>
      <c r="AR176" s="56" t="e">
        <f t="shared" si="194"/>
        <v>#REF!</v>
      </c>
      <c r="AS176" s="53" t="e">
        <f t="shared" si="185"/>
        <v>#REF!</v>
      </c>
      <c r="AT176" s="53" t="e">
        <f t="shared" si="133"/>
        <v>#REF!</v>
      </c>
      <c r="AU176" s="31" t="e">
        <f t="shared" si="134"/>
        <v>#REF!</v>
      </c>
      <c r="AV176" s="48" t="e">
        <f t="shared" si="135"/>
        <v>#REF!</v>
      </c>
      <c r="AW176" s="48" t="e">
        <f t="shared" si="136"/>
        <v>#REF!</v>
      </c>
      <c r="AZ176" s="48" t="e">
        <f t="shared" si="137"/>
        <v>#REF!</v>
      </c>
      <c r="BA176" s="57">
        <f t="shared" si="195"/>
        <v>0</v>
      </c>
      <c r="BB176" s="48" t="e">
        <f t="shared" si="182"/>
        <v>#REF!</v>
      </c>
      <c r="BC176" s="48" t="e">
        <f t="shared" si="138"/>
        <v>#REF!</v>
      </c>
      <c r="BF176" s="48" t="e">
        <f t="shared" si="139"/>
        <v>#REF!</v>
      </c>
      <c r="BG176" s="48" t="e">
        <f t="shared" si="140"/>
        <v>#REF!</v>
      </c>
      <c r="BH176" s="48" t="e">
        <f t="shared" si="141"/>
        <v>#REF!</v>
      </c>
      <c r="BI176" s="48" t="e">
        <f t="shared" si="142"/>
        <v>#REF!</v>
      </c>
      <c r="BJ176" s="48" t="e">
        <f t="shared" si="143"/>
        <v>#REF!</v>
      </c>
      <c r="BK176" s="48" t="e">
        <f t="shared" si="144"/>
        <v>#REF!</v>
      </c>
      <c r="BL176" s="48" t="e">
        <f t="shared" si="145"/>
        <v>#REF!</v>
      </c>
      <c r="BM176" s="48" t="e">
        <f t="shared" si="146"/>
        <v>#REF!</v>
      </c>
      <c r="BN176" s="48" t="e">
        <f t="shared" si="147"/>
        <v>#REF!</v>
      </c>
      <c r="BO176" s="48" t="e">
        <f t="shared" si="148"/>
        <v>#REF!</v>
      </c>
      <c r="BP176" s="48" t="e">
        <f t="shared" si="149"/>
        <v>#REF!</v>
      </c>
      <c r="BQ176" s="48" t="e">
        <f t="shared" si="150"/>
        <v>#REF!</v>
      </c>
      <c r="BR176" s="48" t="e">
        <f t="shared" si="151"/>
        <v>#REF!</v>
      </c>
      <c r="BS176" s="48" t="e">
        <f t="shared" si="152"/>
        <v>#REF!</v>
      </c>
      <c r="BT176" s="48" t="e">
        <f t="shared" si="153"/>
        <v>#REF!</v>
      </c>
      <c r="BU176" s="48" t="e">
        <f t="shared" si="154"/>
        <v>#REF!</v>
      </c>
      <c r="BV176" s="48" t="e">
        <f t="shared" si="155"/>
        <v>#REF!</v>
      </c>
      <c r="BW176" s="48" t="e">
        <f t="shared" si="156"/>
        <v>#REF!</v>
      </c>
      <c r="BX176" s="48" t="e">
        <f t="shared" si="157"/>
        <v>#REF!</v>
      </c>
      <c r="BY176" s="48" t="e">
        <f t="shared" si="158"/>
        <v>#REF!</v>
      </c>
      <c r="CA176" s="112" t="e">
        <f>#REF!</f>
        <v>#REF!</v>
      </c>
      <c r="CB176" s="112" t="e">
        <f>#REF!</f>
        <v>#REF!</v>
      </c>
      <c r="CC176" s="112" t="e">
        <f>#REF!</f>
        <v>#REF!</v>
      </c>
      <c r="CD176" s="112" t="e">
        <f>#REF!</f>
        <v>#REF!</v>
      </c>
      <c r="CE176" s="38" t="e">
        <f>#REF!</f>
        <v>#REF!</v>
      </c>
      <c r="CF176" s="38" t="e">
        <f>#REF!</f>
        <v>#REF!</v>
      </c>
      <c r="CG176" s="112" t="e">
        <f>#REF!</f>
        <v>#REF!</v>
      </c>
      <c r="CH176" s="48" t="e">
        <f t="shared" si="159"/>
        <v>#REF!</v>
      </c>
      <c r="CI176" s="48" t="e">
        <f t="shared" si="160"/>
        <v>#REF!</v>
      </c>
      <c r="CJ176" s="48" t="e">
        <f t="shared" si="172"/>
        <v>#REF!</v>
      </c>
      <c r="CK176" s="48" t="e">
        <f>#REF!</f>
        <v>#REF!</v>
      </c>
      <c r="CL176" s="48" t="e">
        <f t="shared" si="173"/>
        <v>#REF!</v>
      </c>
      <c r="CM176" s="48" t="e">
        <f t="shared" si="161"/>
        <v>#REF!</v>
      </c>
      <c r="CN176" s="48" t="e">
        <f t="shared" si="174"/>
        <v>#REF!</v>
      </c>
      <c r="CP176" s="48" t="e">
        <f t="shared" si="175"/>
        <v>#REF!</v>
      </c>
      <c r="CS176" s="48" t="e">
        <f t="shared" si="176"/>
        <v>#REF!</v>
      </c>
      <c r="CT176" s="48" t="e">
        <f t="shared" si="162"/>
        <v>#REF!</v>
      </c>
      <c r="CU176" s="48" t="e">
        <f t="shared" si="163"/>
        <v>#REF!</v>
      </c>
      <c r="CV176" s="48" t="e">
        <f t="shared" si="164"/>
        <v>#REF!</v>
      </c>
      <c r="CW176" s="103" t="e">
        <f t="shared" si="165"/>
        <v>#REF!</v>
      </c>
      <c r="CX176" s="103" t="e">
        <f t="shared" si="166"/>
        <v>#REF!</v>
      </c>
      <c r="CY176" s="48" t="e">
        <f t="shared" si="167"/>
        <v>#REF!</v>
      </c>
      <c r="CZ176" s="137" t="str">
        <f t="shared" si="177"/>
        <v/>
      </c>
      <c r="DA176" s="108" t="e">
        <f t="shared" si="183"/>
        <v>#REF!</v>
      </c>
      <c r="DC176" s="48" t="e">
        <f t="shared" si="168"/>
        <v>#REF!</v>
      </c>
      <c r="DD176" s="48">
        <f t="shared" si="169"/>
        <v>0</v>
      </c>
      <c r="DF176" s="107" t="str">
        <f t="shared" si="170"/>
        <v/>
      </c>
    </row>
    <row r="177" spans="1:110" ht="15.75">
      <c r="A177" s="104" t="e">
        <f t="shared" si="186"/>
        <v>#REF!</v>
      </c>
      <c r="B177" s="58" t="e">
        <f t="shared" si="187"/>
        <v>#REF!</v>
      </c>
      <c r="C177" s="58" t="e">
        <f t="shared" si="188"/>
        <v>#REF!</v>
      </c>
      <c r="D177" s="58" t="e">
        <f t="shared" si="189"/>
        <v>#REF!</v>
      </c>
      <c r="E177" s="126" t="e">
        <f t="shared" si="190"/>
        <v>#REF!</v>
      </c>
      <c r="F177" s="126" t="e">
        <f t="shared" si="191"/>
        <v>#REF!</v>
      </c>
      <c r="G177" s="58" t="e">
        <f t="shared" si="192"/>
        <v>#REF!</v>
      </c>
      <c r="H177" s="118"/>
      <c r="I177" s="55"/>
      <c r="J177" s="127" t="e">
        <f t="shared" si="178"/>
        <v>#REF!</v>
      </c>
      <c r="K177" s="30" t="e">
        <f t="shared" si="171"/>
        <v>#REF!</v>
      </c>
      <c r="L177" s="30" t="e">
        <f t="shared" si="110"/>
        <v>#REF!</v>
      </c>
      <c r="M177" s="53" t="e">
        <f t="shared" si="111"/>
        <v>#REF!</v>
      </c>
      <c r="N177" s="53" t="e">
        <f t="shared" si="112"/>
        <v>#REF!</v>
      </c>
      <c r="O177" s="53" t="e">
        <f t="shared" si="193"/>
        <v>#REF!</v>
      </c>
      <c r="P177" s="53" t="e">
        <f t="shared" si="184"/>
        <v>#REF!</v>
      </c>
      <c r="Q177" s="53" t="e">
        <f t="shared" si="113"/>
        <v>#REF!</v>
      </c>
      <c r="R177" s="53"/>
      <c r="S177" s="53" t="e">
        <f>#REF!</f>
        <v>#REF!</v>
      </c>
      <c r="T177" s="53" t="e">
        <f t="shared" si="114"/>
        <v>#REF!</v>
      </c>
      <c r="U177" s="53" t="e">
        <f t="shared" si="115"/>
        <v>#REF!</v>
      </c>
      <c r="V177" s="53" t="e">
        <f t="shared" si="179"/>
        <v>#REF!</v>
      </c>
      <c r="W177" s="53" t="e">
        <f t="shared" si="116"/>
        <v>#REF!</v>
      </c>
      <c r="X177" s="53" t="e">
        <f t="shared" si="117"/>
        <v>#REF!</v>
      </c>
      <c r="Y177" s="53" t="e">
        <f t="shared" si="118"/>
        <v>#REF!</v>
      </c>
      <c r="Z177" s="53" t="e">
        <f t="shared" si="119"/>
        <v>#REF!</v>
      </c>
      <c r="AA177" s="53" t="e">
        <f t="shared" si="120"/>
        <v>#REF!</v>
      </c>
      <c r="AB177" s="53" t="e">
        <f t="shared" si="121"/>
        <v>#REF!</v>
      </c>
      <c r="AC177" s="53" t="e">
        <f t="shared" si="122"/>
        <v>#REF!</v>
      </c>
      <c r="AD177" s="53" t="e">
        <f t="shared" si="123"/>
        <v>#REF!</v>
      </c>
      <c r="AE177" s="53" t="e">
        <f t="shared" si="180"/>
        <v>#REF!</v>
      </c>
      <c r="AF177" s="53" t="e">
        <f t="shared" si="181"/>
        <v>#REF!</v>
      </c>
      <c r="AG177" s="53" t="e">
        <f t="shared" si="124"/>
        <v>#REF!</v>
      </c>
      <c r="AH177" s="53" t="e">
        <f t="shared" si="125"/>
        <v>#REF!</v>
      </c>
      <c r="AI177" s="53" t="e">
        <f t="shared" si="126"/>
        <v>#REF!</v>
      </c>
      <c r="AJ177" s="53" t="e">
        <f t="shared" si="127"/>
        <v>#REF!</v>
      </c>
      <c r="AK177" s="53" t="e">
        <f t="shared" si="128"/>
        <v>#REF!</v>
      </c>
      <c r="AL177" s="53" t="e">
        <f t="shared" si="129"/>
        <v>#REF!</v>
      </c>
      <c r="AM177" s="53" t="e">
        <f t="shared" si="130"/>
        <v>#REF!</v>
      </c>
      <c r="AN177" s="53" t="e">
        <f t="shared" si="131"/>
        <v>#REF!</v>
      </c>
      <c r="AO177" s="53" t="e">
        <f t="shared" si="132"/>
        <v>#REF!</v>
      </c>
      <c r="AR177" s="56" t="e">
        <f t="shared" si="194"/>
        <v>#REF!</v>
      </c>
      <c r="AS177" s="53" t="e">
        <f t="shared" si="185"/>
        <v>#REF!</v>
      </c>
      <c r="AT177" s="53" t="e">
        <f t="shared" si="133"/>
        <v>#REF!</v>
      </c>
      <c r="AU177" s="31" t="e">
        <f t="shared" si="134"/>
        <v>#REF!</v>
      </c>
      <c r="AV177" s="48" t="e">
        <f t="shared" si="135"/>
        <v>#REF!</v>
      </c>
      <c r="AW177" s="48" t="e">
        <f t="shared" si="136"/>
        <v>#REF!</v>
      </c>
      <c r="AZ177" s="48" t="e">
        <f t="shared" si="137"/>
        <v>#REF!</v>
      </c>
      <c r="BA177" s="57">
        <f t="shared" si="195"/>
        <v>0</v>
      </c>
      <c r="BB177" s="48" t="e">
        <f t="shared" si="182"/>
        <v>#REF!</v>
      </c>
      <c r="BC177" s="48" t="e">
        <f t="shared" si="138"/>
        <v>#REF!</v>
      </c>
      <c r="BF177" s="48" t="e">
        <f t="shared" si="139"/>
        <v>#REF!</v>
      </c>
      <c r="BG177" s="48" t="e">
        <f t="shared" si="140"/>
        <v>#REF!</v>
      </c>
      <c r="BH177" s="48" t="e">
        <f t="shared" si="141"/>
        <v>#REF!</v>
      </c>
      <c r="BI177" s="48" t="e">
        <f t="shared" si="142"/>
        <v>#REF!</v>
      </c>
      <c r="BJ177" s="48" t="e">
        <f t="shared" si="143"/>
        <v>#REF!</v>
      </c>
      <c r="BK177" s="48" t="e">
        <f t="shared" si="144"/>
        <v>#REF!</v>
      </c>
      <c r="BL177" s="48" t="e">
        <f t="shared" si="145"/>
        <v>#REF!</v>
      </c>
      <c r="BM177" s="48" t="e">
        <f t="shared" si="146"/>
        <v>#REF!</v>
      </c>
      <c r="BN177" s="48" t="e">
        <f t="shared" si="147"/>
        <v>#REF!</v>
      </c>
      <c r="BO177" s="48" t="e">
        <f t="shared" si="148"/>
        <v>#REF!</v>
      </c>
      <c r="BP177" s="48" t="e">
        <f t="shared" si="149"/>
        <v>#REF!</v>
      </c>
      <c r="BQ177" s="48" t="e">
        <f t="shared" si="150"/>
        <v>#REF!</v>
      </c>
      <c r="BR177" s="48" t="e">
        <f t="shared" si="151"/>
        <v>#REF!</v>
      </c>
      <c r="BS177" s="48" t="e">
        <f t="shared" si="152"/>
        <v>#REF!</v>
      </c>
      <c r="BT177" s="48" t="e">
        <f t="shared" si="153"/>
        <v>#REF!</v>
      </c>
      <c r="BU177" s="48" t="e">
        <f t="shared" si="154"/>
        <v>#REF!</v>
      </c>
      <c r="BV177" s="48" t="e">
        <f t="shared" si="155"/>
        <v>#REF!</v>
      </c>
      <c r="BW177" s="48" t="e">
        <f t="shared" si="156"/>
        <v>#REF!</v>
      </c>
      <c r="BX177" s="48" t="e">
        <f t="shared" si="157"/>
        <v>#REF!</v>
      </c>
      <c r="BY177" s="48" t="e">
        <f t="shared" si="158"/>
        <v>#REF!</v>
      </c>
      <c r="CA177" s="112" t="e">
        <f>#REF!</f>
        <v>#REF!</v>
      </c>
      <c r="CB177" s="112" t="e">
        <f>#REF!</f>
        <v>#REF!</v>
      </c>
      <c r="CC177" s="112" t="e">
        <f>#REF!</f>
        <v>#REF!</v>
      </c>
      <c r="CD177" s="112" t="e">
        <f>#REF!</f>
        <v>#REF!</v>
      </c>
      <c r="CE177" s="38" t="e">
        <f>#REF!</f>
        <v>#REF!</v>
      </c>
      <c r="CF177" s="38" t="e">
        <f>#REF!</f>
        <v>#REF!</v>
      </c>
      <c r="CG177" s="112" t="e">
        <f>#REF!</f>
        <v>#REF!</v>
      </c>
      <c r="CH177" s="48" t="e">
        <f t="shared" si="159"/>
        <v>#REF!</v>
      </c>
      <c r="CI177" s="48" t="e">
        <f t="shared" si="160"/>
        <v>#REF!</v>
      </c>
      <c r="CJ177" s="48" t="e">
        <f t="shared" si="172"/>
        <v>#REF!</v>
      </c>
      <c r="CK177" s="48" t="e">
        <f>#REF!</f>
        <v>#REF!</v>
      </c>
      <c r="CL177" s="48" t="e">
        <f t="shared" si="173"/>
        <v>#REF!</v>
      </c>
      <c r="CM177" s="48" t="e">
        <f t="shared" si="161"/>
        <v>#REF!</v>
      </c>
      <c r="CN177" s="48" t="e">
        <f t="shared" si="174"/>
        <v>#REF!</v>
      </c>
      <c r="CP177" s="48" t="e">
        <f t="shared" si="175"/>
        <v>#REF!</v>
      </c>
      <c r="CS177" s="48" t="e">
        <f t="shared" si="176"/>
        <v>#REF!</v>
      </c>
      <c r="CT177" s="48" t="e">
        <f t="shared" si="162"/>
        <v>#REF!</v>
      </c>
      <c r="CU177" s="48" t="e">
        <f t="shared" si="163"/>
        <v>#REF!</v>
      </c>
      <c r="CV177" s="48" t="e">
        <f t="shared" si="164"/>
        <v>#REF!</v>
      </c>
      <c r="CW177" s="103" t="e">
        <f t="shared" si="165"/>
        <v>#REF!</v>
      </c>
      <c r="CX177" s="103" t="e">
        <f t="shared" si="166"/>
        <v>#REF!</v>
      </c>
      <c r="CY177" s="48" t="e">
        <f t="shared" si="167"/>
        <v>#REF!</v>
      </c>
      <c r="CZ177" s="137" t="str">
        <f t="shared" si="177"/>
        <v/>
      </c>
      <c r="DA177" s="108" t="e">
        <f t="shared" si="183"/>
        <v>#REF!</v>
      </c>
      <c r="DC177" s="48" t="e">
        <f t="shared" si="168"/>
        <v>#REF!</v>
      </c>
      <c r="DD177" s="48">
        <f t="shared" si="169"/>
        <v>0</v>
      </c>
      <c r="DF177" s="107" t="str">
        <f t="shared" si="170"/>
        <v/>
      </c>
    </row>
    <row r="178" spans="1:110" ht="15.75">
      <c r="A178" s="104" t="e">
        <f t="shared" si="186"/>
        <v>#REF!</v>
      </c>
      <c r="B178" s="58" t="e">
        <f t="shared" si="187"/>
        <v>#REF!</v>
      </c>
      <c r="C178" s="58" t="e">
        <f t="shared" si="188"/>
        <v>#REF!</v>
      </c>
      <c r="D178" s="58" t="e">
        <f t="shared" si="189"/>
        <v>#REF!</v>
      </c>
      <c r="E178" s="126" t="e">
        <f t="shared" si="190"/>
        <v>#REF!</v>
      </c>
      <c r="F178" s="126" t="e">
        <f t="shared" si="191"/>
        <v>#REF!</v>
      </c>
      <c r="G178" s="58" t="e">
        <f t="shared" si="192"/>
        <v>#REF!</v>
      </c>
      <c r="H178" s="118"/>
      <c r="I178" s="55"/>
      <c r="J178" s="127" t="e">
        <f t="shared" si="178"/>
        <v>#REF!</v>
      </c>
      <c r="K178" s="30" t="e">
        <f t="shared" si="171"/>
        <v>#REF!</v>
      </c>
      <c r="L178" s="30" t="e">
        <f t="shared" si="110"/>
        <v>#REF!</v>
      </c>
      <c r="M178" s="53" t="e">
        <f t="shared" si="111"/>
        <v>#REF!</v>
      </c>
      <c r="N178" s="53" t="e">
        <f t="shared" si="112"/>
        <v>#REF!</v>
      </c>
      <c r="O178" s="53" t="e">
        <f t="shared" si="193"/>
        <v>#REF!</v>
      </c>
      <c r="P178" s="53" t="e">
        <f t="shared" si="184"/>
        <v>#REF!</v>
      </c>
      <c r="Q178" s="53" t="e">
        <f t="shared" si="113"/>
        <v>#REF!</v>
      </c>
      <c r="R178" s="53"/>
      <c r="S178" s="53" t="e">
        <f>#REF!</f>
        <v>#REF!</v>
      </c>
      <c r="T178" s="53" t="e">
        <f t="shared" si="114"/>
        <v>#REF!</v>
      </c>
      <c r="U178" s="53" t="e">
        <f t="shared" si="115"/>
        <v>#REF!</v>
      </c>
      <c r="V178" s="53" t="e">
        <f t="shared" si="179"/>
        <v>#REF!</v>
      </c>
      <c r="W178" s="53" t="e">
        <f t="shared" si="116"/>
        <v>#REF!</v>
      </c>
      <c r="X178" s="53" t="e">
        <f t="shared" si="117"/>
        <v>#REF!</v>
      </c>
      <c r="Y178" s="53" t="e">
        <f t="shared" si="118"/>
        <v>#REF!</v>
      </c>
      <c r="Z178" s="53" t="e">
        <f t="shared" si="119"/>
        <v>#REF!</v>
      </c>
      <c r="AA178" s="53" t="e">
        <f t="shared" si="120"/>
        <v>#REF!</v>
      </c>
      <c r="AB178" s="53" t="e">
        <f t="shared" si="121"/>
        <v>#REF!</v>
      </c>
      <c r="AC178" s="53" t="e">
        <f t="shared" si="122"/>
        <v>#REF!</v>
      </c>
      <c r="AD178" s="53" t="e">
        <f t="shared" si="123"/>
        <v>#REF!</v>
      </c>
      <c r="AE178" s="53" t="e">
        <f t="shared" si="180"/>
        <v>#REF!</v>
      </c>
      <c r="AF178" s="53" t="e">
        <f t="shared" si="181"/>
        <v>#REF!</v>
      </c>
      <c r="AG178" s="53" t="e">
        <f t="shared" si="124"/>
        <v>#REF!</v>
      </c>
      <c r="AH178" s="53" t="e">
        <f t="shared" si="125"/>
        <v>#REF!</v>
      </c>
      <c r="AI178" s="53" t="e">
        <f t="shared" si="126"/>
        <v>#REF!</v>
      </c>
      <c r="AJ178" s="53" t="e">
        <f t="shared" si="127"/>
        <v>#REF!</v>
      </c>
      <c r="AK178" s="53" t="e">
        <f t="shared" si="128"/>
        <v>#REF!</v>
      </c>
      <c r="AL178" s="53" t="e">
        <f t="shared" si="129"/>
        <v>#REF!</v>
      </c>
      <c r="AM178" s="53" t="e">
        <f t="shared" si="130"/>
        <v>#REF!</v>
      </c>
      <c r="AN178" s="53" t="e">
        <f t="shared" si="131"/>
        <v>#REF!</v>
      </c>
      <c r="AO178" s="53" t="e">
        <f t="shared" si="132"/>
        <v>#REF!</v>
      </c>
      <c r="AR178" s="56" t="e">
        <f t="shared" si="194"/>
        <v>#REF!</v>
      </c>
      <c r="AS178" s="53" t="e">
        <f t="shared" si="185"/>
        <v>#REF!</v>
      </c>
      <c r="AT178" s="53" t="e">
        <f t="shared" si="133"/>
        <v>#REF!</v>
      </c>
      <c r="AU178" s="31" t="e">
        <f t="shared" si="134"/>
        <v>#REF!</v>
      </c>
      <c r="AV178" s="48" t="e">
        <f t="shared" si="135"/>
        <v>#REF!</v>
      </c>
      <c r="AW178" s="48" t="e">
        <f t="shared" si="136"/>
        <v>#REF!</v>
      </c>
      <c r="AZ178" s="48" t="e">
        <f t="shared" si="137"/>
        <v>#REF!</v>
      </c>
      <c r="BA178" s="57">
        <f t="shared" si="195"/>
        <v>0</v>
      </c>
      <c r="BB178" s="48" t="e">
        <f t="shared" si="182"/>
        <v>#REF!</v>
      </c>
      <c r="BC178" s="48" t="e">
        <f t="shared" si="138"/>
        <v>#REF!</v>
      </c>
      <c r="BF178" s="48" t="e">
        <f t="shared" si="139"/>
        <v>#REF!</v>
      </c>
      <c r="BG178" s="48" t="e">
        <f t="shared" si="140"/>
        <v>#REF!</v>
      </c>
      <c r="BH178" s="48" t="e">
        <f t="shared" si="141"/>
        <v>#REF!</v>
      </c>
      <c r="BI178" s="48" t="e">
        <f t="shared" si="142"/>
        <v>#REF!</v>
      </c>
      <c r="BJ178" s="48" t="e">
        <f t="shared" si="143"/>
        <v>#REF!</v>
      </c>
      <c r="BK178" s="48" t="e">
        <f t="shared" si="144"/>
        <v>#REF!</v>
      </c>
      <c r="BL178" s="48" t="e">
        <f t="shared" si="145"/>
        <v>#REF!</v>
      </c>
      <c r="BM178" s="48" t="e">
        <f t="shared" si="146"/>
        <v>#REF!</v>
      </c>
      <c r="BN178" s="48" t="e">
        <f t="shared" si="147"/>
        <v>#REF!</v>
      </c>
      <c r="BO178" s="48" t="e">
        <f t="shared" si="148"/>
        <v>#REF!</v>
      </c>
      <c r="BP178" s="48" t="e">
        <f t="shared" si="149"/>
        <v>#REF!</v>
      </c>
      <c r="BQ178" s="48" t="e">
        <f t="shared" si="150"/>
        <v>#REF!</v>
      </c>
      <c r="BR178" s="48" t="e">
        <f t="shared" si="151"/>
        <v>#REF!</v>
      </c>
      <c r="BS178" s="48" t="e">
        <f t="shared" si="152"/>
        <v>#REF!</v>
      </c>
      <c r="BT178" s="48" t="e">
        <f t="shared" si="153"/>
        <v>#REF!</v>
      </c>
      <c r="BU178" s="48" t="e">
        <f t="shared" si="154"/>
        <v>#REF!</v>
      </c>
      <c r="BV178" s="48" t="e">
        <f t="shared" si="155"/>
        <v>#REF!</v>
      </c>
      <c r="BW178" s="48" t="e">
        <f t="shared" si="156"/>
        <v>#REF!</v>
      </c>
      <c r="BX178" s="48" t="e">
        <f t="shared" si="157"/>
        <v>#REF!</v>
      </c>
      <c r="BY178" s="48" t="e">
        <f t="shared" si="158"/>
        <v>#REF!</v>
      </c>
      <c r="CA178" s="112" t="e">
        <f>#REF!</f>
        <v>#REF!</v>
      </c>
      <c r="CB178" s="112" t="e">
        <f>#REF!</f>
        <v>#REF!</v>
      </c>
      <c r="CC178" s="112" t="e">
        <f>#REF!</f>
        <v>#REF!</v>
      </c>
      <c r="CD178" s="112" t="e">
        <f>#REF!</f>
        <v>#REF!</v>
      </c>
      <c r="CE178" s="38" t="e">
        <f>#REF!</f>
        <v>#REF!</v>
      </c>
      <c r="CF178" s="38" t="e">
        <f>#REF!</f>
        <v>#REF!</v>
      </c>
      <c r="CG178" s="112" t="e">
        <f>#REF!</f>
        <v>#REF!</v>
      </c>
      <c r="CH178" s="48" t="e">
        <f t="shared" si="159"/>
        <v>#REF!</v>
      </c>
      <c r="CI178" s="48" t="e">
        <f t="shared" si="160"/>
        <v>#REF!</v>
      </c>
      <c r="CJ178" s="48" t="e">
        <f t="shared" si="172"/>
        <v>#REF!</v>
      </c>
      <c r="CK178" s="48" t="e">
        <f>#REF!</f>
        <v>#REF!</v>
      </c>
      <c r="CL178" s="48" t="e">
        <f t="shared" si="173"/>
        <v>#REF!</v>
      </c>
      <c r="CM178" s="48" t="e">
        <f t="shared" si="161"/>
        <v>#REF!</v>
      </c>
      <c r="CN178" s="48" t="e">
        <f t="shared" si="174"/>
        <v>#REF!</v>
      </c>
      <c r="CP178" s="48" t="e">
        <f t="shared" si="175"/>
        <v>#REF!</v>
      </c>
      <c r="CS178" s="48" t="e">
        <f t="shared" si="176"/>
        <v>#REF!</v>
      </c>
      <c r="CT178" s="48" t="e">
        <f t="shared" si="162"/>
        <v>#REF!</v>
      </c>
      <c r="CU178" s="48" t="e">
        <f t="shared" si="163"/>
        <v>#REF!</v>
      </c>
      <c r="CV178" s="48" t="e">
        <f t="shared" si="164"/>
        <v>#REF!</v>
      </c>
      <c r="CW178" s="103" t="e">
        <f t="shared" si="165"/>
        <v>#REF!</v>
      </c>
      <c r="CX178" s="103" t="e">
        <f t="shared" si="166"/>
        <v>#REF!</v>
      </c>
      <c r="CY178" s="48" t="e">
        <f t="shared" si="167"/>
        <v>#REF!</v>
      </c>
      <c r="CZ178" s="137" t="str">
        <f t="shared" si="177"/>
        <v/>
      </c>
      <c r="DA178" s="108" t="e">
        <f t="shared" si="183"/>
        <v>#REF!</v>
      </c>
      <c r="DC178" s="48" t="e">
        <f t="shared" si="168"/>
        <v>#REF!</v>
      </c>
      <c r="DD178" s="48">
        <f t="shared" si="169"/>
        <v>0</v>
      </c>
      <c r="DF178" s="107" t="str">
        <f t="shared" si="170"/>
        <v/>
      </c>
    </row>
    <row r="179" spans="1:110" ht="15.75">
      <c r="A179" s="104" t="e">
        <f t="shared" si="186"/>
        <v>#REF!</v>
      </c>
      <c r="B179" s="58" t="e">
        <f t="shared" si="187"/>
        <v>#REF!</v>
      </c>
      <c r="C179" s="58" t="e">
        <f t="shared" si="188"/>
        <v>#REF!</v>
      </c>
      <c r="D179" s="58" t="e">
        <f t="shared" si="189"/>
        <v>#REF!</v>
      </c>
      <c r="E179" s="126" t="e">
        <f t="shared" si="190"/>
        <v>#REF!</v>
      </c>
      <c r="F179" s="126" t="e">
        <f t="shared" si="191"/>
        <v>#REF!</v>
      </c>
      <c r="G179" s="58" t="e">
        <f t="shared" si="192"/>
        <v>#REF!</v>
      </c>
      <c r="H179" s="118"/>
      <c r="I179" s="55"/>
      <c r="J179" s="127" t="e">
        <f t="shared" si="178"/>
        <v>#REF!</v>
      </c>
      <c r="K179" s="30" t="e">
        <f t="shared" si="171"/>
        <v>#REF!</v>
      </c>
      <c r="L179" s="30" t="e">
        <f t="shared" si="110"/>
        <v>#REF!</v>
      </c>
      <c r="M179" s="53" t="e">
        <f t="shared" si="111"/>
        <v>#REF!</v>
      </c>
      <c r="N179" s="53" t="e">
        <f t="shared" si="112"/>
        <v>#REF!</v>
      </c>
      <c r="O179" s="53" t="e">
        <f t="shared" si="193"/>
        <v>#REF!</v>
      </c>
      <c r="P179" s="53" t="e">
        <f t="shared" si="184"/>
        <v>#REF!</v>
      </c>
      <c r="Q179" s="53" t="e">
        <f t="shared" si="113"/>
        <v>#REF!</v>
      </c>
      <c r="R179" s="53"/>
      <c r="S179" s="53" t="e">
        <f>#REF!</f>
        <v>#REF!</v>
      </c>
      <c r="T179" s="53" t="e">
        <f t="shared" si="114"/>
        <v>#REF!</v>
      </c>
      <c r="U179" s="53" t="e">
        <f t="shared" si="115"/>
        <v>#REF!</v>
      </c>
      <c r="V179" s="53" t="e">
        <f t="shared" si="179"/>
        <v>#REF!</v>
      </c>
      <c r="W179" s="53" t="e">
        <f t="shared" si="116"/>
        <v>#REF!</v>
      </c>
      <c r="X179" s="53" t="e">
        <f t="shared" si="117"/>
        <v>#REF!</v>
      </c>
      <c r="Y179" s="53" t="e">
        <f t="shared" si="118"/>
        <v>#REF!</v>
      </c>
      <c r="Z179" s="53" t="e">
        <f t="shared" si="119"/>
        <v>#REF!</v>
      </c>
      <c r="AA179" s="53" t="e">
        <f t="shared" si="120"/>
        <v>#REF!</v>
      </c>
      <c r="AB179" s="53" t="e">
        <f t="shared" si="121"/>
        <v>#REF!</v>
      </c>
      <c r="AC179" s="53" t="e">
        <f t="shared" si="122"/>
        <v>#REF!</v>
      </c>
      <c r="AD179" s="53" t="e">
        <f t="shared" si="123"/>
        <v>#REF!</v>
      </c>
      <c r="AE179" s="53" t="e">
        <f t="shared" si="180"/>
        <v>#REF!</v>
      </c>
      <c r="AF179" s="53" t="e">
        <f t="shared" si="181"/>
        <v>#REF!</v>
      </c>
      <c r="AG179" s="53" t="e">
        <f t="shared" si="124"/>
        <v>#REF!</v>
      </c>
      <c r="AH179" s="53" t="e">
        <f t="shared" si="125"/>
        <v>#REF!</v>
      </c>
      <c r="AI179" s="53" t="e">
        <f t="shared" si="126"/>
        <v>#REF!</v>
      </c>
      <c r="AJ179" s="53" t="e">
        <f t="shared" si="127"/>
        <v>#REF!</v>
      </c>
      <c r="AK179" s="53" t="e">
        <f t="shared" si="128"/>
        <v>#REF!</v>
      </c>
      <c r="AL179" s="53" t="e">
        <f t="shared" si="129"/>
        <v>#REF!</v>
      </c>
      <c r="AM179" s="53" t="e">
        <f t="shared" si="130"/>
        <v>#REF!</v>
      </c>
      <c r="AN179" s="53" t="e">
        <f t="shared" si="131"/>
        <v>#REF!</v>
      </c>
      <c r="AO179" s="53" t="e">
        <f t="shared" si="132"/>
        <v>#REF!</v>
      </c>
      <c r="AR179" s="56" t="e">
        <f t="shared" si="194"/>
        <v>#REF!</v>
      </c>
      <c r="AS179" s="53" t="e">
        <f t="shared" si="185"/>
        <v>#REF!</v>
      </c>
      <c r="AT179" s="53" t="e">
        <f t="shared" si="133"/>
        <v>#REF!</v>
      </c>
      <c r="AU179" s="31" t="e">
        <f t="shared" si="134"/>
        <v>#REF!</v>
      </c>
      <c r="AV179" s="48" t="e">
        <f t="shared" si="135"/>
        <v>#REF!</v>
      </c>
      <c r="AW179" s="48" t="e">
        <f t="shared" si="136"/>
        <v>#REF!</v>
      </c>
      <c r="AZ179" s="48" t="e">
        <f t="shared" si="137"/>
        <v>#REF!</v>
      </c>
      <c r="BA179" s="57">
        <f t="shared" si="195"/>
        <v>0</v>
      </c>
      <c r="BB179" s="48" t="e">
        <f t="shared" si="182"/>
        <v>#REF!</v>
      </c>
      <c r="BC179" s="48" t="e">
        <f t="shared" si="138"/>
        <v>#REF!</v>
      </c>
      <c r="BF179" s="48" t="e">
        <f t="shared" si="139"/>
        <v>#REF!</v>
      </c>
      <c r="BG179" s="48" t="e">
        <f t="shared" si="140"/>
        <v>#REF!</v>
      </c>
      <c r="BH179" s="48" t="e">
        <f t="shared" si="141"/>
        <v>#REF!</v>
      </c>
      <c r="BI179" s="48" t="e">
        <f t="shared" si="142"/>
        <v>#REF!</v>
      </c>
      <c r="BJ179" s="48" t="e">
        <f t="shared" si="143"/>
        <v>#REF!</v>
      </c>
      <c r="BK179" s="48" t="e">
        <f t="shared" si="144"/>
        <v>#REF!</v>
      </c>
      <c r="BL179" s="48" t="e">
        <f t="shared" si="145"/>
        <v>#REF!</v>
      </c>
      <c r="BM179" s="48" t="e">
        <f t="shared" si="146"/>
        <v>#REF!</v>
      </c>
      <c r="BN179" s="48" t="e">
        <f t="shared" si="147"/>
        <v>#REF!</v>
      </c>
      <c r="BO179" s="48" t="e">
        <f t="shared" si="148"/>
        <v>#REF!</v>
      </c>
      <c r="BP179" s="48" t="e">
        <f t="shared" si="149"/>
        <v>#REF!</v>
      </c>
      <c r="BQ179" s="48" t="e">
        <f t="shared" si="150"/>
        <v>#REF!</v>
      </c>
      <c r="BR179" s="48" t="e">
        <f t="shared" si="151"/>
        <v>#REF!</v>
      </c>
      <c r="BS179" s="48" t="e">
        <f t="shared" si="152"/>
        <v>#REF!</v>
      </c>
      <c r="BT179" s="48" t="e">
        <f t="shared" si="153"/>
        <v>#REF!</v>
      </c>
      <c r="BU179" s="48" t="e">
        <f t="shared" si="154"/>
        <v>#REF!</v>
      </c>
      <c r="BV179" s="48" t="e">
        <f t="shared" si="155"/>
        <v>#REF!</v>
      </c>
      <c r="BW179" s="48" t="e">
        <f t="shared" si="156"/>
        <v>#REF!</v>
      </c>
      <c r="BX179" s="48" t="e">
        <f t="shared" si="157"/>
        <v>#REF!</v>
      </c>
      <c r="BY179" s="48" t="e">
        <f t="shared" si="158"/>
        <v>#REF!</v>
      </c>
      <c r="CA179" s="112" t="e">
        <f>#REF!</f>
        <v>#REF!</v>
      </c>
      <c r="CB179" s="112" t="e">
        <f>#REF!</f>
        <v>#REF!</v>
      </c>
      <c r="CC179" s="112" t="e">
        <f>#REF!</f>
        <v>#REF!</v>
      </c>
      <c r="CD179" s="112" t="e">
        <f>#REF!</f>
        <v>#REF!</v>
      </c>
      <c r="CE179" s="38" t="e">
        <f>#REF!</f>
        <v>#REF!</v>
      </c>
      <c r="CF179" s="38" t="e">
        <f>#REF!</f>
        <v>#REF!</v>
      </c>
      <c r="CG179" s="112" t="e">
        <f>#REF!</f>
        <v>#REF!</v>
      </c>
      <c r="CH179" s="48" t="e">
        <f t="shared" si="159"/>
        <v>#REF!</v>
      </c>
      <c r="CI179" s="48" t="e">
        <f t="shared" si="160"/>
        <v>#REF!</v>
      </c>
      <c r="CJ179" s="48" t="e">
        <f t="shared" si="172"/>
        <v>#REF!</v>
      </c>
      <c r="CK179" s="48" t="e">
        <f>#REF!</f>
        <v>#REF!</v>
      </c>
      <c r="CL179" s="48" t="e">
        <f t="shared" si="173"/>
        <v>#REF!</v>
      </c>
      <c r="CM179" s="48" t="e">
        <f t="shared" si="161"/>
        <v>#REF!</v>
      </c>
      <c r="CN179" s="48" t="e">
        <f t="shared" si="174"/>
        <v>#REF!</v>
      </c>
      <c r="CP179" s="48" t="e">
        <f t="shared" si="175"/>
        <v>#REF!</v>
      </c>
      <c r="CS179" s="48" t="e">
        <f t="shared" si="176"/>
        <v>#REF!</v>
      </c>
      <c r="CT179" s="48" t="e">
        <f t="shared" si="162"/>
        <v>#REF!</v>
      </c>
      <c r="CU179" s="48" t="e">
        <f t="shared" si="163"/>
        <v>#REF!</v>
      </c>
      <c r="CV179" s="48" t="e">
        <f t="shared" si="164"/>
        <v>#REF!</v>
      </c>
      <c r="CW179" s="103" t="e">
        <f t="shared" si="165"/>
        <v>#REF!</v>
      </c>
      <c r="CX179" s="103" t="e">
        <f t="shared" si="166"/>
        <v>#REF!</v>
      </c>
      <c r="CY179" s="48" t="e">
        <f t="shared" si="167"/>
        <v>#REF!</v>
      </c>
      <c r="CZ179" s="137" t="str">
        <f t="shared" si="177"/>
        <v/>
      </c>
      <c r="DA179" s="108" t="e">
        <f t="shared" si="183"/>
        <v>#REF!</v>
      </c>
      <c r="DC179" s="48" t="e">
        <f t="shared" si="168"/>
        <v>#REF!</v>
      </c>
      <c r="DD179" s="48">
        <f t="shared" si="169"/>
        <v>0</v>
      </c>
      <c r="DF179" s="107" t="str">
        <f t="shared" si="170"/>
        <v/>
      </c>
    </row>
    <row r="180" spans="1:110" ht="15.75">
      <c r="A180" s="104" t="e">
        <f t="shared" si="186"/>
        <v>#REF!</v>
      </c>
      <c r="B180" s="58" t="e">
        <f t="shared" si="187"/>
        <v>#REF!</v>
      </c>
      <c r="C180" s="58" t="e">
        <f t="shared" si="188"/>
        <v>#REF!</v>
      </c>
      <c r="D180" s="58" t="e">
        <f t="shared" si="189"/>
        <v>#REF!</v>
      </c>
      <c r="E180" s="126" t="e">
        <f t="shared" si="190"/>
        <v>#REF!</v>
      </c>
      <c r="F180" s="126" t="e">
        <f t="shared" si="191"/>
        <v>#REF!</v>
      </c>
      <c r="G180" s="58" t="e">
        <f t="shared" si="192"/>
        <v>#REF!</v>
      </c>
      <c r="H180" s="118"/>
      <c r="I180" s="55"/>
      <c r="J180" s="127" t="e">
        <f t="shared" si="178"/>
        <v>#REF!</v>
      </c>
      <c r="K180" s="30" t="e">
        <f t="shared" si="171"/>
        <v>#REF!</v>
      </c>
      <c r="L180" s="30" t="e">
        <f t="shared" si="110"/>
        <v>#REF!</v>
      </c>
      <c r="M180" s="53" t="e">
        <f t="shared" si="111"/>
        <v>#REF!</v>
      </c>
      <c r="N180" s="53" t="e">
        <f t="shared" si="112"/>
        <v>#REF!</v>
      </c>
      <c r="O180" s="53" t="e">
        <f t="shared" si="193"/>
        <v>#REF!</v>
      </c>
      <c r="P180" s="53" t="e">
        <f t="shared" si="184"/>
        <v>#REF!</v>
      </c>
      <c r="Q180" s="53" t="e">
        <f t="shared" si="113"/>
        <v>#REF!</v>
      </c>
      <c r="R180" s="53"/>
      <c r="S180" s="53" t="e">
        <f>#REF!</f>
        <v>#REF!</v>
      </c>
      <c r="T180" s="53" t="e">
        <f t="shared" si="114"/>
        <v>#REF!</v>
      </c>
      <c r="U180" s="53" t="e">
        <f t="shared" si="115"/>
        <v>#REF!</v>
      </c>
      <c r="V180" s="53" t="e">
        <f t="shared" si="179"/>
        <v>#REF!</v>
      </c>
      <c r="W180" s="53" t="e">
        <f t="shared" si="116"/>
        <v>#REF!</v>
      </c>
      <c r="X180" s="53" t="e">
        <f t="shared" si="117"/>
        <v>#REF!</v>
      </c>
      <c r="Y180" s="53" t="e">
        <f t="shared" si="118"/>
        <v>#REF!</v>
      </c>
      <c r="Z180" s="53" t="e">
        <f t="shared" si="119"/>
        <v>#REF!</v>
      </c>
      <c r="AA180" s="53" t="e">
        <f t="shared" si="120"/>
        <v>#REF!</v>
      </c>
      <c r="AB180" s="53" t="e">
        <f t="shared" si="121"/>
        <v>#REF!</v>
      </c>
      <c r="AC180" s="53" t="e">
        <f t="shared" si="122"/>
        <v>#REF!</v>
      </c>
      <c r="AD180" s="53" t="e">
        <f t="shared" si="123"/>
        <v>#REF!</v>
      </c>
      <c r="AE180" s="53" t="e">
        <f t="shared" si="180"/>
        <v>#REF!</v>
      </c>
      <c r="AF180" s="53" t="e">
        <f t="shared" si="181"/>
        <v>#REF!</v>
      </c>
      <c r="AG180" s="53" t="e">
        <f t="shared" si="124"/>
        <v>#REF!</v>
      </c>
      <c r="AH180" s="53" t="e">
        <f t="shared" si="125"/>
        <v>#REF!</v>
      </c>
      <c r="AI180" s="53" t="e">
        <f t="shared" si="126"/>
        <v>#REF!</v>
      </c>
      <c r="AJ180" s="53" t="e">
        <f t="shared" si="127"/>
        <v>#REF!</v>
      </c>
      <c r="AK180" s="53" t="e">
        <f t="shared" si="128"/>
        <v>#REF!</v>
      </c>
      <c r="AL180" s="53" t="e">
        <f t="shared" si="129"/>
        <v>#REF!</v>
      </c>
      <c r="AM180" s="53" t="e">
        <f t="shared" si="130"/>
        <v>#REF!</v>
      </c>
      <c r="AN180" s="53" t="e">
        <f t="shared" si="131"/>
        <v>#REF!</v>
      </c>
      <c r="AO180" s="53" t="e">
        <f t="shared" si="132"/>
        <v>#REF!</v>
      </c>
      <c r="AR180" s="56" t="e">
        <f t="shared" si="194"/>
        <v>#REF!</v>
      </c>
      <c r="AS180" s="53" t="e">
        <f t="shared" si="185"/>
        <v>#REF!</v>
      </c>
      <c r="AT180" s="53" t="e">
        <f t="shared" si="133"/>
        <v>#REF!</v>
      </c>
      <c r="AU180" s="31" t="e">
        <f t="shared" si="134"/>
        <v>#REF!</v>
      </c>
      <c r="AV180" s="48" t="e">
        <f t="shared" si="135"/>
        <v>#REF!</v>
      </c>
      <c r="AW180" s="48" t="e">
        <f t="shared" si="136"/>
        <v>#REF!</v>
      </c>
      <c r="AZ180" s="48" t="e">
        <f t="shared" si="137"/>
        <v>#REF!</v>
      </c>
      <c r="BA180" s="57">
        <f t="shared" si="195"/>
        <v>0</v>
      </c>
      <c r="BB180" s="48" t="e">
        <f t="shared" si="182"/>
        <v>#REF!</v>
      </c>
      <c r="BC180" s="48" t="e">
        <f t="shared" si="138"/>
        <v>#REF!</v>
      </c>
      <c r="BF180" s="48" t="e">
        <f t="shared" si="139"/>
        <v>#REF!</v>
      </c>
      <c r="BG180" s="48" t="e">
        <f t="shared" si="140"/>
        <v>#REF!</v>
      </c>
      <c r="BH180" s="48" t="e">
        <f t="shared" si="141"/>
        <v>#REF!</v>
      </c>
      <c r="BI180" s="48" t="e">
        <f t="shared" si="142"/>
        <v>#REF!</v>
      </c>
      <c r="BJ180" s="48" t="e">
        <f t="shared" si="143"/>
        <v>#REF!</v>
      </c>
      <c r="BK180" s="48" t="e">
        <f t="shared" si="144"/>
        <v>#REF!</v>
      </c>
      <c r="BL180" s="48" t="e">
        <f t="shared" si="145"/>
        <v>#REF!</v>
      </c>
      <c r="BM180" s="48" t="e">
        <f t="shared" si="146"/>
        <v>#REF!</v>
      </c>
      <c r="BN180" s="48" t="e">
        <f t="shared" si="147"/>
        <v>#REF!</v>
      </c>
      <c r="BO180" s="48" t="e">
        <f t="shared" si="148"/>
        <v>#REF!</v>
      </c>
      <c r="BP180" s="48" t="e">
        <f t="shared" si="149"/>
        <v>#REF!</v>
      </c>
      <c r="BQ180" s="48" t="e">
        <f t="shared" si="150"/>
        <v>#REF!</v>
      </c>
      <c r="BR180" s="48" t="e">
        <f t="shared" si="151"/>
        <v>#REF!</v>
      </c>
      <c r="BS180" s="48" t="e">
        <f t="shared" si="152"/>
        <v>#REF!</v>
      </c>
      <c r="BT180" s="48" t="e">
        <f t="shared" si="153"/>
        <v>#REF!</v>
      </c>
      <c r="BU180" s="48" t="e">
        <f t="shared" si="154"/>
        <v>#REF!</v>
      </c>
      <c r="BV180" s="48" t="e">
        <f t="shared" si="155"/>
        <v>#REF!</v>
      </c>
      <c r="BW180" s="48" t="e">
        <f t="shared" si="156"/>
        <v>#REF!</v>
      </c>
      <c r="BX180" s="48" t="e">
        <f t="shared" si="157"/>
        <v>#REF!</v>
      </c>
      <c r="BY180" s="48" t="e">
        <f t="shared" si="158"/>
        <v>#REF!</v>
      </c>
      <c r="CA180" s="112" t="e">
        <f>#REF!</f>
        <v>#REF!</v>
      </c>
      <c r="CB180" s="112" t="e">
        <f>#REF!</f>
        <v>#REF!</v>
      </c>
      <c r="CC180" s="112" t="e">
        <f>#REF!</f>
        <v>#REF!</v>
      </c>
      <c r="CD180" s="112" t="e">
        <f>#REF!</f>
        <v>#REF!</v>
      </c>
      <c r="CE180" s="38" t="e">
        <f>#REF!</f>
        <v>#REF!</v>
      </c>
      <c r="CF180" s="38" t="e">
        <f>#REF!</f>
        <v>#REF!</v>
      </c>
      <c r="CG180" s="112" t="e">
        <f>#REF!</f>
        <v>#REF!</v>
      </c>
      <c r="CH180" s="48" t="e">
        <f t="shared" si="159"/>
        <v>#REF!</v>
      </c>
      <c r="CI180" s="48" t="e">
        <f t="shared" si="160"/>
        <v>#REF!</v>
      </c>
      <c r="CJ180" s="48" t="e">
        <f t="shared" si="172"/>
        <v>#REF!</v>
      </c>
      <c r="CK180" s="48" t="e">
        <f>#REF!</f>
        <v>#REF!</v>
      </c>
      <c r="CL180" s="48" t="e">
        <f t="shared" si="173"/>
        <v>#REF!</v>
      </c>
      <c r="CM180" s="48" t="e">
        <f t="shared" si="161"/>
        <v>#REF!</v>
      </c>
      <c r="CN180" s="48" t="e">
        <f t="shared" si="174"/>
        <v>#REF!</v>
      </c>
      <c r="CP180" s="48" t="e">
        <f t="shared" si="175"/>
        <v>#REF!</v>
      </c>
      <c r="CS180" s="48" t="e">
        <f t="shared" si="176"/>
        <v>#REF!</v>
      </c>
      <c r="CT180" s="48" t="e">
        <f t="shared" si="162"/>
        <v>#REF!</v>
      </c>
      <c r="CU180" s="48" t="e">
        <f t="shared" si="163"/>
        <v>#REF!</v>
      </c>
      <c r="CV180" s="48" t="e">
        <f t="shared" si="164"/>
        <v>#REF!</v>
      </c>
      <c r="CW180" s="103" t="e">
        <f t="shared" si="165"/>
        <v>#REF!</v>
      </c>
      <c r="CX180" s="103" t="e">
        <f t="shared" si="166"/>
        <v>#REF!</v>
      </c>
      <c r="CY180" s="48" t="e">
        <f t="shared" si="167"/>
        <v>#REF!</v>
      </c>
      <c r="CZ180" s="137" t="str">
        <f t="shared" si="177"/>
        <v/>
      </c>
      <c r="DA180" s="108" t="e">
        <f t="shared" si="183"/>
        <v>#REF!</v>
      </c>
      <c r="DC180" s="48" t="e">
        <f t="shared" si="168"/>
        <v>#REF!</v>
      </c>
      <c r="DD180" s="48">
        <f t="shared" si="169"/>
        <v>0</v>
      </c>
      <c r="DF180" s="107" t="str">
        <f t="shared" si="170"/>
        <v/>
      </c>
    </row>
    <row r="181" spans="1:110" ht="15.75">
      <c r="A181" s="104" t="e">
        <f t="shared" si="186"/>
        <v>#REF!</v>
      </c>
      <c r="B181" s="58" t="e">
        <f t="shared" si="187"/>
        <v>#REF!</v>
      </c>
      <c r="C181" s="58" t="e">
        <f t="shared" si="188"/>
        <v>#REF!</v>
      </c>
      <c r="D181" s="58" t="e">
        <f t="shared" si="189"/>
        <v>#REF!</v>
      </c>
      <c r="E181" s="126" t="e">
        <f t="shared" si="190"/>
        <v>#REF!</v>
      </c>
      <c r="F181" s="126" t="e">
        <f t="shared" si="191"/>
        <v>#REF!</v>
      </c>
      <c r="G181" s="58" t="e">
        <f t="shared" si="192"/>
        <v>#REF!</v>
      </c>
      <c r="H181" s="118"/>
      <c r="I181" s="55"/>
      <c r="J181" s="127" t="e">
        <f t="shared" si="178"/>
        <v>#REF!</v>
      </c>
      <c r="K181" s="30" t="e">
        <f t="shared" si="171"/>
        <v>#REF!</v>
      </c>
      <c r="L181" s="30" t="e">
        <f t="shared" si="110"/>
        <v>#REF!</v>
      </c>
      <c r="M181" s="53" t="e">
        <f t="shared" si="111"/>
        <v>#REF!</v>
      </c>
      <c r="N181" s="53" t="e">
        <f t="shared" si="112"/>
        <v>#REF!</v>
      </c>
      <c r="O181" s="53" t="e">
        <f t="shared" si="193"/>
        <v>#REF!</v>
      </c>
      <c r="P181" s="53" t="e">
        <f t="shared" si="184"/>
        <v>#REF!</v>
      </c>
      <c r="Q181" s="53" t="e">
        <f t="shared" si="113"/>
        <v>#REF!</v>
      </c>
      <c r="R181" s="53"/>
      <c r="S181" s="53" t="e">
        <f>#REF!</f>
        <v>#REF!</v>
      </c>
      <c r="T181" s="53" t="e">
        <f t="shared" si="114"/>
        <v>#REF!</v>
      </c>
      <c r="U181" s="53" t="e">
        <f t="shared" si="115"/>
        <v>#REF!</v>
      </c>
      <c r="V181" s="53" t="e">
        <f t="shared" si="179"/>
        <v>#REF!</v>
      </c>
      <c r="W181" s="53" t="e">
        <f t="shared" si="116"/>
        <v>#REF!</v>
      </c>
      <c r="X181" s="53" t="e">
        <f t="shared" si="117"/>
        <v>#REF!</v>
      </c>
      <c r="Y181" s="53" t="e">
        <f t="shared" si="118"/>
        <v>#REF!</v>
      </c>
      <c r="Z181" s="53" t="e">
        <f t="shared" si="119"/>
        <v>#REF!</v>
      </c>
      <c r="AA181" s="53" t="e">
        <f t="shared" si="120"/>
        <v>#REF!</v>
      </c>
      <c r="AB181" s="53" t="e">
        <f t="shared" si="121"/>
        <v>#REF!</v>
      </c>
      <c r="AC181" s="53" t="e">
        <f t="shared" si="122"/>
        <v>#REF!</v>
      </c>
      <c r="AD181" s="53" t="e">
        <f t="shared" si="123"/>
        <v>#REF!</v>
      </c>
      <c r="AE181" s="53" t="e">
        <f t="shared" si="180"/>
        <v>#REF!</v>
      </c>
      <c r="AF181" s="53" t="e">
        <f t="shared" si="181"/>
        <v>#REF!</v>
      </c>
      <c r="AG181" s="53" t="e">
        <f t="shared" si="124"/>
        <v>#REF!</v>
      </c>
      <c r="AH181" s="53" t="e">
        <f t="shared" si="125"/>
        <v>#REF!</v>
      </c>
      <c r="AI181" s="53" t="e">
        <f t="shared" si="126"/>
        <v>#REF!</v>
      </c>
      <c r="AJ181" s="53" t="e">
        <f t="shared" si="127"/>
        <v>#REF!</v>
      </c>
      <c r="AK181" s="53" t="e">
        <f t="shared" si="128"/>
        <v>#REF!</v>
      </c>
      <c r="AL181" s="53" t="e">
        <f t="shared" si="129"/>
        <v>#REF!</v>
      </c>
      <c r="AM181" s="53" t="e">
        <f t="shared" si="130"/>
        <v>#REF!</v>
      </c>
      <c r="AN181" s="53" t="e">
        <f t="shared" si="131"/>
        <v>#REF!</v>
      </c>
      <c r="AO181" s="53" t="e">
        <f t="shared" si="132"/>
        <v>#REF!</v>
      </c>
      <c r="AR181" s="56" t="e">
        <f t="shared" si="194"/>
        <v>#REF!</v>
      </c>
      <c r="AS181" s="53" t="e">
        <f t="shared" si="185"/>
        <v>#REF!</v>
      </c>
      <c r="AT181" s="53" t="e">
        <f t="shared" si="133"/>
        <v>#REF!</v>
      </c>
      <c r="AU181" s="31" t="e">
        <f t="shared" si="134"/>
        <v>#REF!</v>
      </c>
      <c r="AV181" s="48" t="e">
        <f t="shared" si="135"/>
        <v>#REF!</v>
      </c>
      <c r="AW181" s="48" t="e">
        <f t="shared" si="136"/>
        <v>#REF!</v>
      </c>
      <c r="AZ181" s="48" t="e">
        <f t="shared" si="137"/>
        <v>#REF!</v>
      </c>
      <c r="BA181" s="57">
        <f t="shared" si="195"/>
        <v>0</v>
      </c>
      <c r="BB181" s="48" t="e">
        <f t="shared" si="182"/>
        <v>#REF!</v>
      </c>
      <c r="BC181" s="48" t="e">
        <f t="shared" si="138"/>
        <v>#REF!</v>
      </c>
      <c r="BF181" s="48" t="e">
        <f t="shared" si="139"/>
        <v>#REF!</v>
      </c>
      <c r="BG181" s="48" t="e">
        <f t="shared" si="140"/>
        <v>#REF!</v>
      </c>
      <c r="BH181" s="48" t="e">
        <f t="shared" si="141"/>
        <v>#REF!</v>
      </c>
      <c r="BI181" s="48" t="e">
        <f t="shared" si="142"/>
        <v>#REF!</v>
      </c>
      <c r="BJ181" s="48" t="e">
        <f t="shared" si="143"/>
        <v>#REF!</v>
      </c>
      <c r="BK181" s="48" t="e">
        <f t="shared" si="144"/>
        <v>#REF!</v>
      </c>
      <c r="BL181" s="48" t="e">
        <f t="shared" si="145"/>
        <v>#REF!</v>
      </c>
      <c r="BM181" s="48" t="e">
        <f t="shared" si="146"/>
        <v>#REF!</v>
      </c>
      <c r="BN181" s="48" t="e">
        <f t="shared" si="147"/>
        <v>#REF!</v>
      </c>
      <c r="BO181" s="48" t="e">
        <f t="shared" si="148"/>
        <v>#REF!</v>
      </c>
      <c r="BP181" s="48" t="e">
        <f t="shared" si="149"/>
        <v>#REF!</v>
      </c>
      <c r="BQ181" s="48" t="e">
        <f t="shared" si="150"/>
        <v>#REF!</v>
      </c>
      <c r="BR181" s="48" t="e">
        <f t="shared" si="151"/>
        <v>#REF!</v>
      </c>
      <c r="BS181" s="48" t="e">
        <f t="shared" si="152"/>
        <v>#REF!</v>
      </c>
      <c r="BT181" s="48" t="e">
        <f t="shared" si="153"/>
        <v>#REF!</v>
      </c>
      <c r="BU181" s="48" t="e">
        <f t="shared" si="154"/>
        <v>#REF!</v>
      </c>
      <c r="BV181" s="48" t="e">
        <f t="shared" si="155"/>
        <v>#REF!</v>
      </c>
      <c r="BW181" s="48" t="e">
        <f t="shared" si="156"/>
        <v>#REF!</v>
      </c>
      <c r="BX181" s="48" t="e">
        <f t="shared" si="157"/>
        <v>#REF!</v>
      </c>
      <c r="BY181" s="48" t="e">
        <f t="shared" si="158"/>
        <v>#REF!</v>
      </c>
      <c r="CA181" s="112" t="e">
        <f>#REF!</f>
        <v>#REF!</v>
      </c>
      <c r="CB181" s="112" t="e">
        <f>#REF!</f>
        <v>#REF!</v>
      </c>
      <c r="CC181" s="112" t="e">
        <f>#REF!</f>
        <v>#REF!</v>
      </c>
      <c r="CD181" s="112" t="e">
        <f>#REF!</f>
        <v>#REF!</v>
      </c>
      <c r="CE181" s="38" t="e">
        <f>#REF!</f>
        <v>#REF!</v>
      </c>
      <c r="CF181" s="38" t="e">
        <f>#REF!</f>
        <v>#REF!</v>
      </c>
      <c r="CG181" s="112" t="e">
        <f>#REF!</f>
        <v>#REF!</v>
      </c>
      <c r="CH181" s="48" t="e">
        <f t="shared" si="159"/>
        <v>#REF!</v>
      </c>
      <c r="CI181" s="48" t="e">
        <f t="shared" si="160"/>
        <v>#REF!</v>
      </c>
      <c r="CJ181" s="48" t="e">
        <f t="shared" si="172"/>
        <v>#REF!</v>
      </c>
      <c r="CK181" s="48" t="e">
        <f>#REF!</f>
        <v>#REF!</v>
      </c>
      <c r="CL181" s="48" t="e">
        <f t="shared" si="173"/>
        <v>#REF!</v>
      </c>
      <c r="CM181" s="48" t="e">
        <f t="shared" si="161"/>
        <v>#REF!</v>
      </c>
      <c r="CN181" s="48" t="e">
        <f t="shared" si="174"/>
        <v>#REF!</v>
      </c>
      <c r="CP181" s="48" t="e">
        <f t="shared" si="175"/>
        <v>#REF!</v>
      </c>
      <c r="CS181" s="48" t="e">
        <f t="shared" si="176"/>
        <v>#REF!</v>
      </c>
      <c r="CT181" s="48" t="e">
        <f t="shared" si="162"/>
        <v>#REF!</v>
      </c>
      <c r="CU181" s="48" t="e">
        <f t="shared" si="163"/>
        <v>#REF!</v>
      </c>
      <c r="CV181" s="48" t="e">
        <f t="shared" si="164"/>
        <v>#REF!</v>
      </c>
      <c r="CW181" s="103" t="e">
        <f t="shared" si="165"/>
        <v>#REF!</v>
      </c>
      <c r="CX181" s="103" t="e">
        <f t="shared" si="166"/>
        <v>#REF!</v>
      </c>
      <c r="CY181" s="48" t="e">
        <f t="shared" si="167"/>
        <v>#REF!</v>
      </c>
      <c r="CZ181" s="137" t="str">
        <f t="shared" si="177"/>
        <v/>
      </c>
      <c r="DA181" s="108" t="e">
        <f t="shared" si="183"/>
        <v>#REF!</v>
      </c>
      <c r="DC181" s="48" t="e">
        <f t="shared" si="168"/>
        <v>#REF!</v>
      </c>
      <c r="DD181" s="48">
        <f t="shared" si="169"/>
        <v>0</v>
      </c>
      <c r="DF181" s="107" t="str">
        <f t="shared" si="170"/>
        <v/>
      </c>
    </row>
    <row r="182" spans="1:110" ht="15.75">
      <c r="A182" s="104" t="e">
        <f t="shared" si="186"/>
        <v>#REF!</v>
      </c>
      <c r="B182" s="58" t="e">
        <f t="shared" si="187"/>
        <v>#REF!</v>
      </c>
      <c r="C182" s="58" t="e">
        <f t="shared" si="188"/>
        <v>#REF!</v>
      </c>
      <c r="D182" s="58" t="e">
        <f t="shared" si="189"/>
        <v>#REF!</v>
      </c>
      <c r="E182" s="126" t="e">
        <f t="shared" si="190"/>
        <v>#REF!</v>
      </c>
      <c r="F182" s="126" t="e">
        <f t="shared" si="191"/>
        <v>#REF!</v>
      </c>
      <c r="G182" s="58" t="e">
        <f t="shared" si="192"/>
        <v>#REF!</v>
      </c>
      <c r="H182" s="118"/>
      <c r="I182" s="55"/>
      <c r="J182" s="127" t="e">
        <f t="shared" si="178"/>
        <v>#REF!</v>
      </c>
      <c r="K182" s="30" t="e">
        <f t="shared" si="171"/>
        <v>#REF!</v>
      </c>
      <c r="L182" s="30" t="e">
        <f t="shared" si="110"/>
        <v>#REF!</v>
      </c>
      <c r="M182" s="53" t="e">
        <f t="shared" si="111"/>
        <v>#REF!</v>
      </c>
      <c r="N182" s="53" t="e">
        <f t="shared" si="112"/>
        <v>#REF!</v>
      </c>
      <c r="O182" s="53" t="e">
        <f t="shared" si="193"/>
        <v>#REF!</v>
      </c>
      <c r="P182" s="53" t="e">
        <f t="shared" si="184"/>
        <v>#REF!</v>
      </c>
      <c r="Q182" s="53" t="e">
        <f t="shared" si="113"/>
        <v>#REF!</v>
      </c>
      <c r="R182" s="53"/>
      <c r="S182" s="53" t="e">
        <f>#REF!</f>
        <v>#REF!</v>
      </c>
      <c r="T182" s="53" t="e">
        <f t="shared" si="114"/>
        <v>#REF!</v>
      </c>
      <c r="U182" s="53" t="e">
        <f t="shared" si="115"/>
        <v>#REF!</v>
      </c>
      <c r="V182" s="53" t="e">
        <f t="shared" si="179"/>
        <v>#REF!</v>
      </c>
      <c r="W182" s="53" t="e">
        <f t="shared" si="116"/>
        <v>#REF!</v>
      </c>
      <c r="X182" s="53" t="e">
        <f t="shared" si="117"/>
        <v>#REF!</v>
      </c>
      <c r="Y182" s="53" t="e">
        <f t="shared" si="118"/>
        <v>#REF!</v>
      </c>
      <c r="Z182" s="53" t="e">
        <f t="shared" si="119"/>
        <v>#REF!</v>
      </c>
      <c r="AA182" s="53" t="e">
        <f t="shared" si="120"/>
        <v>#REF!</v>
      </c>
      <c r="AB182" s="53" t="e">
        <f t="shared" si="121"/>
        <v>#REF!</v>
      </c>
      <c r="AC182" s="53" t="e">
        <f t="shared" si="122"/>
        <v>#REF!</v>
      </c>
      <c r="AD182" s="53" t="e">
        <f t="shared" si="123"/>
        <v>#REF!</v>
      </c>
      <c r="AE182" s="53" t="e">
        <f t="shared" si="180"/>
        <v>#REF!</v>
      </c>
      <c r="AF182" s="53" t="e">
        <f t="shared" si="181"/>
        <v>#REF!</v>
      </c>
      <c r="AG182" s="53" t="e">
        <f t="shared" si="124"/>
        <v>#REF!</v>
      </c>
      <c r="AH182" s="53" t="e">
        <f t="shared" si="125"/>
        <v>#REF!</v>
      </c>
      <c r="AI182" s="53" t="e">
        <f t="shared" si="126"/>
        <v>#REF!</v>
      </c>
      <c r="AJ182" s="53" t="e">
        <f t="shared" si="127"/>
        <v>#REF!</v>
      </c>
      <c r="AK182" s="53" t="e">
        <f t="shared" si="128"/>
        <v>#REF!</v>
      </c>
      <c r="AL182" s="53" t="e">
        <f t="shared" si="129"/>
        <v>#REF!</v>
      </c>
      <c r="AM182" s="53" t="e">
        <f t="shared" si="130"/>
        <v>#REF!</v>
      </c>
      <c r="AN182" s="53" t="e">
        <f t="shared" si="131"/>
        <v>#REF!</v>
      </c>
      <c r="AO182" s="53" t="e">
        <f t="shared" si="132"/>
        <v>#REF!</v>
      </c>
      <c r="AR182" s="56" t="e">
        <f t="shared" si="194"/>
        <v>#REF!</v>
      </c>
      <c r="AS182" s="53" t="e">
        <f t="shared" si="185"/>
        <v>#REF!</v>
      </c>
      <c r="AT182" s="53" t="e">
        <f t="shared" si="133"/>
        <v>#REF!</v>
      </c>
      <c r="AU182" s="31" t="e">
        <f t="shared" si="134"/>
        <v>#REF!</v>
      </c>
      <c r="AV182" s="48" t="e">
        <f t="shared" si="135"/>
        <v>#REF!</v>
      </c>
      <c r="AW182" s="48" t="e">
        <f t="shared" si="136"/>
        <v>#REF!</v>
      </c>
      <c r="AZ182" s="48" t="e">
        <f t="shared" si="137"/>
        <v>#REF!</v>
      </c>
      <c r="BA182" s="57">
        <f t="shared" si="195"/>
        <v>0</v>
      </c>
      <c r="BB182" s="48" t="e">
        <f t="shared" si="182"/>
        <v>#REF!</v>
      </c>
      <c r="BC182" s="48" t="e">
        <f t="shared" si="138"/>
        <v>#REF!</v>
      </c>
      <c r="BF182" s="48" t="e">
        <f t="shared" si="139"/>
        <v>#REF!</v>
      </c>
      <c r="BG182" s="48" t="e">
        <f t="shared" si="140"/>
        <v>#REF!</v>
      </c>
      <c r="BH182" s="48" t="e">
        <f t="shared" si="141"/>
        <v>#REF!</v>
      </c>
      <c r="BI182" s="48" t="e">
        <f t="shared" si="142"/>
        <v>#REF!</v>
      </c>
      <c r="BJ182" s="48" t="e">
        <f t="shared" si="143"/>
        <v>#REF!</v>
      </c>
      <c r="BK182" s="48" t="e">
        <f t="shared" si="144"/>
        <v>#REF!</v>
      </c>
      <c r="BL182" s="48" t="e">
        <f t="shared" si="145"/>
        <v>#REF!</v>
      </c>
      <c r="BM182" s="48" t="e">
        <f t="shared" si="146"/>
        <v>#REF!</v>
      </c>
      <c r="BN182" s="48" t="e">
        <f t="shared" si="147"/>
        <v>#REF!</v>
      </c>
      <c r="BO182" s="48" t="e">
        <f t="shared" si="148"/>
        <v>#REF!</v>
      </c>
      <c r="BP182" s="48" t="e">
        <f t="shared" si="149"/>
        <v>#REF!</v>
      </c>
      <c r="BQ182" s="48" t="e">
        <f t="shared" si="150"/>
        <v>#REF!</v>
      </c>
      <c r="BR182" s="48" t="e">
        <f t="shared" si="151"/>
        <v>#REF!</v>
      </c>
      <c r="BS182" s="48" t="e">
        <f t="shared" si="152"/>
        <v>#REF!</v>
      </c>
      <c r="BT182" s="48" t="e">
        <f t="shared" si="153"/>
        <v>#REF!</v>
      </c>
      <c r="BU182" s="48" t="e">
        <f t="shared" si="154"/>
        <v>#REF!</v>
      </c>
      <c r="BV182" s="48" t="e">
        <f t="shared" si="155"/>
        <v>#REF!</v>
      </c>
      <c r="BW182" s="48" t="e">
        <f t="shared" si="156"/>
        <v>#REF!</v>
      </c>
      <c r="BX182" s="48" t="e">
        <f t="shared" si="157"/>
        <v>#REF!</v>
      </c>
      <c r="BY182" s="48" t="e">
        <f t="shared" si="158"/>
        <v>#REF!</v>
      </c>
      <c r="CA182" s="112" t="e">
        <f>#REF!</f>
        <v>#REF!</v>
      </c>
      <c r="CB182" s="112" t="e">
        <f>#REF!</f>
        <v>#REF!</v>
      </c>
      <c r="CC182" s="112" t="e">
        <f>#REF!</f>
        <v>#REF!</v>
      </c>
      <c r="CD182" s="112" t="e">
        <f>#REF!</f>
        <v>#REF!</v>
      </c>
      <c r="CE182" s="38" t="e">
        <f>#REF!</f>
        <v>#REF!</v>
      </c>
      <c r="CF182" s="38" t="e">
        <f>#REF!</f>
        <v>#REF!</v>
      </c>
      <c r="CG182" s="112" t="e">
        <f>#REF!</f>
        <v>#REF!</v>
      </c>
      <c r="CH182" s="48" t="e">
        <f t="shared" si="159"/>
        <v>#REF!</v>
      </c>
      <c r="CI182" s="48" t="e">
        <f t="shared" si="160"/>
        <v>#REF!</v>
      </c>
      <c r="CJ182" s="48" t="e">
        <f t="shared" si="172"/>
        <v>#REF!</v>
      </c>
      <c r="CK182" s="48" t="e">
        <f>#REF!</f>
        <v>#REF!</v>
      </c>
      <c r="CL182" s="48" t="e">
        <f t="shared" si="173"/>
        <v>#REF!</v>
      </c>
      <c r="CM182" s="48" t="e">
        <f t="shared" si="161"/>
        <v>#REF!</v>
      </c>
      <c r="CN182" s="48" t="e">
        <f t="shared" si="174"/>
        <v>#REF!</v>
      </c>
      <c r="CP182" s="48" t="e">
        <f t="shared" si="175"/>
        <v>#REF!</v>
      </c>
      <c r="CS182" s="48" t="e">
        <f t="shared" si="176"/>
        <v>#REF!</v>
      </c>
      <c r="CT182" s="48" t="e">
        <f t="shared" si="162"/>
        <v>#REF!</v>
      </c>
      <c r="CU182" s="48" t="e">
        <f t="shared" si="163"/>
        <v>#REF!</v>
      </c>
      <c r="CV182" s="48" t="e">
        <f t="shared" si="164"/>
        <v>#REF!</v>
      </c>
      <c r="CW182" s="103" t="e">
        <f t="shared" si="165"/>
        <v>#REF!</v>
      </c>
      <c r="CX182" s="103" t="e">
        <f t="shared" si="166"/>
        <v>#REF!</v>
      </c>
      <c r="CY182" s="48" t="e">
        <f t="shared" si="167"/>
        <v>#REF!</v>
      </c>
      <c r="CZ182" s="137" t="str">
        <f t="shared" si="177"/>
        <v/>
      </c>
      <c r="DA182" s="108" t="e">
        <f t="shared" si="183"/>
        <v>#REF!</v>
      </c>
      <c r="DC182" s="48" t="e">
        <f t="shared" si="168"/>
        <v>#REF!</v>
      </c>
      <c r="DD182" s="48">
        <f t="shared" si="169"/>
        <v>0</v>
      </c>
      <c r="DF182" s="107" t="str">
        <f t="shared" si="170"/>
        <v/>
      </c>
    </row>
    <row r="183" spans="1:110" ht="15.75">
      <c r="A183" s="104" t="e">
        <f t="shared" si="186"/>
        <v>#REF!</v>
      </c>
      <c r="B183" s="58" t="e">
        <f t="shared" si="187"/>
        <v>#REF!</v>
      </c>
      <c r="C183" s="58" t="e">
        <f t="shared" si="188"/>
        <v>#REF!</v>
      </c>
      <c r="D183" s="58" t="e">
        <f t="shared" si="189"/>
        <v>#REF!</v>
      </c>
      <c r="E183" s="126" t="e">
        <f t="shared" si="190"/>
        <v>#REF!</v>
      </c>
      <c r="F183" s="126" t="e">
        <f t="shared" si="191"/>
        <v>#REF!</v>
      </c>
      <c r="G183" s="58" t="e">
        <f t="shared" si="192"/>
        <v>#REF!</v>
      </c>
      <c r="H183" s="118"/>
      <c r="I183" s="55"/>
      <c r="J183" s="127" t="e">
        <f t="shared" si="178"/>
        <v>#REF!</v>
      </c>
      <c r="K183" s="30" t="e">
        <f t="shared" si="171"/>
        <v>#REF!</v>
      </c>
      <c r="L183" s="30" t="e">
        <f t="shared" si="110"/>
        <v>#REF!</v>
      </c>
      <c r="M183" s="53" t="e">
        <f t="shared" si="111"/>
        <v>#REF!</v>
      </c>
      <c r="N183" s="53" t="e">
        <f t="shared" si="112"/>
        <v>#REF!</v>
      </c>
      <c r="O183" s="53" t="e">
        <f t="shared" si="193"/>
        <v>#REF!</v>
      </c>
      <c r="P183" s="53" t="e">
        <f t="shared" si="184"/>
        <v>#REF!</v>
      </c>
      <c r="Q183" s="53" t="e">
        <f t="shared" si="113"/>
        <v>#REF!</v>
      </c>
      <c r="R183" s="53"/>
      <c r="S183" s="53" t="e">
        <f>#REF!</f>
        <v>#REF!</v>
      </c>
      <c r="T183" s="53" t="e">
        <f t="shared" si="114"/>
        <v>#REF!</v>
      </c>
      <c r="U183" s="53" t="e">
        <f t="shared" si="115"/>
        <v>#REF!</v>
      </c>
      <c r="V183" s="53" t="e">
        <f t="shared" si="179"/>
        <v>#REF!</v>
      </c>
      <c r="W183" s="53" t="e">
        <f t="shared" si="116"/>
        <v>#REF!</v>
      </c>
      <c r="X183" s="53" t="e">
        <f t="shared" si="117"/>
        <v>#REF!</v>
      </c>
      <c r="Y183" s="53" t="e">
        <f t="shared" si="118"/>
        <v>#REF!</v>
      </c>
      <c r="Z183" s="53" t="e">
        <f t="shared" si="119"/>
        <v>#REF!</v>
      </c>
      <c r="AA183" s="53" t="e">
        <f t="shared" si="120"/>
        <v>#REF!</v>
      </c>
      <c r="AB183" s="53" t="e">
        <f t="shared" si="121"/>
        <v>#REF!</v>
      </c>
      <c r="AC183" s="53" t="e">
        <f t="shared" si="122"/>
        <v>#REF!</v>
      </c>
      <c r="AD183" s="53" t="e">
        <f t="shared" si="123"/>
        <v>#REF!</v>
      </c>
      <c r="AE183" s="53" t="e">
        <f t="shared" si="180"/>
        <v>#REF!</v>
      </c>
      <c r="AF183" s="53" t="e">
        <f t="shared" si="181"/>
        <v>#REF!</v>
      </c>
      <c r="AG183" s="53" t="e">
        <f t="shared" si="124"/>
        <v>#REF!</v>
      </c>
      <c r="AH183" s="53" t="e">
        <f t="shared" si="125"/>
        <v>#REF!</v>
      </c>
      <c r="AI183" s="53" t="e">
        <f t="shared" si="126"/>
        <v>#REF!</v>
      </c>
      <c r="AJ183" s="53" t="e">
        <f t="shared" si="127"/>
        <v>#REF!</v>
      </c>
      <c r="AK183" s="53" t="e">
        <f t="shared" si="128"/>
        <v>#REF!</v>
      </c>
      <c r="AL183" s="53" t="e">
        <f t="shared" si="129"/>
        <v>#REF!</v>
      </c>
      <c r="AM183" s="53" t="e">
        <f t="shared" si="130"/>
        <v>#REF!</v>
      </c>
      <c r="AN183" s="53" t="e">
        <f t="shared" si="131"/>
        <v>#REF!</v>
      </c>
      <c r="AO183" s="53" t="e">
        <f t="shared" si="132"/>
        <v>#REF!</v>
      </c>
      <c r="AR183" s="56" t="e">
        <f t="shared" si="194"/>
        <v>#REF!</v>
      </c>
      <c r="AS183" s="53" t="e">
        <f t="shared" si="185"/>
        <v>#REF!</v>
      </c>
      <c r="AT183" s="53" t="e">
        <f t="shared" si="133"/>
        <v>#REF!</v>
      </c>
      <c r="AU183" s="31" t="e">
        <f t="shared" si="134"/>
        <v>#REF!</v>
      </c>
      <c r="AV183" s="48" t="e">
        <f t="shared" si="135"/>
        <v>#REF!</v>
      </c>
      <c r="AW183" s="48" t="e">
        <f t="shared" si="136"/>
        <v>#REF!</v>
      </c>
      <c r="AZ183" s="48" t="e">
        <f t="shared" si="137"/>
        <v>#REF!</v>
      </c>
      <c r="BA183" s="57">
        <f t="shared" si="195"/>
        <v>0</v>
      </c>
      <c r="BB183" s="48" t="e">
        <f t="shared" si="182"/>
        <v>#REF!</v>
      </c>
      <c r="BC183" s="48" t="e">
        <f t="shared" si="138"/>
        <v>#REF!</v>
      </c>
      <c r="BF183" s="48" t="e">
        <f t="shared" si="139"/>
        <v>#REF!</v>
      </c>
      <c r="BG183" s="48" t="e">
        <f t="shared" si="140"/>
        <v>#REF!</v>
      </c>
      <c r="BH183" s="48" t="e">
        <f t="shared" si="141"/>
        <v>#REF!</v>
      </c>
      <c r="BI183" s="48" t="e">
        <f t="shared" si="142"/>
        <v>#REF!</v>
      </c>
      <c r="BJ183" s="48" t="e">
        <f t="shared" si="143"/>
        <v>#REF!</v>
      </c>
      <c r="BK183" s="48" t="e">
        <f t="shared" si="144"/>
        <v>#REF!</v>
      </c>
      <c r="BL183" s="48" t="e">
        <f t="shared" si="145"/>
        <v>#REF!</v>
      </c>
      <c r="BM183" s="48" t="e">
        <f t="shared" si="146"/>
        <v>#REF!</v>
      </c>
      <c r="BN183" s="48" t="e">
        <f t="shared" si="147"/>
        <v>#REF!</v>
      </c>
      <c r="BO183" s="48" t="e">
        <f t="shared" si="148"/>
        <v>#REF!</v>
      </c>
      <c r="BP183" s="48" t="e">
        <f t="shared" si="149"/>
        <v>#REF!</v>
      </c>
      <c r="BQ183" s="48" t="e">
        <f t="shared" si="150"/>
        <v>#REF!</v>
      </c>
      <c r="BR183" s="48" t="e">
        <f t="shared" si="151"/>
        <v>#REF!</v>
      </c>
      <c r="BS183" s="48" t="e">
        <f t="shared" si="152"/>
        <v>#REF!</v>
      </c>
      <c r="BT183" s="48" t="e">
        <f t="shared" si="153"/>
        <v>#REF!</v>
      </c>
      <c r="BU183" s="48" t="e">
        <f t="shared" si="154"/>
        <v>#REF!</v>
      </c>
      <c r="BV183" s="48" t="e">
        <f t="shared" si="155"/>
        <v>#REF!</v>
      </c>
      <c r="BW183" s="48" t="e">
        <f t="shared" si="156"/>
        <v>#REF!</v>
      </c>
      <c r="BX183" s="48" t="e">
        <f t="shared" si="157"/>
        <v>#REF!</v>
      </c>
      <c r="BY183" s="48" t="e">
        <f t="shared" si="158"/>
        <v>#REF!</v>
      </c>
      <c r="CA183" s="112" t="e">
        <f>#REF!</f>
        <v>#REF!</v>
      </c>
      <c r="CB183" s="112" t="e">
        <f>#REF!</f>
        <v>#REF!</v>
      </c>
      <c r="CC183" s="112" t="e">
        <f>#REF!</f>
        <v>#REF!</v>
      </c>
      <c r="CD183" s="112" t="e">
        <f>#REF!</f>
        <v>#REF!</v>
      </c>
      <c r="CE183" s="38" t="e">
        <f>#REF!</f>
        <v>#REF!</v>
      </c>
      <c r="CF183" s="38" t="e">
        <f>#REF!</f>
        <v>#REF!</v>
      </c>
      <c r="CG183" s="112" t="e">
        <f>#REF!</f>
        <v>#REF!</v>
      </c>
      <c r="CH183" s="48" t="e">
        <f t="shared" si="159"/>
        <v>#REF!</v>
      </c>
      <c r="CI183" s="48" t="e">
        <f t="shared" si="160"/>
        <v>#REF!</v>
      </c>
      <c r="CJ183" s="48" t="e">
        <f t="shared" si="172"/>
        <v>#REF!</v>
      </c>
      <c r="CK183" s="48" t="e">
        <f>#REF!</f>
        <v>#REF!</v>
      </c>
      <c r="CL183" s="48" t="e">
        <f t="shared" si="173"/>
        <v>#REF!</v>
      </c>
      <c r="CM183" s="48" t="e">
        <f t="shared" si="161"/>
        <v>#REF!</v>
      </c>
      <c r="CN183" s="48" t="e">
        <f t="shared" si="174"/>
        <v>#REF!</v>
      </c>
      <c r="CP183" s="48" t="e">
        <f t="shared" si="175"/>
        <v>#REF!</v>
      </c>
      <c r="CS183" s="48" t="e">
        <f t="shared" si="176"/>
        <v>#REF!</v>
      </c>
      <c r="CT183" s="48" t="e">
        <f t="shared" si="162"/>
        <v>#REF!</v>
      </c>
      <c r="CU183" s="48" t="e">
        <f t="shared" si="163"/>
        <v>#REF!</v>
      </c>
      <c r="CV183" s="48" t="e">
        <f t="shared" si="164"/>
        <v>#REF!</v>
      </c>
      <c r="CW183" s="103" t="e">
        <f t="shared" si="165"/>
        <v>#REF!</v>
      </c>
      <c r="CX183" s="103" t="e">
        <f t="shared" si="166"/>
        <v>#REF!</v>
      </c>
      <c r="CY183" s="48" t="e">
        <f t="shared" si="167"/>
        <v>#REF!</v>
      </c>
      <c r="CZ183" s="137" t="str">
        <f t="shared" si="177"/>
        <v/>
      </c>
      <c r="DA183" s="108" t="e">
        <f t="shared" si="183"/>
        <v>#REF!</v>
      </c>
      <c r="DC183" s="48" t="e">
        <f t="shared" si="168"/>
        <v>#REF!</v>
      </c>
      <c r="DD183" s="48">
        <f t="shared" si="169"/>
        <v>0</v>
      </c>
      <c r="DF183" s="107" t="str">
        <f t="shared" si="170"/>
        <v/>
      </c>
    </row>
    <row r="184" spans="1:110" ht="15.75">
      <c r="A184" s="104" t="e">
        <f t="shared" si="186"/>
        <v>#REF!</v>
      </c>
      <c r="B184" s="58" t="e">
        <f t="shared" si="187"/>
        <v>#REF!</v>
      </c>
      <c r="C184" s="58" t="e">
        <f t="shared" si="188"/>
        <v>#REF!</v>
      </c>
      <c r="D184" s="58" t="e">
        <f t="shared" si="189"/>
        <v>#REF!</v>
      </c>
      <c r="E184" s="126" t="e">
        <f t="shared" si="190"/>
        <v>#REF!</v>
      </c>
      <c r="F184" s="126" t="e">
        <f t="shared" si="191"/>
        <v>#REF!</v>
      </c>
      <c r="G184" s="58" t="e">
        <f t="shared" si="192"/>
        <v>#REF!</v>
      </c>
      <c r="H184" s="118"/>
      <c r="I184" s="55"/>
      <c r="J184" s="127" t="e">
        <f t="shared" si="178"/>
        <v>#REF!</v>
      </c>
      <c r="K184" s="30" t="e">
        <f t="shared" si="171"/>
        <v>#REF!</v>
      </c>
      <c r="L184" s="30" t="e">
        <f t="shared" si="110"/>
        <v>#REF!</v>
      </c>
      <c r="M184" s="53" t="e">
        <f t="shared" si="111"/>
        <v>#REF!</v>
      </c>
      <c r="N184" s="53" t="e">
        <f t="shared" si="112"/>
        <v>#REF!</v>
      </c>
      <c r="O184" s="53" t="e">
        <f t="shared" si="193"/>
        <v>#REF!</v>
      </c>
      <c r="P184" s="53" t="e">
        <f t="shared" si="184"/>
        <v>#REF!</v>
      </c>
      <c r="Q184" s="53" t="e">
        <f t="shared" si="113"/>
        <v>#REF!</v>
      </c>
      <c r="R184" s="53"/>
      <c r="S184" s="53" t="e">
        <f>#REF!</f>
        <v>#REF!</v>
      </c>
      <c r="T184" s="53" t="e">
        <f t="shared" si="114"/>
        <v>#REF!</v>
      </c>
      <c r="U184" s="53" t="e">
        <f t="shared" si="115"/>
        <v>#REF!</v>
      </c>
      <c r="V184" s="53" t="e">
        <f t="shared" si="179"/>
        <v>#REF!</v>
      </c>
      <c r="W184" s="53" t="e">
        <f t="shared" si="116"/>
        <v>#REF!</v>
      </c>
      <c r="X184" s="53" t="e">
        <f t="shared" si="117"/>
        <v>#REF!</v>
      </c>
      <c r="Y184" s="53" t="e">
        <f t="shared" si="118"/>
        <v>#REF!</v>
      </c>
      <c r="Z184" s="53" t="e">
        <f t="shared" si="119"/>
        <v>#REF!</v>
      </c>
      <c r="AA184" s="53" t="e">
        <f t="shared" si="120"/>
        <v>#REF!</v>
      </c>
      <c r="AB184" s="53" t="e">
        <f t="shared" si="121"/>
        <v>#REF!</v>
      </c>
      <c r="AC184" s="53" t="e">
        <f t="shared" si="122"/>
        <v>#REF!</v>
      </c>
      <c r="AD184" s="53" t="e">
        <f t="shared" si="123"/>
        <v>#REF!</v>
      </c>
      <c r="AE184" s="53" t="e">
        <f t="shared" si="180"/>
        <v>#REF!</v>
      </c>
      <c r="AF184" s="53" t="e">
        <f t="shared" si="181"/>
        <v>#REF!</v>
      </c>
      <c r="AG184" s="53" t="e">
        <f t="shared" si="124"/>
        <v>#REF!</v>
      </c>
      <c r="AH184" s="53" t="e">
        <f t="shared" si="125"/>
        <v>#REF!</v>
      </c>
      <c r="AI184" s="53" t="e">
        <f t="shared" si="126"/>
        <v>#REF!</v>
      </c>
      <c r="AJ184" s="53" t="e">
        <f t="shared" si="127"/>
        <v>#REF!</v>
      </c>
      <c r="AK184" s="53" t="e">
        <f t="shared" si="128"/>
        <v>#REF!</v>
      </c>
      <c r="AL184" s="53" t="e">
        <f t="shared" si="129"/>
        <v>#REF!</v>
      </c>
      <c r="AM184" s="53" t="e">
        <f t="shared" si="130"/>
        <v>#REF!</v>
      </c>
      <c r="AN184" s="53" t="e">
        <f t="shared" si="131"/>
        <v>#REF!</v>
      </c>
      <c r="AO184" s="53" t="e">
        <f t="shared" si="132"/>
        <v>#REF!</v>
      </c>
      <c r="AR184" s="56" t="e">
        <f t="shared" si="194"/>
        <v>#REF!</v>
      </c>
      <c r="AS184" s="53" t="e">
        <f t="shared" si="185"/>
        <v>#REF!</v>
      </c>
      <c r="AT184" s="53" t="e">
        <f t="shared" si="133"/>
        <v>#REF!</v>
      </c>
      <c r="AU184" s="31" t="e">
        <f t="shared" si="134"/>
        <v>#REF!</v>
      </c>
      <c r="AV184" s="48" t="e">
        <f t="shared" si="135"/>
        <v>#REF!</v>
      </c>
      <c r="AW184" s="48" t="e">
        <f t="shared" si="136"/>
        <v>#REF!</v>
      </c>
      <c r="AZ184" s="48" t="e">
        <f t="shared" si="137"/>
        <v>#REF!</v>
      </c>
      <c r="BA184" s="57">
        <f t="shared" si="195"/>
        <v>0</v>
      </c>
      <c r="BB184" s="48" t="e">
        <f t="shared" si="182"/>
        <v>#REF!</v>
      </c>
      <c r="BC184" s="48" t="e">
        <f t="shared" si="138"/>
        <v>#REF!</v>
      </c>
      <c r="BF184" s="48" t="e">
        <f t="shared" si="139"/>
        <v>#REF!</v>
      </c>
      <c r="BG184" s="48" t="e">
        <f t="shared" si="140"/>
        <v>#REF!</v>
      </c>
      <c r="BH184" s="48" t="e">
        <f t="shared" si="141"/>
        <v>#REF!</v>
      </c>
      <c r="BI184" s="48" t="e">
        <f t="shared" si="142"/>
        <v>#REF!</v>
      </c>
      <c r="BJ184" s="48" t="e">
        <f t="shared" si="143"/>
        <v>#REF!</v>
      </c>
      <c r="BK184" s="48" t="e">
        <f t="shared" si="144"/>
        <v>#REF!</v>
      </c>
      <c r="BL184" s="48" t="e">
        <f t="shared" si="145"/>
        <v>#REF!</v>
      </c>
      <c r="BM184" s="48" t="e">
        <f t="shared" si="146"/>
        <v>#REF!</v>
      </c>
      <c r="BN184" s="48" t="e">
        <f t="shared" si="147"/>
        <v>#REF!</v>
      </c>
      <c r="BO184" s="48" t="e">
        <f t="shared" si="148"/>
        <v>#REF!</v>
      </c>
      <c r="BP184" s="48" t="e">
        <f t="shared" si="149"/>
        <v>#REF!</v>
      </c>
      <c r="BQ184" s="48" t="e">
        <f t="shared" si="150"/>
        <v>#REF!</v>
      </c>
      <c r="BR184" s="48" t="e">
        <f t="shared" si="151"/>
        <v>#REF!</v>
      </c>
      <c r="BS184" s="48" t="e">
        <f t="shared" si="152"/>
        <v>#REF!</v>
      </c>
      <c r="BT184" s="48" t="e">
        <f t="shared" si="153"/>
        <v>#REF!</v>
      </c>
      <c r="BU184" s="48" t="e">
        <f t="shared" si="154"/>
        <v>#REF!</v>
      </c>
      <c r="BV184" s="48" t="e">
        <f t="shared" si="155"/>
        <v>#REF!</v>
      </c>
      <c r="BW184" s="48" t="e">
        <f t="shared" si="156"/>
        <v>#REF!</v>
      </c>
      <c r="BX184" s="48" t="e">
        <f t="shared" si="157"/>
        <v>#REF!</v>
      </c>
      <c r="BY184" s="48" t="e">
        <f t="shared" si="158"/>
        <v>#REF!</v>
      </c>
      <c r="CA184" s="112" t="e">
        <f>#REF!</f>
        <v>#REF!</v>
      </c>
      <c r="CB184" s="112" t="e">
        <f>#REF!</f>
        <v>#REF!</v>
      </c>
      <c r="CC184" s="112" t="e">
        <f>#REF!</f>
        <v>#REF!</v>
      </c>
      <c r="CD184" s="112" t="e">
        <f>#REF!</f>
        <v>#REF!</v>
      </c>
      <c r="CE184" s="38" t="e">
        <f>#REF!</f>
        <v>#REF!</v>
      </c>
      <c r="CF184" s="38" t="e">
        <f>#REF!</f>
        <v>#REF!</v>
      </c>
      <c r="CG184" s="112" t="e">
        <f>#REF!</f>
        <v>#REF!</v>
      </c>
      <c r="CH184" s="48" t="e">
        <f t="shared" si="159"/>
        <v>#REF!</v>
      </c>
      <c r="CI184" s="48" t="e">
        <f t="shared" si="160"/>
        <v>#REF!</v>
      </c>
      <c r="CJ184" s="48" t="e">
        <f t="shared" si="172"/>
        <v>#REF!</v>
      </c>
      <c r="CK184" s="48" t="e">
        <f>#REF!</f>
        <v>#REF!</v>
      </c>
      <c r="CL184" s="48" t="e">
        <f t="shared" si="173"/>
        <v>#REF!</v>
      </c>
      <c r="CM184" s="48" t="e">
        <f t="shared" si="161"/>
        <v>#REF!</v>
      </c>
      <c r="CN184" s="48" t="e">
        <f t="shared" si="174"/>
        <v>#REF!</v>
      </c>
      <c r="CP184" s="48" t="e">
        <f t="shared" si="175"/>
        <v>#REF!</v>
      </c>
      <c r="CS184" s="48" t="e">
        <f t="shared" si="176"/>
        <v>#REF!</v>
      </c>
      <c r="CT184" s="48" t="e">
        <f t="shared" si="162"/>
        <v>#REF!</v>
      </c>
      <c r="CU184" s="48" t="e">
        <f t="shared" si="163"/>
        <v>#REF!</v>
      </c>
      <c r="CV184" s="48" t="e">
        <f t="shared" si="164"/>
        <v>#REF!</v>
      </c>
      <c r="CW184" s="103" t="e">
        <f t="shared" si="165"/>
        <v>#REF!</v>
      </c>
      <c r="CX184" s="103" t="e">
        <f t="shared" si="166"/>
        <v>#REF!</v>
      </c>
      <c r="CY184" s="48" t="e">
        <f t="shared" si="167"/>
        <v>#REF!</v>
      </c>
      <c r="CZ184" s="137" t="str">
        <f t="shared" si="177"/>
        <v/>
      </c>
      <c r="DA184" s="108" t="e">
        <f t="shared" si="183"/>
        <v>#REF!</v>
      </c>
      <c r="DC184" s="48" t="e">
        <f t="shared" si="168"/>
        <v>#REF!</v>
      </c>
      <c r="DD184" s="48">
        <f t="shared" si="169"/>
        <v>0</v>
      </c>
      <c r="DF184" s="107" t="str">
        <f t="shared" si="170"/>
        <v/>
      </c>
    </row>
    <row r="185" spans="1:110" ht="15.75">
      <c r="A185" s="104" t="e">
        <f t="shared" si="186"/>
        <v>#REF!</v>
      </c>
      <c r="B185" s="58" t="e">
        <f t="shared" si="187"/>
        <v>#REF!</v>
      </c>
      <c r="C185" s="58" t="e">
        <f t="shared" si="188"/>
        <v>#REF!</v>
      </c>
      <c r="D185" s="58" t="e">
        <f t="shared" si="189"/>
        <v>#REF!</v>
      </c>
      <c r="E185" s="126" t="e">
        <f t="shared" si="190"/>
        <v>#REF!</v>
      </c>
      <c r="F185" s="126" t="e">
        <f t="shared" si="191"/>
        <v>#REF!</v>
      </c>
      <c r="G185" s="58" t="e">
        <f t="shared" si="192"/>
        <v>#REF!</v>
      </c>
      <c r="H185" s="118"/>
      <c r="I185" s="55"/>
      <c r="J185" s="127" t="e">
        <f t="shared" si="178"/>
        <v>#REF!</v>
      </c>
      <c r="K185" s="30" t="e">
        <f t="shared" si="171"/>
        <v>#REF!</v>
      </c>
      <c r="L185" s="30" t="e">
        <f t="shared" si="110"/>
        <v>#REF!</v>
      </c>
      <c r="M185" s="53" t="e">
        <f t="shared" si="111"/>
        <v>#REF!</v>
      </c>
      <c r="N185" s="53" t="e">
        <f t="shared" si="112"/>
        <v>#REF!</v>
      </c>
      <c r="O185" s="53" t="e">
        <f t="shared" si="193"/>
        <v>#REF!</v>
      </c>
      <c r="P185" s="53" t="e">
        <f t="shared" si="184"/>
        <v>#REF!</v>
      </c>
      <c r="Q185" s="53" t="e">
        <f t="shared" si="113"/>
        <v>#REF!</v>
      </c>
      <c r="R185" s="53"/>
      <c r="S185" s="53" t="e">
        <f>#REF!</f>
        <v>#REF!</v>
      </c>
      <c r="T185" s="53" t="e">
        <f t="shared" si="114"/>
        <v>#REF!</v>
      </c>
      <c r="U185" s="53" t="e">
        <f t="shared" si="115"/>
        <v>#REF!</v>
      </c>
      <c r="V185" s="53" t="e">
        <f t="shared" si="179"/>
        <v>#REF!</v>
      </c>
      <c r="W185" s="53" t="e">
        <f t="shared" si="116"/>
        <v>#REF!</v>
      </c>
      <c r="X185" s="53" t="e">
        <f t="shared" si="117"/>
        <v>#REF!</v>
      </c>
      <c r="Y185" s="53" t="e">
        <f t="shared" si="118"/>
        <v>#REF!</v>
      </c>
      <c r="Z185" s="53" t="e">
        <f t="shared" si="119"/>
        <v>#REF!</v>
      </c>
      <c r="AA185" s="53" t="e">
        <f t="shared" si="120"/>
        <v>#REF!</v>
      </c>
      <c r="AB185" s="53" t="e">
        <f t="shared" si="121"/>
        <v>#REF!</v>
      </c>
      <c r="AC185" s="53" t="e">
        <f t="shared" si="122"/>
        <v>#REF!</v>
      </c>
      <c r="AD185" s="53" t="e">
        <f t="shared" si="123"/>
        <v>#REF!</v>
      </c>
      <c r="AE185" s="53" t="e">
        <f t="shared" si="180"/>
        <v>#REF!</v>
      </c>
      <c r="AF185" s="53" t="e">
        <f t="shared" si="181"/>
        <v>#REF!</v>
      </c>
      <c r="AG185" s="53" t="e">
        <f t="shared" si="124"/>
        <v>#REF!</v>
      </c>
      <c r="AH185" s="53" t="e">
        <f t="shared" si="125"/>
        <v>#REF!</v>
      </c>
      <c r="AI185" s="53" t="e">
        <f t="shared" si="126"/>
        <v>#REF!</v>
      </c>
      <c r="AJ185" s="53" t="e">
        <f t="shared" si="127"/>
        <v>#REF!</v>
      </c>
      <c r="AK185" s="53" t="e">
        <f t="shared" si="128"/>
        <v>#REF!</v>
      </c>
      <c r="AL185" s="53" t="e">
        <f t="shared" si="129"/>
        <v>#REF!</v>
      </c>
      <c r="AM185" s="53" t="e">
        <f t="shared" si="130"/>
        <v>#REF!</v>
      </c>
      <c r="AN185" s="53" t="e">
        <f t="shared" si="131"/>
        <v>#REF!</v>
      </c>
      <c r="AO185" s="53" t="e">
        <f t="shared" si="132"/>
        <v>#REF!</v>
      </c>
      <c r="AR185" s="56" t="e">
        <f t="shared" si="194"/>
        <v>#REF!</v>
      </c>
      <c r="AS185" s="53" t="e">
        <f t="shared" si="185"/>
        <v>#REF!</v>
      </c>
      <c r="AT185" s="53" t="e">
        <f t="shared" si="133"/>
        <v>#REF!</v>
      </c>
      <c r="AU185" s="31" t="e">
        <f t="shared" si="134"/>
        <v>#REF!</v>
      </c>
      <c r="AV185" s="48" t="e">
        <f t="shared" si="135"/>
        <v>#REF!</v>
      </c>
      <c r="AW185" s="48" t="e">
        <f t="shared" si="136"/>
        <v>#REF!</v>
      </c>
      <c r="AZ185" s="48" t="e">
        <f t="shared" si="137"/>
        <v>#REF!</v>
      </c>
      <c r="BA185" s="57">
        <f t="shared" si="195"/>
        <v>0</v>
      </c>
      <c r="BB185" s="48" t="e">
        <f t="shared" si="182"/>
        <v>#REF!</v>
      </c>
      <c r="BC185" s="48" t="e">
        <f t="shared" si="138"/>
        <v>#REF!</v>
      </c>
      <c r="BF185" s="48" t="e">
        <f t="shared" si="139"/>
        <v>#REF!</v>
      </c>
      <c r="BG185" s="48" t="e">
        <f t="shared" si="140"/>
        <v>#REF!</v>
      </c>
      <c r="BH185" s="48" t="e">
        <f t="shared" si="141"/>
        <v>#REF!</v>
      </c>
      <c r="BI185" s="48" t="e">
        <f t="shared" si="142"/>
        <v>#REF!</v>
      </c>
      <c r="BJ185" s="48" t="e">
        <f t="shared" si="143"/>
        <v>#REF!</v>
      </c>
      <c r="BK185" s="48" t="e">
        <f t="shared" si="144"/>
        <v>#REF!</v>
      </c>
      <c r="BL185" s="48" t="e">
        <f t="shared" si="145"/>
        <v>#REF!</v>
      </c>
      <c r="BM185" s="48" t="e">
        <f t="shared" si="146"/>
        <v>#REF!</v>
      </c>
      <c r="BN185" s="48" t="e">
        <f t="shared" si="147"/>
        <v>#REF!</v>
      </c>
      <c r="BO185" s="48" t="e">
        <f t="shared" si="148"/>
        <v>#REF!</v>
      </c>
      <c r="BP185" s="48" t="e">
        <f t="shared" si="149"/>
        <v>#REF!</v>
      </c>
      <c r="BQ185" s="48" t="e">
        <f t="shared" si="150"/>
        <v>#REF!</v>
      </c>
      <c r="BR185" s="48" t="e">
        <f t="shared" si="151"/>
        <v>#REF!</v>
      </c>
      <c r="BS185" s="48" t="e">
        <f t="shared" si="152"/>
        <v>#REF!</v>
      </c>
      <c r="BT185" s="48" t="e">
        <f t="shared" si="153"/>
        <v>#REF!</v>
      </c>
      <c r="BU185" s="48" t="e">
        <f t="shared" si="154"/>
        <v>#REF!</v>
      </c>
      <c r="BV185" s="48" t="e">
        <f t="shared" si="155"/>
        <v>#REF!</v>
      </c>
      <c r="BW185" s="48" t="e">
        <f t="shared" si="156"/>
        <v>#REF!</v>
      </c>
      <c r="BX185" s="48" t="e">
        <f t="shared" si="157"/>
        <v>#REF!</v>
      </c>
      <c r="BY185" s="48" t="e">
        <f t="shared" si="158"/>
        <v>#REF!</v>
      </c>
      <c r="CA185" s="112" t="e">
        <f>#REF!</f>
        <v>#REF!</v>
      </c>
      <c r="CB185" s="112" t="e">
        <f>#REF!</f>
        <v>#REF!</v>
      </c>
      <c r="CC185" s="112" t="e">
        <f>#REF!</f>
        <v>#REF!</v>
      </c>
      <c r="CD185" s="112" t="e">
        <f>#REF!</f>
        <v>#REF!</v>
      </c>
      <c r="CE185" s="38" t="e">
        <f>#REF!</f>
        <v>#REF!</v>
      </c>
      <c r="CF185" s="38" t="e">
        <f>#REF!</f>
        <v>#REF!</v>
      </c>
      <c r="CG185" s="112" t="e">
        <f>#REF!</f>
        <v>#REF!</v>
      </c>
      <c r="CH185" s="48" t="e">
        <f t="shared" si="159"/>
        <v>#REF!</v>
      </c>
      <c r="CI185" s="48" t="e">
        <f t="shared" si="160"/>
        <v>#REF!</v>
      </c>
      <c r="CJ185" s="48" t="e">
        <f t="shared" si="172"/>
        <v>#REF!</v>
      </c>
      <c r="CK185" s="48" t="e">
        <f>#REF!</f>
        <v>#REF!</v>
      </c>
      <c r="CL185" s="48" t="e">
        <f t="shared" si="173"/>
        <v>#REF!</v>
      </c>
      <c r="CM185" s="48" t="e">
        <f t="shared" si="161"/>
        <v>#REF!</v>
      </c>
      <c r="CN185" s="48" t="e">
        <f t="shared" si="174"/>
        <v>#REF!</v>
      </c>
      <c r="CP185" s="48" t="e">
        <f t="shared" si="175"/>
        <v>#REF!</v>
      </c>
      <c r="CS185" s="48" t="e">
        <f t="shared" si="176"/>
        <v>#REF!</v>
      </c>
      <c r="CT185" s="48" t="e">
        <f t="shared" si="162"/>
        <v>#REF!</v>
      </c>
      <c r="CU185" s="48" t="e">
        <f t="shared" si="163"/>
        <v>#REF!</v>
      </c>
      <c r="CV185" s="48" t="e">
        <f t="shared" si="164"/>
        <v>#REF!</v>
      </c>
      <c r="CW185" s="103" t="e">
        <f t="shared" si="165"/>
        <v>#REF!</v>
      </c>
      <c r="CX185" s="103" t="e">
        <f t="shared" si="166"/>
        <v>#REF!</v>
      </c>
      <c r="CY185" s="48" t="e">
        <f t="shared" si="167"/>
        <v>#REF!</v>
      </c>
      <c r="CZ185" s="137" t="str">
        <f t="shared" si="177"/>
        <v/>
      </c>
      <c r="DA185" s="108" t="e">
        <f t="shared" si="183"/>
        <v>#REF!</v>
      </c>
      <c r="DC185" s="48" t="e">
        <f t="shared" si="168"/>
        <v>#REF!</v>
      </c>
      <c r="DD185" s="48">
        <f t="shared" si="169"/>
        <v>0</v>
      </c>
      <c r="DF185" s="107" t="str">
        <f t="shared" si="170"/>
        <v/>
      </c>
    </row>
    <row r="186" spans="1:110" ht="15.75">
      <c r="A186" s="104" t="e">
        <f t="shared" si="186"/>
        <v>#REF!</v>
      </c>
      <c r="B186" s="58" t="e">
        <f t="shared" si="187"/>
        <v>#REF!</v>
      </c>
      <c r="C186" s="58" t="e">
        <f t="shared" si="188"/>
        <v>#REF!</v>
      </c>
      <c r="D186" s="58" t="e">
        <f t="shared" si="189"/>
        <v>#REF!</v>
      </c>
      <c r="E186" s="126" t="e">
        <f t="shared" si="190"/>
        <v>#REF!</v>
      </c>
      <c r="F186" s="126" t="e">
        <f t="shared" si="191"/>
        <v>#REF!</v>
      </c>
      <c r="G186" s="58" t="e">
        <f t="shared" si="192"/>
        <v>#REF!</v>
      </c>
      <c r="H186" s="118"/>
      <c r="I186" s="55"/>
      <c r="J186" s="127" t="e">
        <f t="shared" si="178"/>
        <v>#REF!</v>
      </c>
      <c r="K186" s="30" t="e">
        <f t="shared" si="171"/>
        <v>#REF!</v>
      </c>
      <c r="L186" s="30" t="e">
        <f t="shared" si="110"/>
        <v>#REF!</v>
      </c>
      <c r="M186" s="53" t="e">
        <f t="shared" si="111"/>
        <v>#REF!</v>
      </c>
      <c r="N186" s="53" t="e">
        <f t="shared" si="112"/>
        <v>#REF!</v>
      </c>
      <c r="O186" s="53" t="e">
        <f t="shared" si="193"/>
        <v>#REF!</v>
      </c>
      <c r="P186" s="53" t="e">
        <f t="shared" si="184"/>
        <v>#REF!</v>
      </c>
      <c r="Q186" s="53" t="e">
        <f t="shared" si="113"/>
        <v>#REF!</v>
      </c>
      <c r="R186" s="53"/>
      <c r="S186" s="53" t="e">
        <f>#REF!</f>
        <v>#REF!</v>
      </c>
      <c r="T186" s="53" t="e">
        <f t="shared" si="114"/>
        <v>#REF!</v>
      </c>
      <c r="U186" s="53" t="e">
        <f t="shared" si="115"/>
        <v>#REF!</v>
      </c>
      <c r="V186" s="53" t="e">
        <f t="shared" si="179"/>
        <v>#REF!</v>
      </c>
      <c r="W186" s="53" t="e">
        <f t="shared" si="116"/>
        <v>#REF!</v>
      </c>
      <c r="X186" s="53" t="e">
        <f t="shared" si="117"/>
        <v>#REF!</v>
      </c>
      <c r="Y186" s="53" t="e">
        <f t="shared" si="118"/>
        <v>#REF!</v>
      </c>
      <c r="Z186" s="53" t="e">
        <f t="shared" si="119"/>
        <v>#REF!</v>
      </c>
      <c r="AA186" s="53" t="e">
        <f t="shared" si="120"/>
        <v>#REF!</v>
      </c>
      <c r="AB186" s="53" t="e">
        <f t="shared" si="121"/>
        <v>#REF!</v>
      </c>
      <c r="AC186" s="53" t="e">
        <f t="shared" si="122"/>
        <v>#REF!</v>
      </c>
      <c r="AD186" s="53" t="e">
        <f t="shared" si="123"/>
        <v>#REF!</v>
      </c>
      <c r="AE186" s="53" t="e">
        <f t="shared" si="180"/>
        <v>#REF!</v>
      </c>
      <c r="AF186" s="53" t="e">
        <f t="shared" si="181"/>
        <v>#REF!</v>
      </c>
      <c r="AG186" s="53" t="e">
        <f t="shared" si="124"/>
        <v>#REF!</v>
      </c>
      <c r="AH186" s="53" t="e">
        <f t="shared" si="125"/>
        <v>#REF!</v>
      </c>
      <c r="AI186" s="53" t="e">
        <f t="shared" si="126"/>
        <v>#REF!</v>
      </c>
      <c r="AJ186" s="53" t="e">
        <f t="shared" si="127"/>
        <v>#REF!</v>
      </c>
      <c r="AK186" s="53" t="e">
        <f t="shared" si="128"/>
        <v>#REF!</v>
      </c>
      <c r="AL186" s="53" t="e">
        <f t="shared" si="129"/>
        <v>#REF!</v>
      </c>
      <c r="AM186" s="53" t="e">
        <f t="shared" si="130"/>
        <v>#REF!</v>
      </c>
      <c r="AN186" s="53" t="e">
        <f t="shared" si="131"/>
        <v>#REF!</v>
      </c>
      <c r="AO186" s="53" t="e">
        <f t="shared" si="132"/>
        <v>#REF!</v>
      </c>
      <c r="AR186" s="56" t="e">
        <f t="shared" si="194"/>
        <v>#REF!</v>
      </c>
      <c r="AS186" s="53" t="e">
        <f t="shared" si="185"/>
        <v>#REF!</v>
      </c>
      <c r="AT186" s="53" t="e">
        <f t="shared" si="133"/>
        <v>#REF!</v>
      </c>
      <c r="AU186" s="31" t="e">
        <f t="shared" si="134"/>
        <v>#REF!</v>
      </c>
      <c r="AV186" s="48" t="e">
        <f t="shared" si="135"/>
        <v>#REF!</v>
      </c>
      <c r="AW186" s="48" t="e">
        <f t="shared" si="136"/>
        <v>#REF!</v>
      </c>
      <c r="AZ186" s="48" t="e">
        <f t="shared" si="137"/>
        <v>#REF!</v>
      </c>
      <c r="BA186" s="57">
        <f t="shared" si="195"/>
        <v>0</v>
      </c>
      <c r="BB186" s="48" t="e">
        <f t="shared" si="182"/>
        <v>#REF!</v>
      </c>
      <c r="BC186" s="48" t="e">
        <f t="shared" si="138"/>
        <v>#REF!</v>
      </c>
      <c r="BF186" s="48" t="e">
        <f t="shared" si="139"/>
        <v>#REF!</v>
      </c>
      <c r="BG186" s="48" t="e">
        <f t="shared" si="140"/>
        <v>#REF!</v>
      </c>
      <c r="BH186" s="48" t="e">
        <f t="shared" si="141"/>
        <v>#REF!</v>
      </c>
      <c r="BI186" s="48" t="e">
        <f t="shared" si="142"/>
        <v>#REF!</v>
      </c>
      <c r="BJ186" s="48" t="e">
        <f t="shared" si="143"/>
        <v>#REF!</v>
      </c>
      <c r="BK186" s="48" t="e">
        <f t="shared" si="144"/>
        <v>#REF!</v>
      </c>
      <c r="BL186" s="48" t="e">
        <f t="shared" si="145"/>
        <v>#REF!</v>
      </c>
      <c r="BM186" s="48" t="e">
        <f t="shared" si="146"/>
        <v>#REF!</v>
      </c>
      <c r="BN186" s="48" t="e">
        <f t="shared" si="147"/>
        <v>#REF!</v>
      </c>
      <c r="BO186" s="48" t="e">
        <f t="shared" si="148"/>
        <v>#REF!</v>
      </c>
      <c r="BP186" s="48" t="e">
        <f t="shared" si="149"/>
        <v>#REF!</v>
      </c>
      <c r="BQ186" s="48" t="e">
        <f t="shared" si="150"/>
        <v>#REF!</v>
      </c>
      <c r="BR186" s="48" t="e">
        <f t="shared" si="151"/>
        <v>#REF!</v>
      </c>
      <c r="BS186" s="48" t="e">
        <f t="shared" si="152"/>
        <v>#REF!</v>
      </c>
      <c r="BT186" s="48" t="e">
        <f t="shared" si="153"/>
        <v>#REF!</v>
      </c>
      <c r="BU186" s="48" t="e">
        <f t="shared" si="154"/>
        <v>#REF!</v>
      </c>
      <c r="BV186" s="48" t="e">
        <f t="shared" si="155"/>
        <v>#REF!</v>
      </c>
      <c r="BW186" s="48" t="e">
        <f t="shared" si="156"/>
        <v>#REF!</v>
      </c>
      <c r="BX186" s="48" t="e">
        <f t="shared" si="157"/>
        <v>#REF!</v>
      </c>
      <c r="BY186" s="48" t="e">
        <f t="shared" si="158"/>
        <v>#REF!</v>
      </c>
      <c r="CA186" s="112" t="e">
        <f>#REF!</f>
        <v>#REF!</v>
      </c>
      <c r="CB186" s="112" t="e">
        <f>#REF!</f>
        <v>#REF!</v>
      </c>
      <c r="CC186" s="112" t="e">
        <f>#REF!</f>
        <v>#REF!</v>
      </c>
      <c r="CD186" s="112" t="e">
        <f>#REF!</f>
        <v>#REF!</v>
      </c>
      <c r="CE186" s="38" t="e">
        <f>#REF!</f>
        <v>#REF!</v>
      </c>
      <c r="CF186" s="38" t="e">
        <f>#REF!</f>
        <v>#REF!</v>
      </c>
      <c r="CG186" s="112" t="e">
        <f>#REF!</f>
        <v>#REF!</v>
      </c>
      <c r="CH186" s="48" t="e">
        <f t="shared" si="159"/>
        <v>#REF!</v>
      </c>
      <c r="CI186" s="48" t="e">
        <f t="shared" si="160"/>
        <v>#REF!</v>
      </c>
      <c r="CJ186" s="48" t="e">
        <f t="shared" si="172"/>
        <v>#REF!</v>
      </c>
      <c r="CK186" s="48" t="e">
        <f>#REF!</f>
        <v>#REF!</v>
      </c>
      <c r="CL186" s="48" t="e">
        <f t="shared" si="173"/>
        <v>#REF!</v>
      </c>
      <c r="CM186" s="48" t="e">
        <f t="shared" si="161"/>
        <v>#REF!</v>
      </c>
      <c r="CN186" s="48" t="e">
        <f t="shared" si="174"/>
        <v>#REF!</v>
      </c>
      <c r="CP186" s="48" t="e">
        <f t="shared" si="175"/>
        <v>#REF!</v>
      </c>
      <c r="CS186" s="48" t="e">
        <f t="shared" si="176"/>
        <v>#REF!</v>
      </c>
      <c r="CT186" s="48" t="e">
        <f t="shared" si="162"/>
        <v>#REF!</v>
      </c>
      <c r="CU186" s="48" t="e">
        <f t="shared" si="163"/>
        <v>#REF!</v>
      </c>
      <c r="CV186" s="48" t="e">
        <f t="shared" si="164"/>
        <v>#REF!</v>
      </c>
      <c r="CW186" s="103" t="e">
        <f t="shared" si="165"/>
        <v>#REF!</v>
      </c>
      <c r="CX186" s="103" t="e">
        <f t="shared" si="166"/>
        <v>#REF!</v>
      </c>
      <c r="CY186" s="48" t="e">
        <f t="shared" si="167"/>
        <v>#REF!</v>
      </c>
      <c r="CZ186" s="137" t="str">
        <f t="shared" si="177"/>
        <v/>
      </c>
      <c r="DA186" s="108" t="e">
        <f t="shared" si="183"/>
        <v>#REF!</v>
      </c>
      <c r="DC186" s="48" t="e">
        <f t="shared" si="168"/>
        <v>#REF!</v>
      </c>
      <c r="DD186" s="48">
        <f t="shared" si="169"/>
        <v>0</v>
      </c>
      <c r="DF186" s="107" t="str">
        <f t="shared" si="170"/>
        <v/>
      </c>
    </row>
    <row r="187" spans="1:110" ht="15.75">
      <c r="A187" s="104" t="e">
        <f t="shared" si="186"/>
        <v>#REF!</v>
      </c>
      <c r="B187" s="58" t="e">
        <f t="shared" si="187"/>
        <v>#REF!</v>
      </c>
      <c r="C187" s="58" t="e">
        <f t="shared" si="188"/>
        <v>#REF!</v>
      </c>
      <c r="D187" s="58" t="e">
        <f t="shared" si="189"/>
        <v>#REF!</v>
      </c>
      <c r="E187" s="126" t="e">
        <f t="shared" si="190"/>
        <v>#REF!</v>
      </c>
      <c r="F187" s="126" t="e">
        <f t="shared" si="191"/>
        <v>#REF!</v>
      </c>
      <c r="G187" s="58" t="e">
        <f t="shared" si="192"/>
        <v>#REF!</v>
      </c>
      <c r="H187" s="118"/>
      <c r="I187" s="55"/>
      <c r="J187" s="127" t="e">
        <f t="shared" si="178"/>
        <v>#REF!</v>
      </c>
      <c r="K187" s="30" t="e">
        <f t="shared" si="171"/>
        <v>#REF!</v>
      </c>
      <c r="L187" s="30" t="e">
        <f t="shared" si="110"/>
        <v>#REF!</v>
      </c>
      <c r="M187" s="53" t="e">
        <f t="shared" si="111"/>
        <v>#REF!</v>
      </c>
      <c r="N187" s="53" t="e">
        <f t="shared" si="112"/>
        <v>#REF!</v>
      </c>
      <c r="O187" s="53" t="e">
        <f t="shared" si="193"/>
        <v>#REF!</v>
      </c>
      <c r="P187" s="53" t="e">
        <f t="shared" si="184"/>
        <v>#REF!</v>
      </c>
      <c r="Q187" s="53" t="e">
        <f t="shared" si="113"/>
        <v>#REF!</v>
      </c>
      <c r="R187" s="53"/>
      <c r="S187" s="53" t="e">
        <f>#REF!</f>
        <v>#REF!</v>
      </c>
      <c r="T187" s="53" t="e">
        <f t="shared" si="114"/>
        <v>#REF!</v>
      </c>
      <c r="U187" s="53" t="e">
        <f t="shared" si="115"/>
        <v>#REF!</v>
      </c>
      <c r="V187" s="53" t="e">
        <f t="shared" si="179"/>
        <v>#REF!</v>
      </c>
      <c r="W187" s="53" t="e">
        <f t="shared" si="116"/>
        <v>#REF!</v>
      </c>
      <c r="X187" s="53" t="e">
        <f t="shared" si="117"/>
        <v>#REF!</v>
      </c>
      <c r="Y187" s="53" t="e">
        <f t="shared" si="118"/>
        <v>#REF!</v>
      </c>
      <c r="Z187" s="53" t="e">
        <f t="shared" si="119"/>
        <v>#REF!</v>
      </c>
      <c r="AA187" s="53" t="e">
        <f t="shared" si="120"/>
        <v>#REF!</v>
      </c>
      <c r="AB187" s="53" t="e">
        <f t="shared" si="121"/>
        <v>#REF!</v>
      </c>
      <c r="AC187" s="53" t="e">
        <f t="shared" si="122"/>
        <v>#REF!</v>
      </c>
      <c r="AD187" s="53" t="e">
        <f t="shared" si="123"/>
        <v>#REF!</v>
      </c>
      <c r="AE187" s="53" t="e">
        <f t="shared" si="180"/>
        <v>#REF!</v>
      </c>
      <c r="AF187" s="53" t="e">
        <f t="shared" si="181"/>
        <v>#REF!</v>
      </c>
      <c r="AG187" s="53" t="e">
        <f t="shared" si="124"/>
        <v>#REF!</v>
      </c>
      <c r="AH187" s="53" t="e">
        <f t="shared" si="125"/>
        <v>#REF!</v>
      </c>
      <c r="AI187" s="53" t="e">
        <f t="shared" si="126"/>
        <v>#REF!</v>
      </c>
      <c r="AJ187" s="53" t="e">
        <f t="shared" si="127"/>
        <v>#REF!</v>
      </c>
      <c r="AK187" s="53" t="e">
        <f t="shared" si="128"/>
        <v>#REF!</v>
      </c>
      <c r="AL187" s="53" t="e">
        <f t="shared" si="129"/>
        <v>#REF!</v>
      </c>
      <c r="AM187" s="53" t="e">
        <f t="shared" si="130"/>
        <v>#REF!</v>
      </c>
      <c r="AN187" s="53" t="e">
        <f t="shared" si="131"/>
        <v>#REF!</v>
      </c>
      <c r="AO187" s="53" t="e">
        <f t="shared" si="132"/>
        <v>#REF!</v>
      </c>
      <c r="AR187" s="56" t="e">
        <f t="shared" si="194"/>
        <v>#REF!</v>
      </c>
      <c r="AS187" s="53" t="e">
        <f t="shared" si="185"/>
        <v>#REF!</v>
      </c>
      <c r="AT187" s="53" t="e">
        <f t="shared" si="133"/>
        <v>#REF!</v>
      </c>
      <c r="AU187" s="31" t="e">
        <f t="shared" si="134"/>
        <v>#REF!</v>
      </c>
      <c r="AV187" s="48" t="e">
        <f t="shared" si="135"/>
        <v>#REF!</v>
      </c>
      <c r="AW187" s="48" t="e">
        <f t="shared" si="136"/>
        <v>#REF!</v>
      </c>
      <c r="AZ187" s="48" t="e">
        <f t="shared" si="137"/>
        <v>#REF!</v>
      </c>
      <c r="BA187" s="57">
        <f t="shared" si="195"/>
        <v>0</v>
      </c>
      <c r="BB187" s="48" t="e">
        <f t="shared" si="182"/>
        <v>#REF!</v>
      </c>
      <c r="BC187" s="48" t="e">
        <f t="shared" si="138"/>
        <v>#REF!</v>
      </c>
      <c r="BF187" s="48" t="e">
        <f t="shared" si="139"/>
        <v>#REF!</v>
      </c>
      <c r="BG187" s="48" t="e">
        <f t="shared" si="140"/>
        <v>#REF!</v>
      </c>
      <c r="BH187" s="48" t="e">
        <f t="shared" si="141"/>
        <v>#REF!</v>
      </c>
      <c r="BI187" s="48" t="e">
        <f t="shared" si="142"/>
        <v>#REF!</v>
      </c>
      <c r="BJ187" s="48" t="e">
        <f t="shared" si="143"/>
        <v>#REF!</v>
      </c>
      <c r="BK187" s="48" t="e">
        <f t="shared" si="144"/>
        <v>#REF!</v>
      </c>
      <c r="BL187" s="48" t="e">
        <f t="shared" si="145"/>
        <v>#REF!</v>
      </c>
      <c r="BM187" s="48" t="e">
        <f t="shared" si="146"/>
        <v>#REF!</v>
      </c>
      <c r="BN187" s="48" t="e">
        <f t="shared" si="147"/>
        <v>#REF!</v>
      </c>
      <c r="BO187" s="48" t="e">
        <f t="shared" si="148"/>
        <v>#REF!</v>
      </c>
      <c r="BP187" s="48" t="e">
        <f t="shared" si="149"/>
        <v>#REF!</v>
      </c>
      <c r="BQ187" s="48" t="e">
        <f t="shared" si="150"/>
        <v>#REF!</v>
      </c>
      <c r="BR187" s="48" t="e">
        <f t="shared" si="151"/>
        <v>#REF!</v>
      </c>
      <c r="BS187" s="48" t="e">
        <f t="shared" si="152"/>
        <v>#REF!</v>
      </c>
      <c r="BT187" s="48" t="e">
        <f t="shared" si="153"/>
        <v>#REF!</v>
      </c>
      <c r="BU187" s="48" t="e">
        <f t="shared" si="154"/>
        <v>#REF!</v>
      </c>
      <c r="BV187" s="48" t="e">
        <f t="shared" si="155"/>
        <v>#REF!</v>
      </c>
      <c r="BW187" s="48" t="e">
        <f t="shared" si="156"/>
        <v>#REF!</v>
      </c>
      <c r="BX187" s="48" t="e">
        <f t="shared" si="157"/>
        <v>#REF!</v>
      </c>
      <c r="BY187" s="48" t="e">
        <f t="shared" si="158"/>
        <v>#REF!</v>
      </c>
      <c r="CA187" s="112" t="e">
        <f>#REF!</f>
        <v>#REF!</v>
      </c>
      <c r="CB187" s="112" t="e">
        <f>#REF!</f>
        <v>#REF!</v>
      </c>
      <c r="CC187" s="112" t="e">
        <f>#REF!</f>
        <v>#REF!</v>
      </c>
      <c r="CD187" s="112" t="e">
        <f>#REF!</f>
        <v>#REF!</v>
      </c>
      <c r="CE187" s="38" t="e">
        <f>#REF!</f>
        <v>#REF!</v>
      </c>
      <c r="CF187" s="38" t="e">
        <f>#REF!</f>
        <v>#REF!</v>
      </c>
      <c r="CG187" s="112" t="e">
        <f>#REF!</f>
        <v>#REF!</v>
      </c>
      <c r="CH187" s="48" t="e">
        <f t="shared" si="159"/>
        <v>#REF!</v>
      </c>
      <c r="CI187" s="48" t="e">
        <f t="shared" si="160"/>
        <v>#REF!</v>
      </c>
      <c r="CJ187" s="48" t="e">
        <f t="shared" si="172"/>
        <v>#REF!</v>
      </c>
      <c r="CK187" s="48" t="e">
        <f>#REF!</f>
        <v>#REF!</v>
      </c>
      <c r="CL187" s="48" t="e">
        <f t="shared" si="173"/>
        <v>#REF!</v>
      </c>
      <c r="CM187" s="48" t="e">
        <f t="shared" si="161"/>
        <v>#REF!</v>
      </c>
      <c r="CN187" s="48" t="e">
        <f t="shared" si="174"/>
        <v>#REF!</v>
      </c>
      <c r="CP187" s="48" t="e">
        <f t="shared" si="175"/>
        <v>#REF!</v>
      </c>
      <c r="CS187" s="48" t="e">
        <f t="shared" si="176"/>
        <v>#REF!</v>
      </c>
      <c r="CT187" s="48" t="e">
        <f t="shared" si="162"/>
        <v>#REF!</v>
      </c>
      <c r="CU187" s="48" t="e">
        <f t="shared" si="163"/>
        <v>#REF!</v>
      </c>
      <c r="CV187" s="48" t="e">
        <f t="shared" si="164"/>
        <v>#REF!</v>
      </c>
      <c r="CW187" s="103" t="e">
        <f t="shared" si="165"/>
        <v>#REF!</v>
      </c>
      <c r="CX187" s="103" t="e">
        <f t="shared" si="166"/>
        <v>#REF!</v>
      </c>
      <c r="CY187" s="48" t="e">
        <f t="shared" si="167"/>
        <v>#REF!</v>
      </c>
      <c r="CZ187" s="137" t="str">
        <f t="shared" si="177"/>
        <v/>
      </c>
      <c r="DA187" s="108" t="e">
        <f t="shared" si="183"/>
        <v>#REF!</v>
      </c>
      <c r="DC187" s="48" t="e">
        <f t="shared" si="168"/>
        <v>#REF!</v>
      </c>
      <c r="DD187" s="48">
        <f t="shared" si="169"/>
        <v>0</v>
      </c>
      <c r="DF187" s="107" t="str">
        <f t="shared" si="170"/>
        <v/>
      </c>
    </row>
    <row r="188" spans="1:110" ht="15.75">
      <c r="A188" s="104" t="e">
        <f t="shared" si="186"/>
        <v>#REF!</v>
      </c>
      <c r="B188" s="58" t="e">
        <f t="shared" si="187"/>
        <v>#REF!</v>
      </c>
      <c r="C188" s="58" t="e">
        <f t="shared" si="188"/>
        <v>#REF!</v>
      </c>
      <c r="D188" s="58" t="e">
        <f t="shared" si="189"/>
        <v>#REF!</v>
      </c>
      <c r="E188" s="126" t="e">
        <f t="shared" si="190"/>
        <v>#REF!</v>
      </c>
      <c r="F188" s="126" t="e">
        <f t="shared" si="191"/>
        <v>#REF!</v>
      </c>
      <c r="G188" s="58" t="e">
        <f t="shared" si="192"/>
        <v>#REF!</v>
      </c>
      <c r="H188" s="118"/>
      <c r="I188" s="55"/>
      <c r="J188" s="127" t="e">
        <f t="shared" si="178"/>
        <v>#REF!</v>
      </c>
      <c r="K188" s="30" t="e">
        <f t="shared" si="171"/>
        <v>#REF!</v>
      </c>
      <c r="L188" s="30" t="e">
        <f t="shared" si="110"/>
        <v>#REF!</v>
      </c>
      <c r="M188" s="53" t="e">
        <f t="shared" si="111"/>
        <v>#REF!</v>
      </c>
      <c r="N188" s="53" t="e">
        <f t="shared" si="112"/>
        <v>#REF!</v>
      </c>
      <c r="O188" s="53" t="e">
        <f t="shared" si="193"/>
        <v>#REF!</v>
      </c>
      <c r="P188" s="53" t="e">
        <f t="shared" si="184"/>
        <v>#REF!</v>
      </c>
      <c r="Q188" s="53" t="e">
        <f t="shared" si="113"/>
        <v>#REF!</v>
      </c>
      <c r="R188" s="53"/>
      <c r="S188" s="53" t="e">
        <f>#REF!</f>
        <v>#REF!</v>
      </c>
      <c r="T188" s="53" t="e">
        <f t="shared" si="114"/>
        <v>#REF!</v>
      </c>
      <c r="U188" s="53" t="e">
        <f t="shared" si="115"/>
        <v>#REF!</v>
      </c>
      <c r="V188" s="53" t="e">
        <f t="shared" si="179"/>
        <v>#REF!</v>
      </c>
      <c r="W188" s="53" t="e">
        <f t="shared" si="116"/>
        <v>#REF!</v>
      </c>
      <c r="X188" s="53" t="e">
        <f t="shared" si="117"/>
        <v>#REF!</v>
      </c>
      <c r="Y188" s="53" t="e">
        <f t="shared" si="118"/>
        <v>#REF!</v>
      </c>
      <c r="Z188" s="53" t="e">
        <f t="shared" si="119"/>
        <v>#REF!</v>
      </c>
      <c r="AA188" s="53" t="e">
        <f t="shared" si="120"/>
        <v>#REF!</v>
      </c>
      <c r="AB188" s="53" t="e">
        <f t="shared" si="121"/>
        <v>#REF!</v>
      </c>
      <c r="AC188" s="53" t="e">
        <f t="shared" si="122"/>
        <v>#REF!</v>
      </c>
      <c r="AD188" s="53" t="e">
        <f t="shared" si="123"/>
        <v>#REF!</v>
      </c>
      <c r="AE188" s="53" t="e">
        <f t="shared" si="180"/>
        <v>#REF!</v>
      </c>
      <c r="AF188" s="53" t="e">
        <f t="shared" si="181"/>
        <v>#REF!</v>
      </c>
      <c r="AG188" s="53" t="e">
        <f t="shared" si="124"/>
        <v>#REF!</v>
      </c>
      <c r="AH188" s="53" t="e">
        <f t="shared" si="125"/>
        <v>#REF!</v>
      </c>
      <c r="AI188" s="53" t="e">
        <f t="shared" si="126"/>
        <v>#REF!</v>
      </c>
      <c r="AJ188" s="53" t="e">
        <f t="shared" si="127"/>
        <v>#REF!</v>
      </c>
      <c r="AK188" s="53" t="e">
        <f t="shared" si="128"/>
        <v>#REF!</v>
      </c>
      <c r="AL188" s="53" t="e">
        <f t="shared" si="129"/>
        <v>#REF!</v>
      </c>
      <c r="AM188" s="53" t="e">
        <f t="shared" si="130"/>
        <v>#REF!</v>
      </c>
      <c r="AN188" s="53" t="e">
        <f t="shared" si="131"/>
        <v>#REF!</v>
      </c>
      <c r="AO188" s="53" t="e">
        <f t="shared" si="132"/>
        <v>#REF!</v>
      </c>
      <c r="AR188" s="56" t="e">
        <f t="shared" si="194"/>
        <v>#REF!</v>
      </c>
      <c r="AS188" s="53" t="e">
        <f t="shared" si="185"/>
        <v>#REF!</v>
      </c>
      <c r="AT188" s="53" t="e">
        <f t="shared" si="133"/>
        <v>#REF!</v>
      </c>
      <c r="AU188" s="31" t="e">
        <f t="shared" si="134"/>
        <v>#REF!</v>
      </c>
      <c r="AV188" s="48" t="e">
        <f t="shared" si="135"/>
        <v>#REF!</v>
      </c>
      <c r="AW188" s="48" t="e">
        <f t="shared" si="136"/>
        <v>#REF!</v>
      </c>
      <c r="AZ188" s="48" t="e">
        <f t="shared" si="137"/>
        <v>#REF!</v>
      </c>
      <c r="BA188" s="57">
        <f t="shared" si="195"/>
        <v>0</v>
      </c>
      <c r="BB188" s="48" t="e">
        <f t="shared" si="182"/>
        <v>#REF!</v>
      </c>
      <c r="BC188" s="48" t="e">
        <f t="shared" si="138"/>
        <v>#REF!</v>
      </c>
      <c r="BF188" s="48" t="e">
        <f t="shared" si="139"/>
        <v>#REF!</v>
      </c>
      <c r="BG188" s="48" t="e">
        <f t="shared" si="140"/>
        <v>#REF!</v>
      </c>
      <c r="BH188" s="48" t="e">
        <f t="shared" si="141"/>
        <v>#REF!</v>
      </c>
      <c r="BI188" s="48" t="e">
        <f t="shared" si="142"/>
        <v>#REF!</v>
      </c>
      <c r="BJ188" s="48" t="e">
        <f t="shared" si="143"/>
        <v>#REF!</v>
      </c>
      <c r="BK188" s="48" t="e">
        <f t="shared" si="144"/>
        <v>#REF!</v>
      </c>
      <c r="BL188" s="48" t="e">
        <f t="shared" si="145"/>
        <v>#REF!</v>
      </c>
      <c r="BM188" s="48" t="e">
        <f t="shared" si="146"/>
        <v>#REF!</v>
      </c>
      <c r="BN188" s="48" t="e">
        <f t="shared" si="147"/>
        <v>#REF!</v>
      </c>
      <c r="BO188" s="48" t="e">
        <f t="shared" si="148"/>
        <v>#REF!</v>
      </c>
      <c r="BP188" s="48" t="e">
        <f t="shared" si="149"/>
        <v>#REF!</v>
      </c>
      <c r="BQ188" s="48" t="e">
        <f t="shared" si="150"/>
        <v>#REF!</v>
      </c>
      <c r="BR188" s="48" t="e">
        <f t="shared" si="151"/>
        <v>#REF!</v>
      </c>
      <c r="BS188" s="48" t="e">
        <f t="shared" si="152"/>
        <v>#REF!</v>
      </c>
      <c r="BT188" s="48" t="e">
        <f t="shared" si="153"/>
        <v>#REF!</v>
      </c>
      <c r="BU188" s="48" t="e">
        <f t="shared" si="154"/>
        <v>#REF!</v>
      </c>
      <c r="BV188" s="48" t="e">
        <f t="shared" si="155"/>
        <v>#REF!</v>
      </c>
      <c r="BW188" s="48" t="e">
        <f t="shared" si="156"/>
        <v>#REF!</v>
      </c>
      <c r="BX188" s="48" t="e">
        <f t="shared" si="157"/>
        <v>#REF!</v>
      </c>
      <c r="BY188" s="48" t="e">
        <f t="shared" si="158"/>
        <v>#REF!</v>
      </c>
      <c r="CA188" s="112" t="e">
        <f>#REF!</f>
        <v>#REF!</v>
      </c>
      <c r="CB188" s="112" t="e">
        <f>#REF!</f>
        <v>#REF!</v>
      </c>
      <c r="CC188" s="112" t="e">
        <f>#REF!</f>
        <v>#REF!</v>
      </c>
      <c r="CD188" s="112" t="e">
        <f>#REF!</f>
        <v>#REF!</v>
      </c>
      <c r="CE188" s="38" t="e">
        <f>#REF!</f>
        <v>#REF!</v>
      </c>
      <c r="CF188" s="38" t="e">
        <f>#REF!</f>
        <v>#REF!</v>
      </c>
      <c r="CG188" s="112" t="e">
        <f>#REF!</f>
        <v>#REF!</v>
      </c>
      <c r="CH188" s="48" t="e">
        <f t="shared" si="159"/>
        <v>#REF!</v>
      </c>
      <c r="CI188" s="48" t="e">
        <f t="shared" si="160"/>
        <v>#REF!</v>
      </c>
      <c r="CJ188" s="48" t="e">
        <f t="shared" si="172"/>
        <v>#REF!</v>
      </c>
      <c r="CK188" s="48" t="e">
        <f>#REF!</f>
        <v>#REF!</v>
      </c>
      <c r="CL188" s="48" t="e">
        <f t="shared" si="173"/>
        <v>#REF!</v>
      </c>
      <c r="CM188" s="48" t="e">
        <f t="shared" si="161"/>
        <v>#REF!</v>
      </c>
      <c r="CN188" s="48" t="e">
        <f t="shared" si="174"/>
        <v>#REF!</v>
      </c>
      <c r="CP188" s="48" t="e">
        <f t="shared" si="175"/>
        <v>#REF!</v>
      </c>
      <c r="CS188" s="48" t="e">
        <f t="shared" si="176"/>
        <v>#REF!</v>
      </c>
      <c r="CT188" s="48" t="e">
        <f t="shared" si="162"/>
        <v>#REF!</v>
      </c>
      <c r="CU188" s="48" t="e">
        <f t="shared" si="163"/>
        <v>#REF!</v>
      </c>
      <c r="CV188" s="48" t="e">
        <f t="shared" si="164"/>
        <v>#REF!</v>
      </c>
      <c r="CW188" s="103" t="e">
        <f t="shared" si="165"/>
        <v>#REF!</v>
      </c>
      <c r="CX188" s="103" t="e">
        <f t="shared" si="166"/>
        <v>#REF!</v>
      </c>
      <c r="CY188" s="48" t="e">
        <f t="shared" si="167"/>
        <v>#REF!</v>
      </c>
      <c r="CZ188" s="137" t="str">
        <f t="shared" si="177"/>
        <v/>
      </c>
      <c r="DA188" s="108" t="e">
        <f t="shared" si="183"/>
        <v>#REF!</v>
      </c>
      <c r="DC188" s="48" t="e">
        <f t="shared" si="168"/>
        <v>#REF!</v>
      </c>
      <c r="DD188" s="48">
        <f t="shared" si="169"/>
        <v>0</v>
      </c>
      <c r="DF188" s="107" t="str">
        <f t="shared" si="170"/>
        <v/>
      </c>
    </row>
    <row r="189" spans="1:110" s="59" customFormat="1" ht="15.75">
      <c r="A189" s="104" t="e">
        <f t="shared" si="186"/>
        <v>#REF!</v>
      </c>
      <c r="B189" s="58" t="e">
        <f t="shared" si="187"/>
        <v>#REF!</v>
      </c>
      <c r="C189" s="58" t="e">
        <f t="shared" si="188"/>
        <v>#REF!</v>
      </c>
      <c r="D189" s="58" t="e">
        <f t="shared" si="189"/>
        <v>#REF!</v>
      </c>
      <c r="E189" s="126" t="e">
        <f t="shared" si="190"/>
        <v>#REF!</v>
      </c>
      <c r="F189" s="126" t="e">
        <f t="shared" si="191"/>
        <v>#REF!</v>
      </c>
      <c r="G189" s="58" t="e">
        <f t="shared" si="192"/>
        <v>#REF!</v>
      </c>
      <c r="H189" s="118"/>
      <c r="I189" s="55"/>
      <c r="J189" s="127" t="e">
        <f t="shared" si="178"/>
        <v>#REF!</v>
      </c>
      <c r="K189" s="30" t="e">
        <f t="shared" si="171"/>
        <v>#REF!</v>
      </c>
      <c r="L189" s="30" t="e">
        <f t="shared" si="110"/>
        <v>#REF!</v>
      </c>
      <c r="M189" s="53" t="e">
        <f t="shared" si="111"/>
        <v>#REF!</v>
      </c>
      <c r="N189" s="53" t="e">
        <f t="shared" si="112"/>
        <v>#REF!</v>
      </c>
      <c r="O189" s="53" t="e">
        <f t="shared" si="193"/>
        <v>#REF!</v>
      </c>
      <c r="P189" s="53" t="e">
        <f t="shared" si="184"/>
        <v>#REF!</v>
      </c>
      <c r="Q189" s="53" t="e">
        <f t="shared" si="113"/>
        <v>#REF!</v>
      </c>
      <c r="R189" s="53"/>
      <c r="S189" s="53" t="e">
        <f>#REF!</f>
        <v>#REF!</v>
      </c>
      <c r="T189" s="53" t="e">
        <f t="shared" si="114"/>
        <v>#REF!</v>
      </c>
      <c r="U189" s="53" t="e">
        <f t="shared" si="115"/>
        <v>#REF!</v>
      </c>
      <c r="V189" s="53" t="e">
        <f t="shared" si="179"/>
        <v>#REF!</v>
      </c>
      <c r="W189" s="53" t="e">
        <f t="shared" si="116"/>
        <v>#REF!</v>
      </c>
      <c r="X189" s="53" t="e">
        <f t="shared" si="117"/>
        <v>#REF!</v>
      </c>
      <c r="Y189" s="53" t="e">
        <f t="shared" si="118"/>
        <v>#REF!</v>
      </c>
      <c r="Z189" s="53" t="e">
        <f t="shared" si="119"/>
        <v>#REF!</v>
      </c>
      <c r="AA189" s="53" t="e">
        <f t="shared" si="120"/>
        <v>#REF!</v>
      </c>
      <c r="AB189" s="53" t="e">
        <f t="shared" si="121"/>
        <v>#REF!</v>
      </c>
      <c r="AC189" s="53" t="e">
        <f t="shared" si="122"/>
        <v>#REF!</v>
      </c>
      <c r="AD189" s="53" t="e">
        <f t="shared" si="123"/>
        <v>#REF!</v>
      </c>
      <c r="AE189" s="53" t="e">
        <f t="shared" si="180"/>
        <v>#REF!</v>
      </c>
      <c r="AF189" s="53" t="e">
        <f t="shared" si="181"/>
        <v>#REF!</v>
      </c>
      <c r="AG189" s="53" t="e">
        <f t="shared" si="124"/>
        <v>#REF!</v>
      </c>
      <c r="AH189" s="53" t="e">
        <f t="shared" si="125"/>
        <v>#REF!</v>
      </c>
      <c r="AI189" s="53" t="e">
        <f t="shared" si="126"/>
        <v>#REF!</v>
      </c>
      <c r="AJ189" s="53" t="e">
        <f t="shared" si="127"/>
        <v>#REF!</v>
      </c>
      <c r="AK189" s="53" t="e">
        <f t="shared" si="128"/>
        <v>#REF!</v>
      </c>
      <c r="AL189" s="53" t="e">
        <f t="shared" si="129"/>
        <v>#REF!</v>
      </c>
      <c r="AM189" s="53" t="e">
        <f t="shared" si="130"/>
        <v>#REF!</v>
      </c>
      <c r="AN189" s="53" t="e">
        <f t="shared" si="131"/>
        <v>#REF!</v>
      </c>
      <c r="AO189" s="53" t="e">
        <f t="shared" si="132"/>
        <v>#REF!</v>
      </c>
      <c r="AP189" s="31"/>
      <c r="AQ189" s="31"/>
      <c r="AR189" s="56" t="e">
        <f t="shared" si="194"/>
        <v>#REF!</v>
      </c>
      <c r="AS189" s="53" t="e">
        <f t="shared" si="185"/>
        <v>#REF!</v>
      </c>
      <c r="AT189" s="53" t="e">
        <f t="shared" si="133"/>
        <v>#REF!</v>
      </c>
      <c r="AU189" s="31" t="e">
        <f t="shared" si="134"/>
        <v>#REF!</v>
      </c>
      <c r="AV189" s="48" t="e">
        <f t="shared" si="135"/>
        <v>#REF!</v>
      </c>
      <c r="AW189" s="48" t="e">
        <f t="shared" si="136"/>
        <v>#REF!</v>
      </c>
      <c r="AX189" s="31"/>
      <c r="AY189" s="31"/>
      <c r="AZ189" s="48" t="e">
        <f t="shared" si="137"/>
        <v>#REF!</v>
      </c>
      <c r="BA189" s="57">
        <f t="shared" si="195"/>
        <v>0</v>
      </c>
      <c r="BB189" s="48" t="e">
        <f t="shared" si="182"/>
        <v>#REF!</v>
      </c>
      <c r="BC189" s="48" t="e">
        <f t="shared" si="138"/>
        <v>#REF!</v>
      </c>
      <c r="BF189" s="48" t="e">
        <f t="shared" si="139"/>
        <v>#REF!</v>
      </c>
      <c r="BG189" s="48" t="e">
        <f t="shared" si="140"/>
        <v>#REF!</v>
      </c>
      <c r="BH189" s="48" t="e">
        <f t="shared" si="141"/>
        <v>#REF!</v>
      </c>
      <c r="BI189" s="48" t="e">
        <f t="shared" si="142"/>
        <v>#REF!</v>
      </c>
      <c r="BJ189" s="48" t="e">
        <f t="shared" si="143"/>
        <v>#REF!</v>
      </c>
      <c r="BK189" s="48" t="e">
        <f t="shared" si="144"/>
        <v>#REF!</v>
      </c>
      <c r="BL189" s="48" t="e">
        <f t="shared" si="145"/>
        <v>#REF!</v>
      </c>
      <c r="BM189" s="48" t="e">
        <f t="shared" si="146"/>
        <v>#REF!</v>
      </c>
      <c r="BN189" s="48" t="e">
        <f t="shared" si="147"/>
        <v>#REF!</v>
      </c>
      <c r="BO189" s="48" t="e">
        <f t="shared" si="148"/>
        <v>#REF!</v>
      </c>
      <c r="BP189" s="48" t="e">
        <f t="shared" si="149"/>
        <v>#REF!</v>
      </c>
      <c r="BQ189" s="48" t="e">
        <f t="shared" si="150"/>
        <v>#REF!</v>
      </c>
      <c r="BR189" s="48" t="e">
        <f t="shared" si="151"/>
        <v>#REF!</v>
      </c>
      <c r="BS189" s="48" t="e">
        <f t="shared" si="152"/>
        <v>#REF!</v>
      </c>
      <c r="BT189" s="48" t="e">
        <f t="shared" si="153"/>
        <v>#REF!</v>
      </c>
      <c r="BU189" s="48" t="e">
        <f t="shared" si="154"/>
        <v>#REF!</v>
      </c>
      <c r="BV189" s="48" t="e">
        <f t="shared" si="155"/>
        <v>#REF!</v>
      </c>
      <c r="BW189" s="48" t="e">
        <f t="shared" si="156"/>
        <v>#REF!</v>
      </c>
      <c r="BX189" s="48" t="e">
        <f t="shared" si="157"/>
        <v>#REF!</v>
      </c>
      <c r="BY189" s="48" t="e">
        <f t="shared" si="158"/>
        <v>#REF!</v>
      </c>
      <c r="CA189" s="112" t="e">
        <f>#REF!</f>
        <v>#REF!</v>
      </c>
      <c r="CB189" s="112" t="e">
        <f>#REF!</f>
        <v>#REF!</v>
      </c>
      <c r="CC189" s="112" t="e">
        <f>#REF!</f>
        <v>#REF!</v>
      </c>
      <c r="CD189" s="112" t="e">
        <f>#REF!</f>
        <v>#REF!</v>
      </c>
      <c r="CE189" s="38" t="e">
        <f>#REF!</f>
        <v>#REF!</v>
      </c>
      <c r="CF189" s="38" t="e">
        <f>#REF!</f>
        <v>#REF!</v>
      </c>
      <c r="CG189" s="112" t="e">
        <f>#REF!</f>
        <v>#REF!</v>
      </c>
      <c r="CH189" s="48" t="e">
        <f t="shared" si="159"/>
        <v>#REF!</v>
      </c>
      <c r="CI189" s="48" t="e">
        <f t="shared" si="160"/>
        <v>#REF!</v>
      </c>
      <c r="CJ189" s="48" t="e">
        <f t="shared" si="172"/>
        <v>#REF!</v>
      </c>
      <c r="CK189" s="48" t="e">
        <f>#REF!</f>
        <v>#REF!</v>
      </c>
      <c r="CL189" s="48" t="e">
        <f t="shared" si="173"/>
        <v>#REF!</v>
      </c>
      <c r="CM189" s="48" t="e">
        <f t="shared" si="161"/>
        <v>#REF!</v>
      </c>
      <c r="CN189" s="48" t="e">
        <f t="shared" si="174"/>
        <v>#REF!</v>
      </c>
      <c r="CO189" s="113"/>
      <c r="CP189" s="48" t="e">
        <f t="shared" si="175"/>
        <v>#REF!</v>
      </c>
      <c r="CQ189" s="48"/>
      <c r="CR189" s="113"/>
      <c r="CS189" s="48" t="e">
        <f t="shared" si="176"/>
        <v>#REF!</v>
      </c>
      <c r="CT189" s="48" t="e">
        <f t="shared" si="162"/>
        <v>#REF!</v>
      </c>
      <c r="CU189" s="48" t="e">
        <f t="shared" si="163"/>
        <v>#REF!</v>
      </c>
      <c r="CV189" s="48" t="e">
        <f t="shared" si="164"/>
        <v>#REF!</v>
      </c>
      <c r="CW189" s="103" t="e">
        <f t="shared" si="165"/>
        <v>#REF!</v>
      </c>
      <c r="CX189" s="103" t="e">
        <f t="shared" si="166"/>
        <v>#REF!</v>
      </c>
      <c r="CY189" s="48" t="e">
        <f t="shared" si="167"/>
        <v>#REF!</v>
      </c>
      <c r="CZ189" s="137" t="str">
        <f t="shared" si="177"/>
        <v/>
      </c>
      <c r="DA189" s="108" t="e">
        <f t="shared" si="183"/>
        <v>#REF!</v>
      </c>
      <c r="DB189" s="113"/>
      <c r="DC189" s="48" t="e">
        <f t="shared" si="168"/>
        <v>#REF!</v>
      </c>
      <c r="DD189" s="48">
        <f t="shared" si="169"/>
        <v>0</v>
      </c>
      <c r="DE189" s="113"/>
      <c r="DF189" s="107" t="str">
        <f t="shared" si="170"/>
        <v/>
      </c>
    </row>
    <row r="190" spans="1:110" ht="15.75">
      <c r="A190" s="104" t="e">
        <f t="shared" si="186"/>
        <v>#REF!</v>
      </c>
      <c r="B190" s="58" t="e">
        <f t="shared" si="187"/>
        <v>#REF!</v>
      </c>
      <c r="C190" s="58" t="e">
        <f t="shared" si="188"/>
        <v>#REF!</v>
      </c>
      <c r="D190" s="58" t="e">
        <f t="shared" si="189"/>
        <v>#REF!</v>
      </c>
      <c r="E190" s="126" t="e">
        <f t="shared" si="190"/>
        <v>#REF!</v>
      </c>
      <c r="F190" s="126" t="e">
        <f t="shared" si="191"/>
        <v>#REF!</v>
      </c>
      <c r="G190" s="58" t="e">
        <f t="shared" si="192"/>
        <v>#REF!</v>
      </c>
      <c r="H190" s="118"/>
      <c r="I190" s="55"/>
      <c r="J190" s="127" t="e">
        <f t="shared" si="178"/>
        <v>#REF!</v>
      </c>
      <c r="K190" s="30" t="e">
        <f t="shared" si="171"/>
        <v>#REF!</v>
      </c>
      <c r="L190" s="30" t="e">
        <f t="shared" si="110"/>
        <v>#REF!</v>
      </c>
      <c r="M190" s="53" t="e">
        <f t="shared" si="111"/>
        <v>#REF!</v>
      </c>
      <c r="N190" s="53" t="e">
        <f t="shared" si="112"/>
        <v>#REF!</v>
      </c>
      <c r="O190" s="53" t="e">
        <f t="shared" si="193"/>
        <v>#REF!</v>
      </c>
      <c r="P190" s="53" t="e">
        <f t="shared" si="184"/>
        <v>#REF!</v>
      </c>
      <c r="Q190" s="53" t="e">
        <f t="shared" si="113"/>
        <v>#REF!</v>
      </c>
      <c r="R190" s="53"/>
      <c r="S190" s="53" t="e">
        <f>#REF!</f>
        <v>#REF!</v>
      </c>
      <c r="T190" s="53" t="e">
        <f t="shared" si="114"/>
        <v>#REF!</v>
      </c>
      <c r="U190" s="53" t="e">
        <f t="shared" si="115"/>
        <v>#REF!</v>
      </c>
      <c r="V190" s="53" t="e">
        <f t="shared" si="179"/>
        <v>#REF!</v>
      </c>
      <c r="W190" s="53" t="e">
        <f t="shared" si="116"/>
        <v>#REF!</v>
      </c>
      <c r="X190" s="53" t="e">
        <f t="shared" si="117"/>
        <v>#REF!</v>
      </c>
      <c r="Y190" s="53" t="e">
        <f t="shared" si="118"/>
        <v>#REF!</v>
      </c>
      <c r="Z190" s="53" t="e">
        <f t="shared" si="119"/>
        <v>#REF!</v>
      </c>
      <c r="AA190" s="53" t="e">
        <f t="shared" si="120"/>
        <v>#REF!</v>
      </c>
      <c r="AB190" s="53" t="e">
        <f t="shared" si="121"/>
        <v>#REF!</v>
      </c>
      <c r="AC190" s="53" t="e">
        <f t="shared" si="122"/>
        <v>#REF!</v>
      </c>
      <c r="AD190" s="53" t="e">
        <f t="shared" si="123"/>
        <v>#REF!</v>
      </c>
      <c r="AE190" s="53" t="e">
        <f t="shared" si="180"/>
        <v>#REF!</v>
      </c>
      <c r="AF190" s="53" t="e">
        <f t="shared" si="181"/>
        <v>#REF!</v>
      </c>
      <c r="AG190" s="53" t="e">
        <f t="shared" si="124"/>
        <v>#REF!</v>
      </c>
      <c r="AH190" s="53" t="e">
        <f t="shared" si="125"/>
        <v>#REF!</v>
      </c>
      <c r="AI190" s="53" t="e">
        <f t="shared" si="126"/>
        <v>#REF!</v>
      </c>
      <c r="AJ190" s="53" t="e">
        <f t="shared" si="127"/>
        <v>#REF!</v>
      </c>
      <c r="AK190" s="53" t="e">
        <f t="shared" si="128"/>
        <v>#REF!</v>
      </c>
      <c r="AL190" s="53" t="e">
        <f t="shared" si="129"/>
        <v>#REF!</v>
      </c>
      <c r="AM190" s="53" t="e">
        <f t="shared" si="130"/>
        <v>#REF!</v>
      </c>
      <c r="AN190" s="53" t="e">
        <f t="shared" si="131"/>
        <v>#REF!</v>
      </c>
      <c r="AO190" s="53" t="e">
        <f t="shared" si="132"/>
        <v>#REF!</v>
      </c>
      <c r="AR190" s="56" t="e">
        <f t="shared" si="194"/>
        <v>#REF!</v>
      </c>
      <c r="AS190" s="53" t="e">
        <f t="shared" si="185"/>
        <v>#REF!</v>
      </c>
      <c r="AT190" s="53" t="e">
        <f t="shared" si="133"/>
        <v>#REF!</v>
      </c>
      <c r="AU190" s="31" t="e">
        <f t="shared" si="134"/>
        <v>#REF!</v>
      </c>
      <c r="AV190" s="48" t="e">
        <f t="shared" si="135"/>
        <v>#REF!</v>
      </c>
      <c r="AW190" s="48" t="e">
        <f t="shared" si="136"/>
        <v>#REF!</v>
      </c>
      <c r="AZ190" s="48" t="e">
        <f t="shared" si="137"/>
        <v>#REF!</v>
      </c>
      <c r="BA190" s="57">
        <f t="shared" si="195"/>
        <v>0</v>
      </c>
      <c r="BB190" s="48" t="e">
        <f t="shared" si="182"/>
        <v>#REF!</v>
      </c>
      <c r="BC190" s="48" t="e">
        <f t="shared" si="138"/>
        <v>#REF!</v>
      </c>
      <c r="BF190" s="48" t="e">
        <f t="shared" si="139"/>
        <v>#REF!</v>
      </c>
      <c r="BG190" s="48" t="e">
        <f t="shared" si="140"/>
        <v>#REF!</v>
      </c>
      <c r="BH190" s="48" t="e">
        <f t="shared" si="141"/>
        <v>#REF!</v>
      </c>
      <c r="BI190" s="48" t="e">
        <f t="shared" si="142"/>
        <v>#REF!</v>
      </c>
      <c r="BJ190" s="48" t="e">
        <f t="shared" si="143"/>
        <v>#REF!</v>
      </c>
      <c r="BK190" s="48" t="e">
        <f t="shared" si="144"/>
        <v>#REF!</v>
      </c>
      <c r="BL190" s="48" t="e">
        <f t="shared" si="145"/>
        <v>#REF!</v>
      </c>
      <c r="BM190" s="48" t="e">
        <f t="shared" si="146"/>
        <v>#REF!</v>
      </c>
      <c r="BN190" s="48" t="e">
        <f t="shared" si="147"/>
        <v>#REF!</v>
      </c>
      <c r="BO190" s="48" t="e">
        <f t="shared" si="148"/>
        <v>#REF!</v>
      </c>
      <c r="BP190" s="48" t="e">
        <f t="shared" si="149"/>
        <v>#REF!</v>
      </c>
      <c r="BQ190" s="48" t="e">
        <f t="shared" si="150"/>
        <v>#REF!</v>
      </c>
      <c r="BR190" s="48" t="e">
        <f t="shared" si="151"/>
        <v>#REF!</v>
      </c>
      <c r="BS190" s="48" t="e">
        <f t="shared" si="152"/>
        <v>#REF!</v>
      </c>
      <c r="BT190" s="48" t="e">
        <f t="shared" si="153"/>
        <v>#REF!</v>
      </c>
      <c r="BU190" s="48" t="e">
        <f t="shared" si="154"/>
        <v>#REF!</v>
      </c>
      <c r="BV190" s="48" t="e">
        <f t="shared" si="155"/>
        <v>#REF!</v>
      </c>
      <c r="BW190" s="48" t="e">
        <f t="shared" si="156"/>
        <v>#REF!</v>
      </c>
      <c r="BX190" s="48" t="e">
        <f t="shared" si="157"/>
        <v>#REF!</v>
      </c>
      <c r="BY190" s="48" t="e">
        <f t="shared" si="158"/>
        <v>#REF!</v>
      </c>
      <c r="CA190" s="112" t="e">
        <f>#REF!</f>
        <v>#REF!</v>
      </c>
      <c r="CB190" s="112" t="e">
        <f>#REF!</f>
        <v>#REF!</v>
      </c>
      <c r="CC190" s="112" t="e">
        <f>#REF!</f>
        <v>#REF!</v>
      </c>
      <c r="CD190" s="112" t="e">
        <f>#REF!</f>
        <v>#REF!</v>
      </c>
      <c r="CE190" s="38" t="e">
        <f>#REF!</f>
        <v>#REF!</v>
      </c>
      <c r="CF190" s="38" t="e">
        <f>#REF!</f>
        <v>#REF!</v>
      </c>
      <c r="CG190" s="112" t="e">
        <f>#REF!</f>
        <v>#REF!</v>
      </c>
      <c r="CH190" s="48" t="e">
        <f t="shared" si="159"/>
        <v>#REF!</v>
      </c>
      <c r="CI190" s="48" t="e">
        <f t="shared" si="160"/>
        <v>#REF!</v>
      </c>
      <c r="CJ190" s="48" t="e">
        <f t="shared" si="172"/>
        <v>#REF!</v>
      </c>
      <c r="CK190" s="48" t="e">
        <f>#REF!</f>
        <v>#REF!</v>
      </c>
      <c r="CL190" s="48" t="e">
        <f t="shared" si="173"/>
        <v>#REF!</v>
      </c>
      <c r="CM190" s="48" t="e">
        <f t="shared" si="161"/>
        <v>#REF!</v>
      </c>
      <c r="CN190" s="48" t="e">
        <f t="shared" si="174"/>
        <v>#REF!</v>
      </c>
      <c r="CP190" s="48" t="e">
        <f t="shared" si="175"/>
        <v>#REF!</v>
      </c>
      <c r="CS190" s="48" t="e">
        <f t="shared" si="176"/>
        <v>#REF!</v>
      </c>
      <c r="CT190" s="48" t="e">
        <f t="shared" si="162"/>
        <v>#REF!</v>
      </c>
      <c r="CU190" s="48" t="e">
        <f t="shared" si="163"/>
        <v>#REF!</v>
      </c>
      <c r="CV190" s="48" t="e">
        <f t="shared" si="164"/>
        <v>#REF!</v>
      </c>
      <c r="CW190" s="103" t="e">
        <f t="shared" si="165"/>
        <v>#REF!</v>
      </c>
      <c r="CX190" s="103" t="e">
        <f t="shared" si="166"/>
        <v>#REF!</v>
      </c>
      <c r="CY190" s="48" t="e">
        <f t="shared" si="167"/>
        <v>#REF!</v>
      </c>
      <c r="CZ190" s="137" t="str">
        <f t="shared" si="177"/>
        <v/>
      </c>
      <c r="DA190" s="108" t="e">
        <f t="shared" si="183"/>
        <v>#REF!</v>
      </c>
      <c r="DC190" s="48" t="e">
        <f t="shared" si="168"/>
        <v>#REF!</v>
      </c>
      <c r="DD190" s="48">
        <f t="shared" si="169"/>
        <v>0</v>
      </c>
      <c r="DF190" s="107" t="str">
        <f t="shared" si="170"/>
        <v/>
      </c>
    </row>
    <row r="191" spans="1:110" ht="15.75">
      <c r="A191" s="104" t="e">
        <f t="shared" si="186"/>
        <v>#REF!</v>
      </c>
      <c r="B191" s="58" t="e">
        <f t="shared" si="187"/>
        <v>#REF!</v>
      </c>
      <c r="C191" s="58" t="e">
        <f t="shared" si="188"/>
        <v>#REF!</v>
      </c>
      <c r="D191" s="58" t="e">
        <f t="shared" si="189"/>
        <v>#REF!</v>
      </c>
      <c r="E191" s="126" t="e">
        <f t="shared" si="190"/>
        <v>#REF!</v>
      </c>
      <c r="F191" s="126" t="e">
        <f t="shared" si="191"/>
        <v>#REF!</v>
      </c>
      <c r="G191" s="58" t="e">
        <f t="shared" si="192"/>
        <v>#REF!</v>
      </c>
      <c r="H191" s="118"/>
      <c r="I191" s="55"/>
      <c r="J191" s="127" t="e">
        <f t="shared" si="178"/>
        <v>#REF!</v>
      </c>
      <c r="K191" s="30" t="e">
        <f t="shared" si="171"/>
        <v>#REF!</v>
      </c>
      <c r="L191" s="30" t="e">
        <f t="shared" si="110"/>
        <v>#REF!</v>
      </c>
      <c r="M191" s="53" t="e">
        <f t="shared" si="111"/>
        <v>#REF!</v>
      </c>
      <c r="N191" s="53" t="e">
        <f t="shared" si="112"/>
        <v>#REF!</v>
      </c>
      <c r="O191" s="53" t="e">
        <f t="shared" si="193"/>
        <v>#REF!</v>
      </c>
      <c r="P191" s="53" t="e">
        <f t="shared" si="184"/>
        <v>#REF!</v>
      </c>
      <c r="Q191" s="53" t="e">
        <f t="shared" si="113"/>
        <v>#REF!</v>
      </c>
      <c r="R191" s="53"/>
      <c r="S191" s="53" t="e">
        <f>#REF!</f>
        <v>#REF!</v>
      </c>
      <c r="T191" s="53" t="e">
        <f t="shared" si="114"/>
        <v>#REF!</v>
      </c>
      <c r="U191" s="53" t="e">
        <f t="shared" si="115"/>
        <v>#REF!</v>
      </c>
      <c r="V191" s="53" t="e">
        <f t="shared" si="179"/>
        <v>#REF!</v>
      </c>
      <c r="W191" s="53" t="e">
        <f t="shared" si="116"/>
        <v>#REF!</v>
      </c>
      <c r="X191" s="53" t="e">
        <f t="shared" si="117"/>
        <v>#REF!</v>
      </c>
      <c r="Y191" s="53" t="e">
        <f t="shared" si="118"/>
        <v>#REF!</v>
      </c>
      <c r="Z191" s="53" t="e">
        <f t="shared" si="119"/>
        <v>#REF!</v>
      </c>
      <c r="AA191" s="53" t="e">
        <f t="shared" si="120"/>
        <v>#REF!</v>
      </c>
      <c r="AB191" s="53" t="e">
        <f t="shared" si="121"/>
        <v>#REF!</v>
      </c>
      <c r="AC191" s="53" t="e">
        <f t="shared" si="122"/>
        <v>#REF!</v>
      </c>
      <c r="AD191" s="53" t="e">
        <f t="shared" si="123"/>
        <v>#REF!</v>
      </c>
      <c r="AE191" s="53" t="e">
        <f t="shared" si="180"/>
        <v>#REF!</v>
      </c>
      <c r="AF191" s="53" t="e">
        <f t="shared" si="181"/>
        <v>#REF!</v>
      </c>
      <c r="AG191" s="53" t="e">
        <f t="shared" si="124"/>
        <v>#REF!</v>
      </c>
      <c r="AH191" s="53" t="e">
        <f t="shared" si="125"/>
        <v>#REF!</v>
      </c>
      <c r="AI191" s="53" t="e">
        <f t="shared" si="126"/>
        <v>#REF!</v>
      </c>
      <c r="AJ191" s="53" t="e">
        <f t="shared" si="127"/>
        <v>#REF!</v>
      </c>
      <c r="AK191" s="53" t="e">
        <f t="shared" si="128"/>
        <v>#REF!</v>
      </c>
      <c r="AL191" s="53" t="e">
        <f t="shared" si="129"/>
        <v>#REF!</v>
      </c>
      <c r="AM191" s="53" t="e">
        <f t="shared" si="130"/>
        <v>#REF!</v>
      </c>
      <c r="AN191" s="53" t="e">
        <f t="shared" si="131"/>
        <v>#REF!</v>
      </c>
      <c r="AO191" s="53" t="e">
        <f t="shared" si="132"/>
        <v>#REF!</v>
      </c>
      <c r="AR191" s="56" t="e">
        <f t="shared" si="194"/>
        <v>#REF!</v>
      </c>
      <c r="AS191" s="53" t="e">
        <f t="shared" si="185"/>
        <v>#REF!</v>
      </c>
      <c r="AT191" s="53" t="e">
        <f t="shared" si="133"/>
        <v>#REF!</v>
      </c>
      <c r="AU191" s="31" t="e">
        <f t="shared" si="134"/>
        <v>#REF!</v>
      </c>
      <c r="AV191" s="48" t="e">
        <f t="shared" si="135"/>
        <v>#REF!</v>
      </c>
      <c r="AW191" s="48" t="e">
        <f t="shared" si="136"/>
        <v>#REF!</v>
      </c>
      <c r="AZ191" s="48" t="e">
        <f t="shared" si="137"/>
        <v>#REF!</v>
      </c>
      <c r="BA191" s="57">
        <f t="shared" si="195"/>
        <v>0</v>
      </c>
      <c r="BB191" s="48" t="e">
        <f t="shared" si="182"/>
        <v>#REF!</v>
      </c>
      <c r="BC191" s="48" t="e">
        <f t="shared" si="138"/>
        <v>#REF!</v>
      </c>
      <c r="BF191" s="48" t="e">
        <f t="shared" si="139"/>
        <v>#REF!</v>
      </c>
      <c r="BG191" s="48" t="e">
        <f t="shared" si="140"/>
        <v>#REF!</v>
      </c>
      <c r="BH191" s="48" t="e">
        <f t="shared" si="141"/>
        <v>#REF!</v>
      </c>
      <c r="BI191" s="48" t="e">
        <f t="shared" si="142"/>
        <v>#REF!</v>
      </c>
      <c r="BJ191" s="48" t="e">
        <f t="shared" si="143"/>
        <v>#REF!</v>
      </c>
      <c r="BK191" s="48" t="e">
        <f t="shared" si="144"/>
        <v>#REF!</v>
      </c>
      <c r="BL191" s="48" t="e">
        <f t="shared" si="145"/>
        <v>#REF!</v>
      </c>
      <c r="BM191" s="48" t="e">
        <f t="shared" si="146"/>
        <v>#REF!</v>
      </c>
      <c r="BN191" s="48" t="e">
        <f t="shared" si="147"/>
        <v>#REF!</v>
      </c>
      <c r="BO191" s="48" t="e">
        <f t="shared" si="148"/>
        <v>#REF!</v>
      </c>
      <c r="BP191" s="48" t="e">
        <f t="shared" si="149"/>
        <v>#REF!</v>
      </c>
      <c r="BQ191" s="48" t="e">
        <f t="shared" si="150"/>
        <v>#REF!</v>
      </c>
      <c r="BR191" s="48" t="e">
        <f t="shared" si="151"/>
        <v>#REF!</v>
      </c>
      <c r="BS191" s="48" t="e">
        <f t="shared" si="152"/>
        <v>#REF!</v>
      </c>
      <c r="BT191" s="48" t="e">
        <f t="shared" si="153"/>
        <v>#REF!</v>
      </c>
      <c r="BU191" s="48" t="e">
        <f t="shared" si="154"/>
        <v>#REF!</v>
      </c>
      <c r="BV191" s="48" t="e">
        <f t="shared" si="155"/>
        <v>#REF!</v>
      </c>
      <c r="BW191" s="48" t="e">
        <f t="shared" si="156"/>
        <v>#REF!</v>
      </c>
      <c r="BX191" s="48" t="e">
        <f t="shared" si="157"/>
        <v>#REF!</v>
      </c>
      <c r="BY191" s="48" t="e">
        <f t="shared" si="158"/>
        <v>#REF!</v>
      </c>
      <c r="CA191" s="112" t="e">
        <f>#REF!</f>
        <v>#REF!</v>
      </c>
      <c r="CB191" s="112" t="e">
        <f>#REF!</f>
        <v>#REF!</v>
      </c>
      <c r="CC191" s="112" t="e">
        <f>#REF!</f>
        <v>#REF!</v>
      </c>
      <c r="CD191" s="112" t="e">
        <f>#REF!</f>
        <v>#REF!</v>
      </c>
      <c r="CE191" s="38" t="e">
        <f>#REF!</f>
        <v>#REF!</v>
      </c>
      <c r="CF191" s="38" t="e">
        <f>#REF!</f>
        <v>#REF!</v>
      </c>
      <c r="CG191" s="112" t="e">
        <f>#REF!</f>
        <v>#REF!</v>
      </c>
      <c r="CH191" s="48" t="e">
        <f t="shared" si="159"/>
        <v>#REF!</v>
      </c>
      <c r="CI191" s="48" t="e">
        <f t="shared" si="160"/>
        <v>#REF!</v>
      </c>
      <c r="CJ191" s="48" t="e">
        <f t="shared" si="172"/>
        <v>#REF!</v>
      </c>
      <c r="CK191" s="48" t="e">
        <f>#REF!</f>
        <v>#REF!</v>
      </c>
      <c r="CL191" s="48" t="e">
        <f t="shared" si="173"/>
        <v>#REF!</v>
      </c>
      <c r="CM191" s="48" t="e">
        <f t="shared" si="161"/>
        <v>#REF!</v>
      </c>
      <c r="CN191" s="48" t="e">
        <f t="shared" si="174"/>
        <v>#REF!</v>
      </c>
      <c r="CP191" s="48" t="e">
        <f t="shared" si="175"/>
        <v>#REF!</v>
      </c>
      <c r="CS191" s="48" t="e">
        <f t="shared" si="176"/>
        <v>#REF!</v>
      </c>
      <c r="CT191" s="48" t="e">
        <f t="shared" si="162"/>
        <v>#REF!</v>
      </c>
      <c r="CU191" s="48" t="e">
        <f t="shared" si="163"/>
        <v>#REF!</v>
      </c>
      <c r="CV191" s="48" t="e">
        <f t="shared" si="164"/>
        <v>#REF!</v>
      </c>
      <c r="CW191" s="103" t="e">
        <f t="shared" si="165"/>
        <v>#REF!</v>
      </c>
      <c r="CX191" s="103" t="e">
        <f t="shared" si="166"/>
        <v>#REF!</v>
      </c>
      <c r="CY191" s="48" t="e">
        <f t="shared" si="167"/>
        <v>#REF!</v>
      </c>
      <c r="CZ191" s="137" t="str">
        <f t="shared" si="177"/>
        <v/>
      </c>
      <c r="DA191" s="108" t="e">
        <f t="shared" si="183"/>
        <v>#REF!</v>
      </c>
      <c r="DC191" s="48" t="e">
        <f t="shared" si="168"/>
        <v>#REF!</v>
      </c>
      <c r="DD191" s="48">
        <f t="shared" si="169"/>
        <v>0</v>
      </c>
      <c r="DF191" s="107" t="str">
        <f t="shared" si="170"/>
        <v/>
      </c>
    </row>
    <row r="192" spans="1:110" ht="15.75">
      <c r="A192" s="104" t="e">
        <f t="shared" si="186"/>
        <v>#REF!</v>
      </c>
      <c r="B192" s="58" t="e">
        <f t="shared" si="187"/>
        <v>#REF!</v>
      </c>
      <c r="C192" s="58" t="e">
        <f t="shared" si="188"/>
        <v>#REF!</v>
      </c>
      <c r="D192" s="58" t="e">
        <f t="shared" si="189"/>
        <v>#REF!</v>
      </c>
      <c r="E192" s="126" t="e">
        <f t="shared" si="190"/>
        <v>#REF!</v>
      </c>
      <c r="F192" s="126" t="e">
        <f t="shared" si="191"/>
        <v>#REF!</v>
      </c>
      <c r="G192" s="58" t="e">
        <f t="shared" si="192"/>
        <v>#REF!</v>
      </c>
      <c r="H192" s="118"/>
      <c r="I192" s="55"/>
      <c r="J192" s="127" t="e">
        <f t="shared" si="178"/>
        <v>#REF!</v>
      </c>
      <c r="K192" s="30" t="e">
        <f t="shared" si="171"/>
        <v>#REF!</v>
      </c>
      <c r="L192" s="30" t="e">
        <f t="shared" si="110"/>
        <v>#REF!</v>
      </c>
      <c r="M192" s="53" t="e">
        <f t="shared" si="111"/>
        <v>#REF!</v>
      </c>
      <c r="N192" s="53" t="e">
        <f t="shared" si="112"/>
        <v>#REF!</v>
      </c>
      <c r="O192" s="53" t="e">
        <f t="shared" si="193"/>
        <v>#REF!</v>
      </c>
      <c r="P192" s="53" t="e">
        <f t="shared" si="184"/>
        <v>#REF!</v>
      </c>
      <c r="Q192" s="53" t="e">
        <f t="shared" si="113"/>
        <v>#REF!</v>
      </c>
      <c r="R192" s="53"/>
      <c r="S192" s="53" t="e">
        <f>#REF!</f>
        <v>#REF!</v>
      </c>
      <c r="T192" s="53" t="e">
        <f t="shared" si="114"/>
        <v>#REF!</v>
      </c>
      <c r="U192" s="53" t="e">
        <f t="shared" si="115"/>
        <v>#REF!</v>
      </c>
      <c r="V192" s="53" t="e">
        <f t="shared" si="179"/>
        <v>#REF!</v>
      </c>
      <c r="W192" s="53" t="e">
        <f t="shared" si="116"/>
        <v>#REF!</v>
      </c>
      <c r="X192" s="53" t="e">
        <f t="shared" si="117"/>
        <v>#REF!</v>
      </c>
      <c r="Y192" s="53" t="e">
        <f t="shared" si="118"/>
        <v>#REF!</v>
      </c>
      <c r="Z192" s="53" t="e">
        <f t="shared" si="119"/>
        <v>#REF!</v>
      </c>
      <c r="AA192" s="53" t="e">
        <f t="shared" si="120"/>
        <v>#REF!</v>
      </c>
      <c r="AB192" s="53" t="e">
        <f t="shared" si="121"/>
        <v>#REF!</v>
      </c>
      <c r="AC192" s="53" t="e">
        <f t="shared" si="122"/>
        <v>#REF!</v>
      </c>
      <c r="AD192" s="53" t="e">
        <f t="shared" si="123"/>
        <v>#REF!</v>
      </c>
      <c r="AE192" s="53" t="e">
        <f t="shared" si="180"/>
        <v>#REF!</v>
      </c>
      <c r="AF192" s="53" t="e">
        <f t="shared" si="181"/>
        <v>#REF!</v>
      </c>
      <c r="AG192" s="53" t="e">
        <f t="shared" si="124"/>
        <v>#REF!</v>
      </c>
      <c r="AH192" s="53" t="e">
        <f t="shared" si="125"/>
        <v>#REF!</v>
      </c>
      <c r="AI192" s="53" t="e">
        <f t="shared" si="126"/>
        <v>#REF!</v>
      </c>
      <c r="AJ192" s="53" t="e">
        <f t="shared" si="127"/>
        <v>#REF!</v>
      </c>
      <c r="AK192" s="53" t="e">
        <f t="shared" si="128"/>
        <v>#REF!</v>
      </c>
      <c r="AL192" s="53" t="e">
        <f t="shared" si="129"/>
        <v>#REF!</v>
      </c>
      <c r="AM192" s="53" t="e">
        <f t="shared" si="130"/>
        <v>#REF!</v>
      </c>
      <c r="AN192" s="53" t="e">
        <f t="shared" si="131"/>
        <v>#REF!</v>
      </c>
      <c r="AO192" s="53" t="e">
        <f t="shared" si="132"/>
        <v>#REF!</v>
      </c>
      <c r="AR192" s="56" t="e">
        <f t="shared" si="194"/>
        <v>#REF!</v>
      </c>
      <c r="AS192" s="53" t="e">
        <f t="shared" si="185"/>
        <v>#REF!</v>
      </c>
      <c r="AT192" s="53" t="e">
        <f t="shared" si="133"/>
        <v>#REF!</v>
      </c>
      <c r="AU192" s="31" t="e">
        <f t="shared" si="134"/>
        <v>#REF!</v>
      </c>
      <c r="AV192" s="48" t="e">
        <f t="shared" si="135"/>
        <v>#REF!</v>
      </c>
      <c r="AW192" s="48" t="e">
        <f t="shared" si="136"/>
        <v>#REF!</v>
      </c>
      <c r="AZ192" s="48" t="e">
        <f t="shared" si="137"/>
        <v>#REF!</v>
      </c>
      <c r="BA192" s="57">
        <f t="shared" si="195"/>
        <v>0</v>
      </c>
      <c r="BB192" s="48" t="e">
        <f t="shared" si="182"/>
        <v>#REF!</v>
      </c>
      <c r="BC192" s="48" t="e">
        <f t="shared" si="138"/>
        <v>#REF!</v>
      </c>
      <c r="BF192" s="48" t="e">
        <f t="shared" si="139"/>
        <v>#REF!</v>
      </c>
      <c r="BG192" s="48" t="e">
        <f t="shared" si="140"/>
        <v>#REF!</v>
      </c>
      <c r="BH192" s="48" t="e">
        <f t="shared" si="141"/>
        <v>#REF!</v>
      </c>
      <c r="BI192" s="48" t="e">
        <f t="shared" si="142"/>
        <v>#REF!</v>
      </c>
      <c r="BJ192" s="48" t="e">
        <f t="shared" si="143"/>
        <v>#REF!</v>
      </c>
      <c r="BK192" s="48" t="e">
        <f t="shared" si="144"/>
        <v>#REF!</v>
      </c>
      <c r="BL192" s="48" t="e">
        <f t="shared" si="145"/>
        <v>#REF!</v>
      </c>
      <c r="BM192" s="48" t="e">
        <f t="shared" si="146"/>
        <v>#REF!</v>
      </c>
      <c r="BN192" s="48" t="e">
        <f t="shared" si="147"/>
        <v>#REF!</v>
      </c>
      <c r="BO192" s="48" t="e">
        <f t="shared" si="148"/>
        <v>#REF!</v>
      </c>
      <c r="BP192" s="48" t="e">
        <f t="shared" si="149"/>
        <v>#REF!</v>
      </c>
      <c r="BQ192" s="48" t="e">
        <f t="shared" si="150"/>
        <v>#REF!</v>
      </c>
      <c r="BR192" s="48" t="e">
        <f t="shared" si="151"/>
        <v>#REF!</v>
      </c>
      <c r="BS192" s="48" t="e">
        <f t="shared" si="152"/>
        <v>#REF!</v>
      </c>
      <c r="BT192" s="48" t="e">
        <f t="shared" si="153"/>
        <v>#REF!</v>
      </c>
      <c r="BU192" s="48" t="e">
        <f t="shared" si="154"/>
        <v>#REF!</v>
      </c>
      <c r="BV192" s="48" t="e">
        <f t="shared" si="155"/>
        <v>#REF!</v>
      </c>
      <c r="BW192" s="48" t="e">
        <f t="shared" si="156"/>
        <v>#REF!</v>
      </c>
      <c r="BX192" s="48" t="e">
        <f t="shared" si="157"/>
        <v>#REF!</v>
      </c>
      <c r="BY192" s="48" t="e">
        <f t="shared" si="158"/>
        <v>#REF!</v>
      </c>
      <c r="CA192" s="112" t="e">
        <f>#REF!</f>
        <v>#REF!</v>
      </c>
      <c r="CB192" s="112" t="e">
        <f>#REF!</f>
        <v>#REF!</v>
      </c>
      <c r="CC192" s="112" t="e">
        <f>#REF!</f>
        <v>#REF!</v>
      </c>
      <c r="CD192" s="112" t="e">
        <f>#REF!</f>
        <v>#REF!</v>
      </c>
      <c r="CE192" s="38" t="e">
        <f>#REF!</f>
        <v>#REF!</v>
      </c>
      <c r="CF192" s="38" t="e">
        <f>#REF!</f>
        <v>#REF!</v>
      </c>
      <c r="CG192" s="112" t="e">
        <f>#REF!</f>
        <v>#REF!</v>
      </c>
      <c r="CH192" s="48" t="e">
        <f t="shared" si="159"/>
        <v>#REF!</v>
      </c>
      <c r="CI192" s="48" t="e">
        <f t="shared" si="160"/>
        <v>#REF!</v>
      </c>
      <c r="CJ192" s="48" t="e">
        <f t="shared" si="172"/>
        <v>#REF!</v>
      </c>
      <c r="CK192" s="48" t="e">
        <f>#REF!</f>
        <v>#REF!</v>
      </c>
      <c r="CL192" s="48" t="e">
        <f t="shared" si="173"/>
        <v>#REF!</v>
      </c>
      <c r="CM192" s="48" t="e">
        <f t="shared" si="161"/>
        <v>#REF!</v>
      </c>
      <c r="CN192" s="48" t="e">
        <f t="shared" si="174"/>
        <v>#REF!</v>
      </c>
      <c r="CP192" s="48" t="e">
        <f t="shared" si="175"/>
        <v>#REF!</v>
      </c>
      <c r="CS192" s="48" t="e">
        <f t="shared" si="176"/>
        <v>#REF!</v>
      </c>
      <c r="CT192" s="48" t="e">
        <f t="shared" si="162"/>
        <v>#REF!</v>
      </c>
      <c r="CU192" s="48" t="e">
        <f t="shared" si="163"/>
        <v>#REF!</v>
      </c>
      <c r="CV192" s="48" t="e">
        <f t="shared" si="164"/>
        <v>#REF!</v>
      </c>
      <c r="CW192" s="103" t="e">
        <f t="shared" si="165"/>
        <v>#REF!</v>
      </c>
      <c r="CX192" s="103" t="e">
        <f t="shared" si="166"/>
        <v>#REF!</v>
      </c>
      <c r="CY192" s="48" t="e">
        <f t="shared" si="167"/>
        <v>#REF!</v>
      </c>
      <c r="CZ192" s="137" t="str">
        <f t="shared" si="177"/>
        <v/>
      </c>
      <c r="DA192" s="108" t="e">
        <f t="shared" si="183"/>
        <v>#REF!</v>
      </c>
      <c r="DC192" s="48" t="e">
        <f t="shared" si="168"/>
        <v>#REF!</v>
      </c>
      <c r="DD192" s="48">
        <f t="shared" si="169"/>
        <v>0</v>
      </c>
      <c r="DF192" s="107" t="str">
        <f t="shared" si="170"/>
        <v/>
      </c>
    </row>
    <row r="193" spans="1:110" ht="15.75">
      <c r="A193" s="104" t="e">
        <f t="shared" si="186"/>
        <v>#REF!</v>
      </c>
      <c r="B193" s="58" t="e">
        <f t="shared" si="187"/>
        <v>#REF!</v>
      </c>
      <c r="C193" s="58" t="e">
        <f t="shared" si="188"/>
        <v>#REF!</v>
      </c>
      <c r="D193" s="58" t="e">
        <f t="shared" si="189"/>
        <v>#REF!</v>
      </c>
      <c r="E193" s="126" t="e">
        <f t="shared" si="190"/>
        <v>#REF!</v>
      </c>
      <c r="F193" s="126" t="e">
        <f t="shared" si="191"/>
        <v>#REF!</v>
      </c>
      <c r="G193" s="58" t="e">
        <f t="shared" si="192"/>
        <v>#REF!</v>
      </c>
      <c r="H193" s="118"/>
      <c r="I193" s="55"/>
      <c r="J193" s="127" t="e">
        <f t="shared" si="178"/>
        <v>#REF!</v>
      </c>
      <c r="K193" s="30" t="e">
        <f t="shared" si="171"/>
        <v>#REF!</v>
      </c>
      <c r="L193" s="30" t="e">
        <f t="shared" si="110"/>
        <v>#REF!</v>
      </c>
      <c r="M193" s="53" t="e">
        <f t="shared" si="111"/>
        <v>#REF!</v>
      </c>
      <c r="N193" s="53" t="e">
        <f t="shared" si="112"/>
        <v>#REF!</v>
      </c>
      <c r="O193" s="53" t="e">
        <f t="shared" si="193"/>
        <v>#REF!</v>
      </c>
      <c r="P193" s="53" t="e">
        <f t="shared" si="184"/>
        <v>#REF!</v>
      </c>
      <c r="Q193" s="53" t="e">
        <f t="shared" si="113"/>
        <v>#REF!</v>
      </c>
      <c r="R193" s="53"/>
      <c r="S193" s="53" t="e">
        <f>#REF!</f>
        <v>#REF!</v>
      </c>
      <c r="T193" s="53" t="e">
        <f t="shared" si="114"/>
        <v>#REF!</v>
      </c>
      <c r="U193" s="53" t="e">
        <f t="shared" si="115"/>
        <v>#REF!</v>
      </c>
      <c r="V193" s="53" t="e">
        <f t="shared" si="179"/>
        <v>#REF!</v>
      </c>
      <c r="W193" s="53" t="e">
        <f t="shared" si="116"/>
        <v>#REF!</v>
      </c>
      <c r="X193" s="53" t="e">
        <f t="shared" si="117"/>
        <v>#REF!</v>
      </c>
      <c r="Y193" s="53" t="e">
        <f t="shared" si="118"/>
        <v>#REF!</v>
      </c>
      <c r="Z193" s="53" t="e">
        <f t="shared" si="119"/>
        <v>#REF!</v>
      </c>
      <c r="AA193" s="53" t="e">
        <f t="shared" si="120"/>
        <v>#REF!</v>
      </c>
      <c r="AB193" s="53" t="e">
        <f t="shared" si="121"/>
        <v>#REF!</v>
      </c>
      <c r="AC193" s="53" t="e">
        <f t="shared" si="122"/>
        <v>#REF!</v>
      </c>
      <c r="AD193" s="53" t="e">
        <f t="shared" si="123"/>
        <v>#REF!</v>
      </c>
      <c r="AE193" s="53" t="e">
        <f t="shared" si="180"/>
        <v>#REF!</v>
      </c>
      <c r="AF193" s="53" t="e">
        <f t="shared" si="181"/>
        <v>#REF!</v>
      </c>
      <c r="AG193" s="53" t="e">
        <f t="shared" si="124"/>
        <v>#REF!</v>
      </c>
      <c r="AH193" s="53" t="e">
        <f t="shared" si="125"/>
        <v>#REF!</v>
      </c>
      <c r="AI193" s="53" t="e">
        <f t="shared" si="126"/>
        <v>#REF!</v>
      </c>
      <c r="AJ193" s="53" t="e">
        <f t="shared" si="127"/>
        <v>#REF!</v>
      </c>
      <c r="AK193" s="53" t="e">
        <f t="shared" si="128"/>
        <v>#REF!</v>
      </c>
      <c r="AL193" s="53" t="e">
        <f t="shared" si="129"/>
        <v>#REF!</v>
      </c>
      <c r="AM193" s="53" t="e">
        <f t="shared" si="130"/>
        <v>#REF!</v>
      </c>
      <c r="AN193" s="53" t="e">
        <f t="shared" si="131"/>
        <v>#REF!</v>
      </c>
      <c r="AO193" s="53" t="e">
        <f t="shared" si="132"/>
        <v>#REF!</v>
      </c>
      <c r="AR193" s="56" t="e">
        <f t="shared" si="194"/>
        <v>#REF!</v>
      </c>
      <c r="AS193" s="53" t="e">
        <f t="shared" si="185"/>
        <v>#REF!</v>
      </c>
      <c r="AT193" s="53" t="e">
        <f t="shared" si="133"/>
        <v>#REF!</v>
      </c>
      <c r="AU193" s="31" t="e">
        <f t="shared" si="134"/>
        <v>#REF!</v>
      </c>
      <c r="AV193" s="48" t="e">
        <f t="shared" si="135"/>
        <v>#REF!</v>
      </c>
      <c r="AW193" s="48" t="e">
        <f t="shared" si="136"/>
        <v>#REF!</v>
      </c>
      <c r="AZ193" s="48" t="e">
        <f t="shared" si="137"/>
        <v>#REF!</v>
      </c>
      <c r="BA193" s="57">
        <f t="shared" si="195"/>
        <v>0</v>
      </c>
      <c r="BB193" s="48" t="e">
        <f t="shared" si="182"/>
        <v>#REF!</v>
      </c>
      <c r="BC193" s="48" t="e">
        <f t="shared" si="138"/>
        <v>#REF!</v>
      </c>
      <c r="BF193" s="48" t="e">
        <f t="shared" si="139"/>
        <v>#REF!</v>
      </c>
      <c r="BG193" s="48" t="e">
        <f t="shared" si="140"/>
        <v>#REF!</v>
      </c>
      <c r="BH193" s="48" t="e">
        <f t="shared" si="141"/>
        <v>#REF!</v>
      </c>
      <c r="BI193" s="48" t="e">
        <f t="shared" si="142"/>
        <v>#REF!</v>
      </c>
      <c r="BJ193" s="48" t="e">
        <f t="shared" si="143"/>
        <v>#REF!</v>
      </c>
      <c r="BK193" s="48" t="e">
        <f t="shared" si="144"/>
        <v>#REF!</v>
      </c>
      <c r="BL193" s="48" t="e">
        <f t="shared" si="145"/>
        <v>#REF!</v>
      </c>
      <c r="BM193" s="48" t="e">
        <f t="shared" si="146"/>
        <v>#REF!</v>
      </c>
      <c r="BN193" s="48" t="e">
        <f t="shared" si="147"/>
        <v>#REF!</v>
      </c>
      <c r="BO193" s="48" t="e">
        <f t="shared" si="148"/>
        <v>#REF!</v>
      </c>
      <c r="BP193" s="48" t="e">
        <f t="shared" si="149"/>
        <v>#REF!</v>
      </c>
      <c r="BQ193" s="48" t="e">
        <f t="shared" si="150"/>
        <v>#REF!</v>
      </c>
      <c r="BR193" s="48" t="e">
        <f t="shared" si="151"/>
        <v>#REF!</v>
      </c>
      <c r="BS193" s="48" t="e">
        <f t="shared" si="152"/>
        <v>#REF!</v>
      </c>
      <c r="BT193" s="48" t="e">
        <f t="shared" si="153"/>
        <v>#REF!</v>
      </c>
      <c r="BU193" s="48" t="e">
        <f t="shared" si="154"/>
        <v>#REF!</v>
      </c>
      <c r="BV193" s="48" t="e">
        <f t="shared" si="155"/>
        <v>#REF!</v>
      </c>
      <c r="BW193" s="48" t="e">
        <f t="shared" si="156"/>
        <v>#REF!</v>
      </c>
      <c r="BX193" s="48" t="e">
        <f t="shared" si="157"/>
        <v>#REF!</v>
      </c>
      <c r="BY193" s="48" t="e">
        <f t="shared" si="158"/>
        <v>#REF!</v>
      </c>
      <c r="CA193" s="112" t="e">
        <f>#REF!</f>
        <v>#REF!</v>
      </c>
      <c r="CB193" s="112" t="e">
        <f>#REF!</f>
        <v>#REF!</v>
      </c>
      <c r="CC193" s="112" t="e">
        <f>#REF!</f>
        <v>#REF!</v>
      </c>
      <c r="CD193" s="112" t="e">
        <f>#REF!</f>
        <v>#REF!</v>
      </c>
      <c r="CE193" s="38" t="e">
        <f>#REF!</f>
        <v>#REF!</v>
      </c>
      <c r="CF193" s="38" t="e">
        <f>#REF!</f>
        <v>#REF!</v>
      </c>
      <c r="CG193" s="112" t="e">
        <f>#REF!</f>
        <v>#REF!</v>
      </c>
      <c r="CH193" s="48" t="e">
        <f t="shared" si="159"/>
        <v>#REF!</v>
      </c>
      <c r="CI193" s="48" t="e">
        <f t="shared" si="160"/>
        <v>#REF!</v>
      </c>
      <c r="CJ193" s="48" t="e">
        <f t="shared" si="172"/>
        <v>#REF!</v>
      </c>
      <c r="CK193" s="48" t="e">
        <f>#REF!</f>
        <v>#REF!</v>
      </c>
      <c r="CL193" s="48" t="e">
        <f t="shared" si="173"/>
        <v>#REF!</v>
      </c>
      <c r="CM193" s="48" t="e">
        <f t="shared" si="161"/>
        <v>#REF!</v>
      </c>
      <c r="CN193" s="48" t="e">
        <f t="shared" si="174"/>
        <v>#REF!</v>
      </c>
      <c r="CP193" s="48" t="e">
        <f t="shared" si="175"/>
        <v>#REF!</v>
      </c>
      <c r="CS193" s="48" t="e">
        <f t="shared" si="176"/>
        <v>#REF!</v>
      </c>
      <c r="CT193" s="48" t="e">
        <f t="shared" si="162"/>
        <v>#REF!</v>
      </c>
      <c r="CU193" s="48" t="e">
        <f t="shared" si="163"/>
        <v>#REF!</v>
      </c>
      <c r="CV193" s="48" t="e">
        <f t="shared" si="164"/>
        <v>#REF!</v>
      </c>
      <c r="CW193" s="103" t="e">
        <f t="shared" si="165"/>
        <v>#REF!</v>
      </c>
      <c r="CX193" s="103" t="e">
        <f t="shared" si="166"/>
        <v>#REF!</v>
      </c>
      <c r="CY193" s="48" t="e">
        <f t="shared" si="167"/>
        <v>#REF!</v>
      </c>
      <c r="CZ193" s="137" t="str">
        <f t="shared" si="177"/>
        <v/>
      </c>
      <c r="DA193" s="108" t="e">
        <f t="shared" si="183"/>
        <v>#REF!</v>
      </c>
      <c r="DC193" s="48" t="e">
        <f t="shared" si="168"/>
        <v>#REF!</v>
      </c>
      <c r="DD193" s="48">
        <f t="shared" si="169"/>
        <v>0</v>
      </c>
      <c r="DF193" s="107" t="str">
        <f t="shared" si="170"/>
        <v/>
      </c>
    </row>
    <row r="194" spans="1:110" ht="15.75">
      <c r="A194" s="104" t="e">
        <f t="shared" si="186"/>
        <v>#REF!</v>
      </c>
      <c r="B194" s="58" t="e">
        <f t="shared" si="187"/>
        <v>#REF!</v>
      </c>
      <c r="C194" s="58" t="e">
        <f t="shared" si="188"/>
        <v>#REF!</v>
      </c>
      <c r="D194" s="58" t="e">
        <f t="shared" si="189"/>
        <v>#REF!</v>
      </c>
      <c r="E194" s="126" t="e">
        <f t="shared" si="190"/>
        <v>#REF!</v>
      </c>
      <c r="F194" s="126" t="e">
        <f t="shared" si="191"/>
        <v>#REF!</v>
      </c>
      <c r="G194" s="58" t="e">
        <f t="shared" si="192"/>
        <v>#REF!</v>
      </c>
      <c r="H194" s="118"/>
      <c r="I194" s="55"/>
      <c r="J194" s="127" t="e">
        <f t="shared" si="178"/>
        <v>#REF!</v>
      </c>
      <c r="K194" s="30" t="e">
        <f t="shared" si="171"/>
        <v>#REF!</v>
      </c>
      <c r="L194" s="30" t="e">
        <f t="shared" si="110"/>
        <v>#REF!</v>
      </c>
      <c r="M194" s="53" t="e">
        <f t="shared" si="111"/>
        <v>#REF!</v>
      </c>
      <c r="N194" s="53" t="e">
        <f t="shared" si="112"/>
        <v>#REF!</v>
      </c>
      <c r="O194" s="53" t="e">
        <f t="shared" si="193"/>
        <v>#REF!</v>
      </c>
      <c r="P194" s="53" t="e">
        <f t="shared" si="184"/>
        <v>#REF!</v>
      </c>
      <c r="Q194" s="53" t="e">
        <f t="shared" si="113"/>
        <v>#REF!</v>
      </c>
      <c r="R194" s="53"/>
      <c r="S194" s="53" t="e">
        <f>#REF!</f>
        <v>#REF!</v>
      </c>
      <c r="T194" s="53" t="e">
        <f t="shared" si="114"/>
        <v>#REF!</v>
      </c>
      <c r="U194" s="53" t="e">
        <f t="shared" si="115"/>
        <v>#REF!</v>
      </c>
      <c r="V194" s="53" t="e">
        <f t="shared" si="179"/>
        <v>#REF!</v>
      </c>
      <c r="W194" s="53" t="e">
        <f t="shared" si="116"/>
        <v>#REF!</v>
      </c>
      <c r="X194" s="53" t="e">
        <f t="shared" si="117"/>
        <v>#REF!</v>
      </c>
      <c r="Y194" s="53" t="e">
        <f t="shared" si="118"/>
        <v>#REF!</v>
      </c>
      <c r="Z194" s="53" t="e">
        <f t="shared" si="119"/>
        <v>#REF!</v>
      </c>
      <c r="AA194" s="53" t="e">
        <f t="shared" si="120"/>
        <v>#REF!</v>
      </c>
      <c r="AB194" s="53" t="e">
        <f t="shared" si="121"/>
        <v>#REF!</v>
      </c>
      <c r="AC194" s="53" t="e">
        <f t="shared" si="122"/>
        <v>#REF!</v>
      </c>
      <c r="AD194" s="53" t="e">
        <f t="shared" si="123"/>
        <v>#REF!</v>
      </c>
      <c r="AE194" s="53" t="e">
        <f t="shared" si="180"/>
        <v>#REF!</v>
      </c>
      <c r="AF194" s="53" t="e">
        <f t="shared" si="181"/>
        <v>#REF!</v>
      </c>
      <c r="AG194" s="53" t="e">
        <f t="shared" si="124"/>
        <v>#REF!</v>
      </c>
      <c r="AH194" s="53" t="e">
        <f t="shared" si="125"/>
        <v>#REF!</v>
      </c>
      <c r="AI194" s="53" t="e">
        <f t="shared" si="126"/>
        <v>#REF!</v>
      </c>
      <c r="AJ194" s="53" t="e">
        <f t="shared" si="127"/>
        <v>#REF!</v>
      </c>
      <c r="AK194" s="53" t="e">
        <f t="shared" si="128"/>
        <v>#REF!</v>
      </c>
      <c r="AL194" s="53" t="e">
        <f t="shared" si="129"/>
        <v>#REF!</v>
      </c>
      <c r="AM194" s="53" t="e">
        <f t="shared" si="130"/>
        <v>#REF!</v>
      </c>
      <c r="AN194" s="53" t="e">
        <f t="shared" si="131"/>
        <v>#REF!</v>
      </c>
      <c r="AO194" s="53" t="e">
        <f t="shared" si="132"/>
        <v>#REF!</v>
      </c>
      <c r="AR194" s="56" t="e">
        <f t="shared" si="194"/>
        <v>#REF!</v>
      </c>
      <c r="AS194" s="53" t="e">
        <f t="shared" si="185"/>
        <v>#REF!</v>
      </c>
      <c r="AT194" s="53" t="e">
        <f t="shared" si="133"/>
        <v>#REF!</v>
      </c>
      <c r="AU194" s="31" t="e">
        <f t="shared" si="134"/>
        <v>#REF!</v>
      </c>
      <c r="AV194" s="48" t="e">
        <f t="shared" si="135"/>
        <v>#REF!</v>
      </c>
      <c r="AW194" s="48" t="e">
        <f t="shared" si="136"/>
        <v>#REF!</v>
      </c>
      <c r="AZ194" s="48" t="e">
        <f t="shared" si="137"/>
        <v>#REF!</v>
      </c>
      <c r="BA194" s="57">
        <f t="shared" si="195"/>
        <v>0</v>
      </c>
      <c r="BB194" s="48" t="e">
        <f t="shared" si="182"/>
        <v>#REF!</v>
      </c>
      <c r="BC194" s="48" t="e">
        <f t="shared" si="138"/>
        <v>#REF!</v>
      </c>
      <c r="BF194" s="48" t="e">
        <f t="shared" si="139"/>
        <v>#REF!</v>
      </c>
      <c r="BG194" s="48" t="e">
        <f t="shared" si="140"/>
        <v>#REF!</v>
      </c>
      <c r="BH194" s="48" t="e">
        <f t="shared" si="141"/>
        <v>#REF!</v>
      </c>
      <c r="BI194" s="48" t="e">
        <f t="shared" si="142"/>
        <v>#REF!</v>
      </c>
      <c r="BJ194" s="48" t="e">
        <f t="shared" si="143"/>
        <v>#REF!</v>
      </c>
      <c r="BK194" s="48" t="e">
        <f t="shared" si="144"/>
        <v>#REF!</v>
      </c>
      <c r="BL194" s="48" t="e">
        <f t="shared" si="145"/>
        <v>#REF!</v>
      </c>
      <c r="BM194" s="48" t="e">
        <f t="shared" si="146"/>
        <v>#REF!</v>
      </c>
      <c r="BN194" s="48" t="e">
        <f t="shared" si="147"/>
        <v>#REF!</v>
      </c>
      <c r="BO194" s="48" t="e">
        <f t="shared" si="148"/>
        <v>#REF!</v>
      </c>
      <c r="BP194" s="48" t="e">
        <f t="shared" si="149"/>
        <v>#REF!</v>
      </c>
      <c r="BQ194" s="48" t="e">
        <f t="shared" si="150"/>
        <v>#REF!</v>
      </c>
      <c r="BR194" s="48" t="e">
        <f t="shared" si="151"/>
        <v>#REF!</v>
      </c>
      <c r="BS194" s="48" t="e">
        <f t="shared" si="152"/>
        <v>#REF!</v>
      </c>
      <c r="BT194" s="48" t="e">
        <f t="shared" si="153"/>
        <v>#REF!</v>
      </c>
      <c r="BU194" s="48" t="e">
        <f t="shared" si="154"/>
        <v>#REF!</v>
      </c>
      <c r="BV194" s="48" t="e">
        <f t="shared" si="155"/>
        <v>#REF!</v>
      </c>
      <c r="BW194" s="48" t="e">
        <f t="shared" si="156"/>
        <v>#REF!</v>
      </c>
      <c r="BX194" s="48" t="e">
        <f t="shared" si="157"/>
        <v>#REF!</v>
      </c>
      <c r="BY194" s="48" t="e">
        <f t="shared" si="158"/>
        <v>#REF!</v>
      </c>
      <c r="CA194" s="112" t="e">
        <f>#REF!</f>
        <v>#REF!</v>
      </c>
      <c r="CB194" s="112" t="e">
        <f>#REF!</f>
        <v>#REF!</v>
      </c>
      <c r="CC194" s="112" t="e">
        <f>#REF!</f>
        <v>#REF!</v>
      </c>
      <c r="CD194" s="112" t="e">
        <f>#REF!</f>
        <v>#REF!</v>
      </c>
      <c r="CE194" s="38" t="e">
        <f>#REF!</f>
        <v>#REF!</v>
      </c>
      <c r="CF194" s="38" t="e">
        <f>#REF!</f>
        <v>#REF!</v>
      </c>
      <c r="CG194" s="112" t="e">
        <f>#REF!</f>
        <v>#REF!</v>
      </c>
      <c r="CH194" s="48" t="e">
        <f t="shared" si="159"/>
        <v>#REF!</v>
      </c>
      <c r="CI194" s="48" t="e">
        <f t="shared" si="160"/>
        <v>#REF!</v>
      </c>
      <c r="CJ194" s="48" t="e">
        <f t="shared" si="172"/>
        <v>#REF!</v>
      </c>
      <c r="CK194" s="48" t="e">
        <f>#REF!</f>
        <v>#REF!</v>
      </c>
      <c r="CL194" s="48" t="e">
        <f t="shared" si="173"/>
        <v>#REF!</v>
      </c>
      <c r="CM194" s="48" t="e">
        <f t="shared" si="161"/>
        <v>#REF!</v>
      </c>
      <c r="CN194" s="48" t="e">
        <f t="shared" si="174"/>
        <v>#REF!</v>
      </c>
      <c r="CP194" s="48" t="e">
        <f t="shared" si="175"/>
        <v>#REF!</v>
      </c>
      <c r="CS194" s="48" t="e">
        <f t="shared" si="176"/>
        <v>#REF!</v>
      </c>
      <c r="CT194" s="48" t="e">
        <f t="shared" si="162"/>
        <v>#REF!</v>
      </c>
      <c r="CU194" s="48" t="e">
        <f t="shared" si="163"/>
        <v>#REF!</v>
      </c>
      <c r="CV194" s="48" t="e">
        <f t="shared" si="164"/>
        <v>#REF!</v>
      </c>
      <c r="CW194" s="103" t="e">
        <f t="shared" si="165"/>
        <v>#REF!</v>
      </c>
      <c r="CX194" s="103" t="e">
        <f t="shared" si="166"/>
        <v>#REF!</v>
      </c>
      <c r="CY194" s="48" t="e">
        <f t="shared" si="167"/>
        <v>#REF!</v>
      </c>
      <c r="CZ194" s="137" t="str">
        <f t="shared" si="177"/>
        <v/>
      </c>
      <c r="DA194" s="108" t="e">
        <f t="shared" si="183"/>
        <v>#REF!</v>
      </c>
      <c r="DC194" s="48" t="e">
        <f t="shared" si="168"/>
        <v>#REF!</v>
      </c>
      <c r="DD194" s="48">
        <f t="shared" si="169"/>
        <v>0</v>
      </c>
      <c r="DF194" s="107" t="str">
        <f t="shared" si="170"/>
        <v/>
      </c>
    </row>
    <row r="195" spans="1:110" ht="15.75">
      <c r="A195" s="104" t="e">
        <f t="shared" si="186"/>
        <v>#REF!</v>
      </c>
      <c r="B195" s="58" t="e">
        <f t="shared" si="187"/>
        <v>#REF!</v>
      </c>
      <c r="C195" s="58" t="e">
        <f t="shared" si="188"/>
        <v>#REF!</v>
      </c>
      <c r="D195" s="58" t="e">
        <f t="shared" si="189"/>
        <v>#REF!</v>
      </c>
      <c r="E195" s="126" t="e">
        <f t="shared" si="190"/>
        <v>#REF!</v>
      </c>
      <c r="F195" s="126" t="e">
        <f t="shared" si="191"/>
        <v>#REF!</v>
      </c>
      <c r="G195" s="58" t="e">
        <f t="shared" si="192"/>
        <v>#REF!</v>
      </c>
      <c r="H195" s="118"/>
      <c r="I195" s="55"/>
      <c r="J195" s="127" t="e">
        <f t="shared" si="178"/>
        <v>#REF!</v>
      </c>
      <c r="K195" s="30" t="e">
        <f t="shared" si="171"/>
        <v>#REF!</v>
      </c>
      <c r="L195" s="30" t="e">
        <f t="shared" si="110"/>
        <v>#REF!</v>
      </c>
      <c r="M195" s="53" t="e">
        <f t="shared" si="111"/>
        <v>#REF!</v>
      </c>
      <c r="N195" s="53" t="e">
        <f t="shared" si="112"/>
        <v>#REF!</v>
      </c>
      <c r="O195" s="53" t="e">
        <f t="shared" si="193"/>
        <v>#REF!</v>
      </c>
      <c r="P195" s="53" t="e">
        <f t="shared" si="184"/>
        <v>#REF!</v>
      </c>
      <c r="Q195" s="53" t="e">
        <f t="shared" si="113"/>
        <v>#REF!</v>
      </c>
      <c r="R195" s="53"/>
      <c r="S195" s="53" t="e">
        <f>#REF!</f>
        <v>#REF!</v>
      </c>
      <c r="T195" s="53" t="e">
        <f t="shared" si="114"/>
        <v>#REF!</v>
      </c>
      <c r="U195" s="53" t="e">
        <f t="shared" si="115"/>
        <v>#REF!</v>
      </c>
      <c r="V195" s="53" t="e">
        <f t="shared" si="179"/>
        <v>#REF!</v>
      </c>
      <c r="W195" s="53" t="e">
        <f t="shared" si="116"/>
        <v>#REF!</v>
      </c>
      <c r="X195" s="53" t="e">
        <f t="shared" si="117"/>
        <v>#REF!</v>
      </c>
      <c r="Y195" s="53" t="e">
        <f t="shared" si="118"/>
        <v>#REF!</v>
      </c>
      <c r="Z195" s="53" t="e">
        <f t="shared" si="119"/>
        <v>#REF!</v>
      </c>
      <c r="AA195" s="53" t="e">
        <f t="shared" si="120"/>
        <v>#REF!</v>
      </c>
      <c r="AB195" s="53" t="e">
        <f t="shared" si="121"/>
        <v>#REF!</v>
      </c>
      <c r="AC195" s="53" t="e">
        <f t="shared" si="122"/>
        <v>#REF!</v>
      </c>
      <c r="AD195" s="53" t="e">
        <f t="shared" si="123"/>
        <v>#REF!</v>
      </c>
      <c r="AE195" s="53" t="e">
        <f t="shared" si="180"/>
        <v>#REF!</v>
      </c>
      <c r="AF195" s="53" t="e">
        <f t="shared" si="181"/>
        <v>#REF!</v>
      </c>
      <c r="AG195" s="53" t="e">
        <f t="shared" si="124"/>
        <v>#REF!</v>
      </c>
      <c r="AH195" s="53" t="e">
        <f t="shared" si="125"/>
        <v>#REF!</v>
      </c>
      <c r="AI195" s="53" t="e">
        <f t="shared" si="126"/>
        <v>#REF!</v>
      </c>
      <c r="AJ195" s="53" t="e">
        <f t="shared" si="127"/>
        <v>#REF!</v>
      </c>
      <c r="AK195" s="53" t="e">
        <f t="shared" si="128"/>
        <v>#REF!</v>
      </c>
      <c r="AL195" s="53" t="e">
        <f t="shared" si="129"/>
        <v>#REF!</v>
      </c>
      <c r="AM195" s="53" t="e">
        <f t="shared" si="130"/>
        <v>#REF!</v>
      </c>
      <c r="AN195" s="53" t="e">
        <f t="shared" si="131"/>
        <v>#REF!</v>
      </c>
      <c r="AO195" s="53" t="e">
        <f t="shared" si="132"/>
        <v>#REF!</v>
      </c>
      <c r="AR195" s="56" t="e">
        <f t="shared" si="194"/>
        <v>#REF!</v>
      </c>
      <c r="AS195" s="53" t="e">
        <f t="shared" si="185"/>
        <v>#REF!</v>
      </c>
      <c r="AT195" s="53" t="e">
        <f t="shared" si="133"/>
        <v>#REF!</v>
      </c>
      <c r="AU195" s="31" t="e">
        <f t="shared" si="134"/>
        <v>#REF!</v>
      </c>
      <c r="AV195" s="48" t="e">
        <f t="shared" si="135"/>
        <v>#REF!</v>
      </c>
      <c r="AW195" s="48" t="e">
        <f t="shared" si="136"/>
        <v>#REF!</v>
      </c>
      <c r="AZ195" s="48" t="e">
        <f t="shared" si="137"/>
        <v>#REF!</v>
      </c>
      <c r="BA195" s="57">
        <f t="shared" si="195"/>
        <v>0</v>
      </c>
      <c r="BB195" s="48" t="e">
        <f t="shared" si="182"/>
        <v>#REF!</v>
      </c>
      <c r="BC195" s="48" t="e">
        <f t="shared" si="138"/>
        <v>#REF!</v>
      </c>
      <c r="BF195" s="48" t="e">
        <f t="shared" si="139"/>
        <v>#REF!</v>
      </c>
      <c r="BG195" s="48" t="e">
        <f t="shared" si="140"/>
        <v>#REF!</v>
      </c>
      <c r="BH195" s="48" t="e">
        <f t="shared" si="141"/>
        <v>#REF!</v>
      </c>
      <c r="BI195" s="48" t="e">
        <f t="shared" si="142"/>
        <v>#REF!</v>
      </c>
      <c r="BJ195" s="48" t="e">
        <f t="shared" si="143"/>
        <v>#REF!</v>
      </c>
      <c r="BK195" s="48" t="e">
        <f t="shared" si="144"/>
        <v>#REF!</v>
      </c>
      <c r="BL195" s="48" t="e">
        <f t="shared" si="145"/>
        <v>#REF!</v>
      </c>
      <c r="BM195" s="48" t="e">
        <f t="shared" si="146"/>
        <v>#REF!</v>
      </c>
      <c r="BN195" s="48" t="e">
        <f t="shared" si="147"/>
        <v>#REF!</v>
      </c>
      <c r="BO195" s="48" t="e">
        <f t="shared" si="148"/>
        <v>#REF!</v>
      </c>
      <c r="BP195" s="48" t="e">
        <f t="shared" si="149"/>
        <v>#REF!</v>
      </c>
      <c r="BQ195" s="48" t="e">
        <f t="shared" si="150"/>
        <v>#REF!</v>
      </c>
      <c r="BR195" s="48" t="e">
        <f t="shared" si="151"/>
        <v>#REF!</v>
      </c>
      <c r="BS195" s="48" t="e">
        <f t="shared" si="152"/>
        <v>#REF!</v>
      </c>
      <c r="BT195" s="48" t="e">
        <f t="shared" si="153"/>
        <v>#REF!</v>
      </c>
      <c r="BU195" s="48" t="e">
        <f t="shared" si="154"/>
        <v>#REF!</v>
      </c>
      <c r="BV195" s="48" t="e">
        <f t="shared" si="155"/>
        <v>#REF!</v>
      </c>
      <c r="BW195" s="48" t="e">
        <f t="shared" si="156"/>
        <v>#REF!</v>
      </c>
      <c r="BX195" s="48" t="e">
        <f t="shared" si="157"/>
        <v>#REF!</v>
      </c>
      <c r="BY195" s="48" t="e">
        <f t="shared" si="158"/>
        <v>#REF!</v>
      </c>
      <c r="CA195" s="112" t="e">
        <f>#REF!</f>
        <v>#REF!</v>
      </c>
      <c r="CB195" s="112" t="e">
        <f>#REF!</f>
        <v>#REF!</v>
      </c>
      <c r="CC195" s="112" t="e">
        <f>#REF!</f>
        <v>#REF!</v>
      </c>
      <c r="CD195" s="112" t="e">
        <f>#REF!</f>
        <v>#REF!</v>
      </c>
      <c r="CE195" s="38" t="e">
        <f>#REF!</f>
        <v>#REF!</v>
      </c>
      <c r="CF195" s="38" t="e">
        <f>#REF!</f>
        <v>#REF!</v>
      </c>
      <c r="CG195" s="112" t="e">
        <f>#REF!</f>
        <v>#REF!</v>
      </c>
      <c r="CH195" s="48" t="e">
        <f t="shared" si="159"/>
        <v>#REF!</v>
      </c>
      <c r="CI195" s="48" t="e">
        <f t="shared" si="160"/>
        <v>#REF!</v>
      </c>
      <c r="CJ195" s="48" t="e">
        <f t="shared" si="172"/>
        <v>#REF!</v>
      </c>
      <c r="CK195" s="48" t="e">
        <f>#REF!</f>
        <v>#REF!</v>
      </c>
      <c r="CL195" s="48" t="e">
        <f t="shared" si="173"/>
        <v>#REF!</v>
      </c>
      <c r="CM195" s="48" t="e">
        <f t="shared" si="161"/>
        <v>#REF!</v>
      </c>
      <c r="CN195" s="48" t="e">
        <f t="shared" si="174"/>
        <v>#REF!</v>
      </c>
      <c r="CP195" s="48" t="e">
        <f t="shared" si="175"/>
        <v>#REF!</v>
      </c>
      <c r="CS195" s="48" t="e">
        <f t="shared" si="176"/>
        <v>#REF!</v>
      </c>
      <c r="CT195" s="48" t="e">
        <f t="shared" si="162"/>
        <v>#REF!</v>
      </c>
      <c r="CU195" s="48" t="e">
        <f t="shared" si="163"/>
        <v>#REF!</v>
      </c>
      <c r="CV195" s="48" t="e">
        <f t="shared" si="164"/>
        <v>#REF!</v>
      </c>
      <c r="CW195" s="103" t="e">
        <f t="shared" si="165"/>
        <v>#REF!</v>
      </c>
      <c r="CX195" s="103" t="e">
        <f t="shared" si="166"/>
        <v>#REF!</v>
      </c>
      <c r="CY195" s="48" t="e">
        <f t="shared" si="167"/>
        <v>#REF!</v>
      </c>
      <c r="CZ195" s="137" t="str">
        <f t="shared" si="177"/>
        <v/>
      </c>
      <c r="DA195" s="108" t="e">
        <f t="shared" si="183"/>
        <v>#REF!</v>
      </c>
      <c r="DC195" s="48" t="e">
        <f t="shared" si="168"/>
        <v>#REF!</v>
      </c>
      <c r="DD195" s="48">
        <f t="shared" si="169"/>
        <v>0</v>
      </c>
      <c r="DF195" s="107" t="str">
        <f t="shared" si="170"/>
        <v/>
      </c>
    </row>
    <row r="196" spans="1:110" ht="15.75">
      <c r="A196" s="104" t="e">
        <f t="shared" si="186"/>
        <v>#REF!</v>
      </c>
      <c r="B196" s="58" t="e">
        <f t="shared" si="187"/>
        <v>#REF!</v>
      </c>
      <c r="C196" s="58" t="e">
        <f t="shared" si="188"/>
        <v>#REF!</v>
      </c>
      <c r="D196" s="58" t="e">
        <f t="shared" si="189"/>
        <v>#REF!</v>
      </c>
      <c r="E196" s="126" t="e">
        <f t="shared" si="190"/>
        <v>#REF!</v>
      </c>
      <c r="F196" s="126" t="e">
        <f t="shared" si="191"/>
        <v>#REF!</v>
      </c>
      <c r="G196" s="58" t="e">
        <f t="shared" si="192"/>
        <v>#REF!</v>
      </c>
      <c r="H196" s="118"/>
      <c r="I196" s="55"/>
      <c r="J196" s="127" t="e">
        <f t="shared" si="178"/>
        <v>#REF!</v>
      </c>
      <c r="K196" s="30" t="e">
        <f t="shared" si="171"/>
        <v>#REF!</v>
      </c>
      <c r="L196" s="30" t="e">
        <f t="shared" si="110"/>
        <v>#REF!</v>
      </c>
      <c r="M196" s="53" t="e">
        <f t="shared" si="111"/>
        <v>#REF!</v>
      </c>
      <c r="N196" s="53" t="e">
        <f t="shared" si="112"/>
        <v>#REF!</v>
      </c>
      <c r="O196" s="53" t="e">
        <f t="shared" si="193"/>
        <v>#REF!</v>
      </c>
      <c r="P196" s="53" t="e">
        <f t="shared" si="184"/>
        <v>#REF!</v>
      </c>
      <c r="Q196" s="53" t="e">
        <f t="shared" si="113"/>
        <v>#REF!</v>
      </c>
      <c r="R196" s="53"/>
      <c r="S196" s="53" t="e">
        <f>#REF!</f>
        <v>#REF!</v>
      </c>
      <c r="T196" s="53" t="e">
        <f t="shared" si="114"/>
        <v>#REF!</v>
      </c>
      <c r="U196" s="53" t="e">
        <f t="shared" si="115"/>
        <v>#REF!</v>
      </c>
      <c r="V196" s="53" t="e">
        <f t="shared" si="179"/>
        <v>#REF!</v>
      </c>
      <c r="W196" s="53" t="e">
        <f t="shared" si="116"/>
        <v>#REF!</v>
      </c>
      <c r="X196" s="53" t="e">
        <f t="shared" si="117"/>
        <v>#REF!</v>
      </c>
      <c r="Y196" s="53" t="e">
        <f t="shared" si="118"/>
        <v>#REF!</v>
      </c>
      <c r="Z196" s="53" t="e">
        <f t="shared" si="119"/>
        <v>#REF!</v>
      </c>
      <c r="AA196" s="53" t="e">
        <f t="shared" si="120"/>
        <v>#REF!</v>
      </c>
      <c r="AB196" s="53" t="e">
        <f t="shared" si="121"/>
        <v>#REF!</v>
      </c>
      <c r="AC196" s="53" t="e">
        <f t="shared" si="122"/>
        <v>#REF!</v>
      </c>
      <c r="AD196" s="53" t="e">
        <f t="shared" si="123"/>
        <v>#REF!</v>
      </c>
      <c r="AE196" s="53" t="e">
        <f t="shared" si="180"/>
        <v>#REF!</v>
      </c>
      <c r="AF196" s="53" t="e">
        <f t="shared" si="181"/>
        <v>#REF!</v>
      </c>
      <c r="AG196" s="53" t="e">
        <f t="shared" si="124"/>
        <v>#REF!</v>
      </c>
      <c r="AH196" s="53" t="e">
        <f t="shared" si="125"/>
        <v>#REF!</v>
      </c>
      <c r="AI196" s="53" t="e">
        <f t="shared" si="126"/>
        <v>#REF!</v>
      </c>
      <c r="AJ196" s="53" t="e">
        <f t="shared" si="127"/>
        <v>#REF!</v>
      </c>
      <c r="AK196" s="53" t="e">
        <f t="shared" si="128"/>
        <v>#REF!</v>
      </c>
      <c r="AL196" s="53" t="e">
        <f t="shared" si="129"/>
        <v>#REF!</v>
      </c>
      <c r="AM196" s="53" t="e">
        <f t="shared" si="130"/>
        <v>#REF!</v>
      </c>
      <c r="AN196" s="53" t="e">
        <f t="shared" si="131"/>
        <v>#REF!</v>
      </c>
      <c r="AO196" s="53" t="e">
        <f t="shared" si="132"/>
        <v>#REF!</v>
      </c>
      <c r="AR196" s="56" t="e">
        <f t="shared" si="194"/>
        <v>#REF!</v>
      </c>
      <c r="AS196" s="53" t="e">
        <f t="shared" si="185"/>
        <v>#REF!</v>
      </c>
      <c r="AT196" s="53" t="e">
        <f t="shared" si="133"/>
        <v>#REF!</v>
      </c>
      <c r="AU196" s="31" t="e">
        <f t="shared" si="134"/>
        <v>#REF!</v>
      </c>
      <c r="AV196" s="48" t="e">
        <f t="shared" si="135"/>
        <v>#REF!</v>
      </c>
      <c r="AW196" s="48" t="e">
        <f t="shared" si="136"/>
        <v>#REF!</v>
      </c>
      <c r="AZ196" s="48" t="e">
        <f t="shared" si="137"/>
        <v>#REF!</v>
      </c>
      <c r="BA196" s="57">
        <f t="shared" si="195"/>
        <v>0</v>
      </c>
      <c r="BB196" s="48" t="e">
        <f t="shared" si="182"/>
        <v>#REF!</v>
      </c>
      <c r="BC196" s="48" t="e">
        <f t="shared" si="138"/>
        <v>#REF!</v>
      </c>
      <c r="BF196" s="48" t="e">
        <f t="shared" si="139"/>
        <v>#REF!</v>
      </c>
      <c r="BG196" s="48" t="e">
        <f t="shared" si="140"/>
        <v>#REF!</v>
      </c>
      <c r="BH196" s="48" t="e">
        <f t="shared" si="141"/>
        <v>#REF!</v>
      </c>
      <c r="BI196" s="48" t="e">
        <f t="shared" si="142"/>
        <v>#REF!</v>
      </c>
      <c r="BJ196" s="48" t="e">
        <f t="shared" si="143"/>
        <v>#REF!</v>
      </c>
      <c r="BK196" s="48" t="e">
        <f t="shared" si="144"/>
        <v>#REF!</v>
      </c>
      <c r="BL196" s="48" t="e">
        <f t="shared" si="145"/>
        <v>#REF!</v>
      </c>
      <c r="BM196" s="48" t="e">
        <f t="shared" si="146"/>
        <v>#REF!</v>
      </c>
      <c r="BN196" s="48" t="e">
        <f t="shared" si="147"/>
        <v>#REF!</v>
      </c>
      <c r="BO196" s="48" t="e">
        <f t="shared" si="148"/>
        <v>#REF!</v>
      </c>
      <c r="BP196" s="48" t="e">
        <f t="shared" si="149"/>
        <v>#REF!</v>
      </c>
      <c r="BQ196" s="48" t="e">
        <f t="shared" si="150"/>
        <v>#REF!</v>
      </c>
      <c r="BR196" s="48" t="e">
        <f t="shared" si="151"/>
        <v>#REF!</v>
      </c>
      <c r="BS196" s="48" t="e">
        <f t="shared" si="152"/>
        <v>#REF!</v>
      </c>
      <c r="BT196" s="48" t="e">
        <f t="shared" si="153"/>
        <v>#REF!</v>
      </c>
      <c r="BU196" s="48" t="e">
        <f t="shared" si="154"/>
        <v>#REF!</v>
      </c>
      <c r="BV196" s="48" t="e">
        <f t="shared" si="155"/>
        <v>#REF!</v>
      </c>
      <c r="BW196" s="48" t="e">
        <f t="shared" si="156"/>
        <v>#REF!</v>
      </c>
      <c r="BX196" s="48" t="e">
        <f t="shared" si="157"/>
        <v>#REF!</v>
      </c>
      <c r="BY196" s="48" t="e">
        <f t="shared" si="158"/>
        <v>#REF!</v>
      </c>
      <c r="CA196" s="112" t="e">
        <f>#REF!</f>
        <v>#REF!</v>
      </c>
      <c r="CB196" s="112" t="e">
        <f>#REF!</f>
        <v>#REF!</v>
      </c>
      <c r="CC196" s="112" t="e">
        <f>#REF!</f>
        <v>#REF!</v>
      </c>
      <c r="CD196" s="112" t="e">
        <f>#REF!</f>
        <v>#REF!</v>
      </c>
      <c r="CE196" s="38" t="e">
        <f>#REF!</f>
        <v>#REF!</v>
      </c>
      <c r="CF196" s="38" t="e">
        <f>#REF!</f>
        <v>#REF!</v>
      </c>
      <c r="CG196" s="112" t="e">
        <f>#REF!</f>
        <v>#REF!</v>
      </c>
      <c r="CH196" s="48" t="e">
        <f t="shared" si="159"/>
        <v>#REF!</v>
      </c>
      <c r="CI196" s="48" t="e">
        <f t="shared" si="160"/>
        <v>#REF!</v>
      </c>
      <c r="CJ196" s="48" t="e">
        <f t="shared" si="172"/>
        <v>#REF!</v>
      </c>
      <c r="CK196" s="48" t="e">
        <f>#REF!</f>
        <v>#REF!</v>
      </c>
      <c r="CL196" s="48" t="e">
        <f t="shared" si="173"/>
        <v>#REF!</v>
      </c>
      <c r="CM196" s="48" t="e">
        <f t="shared" si="161"/>
        <v>#REF!</v>
      </c>
      <c r="CN196" s="48" t="e">
        <f t="shared" si="174"/>
        <v>#REF!</v>
      </c>
      <c r="CP196" s="48" t="e">
        <f t="shared" si="175"/>
        <v>#REF!</v>
      </c>
      <c r="CS196" s="48" t="e">
        <f t="shared" si="176"/>
        <v>#REF!</v>
      </c>
      <c r="CT196" s="48" t="e">
        <f t="shared" si="162"/>
        <v>#REF!</v>
      </c>
      <c r="CU196" s="48" t="e">
        <f t="shared" si="163"/>
        <v>#REF!</v>
      </c>
      <c r="CV196" s="48" t="e">
        <f t="shared" si="164"/>
        <v>#REF!</v>
      </c>
      <c r="CW196" s="103" t="e">
        <f t="shared" si="165"/>
        <v>#REF!</v>
      </c>
      <c r="CX196" s="103" t="e">
        <f t="shared" si="166"/>
        <v>#REF!</v>
      </c>
      <c r="CY196" s="48" t="e">
        <f t="shared" si="167"/>
        <v>#REF!</v>
      </c>
      <c r="CZ196" s="137" t="str">
        <f t="shared" si="177"/>
        <v/>
      </c>
      <c r="DA196" s="108" t="e">
        <f t="shared" si="183"/>
        <v>#REF!</v>
      </c>
      <c r="DC196" s="48" t="e">
        <f t="shared" si="168"/>
        <v>#REF!</v>
      </c>
      <c r="DD196" s="48">
        <f t="shared" si="169"/>
        <v>0</v>
      </c>
      <c r="DF196" s="107" t="str">
        <f t="shared" si="170"/>
        <v/>
      </c>
    </row>
    <row r="197" spans="1:110" ht="15.75">
      <c r="A197" s="104" t="e">
        <f t="shared" si="186"/>
        <v>#REF!</v>
      </c>
      <c r="B197" s="58" t="e">
        <f t="shared" si="187"/>
        <v>#REF!</v>
      </c>
      <c r="C197" s="58" t="e">
        <f t="shared" si="188"/>
        <v>#REF!</v>
      </c>
      <c r="D197" s="58" t="e">
        <f t="shared" si="189"/>
        <v>#REF!</v>
      </c>
      <c r="E197" s="126" t="e">
        <f t="shared" si="190"/>
        <v>#REF!</v>
      </c>
      <c r="F197" s="126" t="e">
        <f t="shared" si="191"/>
        <v>#REF!</v>
      </c>
      <c r="G197" s="58" t="e">
        <f t="shared" si="192"/>
        <v>#REF!</v>
      </c>
      <c r="H197" s="118"/>
      <c r="I197" s="55"/>
      <c r="J197" s="127" t="e">
        <f t="shared" si="178"/>
        <v>#REF!</v>
      </c>
      <c r="K197" s="30" t="e">
        <f t="shared" si="171"/>
        <v>#REF!</v>
      </c>
      <c r="L197" s="30" t="e">
        <f t="shared" si="110"/>
        <v>#REF!</v>
      </c>
      <c r="M197" s="53" t="e">
        <f t="shared" si="111"/>
        <v>#REF!</v>
      </c>
      <c r="N197" s="53" t="e">
        <f t="shared" si="112"/>
        <v>#REF!</v>
      </c>
      <c r="O197" s="53" t="e">
        <f t="shared" si="193"/>
        <v>#REF!</v>
      </c>
      <c r="P197" s="53" t="e">
        <f t="shared" si="184"/>
        <v>#REF!</v>
      </c>
      <c r="Q197" s="53" t="e">
        <f t="shared" si="113"/>
        <v>#REF!</v>
      </c>
      <c r="R197" s="53"/>
      <c r="S197" s="53" t="e">
        <f>#REF!</f>
        <v>#REF!</v>
      </c>
      <c r="T197" s="53" t="e">
        <f t="shared" si="114"/>
        <v>#REF!</v>
      </c>
      <c r="U197" s="53" t="e">
        <f t="shared" si="115"/>
        <v>#REF!</v>
      </c>
      <c r="V197" s="53" t="e">
        <f t="shared" si="179"/>
        <v>#REF!</v>
      </c>
      <c r="W197" s="53" t="e">
        <f t="shared" si="116"/>
        <v>#REF!</v>
      </c>
      <c r="X197" s="53" t="e">
        <f t="shared" si="117"/>
        <v>#REF!</v>
      </c>
      <c r="Y197" s="53" t="e">
        <f t="shared" si="118"/>
        <v>#REF!</v>
      </c>
      <c r="Z197" s="53" t="e">
        <f t="shared" si="119"/>
        <v>#REF!</v>
      </c>
      <c r="AA197" s="53" t="e">
        <f t="shared" si="120"/>
        <v>#REF!</v>
      </c>
      <c r="AB197" s="53" t="e">
        <f t="shared" si="121"/>
        <v>#REF!</v>
      </c>
      <c r="AC197" s="53" t="e">
        <f t="shared" si="122"/>
        <v>#REF!</v>
      </c>
      <c r="AD197" s="53" t="e">
        <f t="shared" si="123"/>
        <v>#REF!</v>
      </c>
      <c r="AE197" s="53" t="e">
        <f t="shared" si="180"/>
        <v>#REF!</v>
      </c>
      <c r="AF197" s="53" t="e">
        <f t="shared" si="181"/>
        <v>#REF!</v>
      </c>
      <c r="AG197" s="53" t="e">
        <f t="shared" si="124"/>
        <v>#REF!</v>
      </c>
      <c r="AH197" s="53" t="e">
        <f t="shared" si="125"/>
        <v>#REF!</v>
      </c>
      <c r="AI197" s="53" t="e">
        <f t="shared" si="126"/>
        <v>#REF!</v>
      </c>
      <c r="AJ197" s="53" t="e">
        <f t="shared" si="127"/>
        <v>#REF!</v>
      </c>
      <c r="AK197" s="53" t="e">
        <f t="shared" si="128"/>
        <v>#REF!</v>
      </c>
      <c r="AL197" s="53" t="e">
        <f t="shared" si="129"/>
        <v>#REF!</v>
      </c>
      <c r="AM197" s="53" t="e">
        <f t="shared" si="130"/>
        <v>#REF!</v>
      </c>
      <c r="AN197" s="53" t="e">
        <f t="shared" si="131"/>
        <v>#REF!</v>
      </c>
      <c r="AO197" s="53" t="e">
        <f t="shared" si="132"/>
        <v>#REF!</v>
      </c>
      <c r="AR197" s="56" t="e">
        <f t="shared" si="194"/>
        <v>#REF!</v>
      </c>
      <c r="AS197" s="53" t="e">
        <f t="shared" si="185"/>
        <v>#REF!</v>
      </c>
      <c r="AT197" s="53" t="e">
        <f t="shared" si="133"/>
        <v>#REF!</v>
      </c>
      <c r="AU197" s="31" t="e">
        <f t="shared" si="134"/>
        <v>#REF!</v>
      </c>
      <c r="AV197" s="48" t="e">
        <f t="shared" si="135"/>
        <v>#REF!</v>
      </c>
      <c r="AW197" s="48" t="e">
        <f t="shared" si="136"/>
        <v>#REF!</v>
      </c>
      <c r="AZ197" s="48" t="e">
        <f t="shared" si="137"/>
        <v>#REF!</v>
      </c>
      <c r="BA197" s="57">
        <f t="shared" si="195"/>
        <v>0</v>
      </c>
      <c r="BB197" s="48" t="e">
        <f t="shared" si="182"/>
        <v>#REF!</v>
      </c>
      <c r="BC197" s="48" t="e">
        <f t="shared" si="138"/>
        <v>#REF!</v>
      </c>
      <c r="BF197" s="48" t="e">
        <f t="shared" si="139"/>
        <v>#REF!</v>
      </c>
      <c r="BG197" s="48" t="e">
        <f t="shared" si="140"/>
        <v>#REF!</v>
      </c>
      <c r="BH197" s="48" t="e">
        <f t="shared" si="141"/>
        <v>#REF!</v>
      </c>
      <c r="BI197" s="48" t="e">
        <f t="shared" si="142"/>
        <v>#REF!</v>
      </c>
      <c r="BJ197" s="48" t="e">
        <f t="shared" si="143"/>
        <v>#REF!</v>
      </c>
      <c r="BK197" s="48" t="e">
        <f t="shared" si="144"/>
        <v>#REF!</v>
      </c>
      <c r="BL197" s="48" t="e">
        <f t="shared" si="145"/>
        <v>#REF!</v>
      </c>
      <c r="BM197" s="48" t="e">
        <f t="shared" si="146"/>
        <v>#REF!</v>
      </c>
      <c r="BN197" s="48" t="e">
        <f t="shared" si="147"/>
        <v>#REF!</v>
      </c>
      <c r="BO197" s="48" t="e">
        <f t="shared" si="148"/>
        <v>#REF!</v>
      </c>
      <c r="BP197" s="48" t="e">
        <f t="shared" si="149"/>
        <v>#REF!</v>
      </c>
      <c r="BQ197" s="48" t="e">
        <f t="shared" si="150"/>
        <v>#REF!</v>
      </c>
      <c r="BR197" s="48" t="e">
        <f t="shared" si="151"/>
        <v>#REF!</v>
      </c>
      <c r="BS197" s="48" t="e">
        <f t="shared" si="152"/>
        <v>#REF!</v>
      </c>
      <c r="BT197" s="48" t="e">
        <f t="shared" si="153"/>
        <v>#REF!</v>
      </c>
      <c r="BU197" s="48" t="e">
        <f t="shared" si="154"/>
        <v>#REF!</v>
      </c>
      <c r="BV197" s="48" t="e">
        <f t="shared" si="155"/>
        <v>#REF!</v>
      </c>
      <c r="BW197" s="48" t="e">
        <f t="shared" si="156"/>
        <v>#REF!</v>
      </c>
      <c r="BX197" s="48" t="e">
        <f t="shared" si="157"/>
        <v>#REF!</v>
      </c>
      <c r="BY197" s="48" t="e">
        <f t="shared" si="158"/>
        <v>#REF!</v>
      </c>
      <c r="CA197" s="112" t="e">
        <f>#REF!</f>
        <v>#REF!</v>
      </c>
      <c r="CB197" s="112" t="e">
        <f>#REF!</f>
        <v>#REF!</v>
      </c>
      <c r="CC197" s="112" t="e">
        <f>#REF!</f>
        <v>#REF!</v>
      </c>
      <c r="CD197" s="112" t="e">
        <f>#REF!</f>
        <v>#REF!</v>
      </c>
      <c r="CE197" s="38" t="e">
        <f>#REF!</f>
        <v>#REF!</v>
      </c>
      <c r="CF197" s="38" t="e">
        <f>#REF!</f>
        <v>#REF!</v>
      </c>
      <c r="CG197" s="112" t="e">
        <f>#REF!</f>
        <v>#REF!</v>
      </c>
      <c r="CH197" s="48" t="e">
        <f t="shared" si="159"/>
        <v>#REF!</v>
      </c>
      <c r="CI197" s="48" t="e">
        <f t="shared" si="160"/>
        <v>#REF!</v>
      </c>
      <c r="CJ197" s="48" t="e">
        <f t="shared" si="172"/>
        <v>#REF!</v>
      </c>
      <c r="CK197" s="48" t="e">
        <f>#REF!</f>
        <v>#REF!</v>
      </c>
      <c r="CL197" s="48" t="e">
        <f t="shared" si="173"/>
        <v>#REF!</v>
      </c>
      <c r="CM197" s="48" t="e">
        <f t="shared" si="161"/>
        <v>#REF!</v>
      </c>
      <c r="CN197" s="48" t="e">
        <f t="shared" si="174"/>
        <v>#REF!</v>
      </c>
      <c r="CP197" s="48" t="e">
        <f t="shared" si="175"/>
        <v>#REF!</v>
      </c>
      <c r="CS197" s="48" t="e">
        <f t="shared" si="176"/>
        <v>#REF!</v>
      </c>
      <c r="CT197" s="48" t="e">
        <f t="shared" si="162"/>
        <v>#REF!</v>
      </c>
      <c r="CU197" s="48" t="e">
        <f t="shared" si="163"/>
        <v>#REF!</v>
      </c>
      <c r="CV197" s="48" t="e">
        <f t="shared" si="164"/>
        <v>#REF!</v>
      </c>
      <c r="CW197" s="103" t="e">
        <f t="shared" si="165"/>
        <v>#REF!</v>
      </c>
      <c r="CX197" s="103" t="e">
        <f t="shared" si="166"/>
        <v>#REF!</v>
      </c>
      <c r="CY197" s="48" t="e">
        <f t="shared" si="167"/>
        <v>#REF!</v>
      </c>
      <c r="CZ197" s="137" t="str">
        <f t="shared" si="177"/>
        <v/>
      </c>
      <c r="DA197" s="108" t="e">
        <f t="shared" si="183"/>
        <v>#REF!</v>
      </c>
      <c r="DC197" s="48" t="e">
        <f t="shared" si="168"/>
        <v>#REF!</v>
      </c>
      <c r="DD197" s="48">
        <f t="shared" si="169"/>
        <v>0</v>
      </c>
      <c r="DF197" s="107" t="str">
        <f t="shared" si="170"/>
        <v/>
      </c>
    </row>
    <row r="198" spans="1:110" ht="15.75">
      <c r="A198" s="104" t="e">
        <f t="shared" si="186"/>
        <v>#REF!</v>
      </c>
      <c r="B198" s="58" t="e">
        <f t="shared" si="187"/>
        <v>#REF!</v>
      </c>
      <c r="C198" s="58" t="e">
        <f t="shared" si="188"/>
        <v>#REF!</v>
      </c>
      <c r="D198" s="58" t="e">
        <f t="shared" si="189"/>
        <v>#REF!</v>
      </c>
      <c r="E198" s="126" t="e">
        <f t="shared" si="190"/>
        <v>#REF!</v>
      </c>
      <c r="F198" s="126" t="e">
        <f t="shared" si="191"/>
        <v>#REF!</v>
      </c>
      <c r="G198" s="58" t="e">
        <f t="shared" si="192"/>
        <v>#REF!</v>
      </c>
      <c r="H198" s="118"/>
      <c r="I198" s="55"/>
      <c r="J198" s="127" t="e">
        <f t="shared" si="178"/>
        <v>#REF!</v>
      </c>
      <c r="K198" s="30" t="e">
        <f t="shared" si="171"/>
        <v>#REF!</v>
      </c>
      <c r="L198" s="30" t="e">
        <f t="shared" si="110"/>
        <v>#REF!</v>
      </c>
      <c r="M198" s="53" t="e">
        <f t="shared" si="111"/>
        <v>#REF!</v>
      </c>
      <c r="N198" s="53" t="e">
        <f t="shared" si="112"/>
        <v>#REF!</v>
      </c>
      <c r="O198" s="53" t="e">
        <f t="shared" si="193"/>
        <v>#REF!</v>
      </c>
      <c r="P198" s="53" t="e">
        <f t="shared" si="184"/>
        <v>#REF!</v>
      </c>
      <c r="Q198" s="53" t="e">
        <f t="shared" si="113"/>
        <v>#REF!</v>
      </c>
      <c r="R198" s="53"/>
      <c r="S198" s="53" t="e">
        <f>#REF!</f>
        <v>#REF!</v>
      </c>
      <c r="T198" s="53" t="e">
        <f t="shared" si="114"/>
        <v>#REF!</v>
      </c>
      <c r="U198" s="53" t="e">
        <f t="shared" si="115"/>
        <v>#REF!</v>
      </c>
      <c r="V198" s="53" t="e">
        <f t="shared" si="179"/>
        <v>#REF!</v>
      </c>
      <c r="W198" s="53" t="e">
        <f t="shared" si="116"/>
        <v>#REF!</v>
      </c>
      <c r="X198" s="53" t="e">
        <f t="shared" si="117"/>
        <v>#REF!</v>
      </c>
      <c r="Y198" s="53" t="e">
        <f t="shared" si="118"/>
        <v>#REF!</v>
      </c>
      <c r="Z198" s="53" t="e">
        <f t="shared" si="119"/>
        <v>#REF!</v>
      </c>
      <c r="AA198" s="53" t="e">
        <f t="shared" si="120"/>
        <v>#REF!</v>
      </c>
      <c r="AB198" s="53" t="e">
        <f t="shared" si="121"/>
        <v>#REF!</v>
      </c>
      <c r="AC198" s="53" t="e">
        <f t="shared" si="122"/>
        <v>#REF!</v>
      </c>
      <c r="AD198" s="53" t="e">
        <f t="shared" si="123"/>
        <v>#REF!</v>
      </c>
      <c r="AE198" s="53" t="e">
        <f t="shared" si="180"/>
        <v>#REF!</v>
      </c>
      <c r="AF198" s="53" t="e">
        <f t="shared" si="181"/>
        <v>#REF!</v>
      </c>
      <c r="AG198" s="53" t="e">
        <f t="shared" si="124"/>
        <v>#REF!</v>
      </c>
      <c r="AH198" s="53" t="e">
        <f t="shared" si="125"/>
        <v>#REF!</v>
      </c>
      <c r="AI198" s="53" t="e">
        <f t="shared" si="126"/>
        <v>#REF!</v>
      </c>
      <c r="AJ198" s="53" t="e">
        <f t="shared" si="127"/>
        <v>#REF!</v>
      </c>
      <c r="AK198" s="53" t="e">
        <f t="shared" si="128"/>
        <v>#REF!</v>
      </c>
      <c r="AL198" s="53" t="e">
        <f t="shared" si="129"/>
        <v>#REF!</v>
      </c>
      <c r="AM198" s="53" t="e">
        <f t="shared" si="130"/>
        <v>#REF!</v>
      </c>
      <c r="AN198" s="53" t="e">
        <f t="shared" si="131"/>
        <v>#REF!</v>
      </c>
      <c r="AO198" s="53" t="e">
        <f t="shared" si="132"/>
        <v>#REF!</v>
      </c>
      <c r="AR198" s="56" t="e">
        <f t="shared" si="194"/>
        <v>#REF!</v>
      </c>
      <c r="AS198" s="53" t="e">
        <f t="shared" si="185"/>
        <v>#REF!</v>
      </c>
      <c r="AT198" s="53" t="e">
        <f t="shared" si="133"/>
        <v>#REF!</v>
      </c>
      <c r="AU198" s="31" t="e">
        <f t="shared" si="134"/>
        <v>#REF!</v>
      </c>
      <c r="AV198" s="48" t="e">
        <f t="shared" si="135"/>
        <v>#REF!</v>
      </c>
      <c r="AW198" s="48" t="e">
        <f t="shared" si="136"/>
        <v>#REF!</v>
      </c>
      <c r="AZ198" s="48" t="e">
        <f t="shared" si="137"/>
        <v>#REF!</v>
      </c>
      <c r="BA198" s="57">
        <f t="shared" si="195"/>
        <v>0</v>
      </c>
      <c r="BB198" s="48" t="e">
        <f t="shared" si="182"/>
        <v>#REF!</v>
      </c>
      <c r="BC198" s="48" t="e">
        <f t="shared" si="138"/>
        <v>#REF!</v>
      </c>
      <c r="BF198" s="48" t="e">
        <f t="shared" si="139"/>
        <v>#REF!</v>
      </c>
      <c r="BG198" s="48" t="e">
        <f t="shared" si="140"/>
        <v>#REF!</v>
      </c>
      <c r="BH198" s="48" t="e">
        <f t="shared" si="141"/>
        <v>#REF!</v>
      </c>
      <c r="BI198" s="48" t="e">
        <f t="shared" si="142"/>
        <v>#REF!</v>
      </c>
      <c r="BJ198" s="48" t="e">
        <f t="shared" si="143"/>
        <v>#REF!</v>
      </c>
      <c r="BK198" s="48" t="e">
        <f t="shared" si="144"/>
        <v>#REF!</v>
      </c>
      <c r="BL198" s="48" t="e">
        <f t="shared" si="145"/>
        <v>#REF!</v>
      </c>
      <c r="BM198" s="48" t="e">
        <f t="shared" si="146"/>
        <v>#REF!</v>
      </c>
      <c r="BN198" s="48" t="e">
        <f t="shared" si="147"/>
        <v>#REF!</v>
      </c>
      <c r="BO198" s="48" t="e">
        <f t="shared" si="148"/>
        <v>#REF!</v>
      </c>
      <c r="BP198" s="48" t="e">
        <f t="shared" si="149"/>
        <v>#REF!</v>
      </c>
      <c r="BQ198" s="48" t="e">
        <f t="shared" si="150"/>
        <v>#REF!</v>
      </c>
      <c r="BR198" s="48" t="e">
        <f t="shared" si="151"/>
        <v>#REF!</v>
      </c>
      <c r="BS198" s="48" t="e">
        <f t="shared" si="152"/>
        <v>#REF!</v>
      </c>
      <c r="BT198" s="48" t="e">
        <f t="shared" si="153"/>
        <v>#REF!</v>
      </c>
      <c r="BU198" s="48" t="e">
        <f t="shared" si="154"/>
        <v>#REF!</v>
      </c>
      <c r="BV198" s="48" t="e">
        <f t="shared" si="155"/>
        <v>#REF!</v>
      </c>
      <c r="BW198" s="48" t="e">
        <f t="shared" si="156"/>
        <v>#REF!</v>
      </c>
      <c r="BX198" s="48" t="e">
        <f t="shared" si="157"/>
        <v>#REF!</v>
      </c>
      <c r="BY198" s="48" t="e">
        <f t="shared" si="158"/>
        <v>#REF!</v>
      </c>
      <c r="CA198" s="112" t="e">
        <f>#REF!</f>
        <v>#REF!</v>
      </c>
      <c r="CB198" s="112" t="e">
        <f>#REF!</f>
        <v>#REF!</v>
      </c>
      <c r="CC198" s="112" t="e">
        <f>#REF!</f>
        <v>#REF!</v>
      </c>
      <c r="CD198" s="112" t="e">
        <f>#REF!</f>
        <v>#REF!</v>
      </c>
      <c r="CE198" s="38" t="e">
        <f>#REF!</f>
        <v>#REF!</v>
      </c>
      <c r="CF198" s="38" t="e">
        <f>#REF!</f>
        <v>#REF!</v>
      </c>
      <c r="CG198" s="112" t="e">
        <f>#REF!</f>
        <v>#REF!</v>
      </c>
      <c r="CH198" s="48" t="e">
        <f t="shared" si="159"/>
        <v>#REF!</v>
      </c>
      <c r="CI198" s="48" t="e">
        <f t="shared" si="160"/>
        <v>#REF!</v>
      </c>
      <c r="CJ198" s="48" t="e">
        <f t="shared" si="172"/>
        <v>#REF!</v>
      </c>
      <c r="CK198" s="48" t="e">
        <f>#REF!</f>
        <v>#REF!</v>
      </c>
      <c r="CL198" s="48" t="e">
        <f t="shared" si="173"/>
        <v>#REF!</v>
      </c>
      <c r="CM198" s="48" t="e">
        <f t="shared" si="161"/>
        <v>#REF!</v>
      </c>
      <c r="CN198" s="48" t="e">
        <f t="shared" si="174"/>
        <v>#REF!</v>
      </c>
      <c r="CP198" s="48" t="e">
        <f t="shared" si="175"/>
        <v>#REF!</v>
      </c>
      <c r="CS198" s="48" t="e">
        <f t="shared" si="176"/>
        <v>#REF!</v>
      </c>
      <c r="CT198" s="48" t="e">
        <f t="shared" si="162"/>
        <v>#REF!</v>
      </c>
      <c r="CU198" s="48" t="e">
        <f t="shared" si="163"/>
        <v>#REF!</v>
      </c>
      <c r="CV198" s="48" t="e">
        <f t="shared" si="164"/>
        <v>#REF!</v>
      </c>
      <c r="CW198" s="103" t="e">
        <f t="shared" si="165"/>
        <v>#REF!</v>
      </c>
      <c r="CX198" s="103" t="e">
        <f t="shared" si="166"/>
        <v>#REF!</v>
      </c>
      <c r="CY198" s="48" t="e">
        <f t="shared" si="167"/>
        <v>#REF!</v>
      </c>
      <c r="CZ198" s="137" t="str">
        <f t="shared" si="177"/>
        <v/>
      </c>
      <c r="DA198" s="108" t="e">
        <f t="shared" si="183"/>
        <v>#REF!</v>
      </c>
      <c r="DC198" s="48" t="e">
        <f t="shared" si="168"/>
        <v>#REF!</v>
      </c>
      <c r="DD198" s="48">
        <f t="shared" si="169"/>
        <v>0</v>
      </c>
      <c r="DF198" s="107" t="str">
        <f t="shared" si="170"/>
        <v/>
      </c>
    </row>
    <row r="199" spans="1:110" ht="15.75">
      <c r="A199" s="104" t="e">
        <f t="shared" si="186"/>
        <v>#REF!</v>
      </c>
      <c r="B199" s="58" t="e">
        <f t="shared" si="187"/>
        <v>#REF!</v>
      </c>
      <c r="C199" s="58" t="e">
        <f t="shared" si="188"/>
        <v>#REF!</v>
      </c>
      <c r="D199" s="58" t="e">
        <f t="shared" si="189"/>
        <v>#REF!</v>
      </c>
      <c r="E199" s="126" t="e">
        <f t="shared" si="190"/>
        <v>#REF!</v>
      </c>
      <c r="F199" s="126" t="e">
        <f t="shared" si="191"/>
        <v>#REF!</v>
      </c>
      <c r="G199" s="58" t="e">
        <f t="shared" si="192"/>
        <v>#REF!</v>
      </c>
      <c r="H199" s="118"/>
      <c r="I199" s="55"/>
      <c r="J199" s="127" t="e">
        <f t="shared" si="178"/>
        <v>#REF!</v>
      </c>
      <c r="K199" s="30" t="e">
        <f t="shared" si="171"/>
        <v>#REF!</v>
      </c>
      <c r="L199" s="30" t="e">
        <f t="shared" si="110"/>
        <v>#REF!</v>
      </c>
      <c r="M199" s="53" t="e">
        <f t="shared" si="111"/>
        <v>#REF!</v>
      </c>
      <c r="N199" s="53" t="e">
        <f t="shared" si="112"/>
        <v>#REF!</v>
      </c>
      <c r="O199" s="53" t="e">
        <f t="shared" si="193"/>
        <v>#REF!</v>
      </c>
      <c r="P199" s="53" t="e">
        <f t="shared" si="184"/>
        <v>#REF!</v>
      </c>
      <c r="Q199" s="53" t="e">
        <f t="shared" si="113"/>
        <v>#REF!</v>
      </c>
      <c r="R199" s="53"/>
      <c r="S199" s="53" t="e">
        <f>#REF!</f>
        <v>#REF!</v>
      </c>
      <c r="T199" s="53" t="e">
        <f t="shared" si="114"/>
        <v>#REF!</v>
      </c>
      <c r="U199" s="53" t="e">
        <f t="shared" si="115"/>
        <v>#REF!</v>
      </c>
      <c r="V199" s="53" t="e">
        <f t="shared" si="179"/>
        <v>#REF!</v>
      </c>
      <c r="W199" s="53" t="e">
        <f t="shared" si="116"/>
        <v>#REF!</v>
      </c>
      <c r="X199" s="53" t="e">
        <f t="shared" si="117"/>
        <v>#REF!</v>
      </c>
      <c r="Y199" s="53" t="e">
        <f t="shared" si="118"/>
        <v>#REF!</v>
      </c>
      <c r="Z199" s="53" t="e">
        <f t="shared" si="119"/>
        <v>#REF!</v>
      </c>
      <c r="AA199" s="53" t="e">
        <f t="shared" si="120"/>
        <v>#REF!</v>
      </c>
      <c r="AB199" s="53" t="e">
        <f t="shared" si="121"/>
        <v>#REF!</v>
      </c>
      <c r="AC199" s="53" t="e">
        <f t="shared" si="122"/>
        <v>#REF!</v>
      </c>
      <c r="AD199" s="53" t="e">
        <f t="shared" si="123"/>
        <v>#REF!</v>
      </c>
      <c r="AE199" s="53" t="e">
        <f t="shared" si="180"/>
        <v>#REF!</v>
      </c>
      <c r="AF199" s="53" t="e">
        <f t="shared" si="181"/>
        <v>#REF!</v>
      </c>
      <c r="AG199" s="53" t="e">
        <f t="shared" si="124"/>
        <v>#REF!</v>
      </c>
      <c r="AH199" s="53" t="e">
        <f t="shared" si="125"/>
        <v>#REF!</v>
      </c>
      <c r="AI199" s="53" t="e">
        <f t="shared" si="126"/>
        <v>#REF!</v>
      </c>
      <c r="AJ199" s="53" t="e">
        <f t="shared" si="127"/>
        <v>#REF!</v>
      </c>
      <c r="AK199" s="53" t="e">
        <f t="shared" si="128"/>
        <v>#REF!</v>
      </c>
      <c r="AL199" s="53" t="e">
        <f t="shared" si="129"/>
        <v>#REF!</v>
      </c>
      <c r="AM199" s="53" t="e">
        <f t="shared" si="130"/>
        <v>#REF!</v>
      </c>
      <c r="AN199" s="53" t="e">
        <f t="shared" si="131"/>
        <v>#REF!</v>
      </c>
      <c r="AO199" s="53" t="e">
        <f t="shared" si="132"/>
        <v>#REF!</v>
      </c>
      <c r="AR199" s="56" t="e">
        <f t="shared" si="194"/>
        <v>#REF!</v>
      </c>
      <c r="AS199" s="53" t="e">
        <f t="shared" si="185"/>
        <v>#REF!</v>
      </c>
      <c r="AT199" s="53" t="e">
        <f t="shared" si="133"/>
        <v>#REF!</v>
      </c>
      <c r="AU199" s="31" t="e">
        <f t="shared" si="134"/>
        <v>#REF!</v>
      </c>
      <c r="AV199" s="48" t="e">
        <f t="shared" si="135"/>
        <v>#REF!</v>
      </c>
      <c r="AW199" s="48" t="e">
        <f t="shared" si="136"/>
        <v>#REF!</v>
      </c>
      <c r="AZ199" s="48" t="e">
        <f t="shared" si="137"/>
        <v>#REF!</v>
      </c>
      <c r="BA199" s="57">
        <f t="shared" si="195"/>
        <v>0</v>
      </c>
      <c r="BB199" s="48" t="e">
        <f t="shared" si="182"/>
        <v>#REF!</v>
      </c>
      <c r="BC199" s="48" t="e">
        <f t="shared" si="138"/>
        <v>#REF!</v>
      </c>
      <c r="BF199" s="48" t="e">
        <f t="shared" si="139"/>
        <v>#REF!</v>
      </c>
      <c r="BG199" s="48" t="e">
        <f t="shared" si="140"/>
        <v>#REF!</v>
      </c>
      <c r="BH199" s="48" t="e">
        <f t="shared" si="141"/>
        <v>#REF!</v>
      </c>
      <c r="BI199" s="48" t="e">
        <f t="shared" si="142"/>
        <v>#REF!</v>
      </c>
      <c r="BJ199" s="48" t="e">
        <f t="shared" si="143"/>
        <v>#REF!</v>
      </c>
      <c r="BK199" s="48" t="e">
        <f t="shared" si="144"/>
        <v>#REF!</v>
      </c>
      <c r="BL199" s="48" t="e">
        <f t="shared" si="145"/>
        <v>#REF!</v>
      </c>
      <c r="BM199" s="48" t="e">
        <f t="shared" si="146"/>
        <v>#REF!</v>
      </c>
      <c r="BN199" s="48" t="e">
        <f t="shared" si="147"/>
        <v>#REF!</v>
      </c>
      <c r="BO199" s="48" t="e">
        <f t="shared" si="148"/>
        <v>#REF!</v>
      </c>
      <c r="BP199" s="48" t="e">
        <f t="shared" si="149"/>
        <v>#REF!</v>
      </c>
      <c r="BQ199" s="48" t="e">
        <f t="shared" si="150"/>
        <v>#REF!</v>
      </c>
      <c r="BR199" s="48" t="e">
        <f t="shared" si="151"/>
        <v>#REF!</v>
      </c>
      <c r="BS199" s="48" t="e">
        <f t="shared" si="152"/>
        <v>#REF!</v>
      </c>
      <c r="BT199" s="48" t="e">
        <f t="shared" si="153"/>
        <v>#REF!</v>
      </c>
      <c r="BU199" s="48" t="e">
        <f t="shared" si="154"/>
        <v>#REF!</v>
      </c>
      <c r="BV199" s="48" t="e">
        <f t="shared" si="155"/>
        <v>#REF!</v>
      </c>
      <c r="BW199" s="48" t="e">
        <f t="shared" si="156"/>
        <v>#REF!</v>
      </c>
      <c r="BX199" s="48" t="e">
        <f t="shared" si="157"/>
        <v>#REF!</v>
      </c>
      <c r="BY199" s="48" t="e">
        <f t="shared" si="158"/>
        <v>#REF!</v>
      </c>
      <c r="CA199" s="112" t="e">
        <f>#REF!</f>
        <v>#REF!</v>
      </c>
      <c r="CB199" s="112" t="e">
        <f>#REF!</f>
        <v>#REF!</v>
      </c>
      <c r="CC199" s="112" t="e">
        <f>#REF!</f>
        <v>#REF!</v>
      </c>
      <c r="CD199" s="112" t="e">
        <f>#REF!</f>
        <v>#REF!</v>
      </c>
      <c r="CE199" s="38" t="e">
        <f>#REF!</f>
        <v>#REF!</v>
      </c>
      <c r="CF199" s="38" t="e">
        <f>#REF!</f>
        <v>#REF!</v>
      </c>
      <c r="CG199" s="112" t="e">
        <f>#REF!</f>
        <v>#REF!</v>
      </c>
      <c r="CH199" s="48" t="e">
        <f t="shared" si="159"/>
        <v>#REF!</v>
      </c>
      <c r="CI199" s="48" t="e">
        <f t="shared" si="160"/>
        <v>#REF!</v>
      </c>
      <c r="CJ199" s="48" t="e">
        <f t="shared" si="172"/>
        <v>#REF!</v>
      </c>
      <c r="CK199" s="48" t="e">
        <f>#REF!</f>
        <v>#REF!</v>
      </c>
      <c r="CL199" s="48" t="e">
        <f t="shared" si="173"/>
        <v>#REF!</v>
      </c>
      <c r="CM199" s="48" t="e">
        <f t="shared" si="161"/>
        <v>#REF!</v>
      </c>
      <c r="CN199" s="48" t="e">
        <f t="shared" si="174"/>
        <v>#REF!</v>
      </c>
      <c r="CP199" s="48" t="e">
        <f t="shared" si="175"/>
        <v>#REF!</v>
      </c>
      <c r="CS199" s="48" t="e">
        <f t="shared" si="176"/>
        <v>#REF!</v>
      </c>
      <c r="CT199" s="48" t="e">
        <f t="shared" si="162"/>
        <v>#REF!</v>
      </c>
      <c r="CU199" s="48" t="e">
        <f t="shared" si="163"/>
        <v>#REF!</v>
      </c>
      <c r="CV199" s="48" t="e">
        <f t="shared" si="164"/>
        <v>#REF!</v>
      </c>
      <c r="CW199" s="103" t="e">
        <f t="shared" si="165"/>
        <v>#REF!</v>
      </c>
      <c r="CX199" s="103" t="e">
        <f t="shared" si="166"/>
        <v>#REF!</v>
      </c>
      <c r="CY199" s="48" t="e">
        <f t="shared" si="167"/>
        <v>#REF!</v>
      </c>
      <c r="CZ199" s="137" t="str">
        <f t="shared" si="177"/>
        <v/>
      </c>
      <c r="DA199" s="108" t="e">
        <f t="shared" si="183"/>
        <v>#REF!</v>
      </c>
      <c r="DC199" s="48" t="e">
        <f t="shared" si="168"/>
        <v>#REF!</v>
      </c>
      <c r="DD199" s="48">
        <f t="shared" si="169"/>
        <v>0</v>
      </c>
      <c r="DF199" s="107" t="str">
        <f t="shared" si="170"/>
        <v/>
      </c>
    </row>
    <row r="200" spans="1:110" ht="15.75">
      <c r="A200" s="104" t="e">
        <f t="shared" si="186"/>
        <v>#REF!</v>
      </c>
      <c r="B200" s="58" t="e">
        <f t="shared" si="187"/>
        <v>#REF!</v>
      </c>
      <c r="C200" s="58" t="e">
        <f t="shared" si="188"/>
        <v>#REF!</v>
      </c>
      <c r="D200" s="58" t="e">
        <f t="shared" si="189"/>
        <v>#REF!</v>
      </c>
      <c r="E200" s="126" t="e">
        <f t="shared" si="190"/>
        <v>#REF!</v>
      </c>
      <c r="F200" s="126" t="e">
        <f t="shared" si="191"/>
        <v>#REF!</v>
      </c>
      <c r="G200" s="58" t="e">
        <f t="shared" si="192"/>
        <v>#REF!</v>
      </c>
      <c r="H200" s="118"/>
      <c r="I200" s="55"/>
      <c r="J200" s="127" t="e">
        <f t="shared" si="178"/>
        <v>#REF!</v>
      </c>
      <c r="K200" s="30" t="e">
        <f t="shared" si="171"/>
        <v>#REF!</v>
      </c>
      <c r="L200" s="30" t="e">
        <f t="shared" si="110"/>
        <v>#REF!</v>
      </c>
      <c r="M200" s="53" t="e">
        <f t="shared" si="111"/>
        <v>#REF!</v>
      </c>
      <c r="N200" s="53" t="e">
        <f t="shared" si="112"/>
        <v>#REF!</v>
      </c>
      <c r="O200" s="53" t="e">
        <f t="shared" si="193"/>
        <v>#REF!</v>
      </c>
      <c r="P200" s="53" t="e">
        <f t="shared" si="184"/>
        <v>#REF!</v>
      </c>
      <c r="Q200" s="53" t="e">
        <f t="shared" si="113"/>
        <v>#REF!</v>
      </c>
      <c r="R200" s="53"/>
      <c r="S200" s="53" t="e">
        <f>#REF!</f>
        <v>#REF!</v>
      </c>
      <c r="T200" s="53" t="e">
        <f t="shared" si="114"/>
        <v>#REF!</v>
      </c>
      <c r="U200" s="53" t="e">
        <f t="shared" si="115"/>
        <v>#REF!</v>
      </c>
      <c r="V200" s="53" t="e">
        <f t="shared" si="179"/>
        <v>#REF!</v>
      </c>
      <c r="W200" s="53" t="e">
        <f t="shared" si="116"/>
        <v>#REF!</v>
      </c>
      <c r="X200" s="53" t="e">
        <f t="shared" si="117"/>
        <v>#REF!</v>
      </c>
      <c r="Y200" s="53" t="e">
        <f t="shared" si="118"/>
        <v>#REF!</v>
      </c>
      <c r="Z200" s="53" t="e">
        <f t="shared" si="119"/>
        <v>#REF!</v>
      </c>
      <c r="AA200" s="53" t="e">
        <f t="shared" si="120"/>
        <v>#REF!</v>
      </c>
      <c r="AB200" s="53" t="e">
        <f t="shared" si="121"/>
        <v>#REF!</v>
      </c>
      <c r="AC200" s="53" t="e">
        <f t="shared" si="122"/>
        <v>#REF!</v>
      </c>
      <c r="AD200" s="53" t="e">
        <f t="shared" si="123"/>
        <v>#REF!</v>
      </c>
      <c r="AE200" s="53" t="e">
        <f t="shared" si="180"/>
        <v>#REF!</v>
      </c>
      <c r="AF200" s="53" t="e">
        <f t="shared" si="181"/>
        <v>#REF!</v>
      </c>
      <c r="AG200" s="53" t="e">
        <f t="shared" si="124"/>
        <v>#REF!</v>
      </c>
      <c r="AH200" s="53" t="e">
        <f t="shared" si="125"/>
        <v>#REF!</v>
      </c>
      <c r="AI200" s="53" t="e">
        <f t="shared" si="126"/>
        <v>#REF!</v>
      </c>
      <c r="AJ200" s="53" t="e">
        <f t="shared" si="127"/>
        <v>#REF!</v>
      </c>
      <c r="AK200" s="53" t="e">
        <f t="shared" si="128"/>
        <v>#REF!</v>
      </c>
      <c r="AL200" s="53" t="e">
        <f t="shared" si="129"/>
        <v>#REF!</v>
      </c>
      <c r="AM200" s="53" t="e">
        <f t="shared" si="130"/>
        <v>#REF!</v>
      </c>
      <c r="AN200" s="53" t="e">
        <f t="shared" si="131"/>
        <v>#REF!</v>
      </c>
      <c r="AO200" s="53" t="e">
        <f t="shared" si="132"/>
        <v>#REF!</v>
      </c>
      <c r="AR200" s="56" t="e">
        <f t="shared" si="194"/>
        <v>#REF!</v>
      </c>
      <c r="AS200" s="53" t="e">
        <f t="shared" si="185"/>
        <v>#REF!</v>
      </c>
      <c r="AT200" s="53" t="e">
        <f t="shared" si="133"/>
        <v>#REF!</v>
      </c>
      <c r="AU200" s="31" t="e">
        <f t="shared" si="134"/>
        <v>#REF!</v>
      </c>
      <c r="AV200" s="48" t="e">
        <f t="shared" si="135"/>
        <v>#REF!</v>
      </c>
      <c r="AW200" s="48" t="e">
        <f t="shared" si="136"/>
        <v>#REF!</v>
      </c>
      <c r="AZ200" s="48" t="e">
        <f t="shared" si="137"/>
        <v>#REF!</v>
      </c>
      <c r="BA200" s="57">
        <f t="shared" si="195"/>
        <v>0</v>
      </c>
      <c r="BB200" s="48" t="e">
        <f t="shared" si="182"/>
        <v>#REF!</v>
      </c>
      <c r="BC200" s="48" t="e">
        <f t="shared" si="138"/>
        <v>#REF!</v>
      </c>
      <c r="BF200" s="48" t="e">
        <f t="shared" si="139"/>
        <v>#REF!</v>
      </c>
      <c r="BG200" s="48" t="e">
        <f t="shared" si="140"/>
        <v>#REF!</v>
      </c>
      <c r="BH200" s="48" t="e">
        <f t="shared" si="141"/>
        <v>#REF!</v>
      </c>
      <c r="BI200" s="48" t="e">
        <f t="shared" si="142"/>
        <v>#REF!</v>
      </c>
      <c r="BJ200" s="48" t="e">
        <f t="shared" si="143"/>
        <v>#REF!</v>
      </c>
      <c r="BK200" s="48" t="e">
        <f t="shared" si="144"/>
        <v>#REF!</v>
      </c>
      <c r="BL200" s="48" t="e">
        <f t="shared" si="145"/>
        <v>#REF!</v>
      </c>
      <c r="BM200" s="48" t="e">
        <f t="shared" si="146"/>
        <v>#REF!</v>
      </c>
      <c r="BN200" s="48" t="e">
        <f t="shared" si="147"/>
        <v>#REF!</v>
      </c>
      <c r="BO200" s="48" t="e">
        <f t="shared" si="148"/>
        <v>#REF!</v>
      </c>
      <c r="BP200" s="48" t="e">
        <f t="shared" si="149"/>
        <v>#REF!</v>
      </c>
      <c r="BQ200" s="48" t="e">
        <f t="shared" si="150"/>
        <v>#REF!</v>
      </c>
      <c r="BR200" s="48" t="e">
        <f t="shared" si="151"/>
        <v>#REF!</v>
      </c>
      <c r="BS200" s="48" t="e">
        <f t="shared" si="152"/>
        <v>#REF!</v>
      </c>
      <c r="BT200" s="48" t="e">
        <f t="shared" si="153"/>
        <v>#REF!</v>
      </c>
      <c r="BU200" s="48" t="e">
        <f t="shared" si="154"/>
        <v>#REF!</v>
      </c>
      <c r="BV200" s="48" t="e">
        <f t="shared" si="155"/>
        <v>#REF!</v>
      </c>
      <c r="BW200" s="48" t="e">
        <f t="shared" si="156"/>
        <v>#REF!</v>
      </c>
      <c r="BX200" s="48" t="e">
        <f t="shared" si="157"/>
        <v>#REF!</v>
      </c>
      <c r="BY200" s="48" t="e">
        <f t="shared" si="158"/>
        <v>#REF!</v>
      </c>
      <c r="CA200" s="112" t="e">
        <f>#REF!</f>
        <v>#REF!</v>
      </c>
      <c r="CB200" s="112" t="e">
        <f>#REF!</f>
        <v>#REF!</v>
      </c>
      <c r="CC200" s="112" t="e">
        <f>#REF!</f>
        <v>#REF!</v>
      </c>
      <c r="CD200" s="112" t="e">
        <f>#REF!</f>
        <v>#REF!</v>
      </c>
      <c r="CE200" s="38" t="e">
        <f>#REF!</f>
        <v>#REF!</v>
      </c>
      <c r="CF200" s="38" t="e">
        <f>#REF!</f>
        <v>#REF!</v>
      </c>
      <c r="CG200" s="112" t="e">
        <f>#REF!</f>
        <v>#REF!</v>
      </c>
      <c r="CH200" s="48" t="e">
        <f t="shared" si="159"/>
        <v>#REF!</v>
      </c>
      <c r="CI200" s="48" t="e">
        <f t="shared" si="160"/>
        <v>#REF!</v>
      </c>
      <c r="CJ200" s="48" t="e">
        <f t="shared" si="172"/>
        <v>#REF!</v>
      </c>
      <c r="CK200" s="48" t="e">
        <f>#REF!</f>
        <v>#REF!</v>
      </c>
      <c r="CL200" s="48" t="e">
        <f t="shared" si="173"/>
        <v>#REF!</v>
      </c>
      <c r="CM200" s="48" t="e">
        <f t="shared" si="161"/>
        <v>#REF!</v>
      </c>
      <c r="CN200" s="48" t="e">
        <f t="shared" si="174"/>
        <v>#REF!</v>
      </c>
      <c r="CP200" s="48" t="e">
        <f t="shared" si="175"/>
        <v>#REF!</v>
      </c>
      <c r="CS200" s="48" t="e">
        <f t="shared" si="176"/>
        <v>#REF!</v>
      </c>
      <c r="CT200" s="48" t="e">
        <f t="shared" si="162"/>
        <v>#REF!</v>
      </c>
      <c r="CU200" s="48" t="e">
        <f t="shared" si="163"/>
        <v>#REF!</v>
      </c>
      <c r="CV200" s="48" t="e">
        <f t="shared" si="164"/>
        <v>#REF!</v>
      </c>
      <c r="CW200" s="103" t="e">
        <f t="shared" si="165"/>
        <v>#REF!</v>
      </c>
      <c r="CX200" s="103" t="e">
        <f t="shared" si="166"/>
        <v>#REF!</v>
      </c>
      <c r="CY200" s="48" t="e">
        <f t="shared" si="167"/>
        <v>#REF!</v>
      </c>
      <c r="CZ200" s="137" t="str">
        <f t="shared" si="177"/>
        <v/>
      </c>
      <c r="DA200" s="108" t="e">
        <f t="shared" si="183"/>
        <v>#REF!</v>
      </c>
      <c r="DC200" s="48" t="e">
        <f t="shared" si="168"/>
        <v>#REF!</v>
      </c>
      <c r="DD200" s="48">
        <f t="shared" si="169"/>
        <v>0</v>
      </c>
      <c r="DF200" s="107" t="str">
        <f t="shared" si="170"/>
        <v/>
      </c>
    </row>
    <row r="201" spans="1:110" ht="15.75">
      <c r="A201" s="104" t="e">
        <f t="shared" si="186"/>
        <v>#REF!</v>
      </c>
      <c r="B201" s="58" t="e">
        <f t="shared" si="187"/>
        <v>#REF!</v>
      </c>
      <c r="C201" s="58" t="e">
        <f t="shared" si="188"/>
        <v>#REF!</v>
      </c>
      <c r="D201" s="58" t="e">
        <f t="shared" si="189"/>
        <v>#REF!</v>
      </c>
      <c r="E201" s="126" t="e">
        <f t="shared" si="190"/>
        <v>#REF!</v>
      </c>
      <c r="F201" s="126" t="e">
        <f t="shared" si="191"/>
        <v>#REF!</v>
      </c>
      <c r="G201" s="58" t="e">
        <f t="shared" si="192"/>
        <v>#REF!</v>
      </c>
      <c r="H201" s="118"/>
      <c r="I201" s="55"/>
      <c r="J201" s="127" t="e">
        <f t="shared" si="178"/>
        <v>#REF!</v>
      </c>
      <c r="K201" s="30" t="e">
        <f t="shared" si="171"/>
        <v>#REF!</v>
      </c>
      <c r="L201" s="30" t="e">
        <f t="shared" si="110"/>
        <v>#REF!</v>
      </c>
      <c r="M201" s="53" t="e">
        <f t="shared" si="111"/>
        <v>#REF!</v>
      </c>
      <c r="N201" s="53" t="e">
        <f t="shared" si="112"/>
        <v>#REF!</v>
      </c>
      <c r="O201" s="53" t="e">
        <f t="shared" si="193"/>
        <v>#REF!</v>
      </c>
      <c r="P201" s="53" t="e">
        <f t="shared" si="184"/>
        <v>#REF!</v>
      </c>
      <c r="Q201" s="53" t="e">
        <f t="shared" si="113"/>
        <v>#REF!</v>
      </c>
      <c r="R201" s="53"/>
      <c r="S201" s="53" t="e">
        <f>#REF!</f>
        <v>#REF!</v>
      </c>
      <c r="T201" s="53" t="e">
        <f t="shared" si="114"/>
        <v>#REF!</v>
      </c>
      <c r="U201" s="53" t="e">
        <f t="shared" si="115"/>
        <v>#REF!</v>
      </c>
      <c r="V201" s="53" t="e">
        <f t="shared" si="179"/>
        <v>#REF!</v>
      </c>
      <c r="W201" s="53" t="e">
        <f t="shared" si="116"/>
        <v>#REF!</v>
      </c>
      <c r="X201" s="53" t="e">
        <f t="shared" si="117"/>
        <v>#REF!</v>
      </c>
      <c r="Y201" s="53" t="e">
        <f t="shared" si="118"/>
        <v>#REF!</v>
      </c>
      <c r="Z201" s="53" t="e">
        <f t="shared" si="119"/>
        <v>#REF!</v>
      </c>
      <c r="AA201" s="53" t="e">
        <f t="shared" si="120"/>
        <v>#REF!</v>
      </c>
      <c r="AB201" s="53" t="e">
        <f t="shared" si="121"/>
        <v>#REF!</v>
      </c>
      <c r="AC201" s="53" t="e">
        <f t="shared" si="122"/>
        <v>#REF!</v>
      </c>
      <c r="AD201" s="53" t="e">
        <f t="shared" si="123"/>
        <v>#REF!</v>
      </c>
      <c r="AE201" s="53" t="e">
        <f t="shared" si="180"/>
        <v>#REF!</v>
      </c>
      <c r="AF201" s="53" t="e">
        <f t="shared" si="181"/>
        <v>#REF!</v>
      </c>
      <c r="AG201" s="53" t="e">
        <f t="shared" si="124"/>
        <v>#REF!</v>
      </c>
      <c r="AH201" s="53" t="e">
        <f t="shared" si="125"/>
        <v>#REF!</v>
      </c>
      <c r="AI201" s="53" t="e">
        <f t="shared" si="126"/>
        <v>#REF!</v>
      </c>
      <c r="AJ201" s="53" t="e">
        <f t="shared" si="127"/>
        <v>#REF!</v>
      </c>
      <c r="AK201" s="53" t="e">
        <f t="shared" si="128"/>
        <v>#REF!</v>
      </c>
      <c r="AL201" s="53" t="e">
        <f t="shared" si="129"/>
        <v>#REF!</v>
      </c>
      <c r="AM201" s="53" t="e">
        <f t="shared" si="130"/>
        <v>#REF!</v>
      </c>
      <c r="AN201" s="53" t="e">
        <f t="shared" si="131"/>
        <v>#REF!</v>
      </c>
      <c r="AO201" s="53" t="e">
        <f t="shared" si="132"/>
        <v>#REF!</v>
      </c>
      <c r="AR201" s="56" t="e">
        <f t="shared" si="194"/>
        <v>#REF!</v>
      </c>
      <c r="AS201" s="53" t="e">
        <f t="shared" si="185"/>
        <v>#REF!</v>
      </c>
      <c r="AT201" s="53" t="e">
        <f t="shared" si="133"/>
        <v>#REF!</v>
      </c>
      <c r="AU201" s="31" t="e">
        <f t="shared" si="134"/>
        <v>#REF!</v>
      </c>
      <c r="AV201" s="48" t="e">
        <f t="shared" si="135"/>
        <v>#REF!</v>
      </c>
      <c r="AW201" s="48" t="e">
        <f t="shared" si="136"/>
        <v>#REF!</v>
      </c>
      <c r="AZ201" s="48" t="e">
        <f t="shared" si="137"/>
        <v>#REF!</v>
      </c>
      <c r="BA201" s="57">
        <f t="shared" si="195"/>
        <v>0</v>
      </c>
      <c r="BB201" s="48" t="e">
        <f t="shared" si="182"/>
        <v>#REF!</v>
      </c>
      <c r="BC201" s="48" t="e">
        <f t="shared" si="138"/>
        <v>#REF!</v>
      </c>
      <c r="BF201" s="48" t="e">
        <f t="shared" si="139"/>
        <v>#REF!</v>
      </c>
      <c r="BG201" s="48" t="e">
        <f t="shared" si="140"/>
        <v>#REF!</v>
      </c>
      <c r="BH201" s="48" t="e">
        <f t="shared" si="141"/>
        <v>#REF!</v>
      </c>
      <c r="BI201" s="48" t="e">
        <f t="shared" si="142"/>
        <v>#REF!</v>
      </c>
      <c r="BJ201" s="48" t="e">
        <f t="shared" si="143"/>
        <v>#REF!</v>
      </c>
      <c r="BK201" s="48" t="e">
        <f t="shared" si="144"/>
        <v>#REF!</v>
      </c>
      <c r="BL201" s="48" t="e">
        <f t="shared" si="145"/>
        <v>#REF!</v>
      </c>
      <c r="BM201" s="48" t="e">
        <f t="shared" si="146"/>
        <v>#REF!</v>
      </c>
      <c r="BN201" s="48" t="e">
        <f t="shared" si="147"/>
        <v>#REF!</v>
      </c>
      <c r="BO201" s="48" t="e">
        <f t="shared" si="148"/>
        <v>#REF!</v>
      </c>
      <c r="BP201" s="48" t="e">
        <f t="shared" si="149"/>
        <v>#REF!</v>
      </c>
      <c r="BQ201" s="48" t="e">
        <f t="shared" si="150"/>
        <v>#REF!</v>
      </c>
      <c r="BR201" s="48" t="e">
        <f t="shared" si="151"/>
        <v>#REF!</v>
      </c>
      <c r="BS201" s="48" t="e">
        <f t="shared" si="152"/>
        <v>#REF!</v>
      </c>
      <c r="BT201" s="48" t="e">
        <f t="shared" si="153"/>
        <v>#REF!</v>
      </c>
      <c r="BU201" s="48" t="e">
        <f t="shared" si="154"/>
        <v>#REF!</v>
      </c>
      <c r="BV201" s="48" t="e">
        <f t="shared" si="155"/>
        <v>#REF!</v>
      </c>
      <c r="BW201" s="48" t="e">
        <f t="shared" si="156"/>
        <v>#REF!</v>
      </c>
      <c r="BX201" s="48" t="e">
        <f t="shared" si="157"/>
        <v>#REF!</v>
      </c>
      <c r="BY201" s="48" t="e">
        <f t="shared" si="158"/>
        <v>#REF!</v>
      </c>
      <c r="CA201" s="112" t="e">
        <f>#REF!</f>
        <v>#REF!</v>
      </c>
      <c r="CB201" s="112" t="e">
        <f>#REF!</f>
        <v>#REF!</v>
      </c>
      <c r="CC201" s="112" t="e">
        <f>#REF!</f>
        <v>#REF!</v>
      </c>
      <c r="CD201" s="112" t="e">
        <f>#REF!</f>
        <v>#REF!</v>
      </c>
      <c r="CE201" s="38" t="e">
        <f>#REF!</f>
        <v>#REF!</v>
      </c>
      <c r="CF201" s="38" t="e">
        <f>#REF!</f>
        <v>#REF!</v>
      </c>
      <c r="CG201" s="112" t="e">
        <f>#REF!</f>
        <v>#REF!</v>
      </c>
      <c r="CH201" s="48" t="e">
        <f t="shared" si="159"/>
        <v>#REF!</v>
      </c>
      <c r="CI201" s="48" t="e">
        <f t="shared" si="160"/>
        <v>#REF!</v>
      </c>
      <c r="CJ201" s="48" t="e">
        <f t="shared" si="172"/>
        <v>#REF!</v>
      </c>
      <c r="CK201" s="48" t="e">
        <f>#REF!</f>
        <v>#REF!</v>
      </c>
      <c r="CL201" s="48" t="e">
        <f t="shared" si="173"/>
        <v>#REF!</v>
      </c>
      <c r="CM201" s="48" t="e">
        <f t="shared" si="161"/>
        <v>#REF!</v>
      </c>
      <c r="CN201" s="48" t="e">
        <f t="shared" si="174"/>
        <v>#REF!</v>
      </c>
      <c r="CP201" s="48" t="e">
        <f t="shared" si="175"/>
        <v>#REF!</v>
      </c>
      <c r="CS201" s="48" t="e">
        <f t="shared" si="176"/>
        <v>#REF!</v>
      </c>
      <c r="CT201" s="48" t="e">
        <f t="shared" si="162"/>
        <v>#REF!</v>
      </c>
      <c r="CU201" s="48" t="e">
        <f t="shared" si="163"/>
        <v>#REF!</v>
      </c>
      <c r="CV201" s="48" t="e">
        <f t="shared" si="164"/>
        <v>#REF!</v>
      </c>
      <c r="CW201" s="103" t="e">
        <f t="shared" si="165"/>
        <v>#REF!</v>
      </c>
      <c r="CX201" s="103" t="e">
        <f t="shared" si="166"/>
        <v>#REF!</v>
      </c>
      <c r="CY201" s="48" t="e">
        <f t="shared" si="167"/>
        <v>#REF!</v>
      </c>
      <c r="CZ201" s="137" t="str">
        <f t="shared" si="177"/>
        <v/>
      </c>
      <c r="DA201" s="108" t="e">
        <f t="shared" si="183"/>
        <v>#REF!</v>
      </c>
      <c r="DC201" s="48" t="e">
        <f t="shared" si="168"/>
        <v>#REF!</v>
      </c>
      <c r="DD201" s="48">
        <f t="shared" si="169"/>
        <v>0</v>
      </c>
      <c r="DF201" s="107" t="str">
        <f t="shared" si="170"/>
        <v/>
      </c>
    </row>
    <row r="202" spans="1:110" ht="15.75">
      <c r="A202" s="104" t="e">
        <f t="shared" si="186"/>
        <v>#REF!</v>
      </c>
      <c r="B202" s="58" t="e">
        <f t="shared" si="187"/>
        <v>#REF!</v>
      </c>
      <c r="C202" s="58" t="e">
        <f t="shared" si="188"/>
        <v>#REF!</v>
      </c>
      <c r="D202" s="58" t="e">
        <f t="shared" si="189"/>
        <v>#REF!</v>
      </c>
      <c r="E202" s="126" t="e">
        <f t="shared" si="190"/>
        <v>#REF!</v>
      </c>
      <c r="F202" s="126" t="e">
        <f t="shared" si="191"/>
        <v>#REF!</v>
      </c>
      <c r="G202" s="58" t="e">
        <f t="shared" si="192"/>
        <v>#REF!</v>
      </c>
      <c r="H202" s="118"/>
      <c r="I202" s="55"/>
      <c r="J202" s="127" t="e">
        <f t="shared" si="178"/>
        <v>#REF!</v>
      </c>
      <c r="K202" s="30" t="e">
        <f t="shared" si="171"/>
        <v>#REF!</v>
      </c>
      <c r="L202" s="30" t="e">
        <f t="shared" si="110"/>
        <v>#REF!</v>
      </c>
      <c r="M202" s="53" t="e">
        <f t="shared" si="111"/>
        <v>#REF!</v>
      </c>
      <c r="N202" s="53" t="e">
        <f t="shared" si="112"/>
        <v>#REF!</v>
      </c>
      <c r="O202" s="53" t="e">
        <f t="shared" si="193"/>
        <v>#REF!</v>
      </c>
      <c r="P202" s="53" t="e">
        <f t="shared" si="184"/>
        <v>#REF!</v>
      </c>
      <c r="Q202" s="53" t="e">
        <f t="shared" si="113"/>
        <v>#REF!</v>
      </c>
      <c r="R202" s="53"/>
      <c r="S202" s="53" t="e">
        <f>#REF!</f>
        <v>#REF!</v>
      </c>
      <c r="T202" s="53" t="e">
        <f t="shared" si="114"/>
        <v>#REF!</v>
      </c>
      <c r="U202" s="53" t="e">
        <f t="shared" si="115"/>
        <v>#REF!</v>
      </c>
      <c r="V202" s="53" t="e">
        <f t="shared" si="179"/>
        <v>#REF!</v>
      </c>
      <c r="W202" s="53" t="e">
        <f t="shared" si="116"/>
        <v>#REF!</v>
      </c>
      <c r="X202" s="53" t="e">
        <f t="shared" si="117"/>
        <v>#REF!</v>
      </c>
      <c r="Y202" s="53" t="e">
        <f t="shared" si="118"/>
        <v>#REF!</v>
      </c>
      <c r="Z202" s="53" t="e">
        <f t="shared" si="119"/>
        <v>#REF!</v>
      </c>
      <c r="AA202" s="53" t="e">
        <f t="shared" si="120"/>
        <v>#REF!</v>
      </c>
      <c r="AB202" s="53" t="e">
        <f t="shared" si="121"/>
        <v>#REF!</v>
      </c>
      <c r="AC202" s="53" t="e">
        <f t="shared" si="122"/>
        <v>#REF!</v>
      </c>
      <c r="AD202" s="53" t="e">
        <f t="shared" si="123"/>
        <v>#REF!</v>
      </c>
      <c r="AE202" s="53" t="e">
        <f t="shared" si="180"/>
        <v>#REF!</v>
      </c>
      <c r="AF202" s="53" t="e">
        <f t="shared" si="181"/>
        <v>#REF!</v>
      </c>
      <c r="AG202" s="53" t="e">
        <f t="shared" si="124"/>
        <v>#REF!</v>
      </c>
      <c r="AH202" s="53" t="e">
        <f t="shared" si="125"/>
        <v>#REF!</v>
      </c>
      <c r="AI202" s="53" t="e">
        <f t="shared" si="126"/>
        <v>#REF!</v>
      </c>
      <c r="AJ202" s="53" t="e">
        <f t="shared" si="127"/>
        <v>#REF!</v>
      </c>
      <c r="AK202" s="53" t="e">
        <f t="shared" si="128"/>
        <v>#REF!</v>
      </c>
      <c r="AL202" s="53" t="e">
        <f t="shared" si="129"/>
        <v>#REF!</v>
      </c>
      <c r="AM202" s="53" t="e">
        <f t="shared" si="130"/>
        <v>#REF!</v>
      </c>
      <c r="AN202" s="53" t="e">
        <f t="shared" si="131"/>
        <v>#REF!</v>
      </c>
      <c r="AO202" s="53" t="e">
        <f t="shared" si="132"/>
        <v>#REF!</v>
      </c>
      <c r="AR202" s="56" t="e">
        <f t="shared" si="194"/>
        <v>#REF!</v>
      </c>
      <c r="AS202" s="53" t="e">
        <f t="shared" si="185"/>
        <v>#REF!</v>
      </c>
      <c r="AT202" s="53" t="e">
        <f t="shared" si="133"/>
        <v>#REF!</v>
      </c>
      <c r="AU202" s="31" t="e">
        <f t="shared" si="134"/>
        <v>#REF!</v>
      </c>
      <c r="AV202" s="48" t="e">
        <f t="shared" si="135"/>
        <v>#REF!</v>
      </c>
      <c r="AW202" s="48" t="e">
        <f t="shared" si="136"/>
        <v>#REF!</v>
      </c>
      <c r="AZ202" s="48" t="e">
        <f t="shared" si="137"/>
        <v>#REF!</v>
      </c>
      <c r="BA202" s="57">
        <f t="shared" si="195"/>
        <v>0</v>
      </c>
      <c r="BB202" s="48" t="e">
        <f t="shared" si="182"/>
        <v>#REF!</v>
      </c>
      <c r="BC202" s="48" t="e">
        <f t="shared" si="138"/>
        <v>#REF!</v>
      </c>
      <c r="BF202" s="48" t="e">
        <f t="shared" si="139"/>
        <v>#REF!</v>
      </c>
      <c r="BG202" s="48" t="e">
        <f t="shared" si="140"/>
        <v>#REF!</v>
      </c>
      <c r="BH202" s="48" t="e">
        <f t="shared" si="141"/>
        <v>#REF!</v>
      </c>
      <c r="BI202" s="48" t="e">
        <f t="shared" si="142"/>
        <v>#REF!</v>
      </c>
      <c r="BJ202" s="48" t="e">
        <f t="shared" si="143"/>
        <v>#REF!</v>
      </c>
      <c r="BK202" s="48" t="e">
        <f t="shared" si="144"/>
        <v>#REF!</v>
      </c>
      <c r="BL202" s="48" t="e">
        <f t="shared" si="145"/>
        <v>#REF!</v>
      </c>
      <c r="BM202" s="48" t="e">
        <f t="shared" si="146"/>
        <v>#REF!</v>
      </c>
      <c r="BN202" s="48" t="e">
        <f t="shared" si="147"/>
        <v>#REF!</v>
      </c>
      <c r="BO202" s="48" t="e">
        <f t="shared" si="148"/>
        <v>#REF!</v>
      </c>
      <c r="BP202" s="48" t="e">
        <f t="shared" si="149"/>
        <v>#REF!</v>
      </c>
      <c r="BQ202" s="48" t="e">
        <f t="shared" si="150"/>
        <v>#REF!</v>
      </c>
      <c r="BR202" s="48" t="e">
        <f t="shared" si="151"/>
        <v>#REF!</v>
      </c>
      <c r="BS202" s="48" t="e">
        <f t="shared" si="152"/>
        <v>#REF!</v>
      </c>
      <c r="BT202" s="48" t="e">
        <f t="shared" si="153"/>
        <v>#REF!</v>
      </c>
      <c r="BU202" s="48" t="e">
        <f t="shared" si="154"/>
        <v>#REF!</v>
      </c>
      <c r="BV202" s="48" t="e">
        <f t="shared" si="155"/>
        <v>#REF!</v>
      </c>
      <c r="BW202" s="48" t="e">
        <f t="shared" si="156"/>
        <v>#REF!</v>
      </c>
      <c r="BX202" s="48" t="e">
        <f t="shared" si="157"/>
        <v>#REF!</v>
      </c>
      <c r="BY202" s="48" t="e">
        <f t="shared" si="158"/>
        <v>#REF!</v>
      </c>
      <c r="CA202" s="112" t="e">
        <f>#REF!</f>
        <v>#REF!</v>
      </c>
      <c r="CB202" s="112" t="e">
        <f>#REF!</f>
        <v>#REF!</v>
      </c>
      <c r="CC202" s="112" t="e">
        <f>#REF!</f>
        <v>#REF!</v>
      </c>
      <c r="CD202" s="112" t="e">
        <f>#REF!</f>
        <v>#REF!</v>
      </c>
      <c r="CE202" s="38" t="e">
        <f>#REF!</f>
        <v>#REF!</v>
      </c>
      <c r="CF202" s="38" t="e">
        <f>#REF!</f>
        <v>#REF!</v>
      </c>
      <c r="CG202" s="112" t="e">
        <f>#REF!</f>
        <v>#REF!</v>
      </c>
      <c r="CH202" s="48" t="e">
        <f t="shared" si="159"/>
        <v>#REF!</v>
      </c>
      <c r="CI202" s="48" t="e">
        <f t="shared" si="160"/>
        <v>#REF!</v>
      </c>
      <c r="CJ202" s="48" t="e">
        <f t="shared" si="172"/>
        <v>#REF!</v>
      </c>
      <c r="CK202" s="48" t="e">
        <f>#REF!</f>
        <v>#REF!</v>
      </c>
      <c r="CL202" s="48" t="e">
        <f t="shared" si="173"/>
        <v>#REF!</v>
      </c>
      <c r="CM202" s="48" t="e">
        <f t="shared" si="161"/>
        <v>#REF!</v>
      </c>
      <c r="CN202" s="48" t="e">
        <f t="shared" si="174"/>
        <v>#REF!</v>
      </c>
      <c r="CP202" s="48" t="e">
        <f t="shared" si="175"/>
        <v>#REF!</v>
      </c>
      <c r="CS202" s="48" t="e">
        <f t="shared" si="176"/>
        <v>#REF!</v>
      </c>
      <c r="CT202" s="48" t="e">
        <f t="shared" si="162"/>
        <v>#REF!</v>
      </c>
      <c r="CU202" s="48" t="e">
        <f t="shared" si="163"/>
        <v>#REF!</v>
      </c>
      <c r="CV202" s="48" t="e">
        <f t="shared" si="164"/>
        <v>#REF!</v>
      </c>
      <c r="CW202" s="103" t="e">
        <f t="shared" si="165"/>
        <v>#REF!</v>
      </c>
      <c r="CX202" s="103" t="e">
        <f t="shared" si="166"/>
        <v>#REF!</v>
      </c>
      <c r="CY202" s="48" t="e">
        <f t="shared" si="167"/>
        <v>#REF!</v>
      </c>
      <c r="CZ202" s="137" t="str">
        <f t="shared" si="177"/>
        <v/>
      </c>
      <c r="DA202" s="108" t="e">
        <f t="shared" si="183"/>
        <v>#REF!</v>
      </c>
      <c r="DC202" s="48" t="e">
        <f t="shared" si="168"/>
        <v>#REF!</v>
      </c>
      <c r="DD202" s="48">
        <f t="shared" si="169"/>
        <v>0</v>
      </c>
      <c r="DF202" s="107" t="str">
        <f t="shared" si="170"/>
        <v/>
      </c>
    </row>
    <row r="203" spans="1:110" ht="15.75">
      <c r="A203" s="104" t="e">
        <f t="shared" si="186"/>
        <v>#REF!</v>
      </c>
      <c r="B203" s="58" t="e">
        <f t="shared" si="187"/>
        <v>#REF!</v>
      </c>
      <c r="C203" s="58" t="e">
        <f t="shared" si="188"/>
        <v>#REF!</v>
      </c>
      <c r="D203" s="58" t="e">
        <f t="shared" si="189"/>
        <v>#REF!</v>
      </c>
      <c r="E203" s="126" t="e">
        <f t="shared" si="190"/>
        <v>#REF!</v>
      </c>
      <c r="F203" s="126" t="e">
        <f t="shared" si="191"/>
        <v>#REF!</v>
      </c>
      <c r="G203" s="58" t="e">
        <f t="shared" si="192"/>
        <v>#REF!</v>
      </c>
      <c r="H203" s="118"/>
      <c r="I203" s="55"/>
      <c r="J203" s="127" t="e">
        <f t="shared" si="178"/>
        <v>#REF!</v>
      </c>
      <c r="K203" s="30" t="e">
        <f t="shared" si="171"/>
        <v>#REF!</v>
      </c>
      <c r="L203" s="30" t="e">
        <f t="shared" si="110"/>
        <v>#REF!</v>
      </c>
      <c r="M203" s="53" t="e">
        <f t="shared" si="111"/>
        <v>#REF!</v>
      </c>
      <c r="N203" s="53" t="e">
        <f t="shared" si="112"/>
        <v>#REF!</v>
      </c>
      <c r="O203" s="53" t="e">
        <f t="shared" si="193"/>
        <v>#REF!</v>
      </c>
      <c r="P203" s="53" t="e">
        <f t="shared" si="184"/>
        <v>#REF!</v>
      </c>
      <c r="Q203" s="53" t="e">
        <f t="shared" si="113"/>
        <v>#REF!</v>
      </c>
      <c r="R203" s="53"/>
      <c r="S203" s="53" t="e">
        <f>#REF!</f>
        <v>#REF!</v>
      </c>
      <c r="T203" s="53" t="e">
        <f t="shared" si="114"/>
        <v>#REF!</v>
      </c>
      <c r="U203" s="53" t="e">
        <f t="shared" si="115"/>
        <v>#REF!</v>
      </c>
      <c r="V203" s="53" t="e">
        <f t="shared" si="179"/>
        <v>#REF!</v>
      </c>
      <c r="W203" s="53" t="e">
        <f t="shared" si="116"/>
        <v>#REF!</v>
      </c>
      <c r="X203" s="53" t="e">
        <f t="shared" si="117"/>
        <v>#REF!</v>
      </c>
      <c r="Y203" s="53" t="e">
        <f t="shared" si="118"/>
        <v>#REF!</v>
      </c>
      <c r="Z203" s="53" t="e">
        <f t="shared" si="119"/>
        <v>#REF!</v>
      </c>
      <c r="AA203" s="53" t="e">
        <f t="shared" si="120"/>
        <v>#REF!</v>
      </c>
      <c r="AB203" s="53" t="e">
        <f t="shared" si="121"/>
        <v>#REF!</v>
      </c>
      <c r="AC203" s="53" t="e">
        <f t="shared" si="122"/>
        <v>#REF!</v>
      </c>
      <c r="AD203" s="53" t="e">
        <f t="shared" si="123"/>
        <v>#REF!</v>
      </c>
      <c r="AE203" s="53" t="e">
        <f t="shared" si="180"/>
        <v>#REF!</v>
      </c>
      <c r="AF203" s="53" t="e">
        <f t="shared" si="181"/>
        <v>#REF!</v>
      </c>
      <c r="AG203" s="53" t="e">
        <f t="shared" si="124"/>
        <v>#REF!</v>
      </c>
      <c r="AH203" s="53" t="e">
        <f t="shared" si="125"/>
        <v>#REF!</v>
      </c>
      <c r="AI203" s="53" t="e">
        <f t="shared" si="126"/>
        <v>#REF!</v>
      </c>
      <c r="AJ203" s="53" t="e">
        <f t="shared" si="127"/>
        <v>#REF!</v>
      </c>
      <c r="AK203" s="53" t="e">
        <f t="shared" si="128"/>
        <v>#REF!</v>
      </c>
      <c r="AL203" s="53" t="e">
        <f t="shared" si="129"/>
        <v>#REF!</v>
      </c>
      <c r="AM203" s="53" t="e">
        <f t="shared" si="130"/>
        <v>#REF!</v>
      </c>
      <c r="AN203" s="53" t="e">
        <f t="shared" si="131"/>
        <v>#REF!</v>
      </c>
      <c r="AO203" s="53" t="e">
        <f t="shared" si="132"/>
        <v>#REF!</v>
      </c>
      <c r="AR203" s="56" t="e">
        <f t="shared" si="194"/>
        <v>#REF!</v>
      </c>
      <c r="AS203" s="53" t="e">
        <f t="shared" si="185"/>
        <v>#REF!</v>
      </c>
      <c r="AT203" s="53" t="e">
        <f t="shared" si="133"/>
        <v>#REF!</v>
      </c>
      <c r="AU203" s="31" t="e">
        <f t="shared" si="134"/>
        <v>#REF!</v>
      </c>
      <c r="AV203" s="48" t="e">
        <f t="shared" si="135"/>
        <v>#REF!</v>
      </c>
      <c r="AW203" s="48" t="e">
        <f t="shared" si="136"/>
        <v>#REF!</v>
      </c>
      <c r="AZ203" s="48" t="e">
        <f t="shared" si="137"/>
        <v>#REF!</v>
      </c>
      <c r="BA203" s="57">
        <f t="shared" si="195"/>
        <v>0</v>
      </c>
      <c r="BB203" s="48" t="e">
        <f t="shared" si="182"/>
        <v>#REF!</v>
      </c>
      <c r="BC203" s="48" t="e">
        <f t="shared" si="138"/>
        <v>#REF!</v>
      </c>
      <c r="BF203" s="48" t="e">
        <f t="shared" si="139"/>
        <v>#REF!</v>
      </c>
      <c r="BG203" s="48" t="e">
        <f t="shared" si="140"/>
        <v>#REF!</v>
      </c>
      <c r="BH203" s="48" t="e">
        <f t="shared" si="141"/>
        <v>#REF!</v>
      </c>
      <c r="BI203" s="48" t="e">
        <f t="shared" si="142"/>
        <v>#REF!</v>
      </c>
      <c r="BJ203" s="48" t="e">
        <f t="shared" si="143"/>
        <v>#REF!</v>
      </c>
      <c r="BK203" s="48" t="e">
        <f t="shared" si="144"/>
        <v>#REF!</v>
      </c>
      <c r="BL203" s="48" t="e">
        <f t="shared" si="145"/>
        <v>#REF!</v>
      </c>
      <c r="BM203" s="48" t="e">
        <f t="shared" si="146"/>
        <v>#REF!</v>
      </c>
      <c r="BN203" s="48" t="e">
        <f t="shared" si="147"/>
        <v>#REF!</v>
      </c>
      <c r="BO203" s="48" t="e">
        <f t="shared" si="148"/>
        <v>#REF!</v>
      </c>
      <c r="BP203" s="48" t="e">
        <f t="shared" si="149"/>
        <v>#REF!</v>
      </c>
      <c r="BQ203" s="48" t="e">
        <f t="shared" si="150"/>
        <v>#REF!</v>
      </c>
      <c r="BR203" s="48" t="e">
        <f t="shared" si="151"/>
        <v>#REF!</v>
      </c>
      <c r="BS203" s="48" t="e">
        <f t="shared" si="152"/>
        <v>#REF!</v>
      </c>
      <c r="BT203" s="48" t="e">
        <f t="shared" si="153"/>
        <v>#REF!</v>
      </c>
      <c r="BU203" s="48" t="e">
        <f t="shared" si="154"/>
        <v>#REF!</v>
      </c>
      <c r="BV203" s="48" t="e">
        <f t="shared" si="155"/>
        <v>#REF!</v>
      </c>
      <c r="BW203" s="48" t="e">
        <f t="shared" si="156"/>
        <v>#REF!</v>
      </c>
      <c r="BX203" s="48" t="e">
        <f t="shared" si="157"/>
        <v>#REF!</v>
      </c>
      <c r="BY203" s="48" t="e">
        <f t="shared" si="158"/>
        <v>#REF!</v>
      </c>
      <c r="CA203" s="112" t="e">
        <f>#REF!</f>
        <v>#REF!</v>
      </c>
      <c r="CB203" s="112" t="e">
        <f>#REF!</f>
        <v>#REF!</v>
      </c>
      <c r="CC203" s="112" t="e">
        <f>#REF!</f>
        <v>#REF!</v>
      </c>
      <c r="CD203" s="112" t="e">
        <f>#REF!</f>
        <v>#REF!</v>
      </c>
      <c r="CE203" s="38" t="e">
        <f>#REF!</f>
        <v>#REF!</v>
      </c>
      <c r="CF203" s="38" t="e">
        <f>#REF!</f>
        <v>#REF!</v>
      </c>
      <c r="CG203" s="112" t="e">
        <f>#REF!</f>
        <v>#REF!</v>
      </c>
      <c r="CH203" s="48" t="e">
        <f t="shared" si="159"/>
        <v>#REF!</v>
      </c>
      <c r="CI203" s="48" t="e">
        <f t="shared" si="160"/>
        <v>#REF!</v>
      </c>
      <c r="CJ203" s="48" t="e">
        <f t="shared" si="172"/>
        <v>#REF!</v>
      </c>
      <c r="CK203" s="48" t="e">
        <f>#REF!</f>
        <v>#REF!</v>
      </c>
      <c r="CL203" s="48" t="e">
        <f t="shared" si="173"/>
        <v>#REF!</v>
      </c>
      <c r="CM203" s="48" t="e">
        <f t="shared" si="161"/>
        <v>#REF!</v>
      </c>
      <c r="CN203" s="48" t="e">
        <f t="shared" si="174"/>
        <v>#REF!</v>
      </c>
      <c r="CP203" s="48" t="e">
        <f t="shared" si="175"/>
        <v>#REF!</v>
      </c>
      <c r="CS203" s="48" t="e">
        <f t="shared" si="176"/>
        <v>#REF!</v>
      </c>
      <c r="CT203" s="48" t="e">
        <f t="shared" si="162"/>
        <v>#REF!</v>
      </c>
      <c r="CU203" s="48" t="e">
        <f t="shared" si="163"/>
        <v>#REF!</v>
      </c>
      <c r="CV203" s="48" t="e">
        <f t="shared" si="164"/>
        <v>#REF!</v>
      </c>
      <c r="CW203" s="103" t="e">
        <f t="shared" si="165"/>
        <v>#REF!</v>
      </c>
      <c r="CX203" s="103" t="e">
        <f t="shared" si="166"/>
        <v>#REF!</v>
      </c>
      <c r="CY203" s="48" t="e">
        <f t="shared" si="167"/>
        <v>#REF!</v>
      </c>
      <c r="CZ203" s="137" t="str">
        <f t="shared" si="177"/>
        <v/>
      </c>
      <c r="DA203" s="108" t="e">
        <f t="shared" si="183"/>
        <v>#REF!</v>
      </c>
      <c r="DC203" s="48" t="e">
        <f t="shared" si="168"/>
        <v>#REF!</v>
      </c>
      <c r="DD203" s="48">
        <f t="shared" si="169"/>
        <v>0</v>
      </c>
      <c r="DF203" s="107" t="str">
        <f t="shared" si="170"/>
        <v/>
      </c>
    </row>
    <row r="204" spans="1:110" ht="15.75">
      <c r="A204" s="104" t="e">
        <f t="shared" si="186"/>
        <v>#REF!</v>
      </c>
      <c r="B204" s="58" t="e">
        <f t="shared" si="187"/>
        <v>#REF!</v>
      </c>
      <c r="C204" s="58" t="e">
        <f t="shared" si="188"/>
        <v>#REF!</v>
      </c>
      <c r="D204" s="58" t="e">
        <f t="shared" si="189"/>
        <v>#REF!</v>
      </c>
      <c r="E204" s="126" t="e">
        <f t="shared" si="190"/>
        <v>#REF!</v>
      </c>
      <c r="F204" s="126" t="e">
        <f t="shared" si="191"/>
        <v>#REF!</v>
      </c>
      <c r="G204" s="58" t="e">
        <f t="shared" si="192"/>
        <v>#REF!</v>
      </c>
      <c r="H204" s="118"/>
      <c r="I204" s="55"/>
      <c r="J204" s="127" t="e">
        <f t="shared" si="178"/>
        <v>#REF!</v>
      </c>
      <c r="K204" s="30" t="e">
        <f t="shared" si="171"/>
        <v>#REF!</v>
      </c>
      <c r="L204" s="30" t="e">
        <f t="shared" si="110"/>
        <v>#REF!</v>
      </c>
      <c r="M204" s="53" t="e">
        <f t="shared" si="111"/>
        <v>#REF!</v>
      </c>
      <c r="N204" s="53" t="e">
        <f t="shared" si="112"/>
        <v>#REF!</v>
      </c>
      <c r="O204" s="53" t="e">
        <f t="shared" si="193"/>
        <v>#REF!</v>
      </c>
      <c r="P204" s="53" t="e">
        <f t="shared" si="184"/>
        <v>#REF!</v>
      </c>
      <c r="Q204" s="53" t="e">
        <f t="shared" si="113"/>
        <v>#REF!</v>
      </c>
      <c r="R204" s="53"/>
      <c r="S204" s="53" t="e">
        <f>#REF!</f>
        <v>#REF!</v>
      </c>
      <c r="T204" s="53" t="e">
        <f t="shared" si="114"/>
        <v>#REF!</v>
      </c>
      <c r="U204" s="53" t="e">
        <f t="shared" si="115"/>
        <v>#REF!</v>
      </c>
      <c r="V204" s="53" t="e">
        <f t="shared" si="179"/>
        <v>#REF!</v>
      </c>
      <c r="W204" s="53" t="e">
        <f t="shared" si="116"/>
        <v>#REF!</v>
      </c>
      <c r="X204" s="53" t="e">
        <f t="shared" si="117"/>
        <v>#REF!</v>
      </c>
      <c r="Y204" s="53" t="e">
        <f t="shared" si="118"/>
        <v>#REF!</v>
      </c>
      <c r="Z204" s="53" t="e">
        <f t="shared" si="119"/>
        <v>#REF!</v>
      </c>
      <c r="AA204" s="53" t="e">
        <f t="shared" si="120"/>
        <v>#REF!</v>
      </c>
      <c r="AB204" s="53" t="e">
        <f t="shared" si="121"/>
        <v>#REF!</v>
      </c>
      <c r="AC204" s="53" t="e">
        <f t="shared" si="122"/>
        <v>#REF!</v>
      </c>
      <c r="AD204" s="53" t="e">
        <f t="shared" si="123"/>
        <v>#REF!</v>
      </c>
      <c r="AE204" s="53" t="e">
        <f t="shared" si="180"/>
        <v>#REF!</v>
      </c>
      <c r="AF204" s="53" t="e">
        <f t="shared" si="181"/>
        <v>#REF!</v>
      </c>
      <c r="AG204" s="53" t="e">
        <f t="shared" si="124"/>
        <v>#REF!</v>
      </c>
      <c r="AH204" s="53" t="e">
        <f t="shared" si="125"/>
        <v>#REF!</v>
      </c>
      <c r="AI204" s="53" t="e">
        <f t="shared" si="126"/>
        <v>#REF!</v>
      </c>
      <c r="AJ204" s="53" t="e">
        <f t="shared" si="127"/>
        <v>#REF!</v>
      </c>
      <c r="AK204" s="53" t="e">
        <f t="shared" si="128"/>
        <v>#REF!</v>
      </c>
      <c r="AL204" s="53" t="e">
        <f t="shared" si="129"/>
        <v>#REF!</v>
      </c>
      <c r="AM204" s="53" t="e">
        <f t="shared" si="130"/>
        <v>#REF!</v>
      </c>
      <c r="AN204" s="53" t="e">
        <f t="shared" si="131"/>
        <v>#REF!</v>
      </c>
      <c r="AO204" s="53" t="e">
        <f t="shared" si="132"/>
        <v>#REF!</v>
      </c>
      <c r="AR204" s="56" t="e">
        <f t="shared" si="194"/>
        <v>#REF!</v>
      </c>
      <c r="AS204" s="53" t="e">
        <f t="shared" si="185"/>
        <v>#REF!</v>
      </c>
      <c r="AT204" s="53" t="e">
        <f t="shared" si="133"/>
        <v>#REF!</v>
      </c>
      <c r="AU204" s="31" t="e">
        <f t="shared" si="134"/>
        <v>#REF!</v>
      </c>
      <c r="AV204" s="48" t="e">
        <f t="shared" si="135"/>
        <v>#REF!</v>
      </c>
      <c r="AW204" s="48" t="e">
        <f t="shared" si="136"/>
        <v>#REF!</v>
      </c>
      <c r="AZ204" s="48" t="e">
        <f t="shared" si="137"/>
        <v>#REF!</v>
      </c>
      <c r="BA204" s="57">
        <f t="shared" si="195"/>
        <v>0</v>
      </c>
      <c r="BB204" s="48" t="e">
        <f t="shared" si="182"/>
        <v>#REF!</v>
      </c>
      <c r="BC204" s="48" t="e">
        <f t="shared" si="138"/>
        <v>#REF!</v>
      </c>
      <c r="BF204" s="48" t="e">
        <f t="shared" si="139"/>
        <v>#REF!</v>
      </c>
      <c r="BG204" s="48" t="e">
        <f t="shared" si="140"/>
        <v>#REF!</v>
      </c>
      <c r="BH204" s="48" t="e">
        <f t="shared" si="141"/>
        <v>#REF!</v>
      </c>
      <c r="BI204" s="48" t="e">
        <f t="shared" si="142"/>
        <v>#REF!</v>
      </c>
      <c r="BJ204" s="48" t="e">
        <f t="shared" si="143"/>
        <v>#REF!</v>
      </c>
      <c r="BK204" s="48" t="e">
        <f t="shared" si="144"/>
        <v>#REF!</v>
      </c>
      <c r="BL204" s="48" t="e">
        <f t="shared" si="145"/>
        <v>#REF!</v>
      </c>
      <c r="BM204" s="48" t="e">
        <f t="shared" si="146"/>
        <v>#REF!</v>
      </c>
      <c r="BN204" s="48" t="e">
        <f t="shared" si="147"/>
        <v>#REF!</v>
      </c>
      <c r="BO204" s="48" t="e">
        <f t="shared" si="148"/>
        <v>#REF!</v>
      </c>
      <c r="BP204" s="48" t="e">
        <f t="shared" si="149"/>
        <v>#REF!</v>
      </c>
      <c r="BQ204" s="48" t="e">
        <f t="shared" si="150"/>
        <v>#REF!</v>
      </c>
      <c r="BR204" s="48" t="e">
        <f t="shared" si="151"/>
        <v>#REF!</v>
      </c>
      <c r="BS204" s="48" t="e">
        <f t="shared" si="152"/>
        <v>#REF!</v>
      </c>
      <c r="BT204" s="48" t="e">
        <f t="shared" si="153"/>
        <v>#REF!</v>
      </c>
      <c r="BU204" s="48" t="e">
        <f t="shared" si="154"/>
        <v>#REF!</v>
      </c>
      <c r="BV204" s="48" t="e">
        <f t="shared" si="155"/>
        <v>#REF!</v>
      </c>
      <c r="BW204" s="48" t="e">
        <f t="shared" si="156"/>
        <v>#REF!</v>
      </c>
      <c r="BX204" s="48" t="e">
        <f t="shared" si="157"/>
        <v>#REF!</v>
      </c>
      <c r="BY204" s="48" t="e">
        <f t="shared" si="158"/>
        <v>#REF!</v>
      </c>
      <c r="CA204" s="112" t="e">
        <f>#REF!</f>
        <v>#REF!</v>
      </c>
      <c r="CB204" s="112" t="e">
        <f>#REF!</f>
        <v>#REF!</v>
      </c>
      <c r="CC204" s="112" t="e">
        <f>#REF!</f>
        <v>#REF!</v>
      </c>
      <c r="CD204" s="112" t="e">
        <f>#REF!</f>
        <v>#REF!</v>
      </c>
      <c r="CE204" s="38" t="e">
        <f>#REF!</f>
        <v>#REF!</v>
      </c>
      <c r="CF204" s="38" t="e">
        <f>#REF!</f>
        <v>#REF!</v>
      </c>
      <c r="CG204" s="112" t="e">
        <f>#REF!</f>
        <v>#REF!</v>
      </c>
      <c r="CH204" s="48" t="e">
        <f t="shared" si="159"/>
        <v>#REF!</v>
      </c>
      <c r="CI204" s="48" t="e">
        <f t="shared" si="160"/>
        <v>#REF!</v>
      </c>
      <c r="CJ204" s="48" t="e">
        <f t="shared" si="172"/>
        <v>#REF!</v>
      </c>
      <c r="CK204" s="48" t="e">
        <f>#REF!</f>
        <v>#REF!</v>
      </c>
      <c r="CL204" s="48" t="e">
        <f t="shared" si="173"/>
        <v>#REF!</v>
      </c>
      <c r="CM204" s="48" t="e">
        <f t="shared" si="161"/>
        <v>#REF!</v>
      </c>
      <c r="CN204" s="48" t="e">
        <f t="shared" si="174"/>
        <v>#REF!</v>
      </c>
      <c r="CP204" s="48" t="e">
        <f t="shared" si="175"/>
        <v>#REF!</v>
      </c>
      <c r="CS204" s="48" t="e">
        <f t="shared" si="176"/>
        <v>#REF!</v>
      </c>
      <c r="CT204" s="48" t="e">
        <f t="shared" si="162"/>
        <v>#REF!</v>
      </c>
      <c r="CU204" s="48" t="e">
        <f t="shared" si="163"/>
        <v>#REF!</v>
      </c>
      <c r="CV204" s="48" t="e">
        <f t="shared" si="164"/>
        <v>#REF!</v>
      </c>
      <c r="CW204" s="103" t="e">
        <f t="shared" si="165"/>
        <v>#REF!</v>
      </c>
      <c r="CX204" s="103" t="e">
        <f t="shared" si="166"/>
        <v>#REF!</v>
      </c>
      <c r="CY204" s="48" t="e">
        <f t="shared" si="167"/>
        <v>#REF!</v>
      </c>
      <c r="CZ204" s="137" t="str">
        <f t="shared" si="177"/>
        <v/>
      </c>
      <c r="DA204" s="108" t="e">
        <f t="shared" si="183"/>
        <v>#REF!</v>
      </c>
      <c r="DC204" s="48" t="e">
        <f t="shared" si="168"/>
        <v>#REF!</v>
      </c>
      <c r="DD204" s="48">
        <f t="shared" si="169"/>
        <v>0</v>
      </c>
      <c r="DF204" s="107" t="str">
        <f t="shared" si="170"/>
        <v/>
      </c>
    </row>
    <row r="205" spans="1:110" ht="15.75">
      <c r="A205" s="104" t="e">
        <f t="shared" si="186"/>
        <v>#REF!</v>
      </c>
      <c r="B205" s="58" t="e">
        <f t="shared" si="187"/>
        <v>#REF!</v>
      </c>
      <c r="C205" s="58" t="e">
        <f t="shared" si="188"/>
        <v>#REF!</v>
      </c>
      <c r="D205" s="58" t="e">
        <f t="shared" si="189"/>
        <v>#REF!</v>
      </c>
      <c r="E205" s="126" t="e">
        <f t="shared" si="190"/>
        <v>#REF!</v>
      </c>
      <c r="F205" s="126" t="e">
        <f t="shared" si="191"/>
        <v>#REF!</v>
      </c>
      <c r="G205" s="58" t="e">
        <f t="shared" si="192"/>
        <v>#REF!</v>
      </c>
      <c r="H205" s="118"/>
      <c r="I205" s="55"/>
      <c r="J205" s="127" t="e">
        <f t="shared" si="178"/>
        <v>#REF!</v>
      </c>
      <c r="K205" s="30" t="e">
        <f t="shared" si="171"/>
        <v>#REF!</v>
      </c>
      <c r="L205" s="30" t="e">
        <f t="shared" si="110"/>
        <v>#REF!</v>
      </c>
      <c r="M205" s="53" t="e">
        <f t="shared" si="111"/>
        <v>#REF!</v>
      </c>
      <c r="N205" s="53" t="e">
        <f t="shared" si="112"/>
        <v>#REF!</v>
      </c>
      <c r="O205" s="53" t="e">
        <f t="shared" si="193"/>
        <v>#REF!</v>
      </c>
      <c r="P205" s="53" t="e">
        <f t="shared" si="184"/>
        <v>#REF!</v>
      </c>
      <c r="Q205" s="53" t="e">
        <f t="shared" si="113"/>
        <v>#REF!</v>
      </c>
      <c r="R205" s="53"/>
      <c r="S205" s="53" t="e">
        <f>#REF!</f>
        <v>#REF!</v>
      </c>
      <c r="T205" s="53" t="e">
        <f t="shared" si="114"/>
        <v>#REF!</v>
      </c>
      <c r="U205" s="53" t="e">
        <f t="shared" si="115"/>
        <v>#REF!</v>
      </c>
      <c r="V205" s="53" t="e">
        <f t="shared" si="179"/>
        <v>#REF!</v>
      </c>
      <c r="W205" s="53" t="e">
        <f t="shared" si="116"/>
        <v>#REF!</v>
      </c>
      <c r="X205" s="53" t="e">
        <f t="shared" si="117"/>
        <v>#REF!</v>
      </c>
      <c r="Y205" s="53" t="e">
        <f t="shared" si="118"/>
        <v>#REF!</v>
      </c>
      <c r="Z205" s="53" t="e">
        <f t="shared" si="119"/>
        <v>#REF!</v>
      </c>
      <c r="AA205" s="53" t="e">
        <f t="shared" si="120"/>
        <v>#REF!</v>
      </c>
      <c r="AB205" s="53" t="e">
        <f t="shared" si="121"/>
        <v>#REF!</v>
      </c>
      <c r="AC205" s="53" t="e">
        <f t="shared" si="122"/>
        <v>#REF!</v>
      </c>
      <c r="AD205" s="53" t="e">
        <f t="shared" si="123"/>
        <v>#REF!</v>
      </c>
      <c r="AE205" s="53" t="e">
        <f t="shared" si="180"/>
        <v>#REF!</v>
      </c>
      <c r="AF205" s="53" t="e">
        <f t="shared" si="181"/>
        <v>#REF!</v>
      </c>
      <c r="AG205" s="53" t="e">
        <f t="shared" si="124"/>
        <v>#REF!</v>
      </c>
      <c r="AH205" s="53" t="e">
        <f t="shared" si="125"/>
        <v>#REF!</v>
      </c>
      <c r="AI205" s="53" t="e">
        <f t="shared" si="126"/>
        <v>#REF!</v>
      </c>
      <c r="AJ205" s="53" t="e">
        <f t="shared" si="127"/>
        <v>#REF!</v>
      </c>
      <c r="AK205" s="53" t="e">
        <f t="shared" si="128"/>
        <v>#REF!</v>
      </c>
      <c r="AL205" s="53" t="e">
        <f t="shared" si="129"/>
        <v>#REF!</v>
      </c>
      <c r="AM205" s="53" t="e">
        <f t="shared" si="130"/>
        <v>#REF!</v>
      </c>
      <c r="AN205" s="53" t="e">
        <f t="shared" si="131"/>
        <v>#REF!</v>
      </c>
      <c r="AO205" s="53" t="e">
        <f t="shared" si="132"/>
        <v>#REF!</v>
      </c>
      <c r="AR205" s="56" t="e">
        <f t="shared" si="194"/>
        <v>#REF!</v>
      </c>
      <c r="AS205" s="53" t="e">
        <f t="shared" si="185"/>
        <v>#REF!</v>
      </c>
      <c r="AT205" s="53" t="e">
        <f t="shared" si="133"/>
        <v>#REF!</v>
      </c>
      <c r="AU205" s="31" t="e">
        <f t="shared" si="134"/>
        <v>#REF!</v>
      </c>
      <c r="AV205" s="48" t="e">
        <f t="shared" si="135"/>
        <v>#REF!</v>
      </c>
      <c r="AW205" s="48" t="e">
        <f t="shared" si="136"/>
        <v>#REF!</v>
      </c>
      <c r="AZ205" s="48" t="e">
        <f t="shared" si="137"/>
        <v>#REF!</v>
      </c>
      <c r="BA205" s="57">
        <f t="shared" si="195"/>
        <v>0</v>
      </c>
      <c r="BB205" s="48" t="e">
        <f t="shared" si="182"/>
        <v>#REF!</v>
      </c>
      <c r="BC205" s="48" t="e">
        <f t="shared" si="138"/>
        <v>#REF!</v>
      </c>
      <c r="BF205" s="48" t="e">
        <f t="shared" si="139"/>
        <v>#REF!</v>
      </c>
      <c r="BG205" s="48" t="e">
        <f t="shared" si="140"/>
        <v>#REF!</v>
      </c>
      <c r="BH205" s="48" t="e">
        <f t="shared" si="141"/>
        <v>#REF!</v>
      </c>
      <c r="BI205" s="48" t="e">
        <f t="shared" si="142"/>
        <v>#REF!</v>
      </c>
      <c r="BJ205" s="48" t="e">
        <f t="shared" si="143"/>
        <v>#REF!</v>
      </c>
      <c r="BK205" s="48" t="e">
        <f t="shared" si="144"/>
        <v>#REF!</v>
      </c>
      <c r="BL205" s="48" t="e">
        <f t="shared" si="145"/>
        <v>#REF!</v>
      </c>
      <c r="BM205" s="48" t="e">
        <f t="shared" si="146"/>
        <v>#REF!</v>
      </c>
      <c r="BN205" s="48" t="e">
        <f t="shared" si="147"/>
        <v>#REF!</v>
      </c>
      <c r="BO205" s="48" t="e">
        <f t="shared" si="148"/>
        <v>#REF!</v>
      </c>
      <c r="BP205" s="48" t="e">
        <f t="shared" si="149"/>
        <v>#REF!</v>
      </c>
      <c r="BQ205" s="48" t="e">
        <f t="shared" si="150"/>
        <v>#REF!</v>
      </c>
      <c r="BR205" s="48" t="e">
        <f t="shared" si="151"/>
        <v>#REF!</v>
      </c>
      <c r="BS205" s="48" t="e">
        <f t="shared" si="152"/>
        <v>#REF!</v>
      </c>
      <c r="BT205" s="48" t="e">
        <f t="shared" si="153"/>
        <v>#REF!</v>
      </c>
      <c r="BU205" s="48" t="e">
        <f t="shared" si="154"/>
        <v>#REF!</v>
      </c>
      <c r="BV205" s="48" t="e">
        <f t="shared" si="155"/>
        <v>#REF!</v>
      </c>
      <c r="BW205" s="48" t="e">
        <f t="shared" si="156"/>
        <v>#REF!</v>
      </c>
      <c r="BX205" s="48" t="e">
        <f t="shared" si="157"/>
        <v>#REF!</v>
      </c>
      <c r="BY205" s="48" t="e">
        <f t="shared" si="158"/>
        <v>#REF!</v>
      </c>
      <c r="CA205" s="112" t="e">
        <f>#REF!</f>
        <v>#REF!</v>
      </c>
      <c r="CB205" s="112" t="e">
        <f>#REF!</f>
        <v>#REF!</v>
      </c>
      <c r="CC205" s="112" t="e">
        <f>#REF!</f>
        <v>#REF!</v>
      </c>
      <c r="CD205" s="112" t="e">
        <f>#REF!</f>
        <v>#REF!</v>
      </c>
      <c r="CE205" s="38" t="e">
        <f>#REF!</f>
        <v>#REF!</v>
      </c>
      <c r="CF205" s="38" t="e">
        <f>#REF!</f>
        <v>#REF!</v>
      </c>
      <c r="CG205" s="112" t="e">
        <f>#REF!</f>
        <v>#REF!</v>
      </c>
      <c r="CH205" s="48" t="e">
        <f t="shared" si="159"/>
        <v>#REF!</v>
      </c>
      <c r="CI205" s="48" t="e">
        <f t="shared" si="160"/>
        <v>#REF!</v>
      </c>
      <c r="CJ205" s="48" t="e">
        <f t="shared" si="172"/>
        <v>#REF!</v>
      </c>
      <c r="CK205" s="48" t="e">
        <f>#REF!</f>
        <v>#REF!</v>
      </c>
      <c r="CL205" s="48" t="e">
        <f t="shared" si="173"/>
        <v>#REF!</v>
      </c>
      <c r="CM205" s="48" t="e">
        <f t="shared" si="161"/>
        <v>#REF!</v>
      </c>
      <c r="CN205" s="48" t="e">
        <f t="shared" si="174"/>
        <v>#REF!</v>
      </c>
      <c r="CP205" s="48" t="e">
        <f t="shared" si="175"/>
        <v>#REF!</v>
      </c>
      <c r="CS205" s="48" t="e">
        <f t="shared" si="176"/>
        <v>#REF!</v>
      </c>
      <c r="CT205" s="48" t="e">
        <f t="shared" si="162"/>
        <v>#REF!</v>
      </c>
      <c r="CU205" s="48" t="e">
        <f t="shared" si="163"/>
        <v>#REF!</v>
      </c>
      <c r="CV205" s="48" t="e">
        <f t="shared" si="164"/>
        <v>#REF!</v>
      </c>
      <c r="CW205" s="103" t="e">
        <f t="shared" si="165"/>
        <v>#REF!</v>
      </c>
      <c r="CX205" s="103" t="e">
        <f t="shared" si="166"/>
        <v>#REF!</v>
      </c>
      <c r="CY205" s="48" t="e">
        <f t="shared" si="167"/>
        <v>#REF!</v>
      </c>
      <c r="CZ205" s="137" t="str">
        <f t="shared" si="177"/>
        <v/>
      </c>
      <c r="DA205" s="108" t="e">
        <f t="shared" si="183"/>
        <v>#REF!</v>
      </c>
      <c r="DC205" s="48" t="e">
        <f t="shared" si="168"/>
        <v>#REF!</v>
      </c>
      <c r="DD205" s="48">
        <f t="shared" si="169"/>
        <v>0</v>
      </c>
      <c r="DF205" s="107" t="str">
        <f t="shared" si="170"/>
        <v/>
      </c>
    </row>
    <row r="206" spans="1:110" ht="15.75">
      <c r="A206" s="104" t="e">
        <f t="shared" si="186"/>
        <v>#REF!</v>
      </c>
      <c r="B206" s="58" t="e">
        <f t="shared" si="187"/>
        <v>#REF!</v>
      </c>
      <c r="C206" s="58" t="e">
        <f t="shared" si="188"/>
        <v>#REF!</v>
      </c>
      <c r="D206" s="58" t="e">
        <f t="shared" si="189"/>
        <v>#REF!</v>
      </c>
      <c r="E206" s="126" t="e">
        <f t="shared" si="190"/>
        <v>#REF!</v>
      </c>
      <c r="F206" s="126" t="e">
        <f t="shared" si="191"/>
        <v>#REF!</v>
      </c>
      <c r="G206" s="58" t="e">
        <f t="shared" si="192"/>
        <v>#REF!</v>
      </c>
      <c r="H206" s="118"/>
      <c r="I206" s="55"/>
      <c r="J206" s="127" t="e">
        <f t="shared" si="178"/>
        <v>#REF!</v>
      </c>
      <c r="K206" s="30" t="e">
        <f t="shared" si="171"/>
        <v>#REF!</v>
      </c>
      <c r="L206" s="30" t="e">
        <f t="shared" si="110"/>
        <v>#REF!</v>
      </c>
      <c r="M206" s="53" t="e">
        <f t="shared" si="111"/>
        <v>#REF!</v>
      </c>
      <c r="N206" s="53" t="e">
        <f t="shared" si="112"/>
        <v>#REF!</v>
      </c>
      <c r="O206" s="53" t="e">
        <f t="shared" si="193"/>
        <v>#REF!</v>
      </c>
      <c r="P206" s="53" t="e">
        <f t="shared" si="184"/>
        <v>#REF!</v>
      </c>
      <c r="Q206" s="53" t="e">
        <f t="shared" si="113"/>
        <v>#REF!</v>
      </c>
      <c r="R206" s="53"/>
      <c r="S206" s="53" t="e">
        <f>#REF!</f>
        <v>#REF!</v>
      </c>
      <c r="T206" s="53" t="e">
        <f t="shared" si="114"/>
        <v>#REF!</v>
      </c>
      <c r="U206" s="53" t="e">
        <f t="shared" si="115"/>
        <v>#REF!</v>
      </c>
      <c r="V206" s="53" t="e">
        <f t="shared" si="179"/>
        <v>#REF!</v>
      </c>
      <c r="W206" s="53" t="e">
        <f t="shared" si="116"/>
        <v>#REF!</v>
      </c>
      <c r="X206" s="53" t="e">
        <f t="shared" si="117"/>
        <v>#REF!</v>
      </c>
      <c r="Y206" s="53" t="e">
        <f t="shared" si="118"/>
        <v>#REF!</v>
      </c>
      <c r="Z206" s="53" t="e">
        <f t="shared" si="119"/>
        <v>#REF!</v>
      </c>
      <c r="AA206" s="53" t="e">
        <f t="shared" si="120"/>
        <v>#REF!</v>
      </c>
      <c r="AB206" s="53" t="e">
        <f t="shared" si="121"/>
        <v>#REF!</v>
      </c>
      <c r="AC206" s="53" t="e">
        <f t="shared" si="122"/>
        <v>#REF!</v>
      </c>
      <c r="AD206" s="53" t="e">
        <f t="shared" si="123"/>
        <v>#REF!</v>
      </c>
      <c r="AE206" s="53" t="e">
        <f t="shared" si="180"/>
        <v>#REF!</v>
      </c>
      <c r="AF206" s="53" t="e">
        <f t="shared" si="181"/>
        <v>#REF!</v>
      </c>
      <c r="AG206" s="53" t="e">
        <f t="shared" si="124"/>
        <v>#REF!</v>
      </c>
      <c r="AH206" s="53" t="e">
        <f t="shared" si="125"/>
        <v>#REF!</v>
      </c>
      <c r="AI206" s="53" t="e">
        <f t="shared" si="126"/>
        <v>#REF!</v>
      </c>
      <c r="AJ206" s="53" t="e">
        <f t="shared" si="127"/>
        <v>#REF!</v>
      </c>
      <c r="AK206" s="53" t="e">
        <f t="shared" si="128"/>
        <v>#REF!</v>
      </c>
      <c r="AL206" s="53" t="e">
        <f t="shared" si="129"/>
        <v>#REF!</v>
      </c>
      <c r="AM206" s="53" t="e">
        <f t="shared" si="130"/>
        <v>#REF!</v>
      </c>
      <c r="AN206" s="53" t="e">
        <f t="shared" si="131"/>
        <v>#REF!</v>
      </c>
      <c r="AO206" s="53" t="e">
        <f t="shared" si="132"/>
        <v>#REF!</v>
      </c>
      <c r="AR206" s="56" t="e">
        <f t="shared" si="194"/>
        <v>#REF!</v>
      </c>
      <c r="AS206" s="53" t="e">
        <f t="shared" si="185"/>
        <v>#REF!</v>
      </c>
      <c r="AT206" s="53" t="e">
        <f t="shared" si="133"/>
        <v>#REF!</v>
      </c>
      <c r="AU206" s="31" t="e">
        <f t="shared" si="134"/>
        <v>#REF!</v>
      </c>
      <c r="AV206" s="48" t="e">
        <f t="shared" si="135"/>
        <v>#REF!</v>
      </c>
      <c r="AW206" s="48" t="e">
        <f t="shared" si="136"/>
        <v>#REF!</v>
      </c>
      <c r="AZ206" s="48" t="e">
        <f t="shared" si="137"/>
        <v>#REF!</v>
      </c>
      <c r="BA206" s="57">
        <f t="shared" si="195"/>
        <v>0</v>
      </c>
      <c r="BB206" s="48" t="e">
        <f t="shared" si="182"/>
        <v>#REF!</v>
      </c>
      <c r="BC206" s="48" t="e">
        <f t="shared" si="138"/>
        <v>#REF!</v>
      </c>
      <c r="BF206" s="48" t="e">
        <f t="shared" si="139"/>
        <v>#REF!</v>
      </c>
      <c r="BG206" s="48" t="e">
        <f t="shared" si="140"/>
        <v>#REF!</v>
      </c>
      <c r="BH206" s="48" t="e">
        <f t="shared" si="141"/>
        <v>#REF!</v>
      </c>
      <c r="BI206" s="48" t="e">
        <f t="shared" si="142"/>
        <v>#REF!</v>
      </c>
      <c r="BJ206" s="48" t="e">
        <f t="shared" si="143"/>
        <v>#REF!</v>
      </c>
      <c r="BK206" s="48" t="e">
        <f t="shared" si="144"/>
        <v>#REF!</v>
      </c>
      <c r="BL206" s="48" t="e">
        <f t="shared" si="145"/>
        <v>#REF!</v>
      </c>
      <c r="BM206" s="48" t="e">
        <f t="shared" si="146"/>
        <v>#REF!</v>
      </c>
      <c r="BN206" s="48" t="e">
        <f t="shared" si="147"/>
        <v>#REF!</v>
      </c>
      <c r="BO206" s="48" t="e">
        <f t="shared" si="148"/>
        <v>#REF!</v>
      </c>
      <c r="BP206" s="48" t="e">
        <f t="shared" si="149"/>
        <v>#REF!</v>
      </c>
      <c r="BQ206" s="48" t="e">
        <f t="shared" si="150"/>
        <v>#REF!</v>
      </c>
      <c r="BR206" s="48" t="e">
        <f t="shared" si="151"/>
        <v>#REF!</v>
      </c>
      <c r="BS206" s="48" t="e">
        <f t="shared" si="152"/>
        <v>#REF!</v>
      </c>
      <c r="BT206" s="48" t="e">
        <f t="shared" si="153"/>
        <v>#REF!</v>
      </c>
      <c r="BU206" s="48" t="e">
        <f t="shared" si="154"/>
        <v>#REF!</v>
      </c>
      <c r="BV206" s="48" t="e">
        <f t="shared" si="155"/>
        <v>#REF!</v>
      </c>
      <c r="BW206" s="48" t="e">
        <f t="shared" si="156"/>
        <v>#REF!</v>
      </c>
      <c r="BX206" s="48" t="e">
        <f t="shared" si="157"/>
        <v>#REF!</v>
      </c>
      <c r="BY206" s="48" t="e">
        <f t="shared" si="158"/>
        <v>#REF!</v>
      </c>
      <c r="CA206" s="112" t="e">
        <f>#REF!</f>
        <v>#REF!</v>
      </c>
      <c r="CB206" s="112" t="e">
        <f>#REF!</f>
        <v>#REF!</v>
      </c>
      <c r="CC206" s="112" t="e">
        <f>#REF!</f>
        <v>#REF!</v>
      </c>
      <c r="CD206" s="112" t="e">
        <f>#REF!</f>
        <v>#REF!</v>
      </c>
      <c r="CE206" s="38" t="e">
        <f>#REF!</f>
        <v>#REF!</v>
      </c>
      <c r="CF206" s="38" t="e">
        <f>#REF!</f>
        <v>#REF!</v>
      </c>
      <c r="CG206" s="112" t="e">
        <f>#REF!</f>
        <v>#REF!</v>
      </c>
      <c r="CH206" s="48" t="e">
        <f t="shared" si="159"/>
        <v>#REF!</v>
      </c>
      <c r="CI206" s="48" t="e">
        <f t="shared" si="160"/>
        <v>#REF!</v>
      </c>
      <c r="CJ206" s="48" t="e">
        <f t="shared" si="172"/>
        <v>#REF!</v>
      </c>
      <c r="CK206" s="48" t="e">
        <f>#REF!</f>
        <v>#REF!</v>
      </c>
      <c r="CL206" s="48" t="e">
        <f t="shared" si="173"/>
        <v>#REF!</v>
      </c>
      <c r="CM206" s="48" t="e">
        <f t="shared" si="161"/>
        <v>#REF!</v>
      </c>
      <c r="CN206" s="48" t="e">
        <f t="shared" si="174"/>
        <v>#REF!</v>
      </c>
      <c r="CP206" s="48" t="e">
        <f t="shared" si="175"/>
        <v>#REF!</v>
      </c>
      <c r="CS206" s="48" t="e">
        <f t="shared" si="176"/>
        <v>#REF!</v>
      </c>
      <c r="CT206" s="48" t="e">
        <f t="shared" si="162"/>
        <v>#REF!</v>
      </c>
      <c r="CU206" s="48" t="e">
        <f t="shared" si="163"/>
        <v>#REF!</v>
      </c>
      <c r="CV206" s="48" t="e">
        <f t="shared" si="164"/>
        <v>#REF!</v>
      </c>
      <c r="CW206" s="103" t="e">
        <f t="shared" si="165"/>
        <v>#REF!</v>
      </c>
      <c r="CX206" s="103" t="e">
        <f t="shared" si="166"/>
        <v>#REF!</v>
      </c>
      <c r="CY206" s="48" t="e">
        <f t="shared" si="167"/>
        <v>#REF!</v>
      </c>
      <c r="CZ206" s="137" t="str">
        <f t="shared" si="177"/>
        <v/>
      </c>
      <c r="DA206" s="108" t="e">
        <f t="shared" si="183"/>
        <v>#REF!</v>
      </c>
      <c r="DC206" s="48" t="e">
        <f t="shared" si="168"/>
        <v>#REF!</v>
      </c>
      <c r="DD206" s="48">
        <f t="shared" si="169"/>
        <v>0</v>
      </c>
      <c r="DF206" s="107" t="str">
        <f t="shared" si="170"/>
        <v/>
      </c>
    </row>
    <row r="207" spans="1:110" ht="15.75">
      <c r="A207" s="104" t="e">
        <f t="shared" si="186"/>
        <v>#REF!</v>
      </c>
      <c r="B207" s="58" t="e">
        <f t="shared" si="187"/>
        <v>#REF!</v>
      </c>
      <c r="C207" s="58" t="e">
        <f t="shared" si="188"/>
        <v>#REF!</v>
      </c>
      <c r="D207" s="58" t="e">
        <f t="shared" si="189"/>
        <v>#REF!</v>
      </c>
      <c r="E207" s="126" t="e">
        <f t="shared" si="190"/>
        <v>#REF!</v>
      </c>
      <c r="F207" s="126" t="e">
        <f t="shared" si="191"/>
        <v>#REF!</v>
      </c>
      <c r="G207" s="58" t="e">
        <f t="shared" si="192"/>
        <v>#REF!</v>
      </c>
      <c r="H207" s="118"/>
      <c r="I207" s="55"/>
      <c r="J207" s="127" t="e">
        <f t="shared" si="178"/>
        <v>#REF!</v>
      </c>
      <c r="K207" s="30" t="e">
        <f t="shared" si="171"/>
        <v>#REF!</v>
      </c>
      <c r="L207" s="30" t="e">
        <f t="shared" si="110"/>
        <v>#REF!</v>
      </c>
      <c r="M207" s="53" t="e">
        <f t="shared" si="111"/>
        <v>#REF!</v>
      </c>
      <c r="N207" s="53" t="e">
        <f t="shared" si="112"/>
        <v>#REF!</v>
      </c>
      <c r="O207" s="53" t="e">
        <f t="shared" si="193"/>
        <v>#REF!</v>
      </c>
      <c r="P207" s="53" t="e">
        <f t="shared" si="184"/>
        <v>#REF!</v>
      </c>
      <c r="Q207" s="53" t="e">
        <f t="shared" si="113"/>
        <v>#REF!</v>
      </c>
      <c r="R207" s="53"/>
      <c r="S207" s="53" t="e">
        <f>#REF!</f>
        <v>#REF!</v>
      </c>
      <c r="T207" s="53" t="e">
        <f t="shared" si="114"/>
        <v>#REF!</v>
      </c>
      <c r="U207" s="53" t="e">
        <f t="shared" si="115"/>
        <v>#REF!</v>
      </c>
      <c r="V207" s="53" t="e">
        <f t="shared" si="179"/>
        <v>#REF!</v>
      </c>
      <c r="W207" s="53" t="e">
        <f t="shared" si="116"/>
        <v>#REF!</v>
      </c>
      <c r="X207" s="53" t="e">
        <f t="shared" si="117"/>
        <v>#REF!</v>
      </c>
      <c r="Y207" s="53" t="e">
        <f t="shared" si="118"/>
        <v>#REF!</v>
      </c>
      <c r="Z207" s="53" t="e">
        <f t="shared" si="119"/>
        <v>#REF!</v>
      </c>
      <c r="AA207" s="53" t="e">
        <f t="shared" si="120"/>
        <v>#REF!</v>
      </c>
      <c r="AB207" s="53" t="e">
        <f t="shared" si="121"/>
        <v>#REF!</v>
      </c>
      <c r="AC207" s="53" t="e">
        <f t="shared" si="122"/>
        <v>#REF!</v>
      </c>
      <c r="AD207" s="53" t="e">
        <f t="shared" si="123"/>
        <v>#REF!</v>
      </c>
      <c r="AE207" s="53" t="e">
        <f t="shared" si="180"/>
        <v>#REF!</v>
      </c>
      <c r="AF207" s="53" t="e">
        <f t="shared" si="181"/>
        <v>#REF!</v>
      </c>
      <c r="AG207" s="53" t="e">
        <f t="shared" si="124"/>
        <v>#REF!</v>
      </c>
      <c r="AH207" s="53" t="e">
        <f t="shared" si="125"/>
        <v>#REF!</v>
      </c>
      <c r="AI207" s="53" t="e">
        <f t="shared" si="126"/>
        <v>#REF!</v>
      </c>
      <c r="AJ207" s="53" t="e">
        <f t="shared" si="127"/>
        <v>#REF!</v>
      </c>
      <c r="AK207" s="53" t="e">
        <f t="shared" si="128"/>
        <v>#REF!</v>
      </c>
      <c r="AL207" s="53" t="e">
        <f t="shared" si="129"/>
        <v>#REF!</v>
      </c>
      <c r="AM207" s="53" t="e">
        <f t="shared" si="130"/>
        <v>#REF!</v>
      </c>
      <c r="AN207" s="53" t="e">
        <f t="shared" si="131"/>
        <v>#REF!</v>
      </c>
      <c r="AO207" s="53" t="e">
        <f t="shared" si="132"/>
        <v>#REF!</v>
      </c>
      <c r="AR207" s="56" t="e">
        <f t="shared" si="194"/>
        <v>#REF!</v>
      </c>
      <c r="AS207" s="53" t="e">
        <f t="shared" si="185"/>
        <v>#REF!</v>
      </c>
      <c r="AT207" s="53" t="e">
        <f t="shared" si="133"/>
        <v>#REF!</v>
      </c>
      <c r="AU207" s="31" t="e">
        <f t="shared" si="134"/>
        <v>#REF!</v>
      </c>
      <c r="AV207" s="48" t="e">
        <f t="shared" si="135"/>
        <v>#REF!</v>
      </c>
      <c r="AW207" s="48" t="e">
        <f t="shared" si="136"/>
        <v>#REF!</v>
      </c>
      <c r="AZ207" s="48" t="e">
        <f t="shared" si="137"/>
        <v>#REF!</v>
      </c>
      <c r="BA207" s="57">
        <f t="shared" si="195"/>
        <v>0</v>
      </c>
      <c r="BB207" s="48" t="e">
        <f t="shared" si="182"/>
        <v>#REF!</v>
      </c>
      <c r="BC207" s="48" t="e">
        <f t="shared" si="138"/>
        <v>#REF!</v>
      </c>
      <c r="BF207" s="48" t="e">
        <f t="shared" si="139"/>
        <v>#REF!</v>
      </c>
      <c r="BG207" s="48" t="e">
        <f t="shared" si="140"/>
        <v>#REF!</v>
      </c>
      <c r="BH207" s="48" t="e">
        <f t="shared" si="141"/>
        <v>#REF!</v>
      </c>
      <c r="BI207" s="48" t="e">
        <f t="shared" si="142"/>
        <v>#REF!</v>
      </c>
      <c r="BJ207" s="48" t="e">
        <f t="shared" si="143"/>
        <v>#REF!</v>
      </c>
      <c r="BK207" s="48" t="e">
        <f t="shared" si="144"/>
        <v>#REF!</v>
      </c>
      <c r="BL207" s="48" t="e">
        <f t="shared" si="145"/>
        <v>#REF!</v>
      </c>
      <c r="BM207" s="48" t="e">
        <f t="shared" si="146"/>
        <v>#REF!</v>
      </c>
      <c r="BN207" s="48" t="e">
        <f t="shared" si="147"/>
        <v>#REF!</v>
      </c>
      <c r="BO207" s="48" t="e">
        <f t="shared" si="148"/>
        <v>#REF!</v>
      </c>
      <c r="BP207" s="48" t="e">
        <f t="shared" si="149"/>
        <v>#REF!</v>
      </c>
      <c r="BQ207" s="48" t="e">
        <f t="shared" si="150"/>
        <v>#REF!</v>
      </c>
      <c r="BR207" s="48" t="e">
        <f t="shared" si="151"/>
        <v>#REF!</v>
      </c>
      <c r="BS207" s="48" t="e">
        <f t="shared" si="152"/>
        <v>#REF!</v>
      </c>
      <c r="BT207" s="48" t="e">
        <f t="shared" si="153"/>
        <v>#REF!</v>
      </c>
      <c r="BU207" s="48" t="e">
        <f t="shared" si="154"/>
        <v>#REF!</v>
      </c>
      <c r="BV207" s="48" t="e">
        <f t="shared" si="155"/>
        <v>#REF!</v>
      </c>
      <c r="BW207" s="48" t="e">
        <f t="shared" si="156"/>
        <v>#REF!</v>
      </c>
      <c r="BX207" s="48" t="e">
        <f t="shared" si="157"/>
        <v>#REF!</v>
      </c>
      <c r="BY207" s="48" t="e">
        <f t="shared" si="158"/>
        <v>#REF!</v>
      </c>
      <c r="CA207" s="112" t="e">
        <f>#REF!</f>
        <v>#REF!</v>
      </c>
      <c r="CB207" s="112" t="e">
        <f>#REF!</f>
        <v>#REF!</v>
      </c>
      <c r="CC207" s="112" t="e">
        <f>#REF!</f>
        <v>#REF!</v>
      </c>
      <c r="CD207" s="112" t="e">
        <f>#REF!</f>
        <v>#REF!</v>
      </c>
      <c r="CE207" s="38" t="e">
        <f>#REF!</f>
        <v>#REF!</v>
      </c>
      <c r="CF207" s="38" t="e">
        <f>#REF!</f>
        <v>#REF!</v>
      </c>
      <c r="CG207" s="112" t="e">
        <f>#REF!</f>
        <v>#REF!</v>
      </c>
      <c r="CH207" s="48" t="e">
        <f t="shared" si="159"/>
        <v>#REF!</v>
      </c>
      <c r="CI207" s="48" t="e">
        <f t="shared" si="160"/>
        <v>#REF!</v>
      </c>
      <c r="CJ207" s="48" t="e">
        <f t="shared" si="172"/>
        <v>#REF!</v>
      </c>
      <c r="CK207" s="48" t="e">
        <f>#REF!</f>
        <v>#REF!</v>
      </c>
      <c r="CL207" s="48" t="e">
        <f t="shared" si="173"/>
        <v>#REF!</v>
      </c>
      <c r="CM207" s="48" t="e">
        <f t="shared" si="161"/>
        <v>#REF!</v>
      </c>
      <c r="CN207" s="48" t="e">
        <f t="shared" si="174"/>
        <v>#REF!</v>
      </c>
      <c r="CP207" s="48" t="e">
        <f t="shared" si="175"/>
        <v>#REF!</v>
      </c>
      <c r="CS207" s="48" t="e">
        <f t="shared" si="176"/>
        <v>#REF!</v>
      </c>
      <c r="CT207" s="48" t="e">
        <f t="shared" si="162"/>
        <v>#REF!</v>
      </c>
      <c r="CU207" s="48" t="e">
        <f t="shared" si="163"/>
        <v>#REF!</v>
      </c>
      <c r="CV207" s="48" t="e">
        <f t="shared" si="164"/>
        <v>#REF!</v>
      </c>
      <c r="CW207" s="103" t="e">
        <f t="shared" si="165"/>
        <v>#REF!</v>
      </c>
      <c r="CX207" s="103" t="e">
        <f t="shared" si="166"/>
        <v>#REF!</v>
      </c>
      <c r="CY207" s="48" t="e">
        <f t="shared" si="167"/>
        <v>#REF!</v>
      </c>
      <c r="CZ207" s="137" t="str">
        <f t="shared" si="177"/>
        <v/>
      </c>
      <c r="DA207" s="108" t="e">
        <f t="shared" si="183"/>
        <v>#REF!</v>
      </c>
      <c r="DC207" s="48" t="e">
        <f t="shared" si="168"/>
        <v>#REF!</v>
      </c>
      <c r="DD207" s="48">
        <f t="shared" si="169"/>
        <v>0</v>
      </c>
      <c r="DF207" s="107" t="str">
        <f t="shared" si="170"/>
        <v/>
      </c>
    </row>
    <row r="208" spans="1:110" ht="15.75">
      <c r="A208" s="104" t="e">
        <f t="shared" si="186"/>
        <v>#REF!</v>
      </c>
      <c r="B208" s="58" t="e">
        <f t="shared" si="187"/>
        <v>#REF!</v>
      </c>
      <c r="C208" s="58" t="e">
        <f t="shared" si="188"/>
        <v>#REF!</v>
      </c>
      <c r="D208" s="58" t="e">
        <f t="shared" si="189"/>
        <v>#REF!</v>
      </c>
      <c r="E208" s="126" t="e">
        <f t="shared" si="190"/>
        <v>#REF!</v>
      </c>
      <c r="F208" s="126" t="e">
        <f t="shared" si="191"/>
        <v>#REF!</v>
      </c>
      <c r="G208" s="58" t="e">
        <f t="shared" si="192"/>
        <v>#REF!</v>
      </c>
      <c r="H208" s="118"/>
      <c r="I208" s="55"/>
      <c r="J208" s="127" t="e">
        <f t="shared" si="178"/>
        <v>#REF!</v>
      </c>
      <c r="K208" s="30" t="e">
        <f t="shared" si="171"/>
        <v>#REF!</v>
      </c>
      <c r="L208" s="30" t="e">
        <f t="shared" si="110"/>
        <v>#REF!</v>
      </c>
      <c r="M208" s="53" t="e">
        <f t="shared" si="111"/>
        <v>#REF!</v>
      </c>
      <c r="N208" s="53" t="e">
        <f t="shared" si="112"/>
        <v>#REF!</v>
      </c>
      <c r="O208" s="53" t="e">
        <f t="shared" si="193"/>
        <v>#REF!</v>
      </c>
      <c r="P208" s="53" t="e">
        <f t="shared" si="184"/>
        <v>#REF!</v>
      </c>
      <c r="Q208" s="53" t="e">
        <f t="shared" si="113"/>
        <v>#REF!</v>
      </c>
      <c r="R208" s="53"/>
      <c r="S208" s="53" t="e">
        <f>#REF!</f>
        <v>#REF!</v>
      </c>
      <c r="T208" s="53" t="e">
        <f t="shared" si="114"/>
        <v>#REF!</v>
      </c>
      <c r="U208" s="53" t="e">
        <f t="shared" si="115"/>
        <v>#REF!</v>
      </c>
      <c r="V208" s="53" t="e">
        <f t="shared" si="179"/>
        <v>#REF!</v>
      </c>
      <c r="W208" s="53" t="e">
        <f t="shared" si="116"/>
        <v>#REF!</v>
      </c>
      <c r="X208" s="53" t="e">
        <f t="shared" si="117"/>
        <v>#REF!</v>
      </c>
      <c r="Y208" s="53" t="e">
        <f t="shared" si="118"/>
        <v>#REF!</v>
      </c>
      <c r="Z208" s="53" t="e">
        <f t="shared" si="119"/>
        <v>#REF!</v>
      </c>
      <c r="AA208" s="53" t="e">
        <f t="shared" si="120"/>
        <v>#REF!</v>
      </c>
      <c r="AB208" s="53" t="e">
        <f t="shared" si="121"/>
        <v>#REF!</v>
      </c>
      <c r="AC208" s="53" t="e">
        <f t="shared" si="122"/>
        <v>#REF!</v>
      </c>
      <c r="AD208" s="53" t="e">
        <f t="shared" si="123"/>
        <v>#REF!</v>
      </c>
      <c r="AE208" s="53" t="e">
        <f t="shared" si="180"/>
        <v>#REF!</v>
      </c>
      <c r="AF208" s="53" t="e">
        <f t="shared" si="181"/>
        <v>#REF!</v>
      </c>
      <c r="AG208" s="53" t="e">
        <f t="shared" si="124"/>
        <v>#REF!</v>
      </c>
      <c r="AH208" s="53" t="e">
        <f t="shared" si="125"/>
        <v>#REF!</v>
      </c>
      <c r="AI208" s="53" t="e">
        <f t="shared" si="126"/>
        <v>#REF!</v>
      </c>
      <c r="AJ208" s="53" t="e">
        <f t="shared" si="127"/>
        <v>#REF!</v>
      </c>
      <c r="AK208" s="53" t="e">
        <f t="shared" si="128"/>
        <v>#REF!</v>
      </c>
      <c r="AL208" s="53" t="e">
        <f t="shared" si="129"/>
        <v>#REF!</v>
      </c>
      <c r="AM208" s="53" t="e">
        <f t="shared" si="130"/>
        <v>#REF!</v>
      </c>
      <c r="AN208" s="53" t="e">
        <f t="shared" si="131"/>
        <v>#REF!</v>
      </c>
      <c r="AO208" s="53" t="e">
        <f t="shared" si="132"/>
        <v>#REF!</v>
      </c>
      <c r="AR208" s="56" t="e">
        <f t="shared" si="194"/>
        <v>#REF!</v>
      </c>
      <c r="AS208" s="53" t="e">
        <f t="shared" si="185"/>
        <v>#REF!</v>
      </c>
      <c r="AT208" s="53" t="e">
        <f t="shared" si="133"/>
        <v>#REF!</v>
      </c>
      <c r="AU208" s="31" t="e">
        <f t="shared" si="134"/>
        <v>#REF!</v>
      </c>
      <c r="AV208" s="48" t="e">
        <f t="shared" si="135"/>
        <v>#REF!</v>
      </c>
      <c r="AW208" s="48" t="e">
        <f t="shared" si="136"/>
        <v>#REF!</v>
      </c>
      <c r="AZ208" s="48" t="e">
        <f t="shared" si="137"/>
        <v>#REF!</v>
      </c>
      <c r="BA208" s="57">
        <f t="shared" si="195"/>
        <v>0</v>
      </c>
      <c r="BB208" s="48" t="e">
        <f t="shared" si="182"/>
        <v>#REF!</v>
      </c>
      <c r="BC208" s="48" t="e">
        <f t="shared" si="138"/>
        <v>#REF!</v>
      </c>
      <c r="BF208" s="48" t="e">
        <f t="shared" si="139"/>
        <v>#REF!</v>
      </c>
      <c r="BG208" s="48" t="e">
        <f t="shared" si="140"/>
        <v>#REF!</v>
      </c>
      <c r="BH208" s="48" t="e">
        <f t="shared" si="141"/>
        <v>#REF!</v>
      </c>
      <c r="BI208" s="48" t="e">
        <f t="shared" si="142"/>
        <v>#REF!</v>
      </c>
      <c r="BJ208" s="48" t="e">
        <f t="shared" si="143"/>
        <v>#REF!</v>
      </c>
      <c r="BK208" s="48" t="e">
        <f t="shared" si="144"/>
        <v>#REF!</v>
      </c>
      <c r="BL208" s="48" t="e">
        <f t="shared" si="145"/>
        <v>#REF!</v>
      </c>
      <c r="BM208" s="48" t="e">
        <f t="shared" si="146"/>
        <v>#REF!</v>
      </c>
      <c r="BN208" s="48" t="e">
        <f t="shared" si="147"/>
        <v>#REF!</v>
      </c>
      <c r="BO208" s="48" t="e">
        <f t="shared" si="148"/>
        <v>#REF!</v>
      </c>
      <c r="BP208" s="48" t="e">
        <f t="shared" si="149"/>
        <v>#REF!</v>
      </c>
      <c r="BQ208" s="48" t="e">
        <f t="shared" si="150"/>
        <v>#REF!</v>
      </c>
      <c r="BR208" s="48" t="e">
        <f t="shared" si="151"/>
        <v>#REF!</v>
      </c>
      <c r="BS208" s="48" t="e">
        <f t="shared" si="152"/>
        <v>#REF!</v>
      </c>
      <c r="BT208" s="48" t="e">
        <f t="shared" si="153"/>
        <v>#REF!</v>
      </c>
      <c r="BU208" s="48" t="e">
        <f t="shared" si="154"/>
        <v>#REF!</v>
      </c>
      <c r="BV208" s="48" t="e">
        <f t="shared" si="155"/>
        <v>#REF!</v>
      </c>
      <c r="BW208" s="48" t="e">
        <f t="shared" si="156"/>
        <v>#REF!</v>
      </c>
      <c r="BX208" s="48" t="e">
        <f t="shared" si="157"/>
        <v>#REF!</v>
      </c>
      <c r="BY208" s="48" t="e">
        <f t="shared" si="158"/>
        <v>#REF!</v>
      </c>
      <c r="CA208" s="112" t="e">
        <f>#REF!</f>
        <v>#REF!</v>
      </c>
      <c r="CB208" s="112" t="e">
        <f>#REF!</f>
        <v>#REF!</v>
      </c>
      <c r="CC208" s="112" t="e">
        <f>#REF!</f>
        <v>#REF!</v>
      </c>
      <c r="CD208" s="112" t="e">
        <f>#REF!</f>
        <v>#REF!</v>
      </c>
      <c r="CE208" s="38" t="e">
        <f>#REF!</f>
        <v>#REF!</v>
      </c>
      <c r="CF208" s="38" t="e">
        <f>#REF!</f>
        <v>#REF!</v>
      </c>
      <c r="CG208" s="112" t="e">
        <f>#REF!</f>
        <v>#REF!</v>
      </c>
      <c r="CH208" s="48" t="e">
        <f t="shared" si="159"/>
        <v>#REF!</v>
      </c>
      <c r="CI208" s="48" t="e">
        <f t="shared" si="160"/>
        <v>#REF!</v>
      </c>
      <c r="CJ208" s="48" t="e">
        <f t="shared" si="172"/>
        <v>#REF!</v>
      </c>
      <c r="CK208" s="48" t="e">
        <f>#REF!</f>
        <v>#REF!</v>
      </c>
      <c r="CL208" s="48" t="e">
        <f t="shared" si="173"/>
        <v>#REF!</v>
      </c>
      <c r="CM208" s="48" t="e">
        <f t="shared" si="161"/>
        <v>#REF!</v>
      </c>
      <c r="CN208" s="48" t="e">
        <f t="shared" si="174"/>
        <v>#REF!</v>
      </c>
      <c r="CP208" s="48" t="e">
        <f t="shared" si="175"/>
        <v>#REF!</v>
      </c>
      <c r="CS208" s="48" t="e">
        <f t="shared" si="176"/>
        <v>#REF!</v>
      </c>
      <c r="CT208" s="48" t="e">
        <f t="shared" si="162"/>
        <v>#REF!</v>
      </c>
      <c r="CU208" s="48" t="e">
        <f t="shared" si="163"/>
        <v>#REF!</v>
      </c>
      <c r="CV208" s="48" t="e">
        <f t="shared" si="164"/>
        <v>#REF!</v>
      </c>
      <c r="CW208" s="103" t="e">
        <f t="shared" si="165"/>
        <v>#REF!</v>
      </c>
      <c r="CX208" s="103" t="e">
        <f t="shared" si="166"/>
        <v>#REF!</v>
      </c>
      <c r="CY208" s="48" t="e">
        <f t="shared" si="167"/>
        <v>#REF!</v>
      </c>
      <c r="CZ208" s="137" t="str">
        <f t="shared" si="177"/>
        <v/>
      </c>
      <c r="DA208" s="108" t="e">
        <f t="shared" si="183"/>
        <v>#REF!</v>
      </c>
      <c r="DC208" s="48" t="e">
        <f t="shared" si="168"/>
        <v>#REF!</v>
      </c>
      <c r="DD208" s="48">
        <f t="shared" si="169"/>
        <v>0</v>
      </c>
      <c r="DF208" s="107" t="str">
        <f t="shared" si="170"/>
        <v/>
      </c>
    </row>
    <row r="209" spans="1:110" s="59" customFormat="1" ht="15.75">
      <c r="A209" s="104" t="e">
        <f t="shared" si="186"/>
        <v>#REF!</v>
      </c>
      <c r="B209" s="58" t="e">
        <f t="shared" si="187"/>
        <v>#REF!</v>
      </c>
      <c r="C209" s="58" t="e">
        <f t="shared" si="188"/>
        <v>#REF!</v>
      </c>
      <c r="D209" s="58" t="e">
        <f t="shared" si="189"/>
        <v>#REF!</v>
      </c>
      <c r="E209" s="126" t="e">
        <f t="shared" si="190"/>
        <v>#REF!</v>
      </c>
      <c r="F209" s="126" t="e">
        <f t="shared" si="191"/>
        <v>#REF!</v>
      </c>
      <c r="G209" s="58" t="e">
        <f t="shared" si="192"/>
        <v>#REF!</v>
      </c>
      <c r="H209" s="118"/>
      <c r="I209" s="55"/>
      <c r="J209" s="127" t="e">
        <f t="shared" si="178"/>
        <v>#REF!</v>
      </c>
      <c r="K209" s="30" t="e">
        <f t="shared" si="171"/>
        <v>#REF!</v>
      </c>
      <c r="L209" s="30" t="e">
        <f t="shared" si="110"/>
        <v>#REF!</v>
      </c>
      <c r="M209" s="53" t="e">
        <f t="shared" si="111"/>
        <v>#REF!</v>
      </c>
      <c r="N209" s="53" t="e">
        <f t="shared" si="112"/>
        <v>#REF!</v>
      </c>
      <c r="O209" s="53" t="e">
        <f t="shared" si="193"/>
        <v>#REF!</v>
      </c>
      <c r="P209" s="53" t="e">
        <f t="shared" si="184"/>
        <v>#REF!</v>
      </c>
      <c r="Q209" s="53" t="e">
        <f t="shared" si="113"/>
        <v>#REF!</v>
      </c>
      <c r="R209" s="53"/>
      <c r="S209" s="53" t="e">
        <f>#REF!</f>
        <v>#REF!</v>
      </c>
      <c r="T209" s="53" t="e">
        <f t="shared" si="114"/>
        <v>#REF!</v>
      </c>
      <c r="U209" s="53" t="e">
        <f t="shared" si="115"/>
        <v>#REF!</v>
      </c>
      <c r="V209" s="53" t="e">
        <f t="shared" si="179"/>
        <v>#REF!</v>
      </c>
      <c r="W209" s="53" t="e">
        <f t="shared" si="116"/>
        <v>#REF!</v>
      </c>
      <c r="X209" s="53" t="e">
        <f t="shared" si="117"/>
        <v>#REF!</v>
      </c>
      <c r="Y209" s="53" t="e">
        <f t="shared" si="118"/>
        <v>#REF!</v>
      </c>
      <c r="Z209" s="53" t="e">
        <f t="shared" si="119"/>
        <v>#REF!</v>
      </c>
      <c r="AA209" s="53" t="e">
        <f t="shared" si="120"/>
        <v>#REF!</v>
      </c>
      <c r="AB209" s="53" t="e">
        <f t="shared" si="121"/>
        <v>#REF!</v>
      </c>
      <c r="AC209" s="53" t="e">
        <f t="shared" si="122"/>
        <v>#REF!</v>
      </c>
      <c r="AD209" s="53" t="e">
        <f t="shared" si="123"/>
        <v>#REF!</v>
      </c>
      <c r="AE209" s="53" t="e">
        <f t="shared" si="180"/>
        <v>#REF!</v>
      </c>
      <c r="AF209" s="53" t="e">
        <f t="shared" si="181"/>
        <v>#REF!</v>
      </c>
      <c r="AG209" s="53" t="e">
        <f t="shared" si="124"/>
        <v>#REF!</v>
      </c>
      <c r="AH209" s="53" t="e">
        <f t="shared" si="125"/>
        <v>#REF!</v>
      </c>
      <c r="AI209" s="53" t="e">
        <f t="shared" si="126"/>
        <v>#REF!</v>
      </c>
      <c r="AJ209" s="53" t="e">
        <f t="shared" si="127"/>
        <v>#REF!</v>
      </c>
      <c r="AK209" s="53" t="e">
        <f t="shared" si="128"/>
        <v>#REF!</v>
      </c>
      <c r="AL209" s="53" t="e">
        <f t="shared" si="129"/>
        <v>#REF!</v>
      </c>
      <c r="AM209" s="53" t="e">
        <f t="shared" si="130"/>
        <v>#REF!</v>
      </c>
      <c r="AN209" s="53" t="e">
        <f t="shared" si="131"/>
        <v>#REF!</v>
      </c>
      <c r="AO209" s="53" t="e">
        <f t="shared" si="132"/>
        <v>#REF!</v>
      </c>
      <c r="AP209" s="31"/>
      <c r="AQ209" s="31"/>
      <c r="AR209" s="56" t="e">
        <f t="shared" si="194"/>
        <v>#REF!</v>
      </c>
      <c r="AS209" s="53" t="e">
        <f t="shared" si="185"/>
        <v>#REF!</v>
      </c>
      <c r="AT209" s="53" t="e">
        <f t="shared" si="133"/>
        <v>#REF!</v>
      </c>
      <c r="AU209" s="31" t="e">
        <f t="shared" si="134"/>
        <v>#REF!</v>
      </c>
      <c r="AV209" s="48" t="e">
        <f t="shared" si="135"/>
        <v>#REF!</v>
      </c>
      <c r="AW209" s="48" t="e">
        <f t="shared" si="136"/>
        <v>#REF!</v>
      </c>
      <c r="AX209" s="31"/>
      <c r="AY209" s="31"/>
      <c r="AZ209" s="48" t="e">
        <f t="shared" si="137"/>
        <v>#REF!</v>
      </c>
      <c r="BA209" s="57">
        <f t="shared" si="195"/>
        <v>0</v>
      </c>
      <c r="BB209" s="48" t="e">
        <f t="shared" si="182"/>
        <v>#REF!</v>
      </c>
      <c r="BC209" s="48" t="e">
        <f t="shared" si="138"/>
        <v>#REF!</v>
      </c>
      <c r="BF209" s="48" t="e">
        <f t="shared" si="139"/>
        <v>#REF!</v>
      </c>
      <c r="BG209" s="48" t="e">
        <f t="shared" si="140"/>
        <v>#REF!</v>
      </c>
      <c r="BH209" s="48" t="e">
        <f t="shared" si="141"/>
        <v>#REF!</v>
      </c>
      <c r="BI209" s="48" t="e">
        <f t="shared" si="142"/>
        <v>#REF!</v>
      </c>
      <c r="BJ209" s="48" t="e">
        <f t="shared" si="143"/>
        <v>#REF!</v>
      </c>
      <c r="BK209" s="48" t="e">
        <f t="shared" si="144"/>
        <v>#REF!</v>
      </c>
      <c r="BL209" s="48" t="e">
        <f t="shared" si="145"/>
        <v>#REF!</v>
      </c>
      <c r="BM209" s="48" t="e">
        <f t="shared" si="146"/>
        <v>#REF!</v>
      </c>
      <c r="BN209" s="48" t="e">
        <f t="shared" si="147"/>
        <v>#REF!</v>
      </c>
      <c r="BO209" s="48" t="e">
        <f t="shared" si="148"/>
        <v>#REF!</v>
      </c>
      <c r="BP209" s="48" t="e">
        <f t="shared" si="149"/>
        <v>#REF!</v>
      </c>
      <c r="BQ209" s="48" t="e">
        <f t="shared" si="150"/>
        <v>#REF!</v>
      </c>
      <c r="BR209" s="48" t="e">
        <f t="shared" si="151"/>
        <v>#REF!</v>
      </c>
      <c r="BS209" s="48" t="e">
        <f t="shared" si="152"/>
        <v>#REF!</v>
      </c>
      <c r="BT209" s="48" t="e">
        <f t="shared" si="153"/>
        <v>#REF!</v>
      </c>
      <c r="BU209" s="48" t="e">
        <f t="shared" si="154"/>
        <v>#REF!</v>
      </c>
      <c r="BV209" s="48" t="e">
        <f t="shared" si="155"/>
        <v>#REF!</v>
      </c>
      <c r="BW209" s="48" t="e">
        <f t="shared" si="156"/>
        <v>#REF!</v>
      </c>
      <c r="BX209" s="48" t="e">
        <f t="shared" si="157"/>
        <v>#REF!</v>
      </c>
      <c r="BY209" s="48" t="e">
        <f t="shared" si="158"/>
        <v>#REF!</v>
      </c>
      <c r="CA209" s="112" t="e">
        <f>#REF!</f>
        <v>#REF!</v>
      </c>
      <c r="CB209" s="112" t="e">
        <f>#REF!</f>
        <v>#REF!</v>
      </c>
      <c r="CC209" s="112" t="e">
        <f>#REF!</f>
        <v>#REF!</v>
      </c>
      <c r="CD209" s="112" t="e">
        <f>#REF!</f>
        <v>#REF!</v>
      </c>
      <c r="CE209" s="38" t="e">
        <f>#REF!</f>
        <v>#REF!</v>
      </c>
      <c r="CF209" s="38" t="e">
        <f>#REF!</f>
        <v>#REF!</v>
      </c>
      <c r="CG209" s="112" t="e">
        <f>#REF!</f>
        <v>#REF!</v>
      </c>
      <c r="CH209" s="48" t="e">
        <f t="shared" si="159"/>
        <v>#REF!</v>
      </c>
      <c r="CI209" s="48" t="e">
        <f t="shared" si="160"/>
        <v>#REF!</v>
      </c>
      <c r="CJ209" s="48" t="e">
        <f t="shared" si="172"/>
        <v>#REF!</v>
      </c>
      <c r="CK209" s="48" t="e">
        <f>#REF!</f>
        <v>#REF!</v>
      </c>
      <c r="CL209" s="48" t="e">
        <f t="shared" si="173"/>
        <v>#REF!</v>
      </c>
      <c r="CM209" s="48" t="e">
        <f t="shared" si="161"/>
        <v>#REF!</v>
      </c>
      <c r="CN209" s="48" t="e">
        <f t="shared" si="174"/>
        <v>#REF!</v>
      </c>
      <c r="CO209" s="113"/>
      <c r="CP209" s="48" t="e">
        <f t="shared" si="175"/>
        <v>#REF!</v>
      </c>
      <c r="CQ209" s="48"/>
      <c r="CR209" s="113"/>
      <c r="CS209" s="48" t="e">
        <f t="shared" si="176"/>
        <v>#REF!</v>
      </c>
      <c r="CT209" s="48" t="e">
        <f t="shared" si="162"/>
        <v>#REF!</v>
      </c>
      <c r="CU209" s="48" t="e">
        <f t="shared" si="163"/>
        <v>#REF!</v>
      </c>
      <c r="CV209" s="48" t="e">
        <f t="shared" si="164"/>
        <v>#REF!</v>
      </c>
      <c r="CW209" s="103" t="e">
        <f t="shared" si="165"/>
        <v>#REF!</v>
      </c>
      <c r="CX209" s="103" t="e">
        <f t="shared" si="166"/>
        <v>#REF!</v>
      </c>
      <c r="CY209" s="48" t="e">
        <f t="shared" si="167"/>
        <v>#REF!</v>
      </c>
      <c r="CZ209" s="137" t="str">
        <f t="shared" si="177"/>
        <v/>
      </c>
      <c r="DA209" s="108" t="e">
        <f t="shared" si="183"/>
        <v>#REF!</v>
      </c>
      <c r="DB209" s="113"/>
      <c r="DC209" s="48" t="e">
        <f t="shared" si="168"/>
        <v>#REF!</v>
      </c>
      <c r="DD209" s="48">
        <f t="shared" si="169"/>
        <v>0</v>
      </c>
      <c r="DE209" s="113"/>
      <c r="DF209" s="107" t="str">
        <f t="shared" si="170"/>
        <v/>
      </c>
    </row>
    <row r="210" spans="1:110" s="59" customFormat="1" ht="15.75">
      <c r="A210" s="104" t="e">
        <f t="shared" si="186"/>
        <v>#REF!</v>
      </c>
      <c r="B210" s="58" t="e">
        <f t="shared" si="187"/>
        <v>#REF!</v>
      </c>
      <c r="C210" s="58" t="e">
        <f t="shared" si="188"/>
        <v>#REF!</v>
      </c>
      <c r="D210" s="58" t="e">
        <f t="shared" si="189"/>
        <v>#REF!</v>
      </c>
      <c r="E210" s="126" t="e">
        <f t="shared" si="190"/>
        <v>#REF!</v>
      </c>
      <c r="F210" s="126" t="e">
        <f t="shared" si="191"/>
        <v>#REF!</v>
      </c>
      <c r="G210" s="58" t="e">
        <f t="shared" si="192"/>
        <v>#REF!</v>
      </c>
      <c r="H210" s="118"/>
      <c r="I210" s="55"/>
      <c r="J210" s="127" t="e">
        <f t="shared" si="178"/>
        <v>#REF!</v>
      </c>
      <c r="K210" s="30" t="e">
        <f t="shared" si="171"/>
        <v>#REF!</v>
      </c>
      <c r="L210" s="30" t="e">
        <f t="shared" si="110"/>
        <v>#REF!</v>
      </c>
      <c r="M210" s="53" t="e">
        <f t="shared" si="111"/>
        <v>#REF!</v>
      </c>
      <c r="N210" s="53" t="e">
        <f t="shared" si="112"/>
        <v>#REF!</v>
      </c>
      <c r="O210" s="53" t="e">
        <f t="shared" si="193"/>
        <v>#REF!</v>
      </c>
      <c r="P210" s="53" t="e">
        <f t="shared" si="184"/>
        <v>#REF!</v>
      </c>
      <c r="Q210" s="53" t="e">
        <f t="shared" si="113"/>
        <v>#REF!</v>
      </c>
      <c r="R210" s="53"/>
      <c r="S210" s="53" t="e">
        <f>#REF!</f>
        <v>#REF!</v>
      </c>
      <c r="T210" s="53" t="e">
        <f t="shared" si="114"/>
        <v>#REF!</v>
      </c>
      <c r="U210" s="53" t="e">
        <f t="shared" si="115"/>
        <v>#REF!</v>
      </c>
      <c r="V210" s="53" t="e">
        <f t="shared" si="179"/>
        <v>#REF!</v>
      </c>
      <c r="W210" s="53" t="e">
        <f t="shared" si="116"/>
        <v>#REF!</v>
      </c>
      <c r="X210" s="53" t="e">
        <f t="shared" si="117"/>
        <v>#REF!</v>
      </c>
      <c r="Y210" s="53" t="e">
        <f t="shared" si="118"/>
        <v>#REF!</v>
      </c>
      <c r="Z210" s="53" t="e">
        <f t="shared" si="119"/>
        <v>#REF!</v>
      </c>
      <c r="AA210" s="53" t="e">
        <f t="shared" si="120"/>
        <v>#REF!</v>
      </c>
      <c r="AB210" s="53" t="e">
        <f t="shared" si="121"/>
        <v>#REF!</v>
      </c>
      <c r="AC210" s="53" t="e">
        <f t="shared" si="122"/>
        <v>#REF!</v>
      </c>
      <c r="AD210" s="53" t="e">
        <f t="shared" si="123"/>
        <v>#REF!</v>
      </c>
      <c r="AE210" s="53" t="e">
        <f t="shared" si="180"/>
        <v>#REF!</v>
      </c>
      <c r="AF210" s="53" t="e">
        <f t="shared" si="181"/>
        <v>#REF!</v>
      </c>
      <c r="AG210" s="53" t="e">
        <f t="shared" si="124"/>
        <v>#REF!</v>
      </c>
      <c r="AH210" s="53" t="e">
        <f t="shared" si="125"/>
        <v>#REF!</v>
      </c>
      <c r="AI210" s="53" t="e">
        <f t="shared" si="126"/>
        <v>#REF!</v>
      </c>
      <c r="AJ210" s="53" t="e">
        <f t="shared" si="127"/>
        <v>#REF!</v>
      </c>
      <c r="AK210" s="53" t="e">
        <f t="shared" si="128"/>
        <v>#REF!</v>
      </c>
      <c r="AL210" s="53" t="e">
        <f t="shared" si="129"/>
        <v>#REF!</v>
      </c>
      <c r="AM210" s="53" t="e">
        <f t="shared" si="130"/>
        <v>#REF!</v>
      </c>
      <c r="AN210" s="53" t="e">
        <f t="shared" si="131"/>
        <v>#REF!</v>
      </c>
      <c r="AO210" s="53" t="e">
        <f t="shared" si="132"/>
        <v>#REF!</v>
      </c>
      <c r="AP210" s="31"/>
      <c r="AQ210" s="31"/>
      <c r="AR210" s="56" t="e">
        <f t="shared" si="194"/>
        <v>#REF!</v>
      </c>
      <c r="AS210" s="53" t="e">
        <f t="shared" si="185"/>
        <v>#REF!</v>
      </c>
      <c r="AT210" s="53" t="e">
        <f t="shared" si="133"/>
        <v>#REF!</v>
      </c>
      <c r="AU210" s="31" t="e">
        <f t="shared" si="134"/>
        <v>#REF!</v>
      </c>
      <c r="AV210" s="48" t="e">
        <f t="shared" si="135"/>
        <v>#REF!</v>
      </c>
      <c r="AW210" s="48" t="e">
        <f t="shared" si="136"/>
        <v>#REF!</v>
      </c>
      <c r="AX210" s="31"/>
      <c r="AY210" s="31"/>
      <c r="AZ210" s="48" t="e">
        <f t="shared" si="137"/>
        <v>#REF!</v>
      </c>
      <c r="BA210" s="57">
        <f t="shared" si="195"/>
        <v>0</v>
      </c>
      <c r="BB210" s="48" t="e">
        <f t="shared" si="182"/>
        <v>#REF!</v>
      </c>
      <c r="BC210" s="48" t="e">
        <f t="shared" si="138"/>
        <v>#REF!</v>
      </c>
      <c r="BF210" s="48" t="e">
        <f t="shared" si="139"/>
        <v>#REF!</v>
      </c>
      <c r="BG210" s="48" t="e">
        <f t="shared" si="140"/>
        <v>#REF!</v>
      </c>
      <c r="BH210" s="48" t="e">
        <f t="shared" si="141"/>
        <v>#REF!</v>
      </c>
      <c r="BI210" s="48" t="e">
        <f t="shared" si="142"/>
        <v>#REF!</v>
      </c>
      <c r="BJ210" s="48" t="e">
        <f t="shared" si="143"/>
        <v>#REF!</v>
      </c>
      <c r="BK210" s="48" t="e">
        <f t="shared" si="144"/>
        <v>#REF!</v>
      </c>
      <c r="BL210" s="48" t="e">
        <f t="shared" si="145"/>
        <v>#REF!</v>
      </c>
      <c r="BM210" s="48" t="e">
        <f t="shared" si="146"/>
        <v>#REF!</v>
      </c>
      <c r="BN210" s="48" t="e">
        <f t="shared" si="147"/>
        <v>#REF!</v>
      </c>
      <c r="BO210" s="48" t="e">
        <f t="shared" si="148"/>
        <v>#REF!</v>
      </c>
      <c r="BP210" s="48" t="e">
        <f t="shared" si="149"/>
        <v>#REF!</v>
      </c>
      <c r="BQ210" s="48" t="e">
        <f t="shared" si="150"/>
        <v>#REF!</v>
      </c>
      <c r="BR210" s="48" t="e">
        <f t="shared" si="151"/>
        <v>#REF!</v>
      </c>
      <c r="BS210" s="48" t="e">
        <f t="shared" si="152"/>
        <v>#REF!</v>
      </c>
      <c r="BT210" s="48" t="e">
        <f t="shared" si="153"/>
        <v>#REF!</v>
      </c>
      <c r="BU210" s="48" t="e">
        <f t="shared" si="154"/>
        <v>#REF!</v>
      </c>
      <c r="BV210" s="48" t="e">
        <f t="shared" si="155"/>
        <v>#REF!</v>
      </c>
      <c r="BW210" s="48" t="e">
        <f t="shared" si="156"/>
        <v>#REF!</v>
      </c>
      <c r="BX210" s="48" t="e">
        <f t="shared" si="157"/>
        <v>#REF!</v>
      </c>
      <c r="BY210" s="48" t="e">
        <f t="shared" si="158"/>
        <v>#REF!</v>
      </c>
      <c r="CA210" s="112" t="e">
        <f>#REF!</f>
        <v>#REF!</v>
      </c>
      <c r="CB210" s="112" t="e">
        <f>#REF!</f>
        <v>#REF!</v>
      </c>
      <c r="CC210" s="112" t="e">
        <f>#REF!</f>
        <v>#REF!</v>
      </c>
      <c r="CD210" s="112" t="e">
        <f>#REF!</f>
        <v>#REF!</v>
      </c>
      <c r="CE210" s="38" t="e">
        <f>#REF!</f>
        <v>#REF!</v>
      </c>
      <c r="CF210" s="38" t="e">
        <f>#REF!</f>
        <v>#REF!</v>
      </c>
      <c r="CG210" s="112" t="e">
        <f>#REF!</f>
        <v>#REF!</v>
      </c>
      <c r="CH210" s="48" t="e">
        <f t="shared" si="159"/>
        <v>#REF!</v>
      </c>
      <c r="CI210" s="48" t="e">
        <f t="shared" si="160"/>
        <v>#REF!</v>
      </c>
      <c r="CJ210" s="48" t="e">
        <f t="shared" si="172"/>
        <v>#REF!</v>
      </c>
      <c r="CK210" s="48" t="e">
        <f>#REF!</f>
        <v>#REF!</v>
      </c>
      <c r="CL210" s="48" t="e">
        <f t="shared" si="173"/>
        <v>#REF!</v>
      </c>
      <c r="CM210" s="48" t="e">
        <f t="shared" si="161"/>
        <v>#REF!</v>
      </c>
      <c r="CN210" s="48" t="e">
        <f t="shared" si="174"/>
        <v>#REF!</v>
      </c>
      <c r="CO210" s="113"/>
      <c r="CP210" s="48" t="e">
        <f t="shared" si="175"/>
        <v>#REF!</v>
      </c>
      <c r="CQ210" s="48"/>
      <c r="CR210" s="113"/>
      <c r="CS210" s="48" t="e">
        <f t="shared" si="176"/>
        <v>#REF!</v>
      </c>
      <c r="CT210" s="48" t="e">
        <f t="shared" si="162"/>
        <v>#REF!</v>
      </c>
      <c r="CU210" s="48" t="e">
        <f t="shared" si="163"/>
        <v>#REF!</v>
      </c>
      <c r="CV210" s="48" t="e">
        <f t="shared" si="164"/>
        <v>#REF!</v>
      </c>
      <c r="CW210" s="103" t="e">
        <f t="shared" si="165"/>
        <v>#REF!</v>
      </c>
      <c r="CX210" s="103" t="e">
        <f t="shared" si="166"/>
        <v>#REF!</v>
      </c>
      <c r="CY210" s="48" t="e">
        <f t="shared" si="167"/>
        <v>#REF!</v>
      </c>
      <c r="CZ210" s="137" t="str">
        <f t="shared" si="177"/>
        <v/>
      </c>
      <c r="DA210" s="108" t="e">
        <f t="shared" si="183"/>
        <v>#REF!</v>
      </c>
      <c r="DB210" s="113"/>
      <c r="DC210" s="48" t="e">
        <f t="shared" si="168"/>
        <v>#REF!</v>
      </c>
      <c r="DD210" s="48">
        <f t="shared" si="169"/>
        <v>0</v>
      </c>
      <c r="DE210" s="113"/>
      <c r="DF210" s="107" t="str">
        <f t="shared" si="170"/>
        <v/>
      </c>
    </row>
    <row r="211" spans="1:110" ht="15.75">
      <c r="A211" s="104" t="e">
        <f t="shared" si="186"/>
        <v>#REF!</v>
      </c>
      <c r="B211" s="58" t="e">
        <f t="shared" si="187"/>
        <v>#REF!</v>
      </c>
      <c r="C211" s="58" t="e">
        <f t="shared" si="188"/>
        <v>#REF!</v>
      </c>
      <c r="D211" s="58" t="e">
        <f t="shared" si="189"/>
        <v>#REF!</v>
      </c>
      <c r="E211" s="126" t="e">
        <f t="shared" si="190"/>
        <v>#REF!</v>
      </c>
      <c r="F211" s="126" t="e">
        <f t="shared" si="191"/>
        <v>#REF!</v>
      </c>
      <c r="G211" s="58" t="e">
        <f t="shared" si="192"/>
        <v>#REF!</v>
      </c>
      <c r="H211" s="118"/>
      <c r="I211" s="55"/>
      <c r="J211" s="127" t="e">
        <f t="shared" si="178"/>
        <v>#REF!</v>
      </c>
      <c r="K211" s="30" t="e">
        <f t="shared" si="171"/>
        <v>#REF!</v>
      </c>
      <c r="L211" s="30" t="e">
        <f t="shared" si="110"/>
        <v>#REF!</v>
      </c>
      <c r="M211" s="53" t="e">
        <f t="shared" si="111"/>
        <v>#REF!</v>
      </c>
      <c r="N211" s="53" t="e">
        <f t="shared" si="112"/>
        <v>#REF!</v>
      </c>
      <c r="O211" s="53" t="e">
        <f t="shared" si="193"/>
        <v>#REF!</v>
      </c>
      <c r="P211" s="53" t="e">
        <f t="shared" si="184"/>
        <v>#REF!</v>
      </c>
      <c r="Q211" s="53" t="e">
        <f t="shared" si="113"/>
        <v>#REF!</v>
      </c>
      <c r="R211" s="53"/>
      <c r="S211" s="53" t="e">
        <f>#REF!</f>
        <v>#REF!</v>
      </c>
      <c r="T211" s="53" t="e">
        <f t="shared" si="114"/>
        <v>#REF!</v>
      </c>
      <c r="U211" s="53" t="e">
        <f t="shared" si="115"/>
        <v>#REF!</v>
      </c>
      <c r="V211" s="53" t="e">
        <f t="shared" si="179"/>
        <v>#REF!</v>
      </c>
      <c r="W211" s="53" t="e">
        <f t="shared" si="116"/>
        <v>#REF!</v>
      </c>
      <c r="X211" s="53" t="e">
        <f t="shared" si="117"/>
        <v>#REF!</v>
      </c>
      <c r="Y211" s="53" t="e">
        <f t="shared" si="118"/>
        <v>#REF!</v>
      </c>
      <c r="Z211" s="53" t="e">
        <f t="shared" si="119"/>
        <v>#REF!</v>
      </c>
      <c r="AA211" s="53" t="e">
        <f t="shared" si="120"/>
        <v>#REF!</v>
      </c>
      <c r="AB211" s="53" t="e">
        <f t="shared" si="121"/>
        <v>#REF!</v>
      </c>
      <c r="AC211" s="53" t="e">
        <f t="shared" si="122"/>
        <v>#REF!</v>
      </c>
      <c r="AD211" s="53" t="e">
        <f t="shared" si="123"/>
        <v>#REF!</v>
      </c>
      <c r="AE211" s="53" t="e">
        <f t="shared" si="180"/>
        <v>#REF!</v>
      </c>
      <c r="AF211" s="53" t="e">
        <f t="shared" si="181"/>
        <v>#REF!</v>
      </c>
      <c r="AG211" s="53" t="e">
        <f t="shared" si="124"/>
        <v>#REF!</v>
      </c>
      <c r="AH211" s="53" t="e">
        <f t="shared" si="125"/>
        <v>#REF!</v>
      </c>
      <c r="AI211" s="53" t="e">
        <f t="shared" si="126"/>
        <v>#REF!</v>
      </c>
      <c r="AJ211" s="53" t="e">
        <f t="shared" si="127"/>
        <v>#REF!</v>
      </c>
      <c r="AK211" s="53" t="e">
        <f t="shared" si="128"/>
        <v>#REF!</v>
      </c>
      <c r="AL211" s="53" t="e">
        <f t="shared" si="129"/>
        <v>#REF!</v>
      </c>
      <c r="AM211" s="53" t="e">
        <f t="shared" si="130"/>
        <v>#REF!</v>
      </c>
      <c r="AN211" s="53" t="e">
        <f t="shared" si="131"/>
        <v>#REF!</v>
      </c>
      <c r="AO211" s="53" t="e">
        <f t="shared" si="132"/>
        <v>#REF!</v>
      </c>
      <c r="AR211" s="56" t="e">
        <f t="shared" si="194"/>
        <v>#REF!</v>
      </c>
      <c r="AS211" s="53" t="e">
        <f t="shared" si="185"/>
        <v>#REF!</v>
      </c>
      <c r="AT211" s="53" t="e">
        <f t="shared" si="133"/>
        <v>#REF!</v>
      </c>
      <c r="AU211" s="31" t="e">
        <f t="shared" si="134"/>
        <v>#REF!</v>
      </c>
      <c r="AV211" s="48" t="e">
        <f t="shared" si="135"/>
        <v>#REF!</v>
      </c>
      <c r="AW211" s="48" t="e">
        <f t="shared" si="136"/>
        <v>#REF!</v>
      </c>
      <c r="AZ211" s="48" t="e">
        <f t="shared" si="137"/>
        <v>#REF!</v>
      </c>
      <c r="BA211" s="57">
        <f t="shared" si="195"/>
        <v>0</v>
      </c>
      <c r="BB211" s="48" t="e">
        <f t="shared" si="182"/>
        <v>#REF!</v>
      </c>
      <c r="BC211" s="48" t="e">
        <f t="shared" si="138"/>
        <v>#REF!</v>
      </c>
      <c r="BF211" s="48" t="e">
        <f t="shared" si="139"/>
        <v>#REF!</v>
      </c>
      <c r="BG211" s="48" t="e">
        <f t="shared" si="140"/>
        <v>#REF!</v>
      </c>
      <c r="BH211" s="48" t="e">
        <f t="shared" si="141"/>
        <v>#REF!</v>
      </c>
      <c r="BI211" s="48" t="e">
        <f t="shared" si="142"/>
        <v>#REF!</v>
      </c>
      <c r="BJ211" s="48" t="e">
        <f t="shared" si="143"/>
        <v>#REF!</v>
      </c>
      <c r="BK211" s="48" t="e">
        <f t="shared" si="144"/>
        <v>#REF!</v>
      </c>
      <c r="BL211" s="48" t="e">
        <f t="shared" si="145"/>
        <v>#REF!</v>
      </c>
      <c r="BM211" s="48" t="e">
        <f t="shared" si="146"/>
        <v>#REF!</v>
      </c>
      <c r="BN211" s="48" t="e">
        <f t="shared" si="147"/>
        <v>#REF!</v>
      </c>
      <c r="BO211" s="48" t="e">
        <f t="shared" si="148"/>
        <v>#REF!</v>
      </c>
      <c r="BP211" s="48" t="e">
        <f t="shared" si="149"/>
        <v>#REF!</v>
      </c>
      <c r="BQ211" s="48" t="e">
        <f t="shared" si="150"/>
        <v>#REF!</v>
      </c>
      <c r="BR211" s="48" t="e">
        <f t="shared" si="151"/>
        <v>#REF!</v>
      </c>
      <c r="BS211" s="48" t="e">
        <f t="shared" si="152"/>
        <v>#REF!</v>
      </c>
      <c r="BT211" s="48" t="e">
        <f t="shared" si="153"/>
        <v>#REF!</v>
      </c>
      <c r="BU211" s="48" t="e">
        <f t="shared" si="154"/>
        <v>#REF!</v>
      </c>
      <c r="BV211" s="48" t="e">
        <f t="shared" si="155"/>
        <v>#REF!</v>
      </c>
      <c r="BW211" s="48" t="e">
        <f t="shared" si="156"/>
        <v>#REF!</v>
      </c>
      <c r="BX211" s="48" t="e">
        <f t="shared" si="157"/>
        <v>#REF!</v>
      </c>
      <c r="BY211" s="48" t="e">
        <f t="shared" si="158"/>
        <v>#REF!</v>
      </c>
      <c r="CA211" s="112" t="e">
        <f>#REF!</f>
        <v>#REF!</v>
      </c>
      <c r="CB211" s="112" t="e">
        <f>#REF!</f>
        <v>#REF!</v>
      </c>
      <c r="CC211" s="112" t="e">
        <f>#REF!</f>
        <v>#REF!</v>
      </c>
      <c r="CD211" s="112" t="e">
        <f>#REF!</f>
        <v>#REF!</v>
      </c>
      <c r="CE211" s="38" t="e">
        <f>#REF!</f>
        <v>#REF!</v>
      </c>
      <c r="CF211" s="38" t="e">
        <f>#REF!</f>
        <v>#REF!</v>
      </c>
      <c r="CG211" s="112" t="e">
        <f>#REF!</f>
        <v>#REF!</v>
      </c>
      <c r="CH211" s="48" t="e">
        <f t="shared" si="159"/>
        <v>#REF!</v>
      </c>
      <c r="CI211" s="48" t="e">
        <f t="shared" si="160"/>
        <v>#REF!</v>
      </c>
      <c r="CJ211" s="48" t="e">
        <f t="shared" si="172"/>
        <v>#REF!</v>
      </c>
      <c r="CK211" s="48" t="e">
        <f>#REF!</f>
        <v>#REF!</v>
      </c>
      <c r="CL211" s="48" t="e">
        <f t="shared" si="173"/>
        <v>#REF!</v>
      </c>
      <c r="CM211" s="48" t="e">
        <f t="shared" si="161"/>
        <v>#REF!</v>
      </c>
      <c r="CN211" s="48" t="e">
        <f t="shared" si="174"/>
        <v>#REF!</v>
      </c>
      <c r="CP211" s="48" t="e">
        <f t="shared" si="175"/>
        <v>#REF!</v>
      </c>
      <c r="CS211" s="48" t="e">
        <f t="shared" si="176"/>
        <v>#REF!</v>
      </c>
      <c r="CT211" s="48" t="e">
        <f t="shared" si="162"/>
        <v>#REF!</v>
      </c>
      <c r="CU211" s="48" t="e">
        <f t="shared" si="163"/>
        <v>#REF!</v>
      </c>
      <c r="CV211" s="48" t="e">
        <f t="shared" si="164"/>
        <v>#REF!</v>
      </c>
      <c r="CW211" s="103" t="e">
        <f t="shared" si="165"/>
        <v>#REF!</v>
      </c>
      <c r="CX211" s="103" t="e">
        <f t="shared" si="166"/>
        <v>#REF!</v>
      </c>
      <c r="CY211" s="48" t="e">
        <f t="shared" si="167"/>
        <v>#REF!</v>
      </c>
      <c r="CZ211" s="137" t="str">
        <f t="shared" si="177"/>
        <v/>
      </c>
      <c r="DA211" s="108" t="e">
        <f t="shared" si="183"/>
        <v>#REF!</v>
      </c>
      <c r="DC211" s="48" t="e">
        <f t="shared" si="168"/>
        <v>#REF!</v>
      </c>
      <c r="DD211" s="48">
        <f t="shared" si="169"/>
        <v>0</v>
      </c>
      <c r="DF211" s="107" t="str">
        <f t="shared" si="170"/>
        <v/>
      </c>
    </row>
    <row r="212" spans="1:110" ht="15.75">
      <c r="A212" s="104" t="e">
        <f t="shared" si="186"/>
        <v>#REF!</v>
      </c>
      <c r="B212" s="58" t="e">
        <f t="shared" si="187"/>
        <v>#REF!</v>
      </c>
      <c r="C212" s="58" t="e">
        <f t="shared" si="188"/>
        <v>#REF!</v>
      </c>
      <c r="D212" s="58" t="e">
        <f t="shared" si="189"/>
        <v>#REF!</v>
      </c>
      <c r="E212" s="126" t="e">
        <f t="shared" si="190"/>
        <v>#REF!</v>
      </c>
      <c r="F212" s="126" t="e">
        <f t="shared" si="191"/>
        <v>#REF!</v>
      </c>
      <c r="G212" s="58" t="e">
        <f t="shared" si="192"/>
        <v>#REF!</v>
      </c>
      <c r="H212" s="118"/>
      <c r="I212" s="55"/>
      <c r="J212" s="127" t="e">
        <f t="shared" si="178"/>
        <v>#REF!</v>
      </c>
      <c r="K212" s="30" t="e">
        <f t="shared" si="171"/>
        <v>#REF!</v>
      </c>
      <c r="L212" s="30" t="e">
        <f t="shared" si="110"/>
        <v>#REF!</v>
      </c>
      <c r="M212" s="53" t="e">
        <f t="shared" si="111"/>
        <v>#REF!</v>
      </c>
      <c r="N212" s="53" t="e">
        <f t="shared" si="112"/>
        <v>#REF!</v>
      </c>
      <c r="O212" s="53" t="e">
        <f t="shared" si="193"/>
        <v>#REF!</v>
      </c>
      <c r="P212" s="53" t="e">
        <f t="shared" si="184"/>
        <v>#REF!</v>
      </c>
      <c r="Q212" s="53" t="e">
        <f t="shared" si="113"/>
        <v>#REF!</v>
      </c>
      <c r="R212" s="53"/>
      <c r="S212" s="53" t="e">
        <f>#REF!</f>
        <v>#REF!</v>
      </c>
      <c r="T212" s="53" t="e">
        <f t="shared" si="114"/>
        <v>#REF!</v>
      </c>
      <c r="U212" s="53" t="e">
        <f t="shared" si="115"/>
        <v>#REF!</v>
      </c>
      <c r="V212" s="53" t="e">
        <f t="shared" si="179"/>
        <v>#REF!</v>
      </c>
      <c r="W212" s="53" t="e">
        <f t="shared" si="116"/>
        <v>#REF!</v>
      </c>
      <c r="X212" s="53" t="e">
        <f t="shared" si="117"/>
        <v>#REF!</v>
      </c>
      <c r="Y212" s="53" t="e">
        <f t="shared" si="118"/>
        <v>#REF!</v>
      </c>
      <c r="Z212" s="53" t="e">
        <f t="shared" si="119"/>
        <v>#REF!</v>
      </c>
      <c r="AA212" s="53" t="e">
        <f t="shared" si="120"/>
        <v>#REF!</v>
      </c>
      <c r="AB212" s="53" t="e">
        <f t="shared" si="121"/>
        <v>#REF!</v>
      </c>
      <c r="AC212" s="53" t="e">
        <f t="shared" si="122"/>
        <v>#REF!</v>
      </c>
      <c r="AD212" s="53" t="e">
        <f t="shared" si="123"/>
        <v>#REF!</v>
      </c>
      <c r="AE212" s="53" t="e">
        <f t="shared" si="180"/>
        <v>#REF!</v>
      </c>
      <c r="AF212" s="53" t="e">
        <f t="shared" si="181"/>
        <v>#REF!</v>
      </c>
      <c r="AG212" s="53" t="e">
        <f t="shared" si="124"/>
        <v>#REF!</v>
      </c>
      <c r="AH212" s="53" t="e">
        <f t="shared" si="125"/>
        <v>#REF!</v>
      </c>
      <c r="AI212" s="53" t="e">
        <f t="shared" si="126"/>
        <v>#REF!</v>
      </c>
      <c r="AJ212" s="53" t="e">
        <f t="shared" si="127"/>
        <v>#REF!</v>
      </c>
      <c r="AK212" s="53" t="e">
        <f t="shared" si="128"/>
        <v>#REF!</v>
      </c>
      <c r="AL212" s="53" t="e">
        <f t="shared" si="129"/>
        <v>#REF!</v>
      </c>
      <c r="AM212" s="53" t="e">
        <f t="shared" si="130"/>
        <v>#REF!</v>
      </c>
      <c r="AN212" s="53" t="e">
        <f t="shared" si="131"/>
        <v>#REF!</v>
      </c>
      <c r="AO212" s="53" t="e">
        <f t="shared" si="132"/>
        <v>#REF!</v>
      </c>
      <c r="AR212" s="56" t="e">
        <f t="shared" si="194"/>
        <v>#REF!</v>
      </c>
      <c r="AS212" s="53" t="e">
        <f t="shared" si="185"/>
        <v>#REF!</v>
      </c>
      <c r="AT212" s="53" t="e">
        <f t="shared" si="133"/>
        <v>#REF!</v>
      </c>
      <c r="AU212" s="31" t="e">
        <f t="shared" si="134"/>
        <v>#REF!</v>
      </c>
      <c r="AV212" s="48" t="e">
        <f t="shared" si="135"/>
        <v>#REF!</v>
      </c>
      <c r="AW212" s="48" t="e">
        <f t="shared" si="136"/>
        <v>#REF!</v>
      </c>
      <c r="AZ212" s="48" t="e">
        <f t="shared" si="137"/>
        <v>#REF!</v>
      </c>
      <c r="BA212" s="57">
        <f t="shared" si="195"/>
        <v>0</v>
      </c>
      <c r="BB212" s="48" t="e">
        <f t="shared" si="182"/>
        <v>#REF!</v>
      </c>
      <c r="BC212" s="48" t="e">
        <f t="shared" si="138"/>
        <v>#REF!</v>
      </c>
      <c r="BF212" s="48" t="e">
        <f t="shared" si="139"/>
        <v>#REF!</v>
      </c>
      <c r="BG212" s="48" t="e">
        <f t="shared" si="140"/>
        <v>#REF!</v>
      </c>
      <c r="BH212" s="48" t="e">
        <f t="shared" si="141"/>
        <v>#REF!</v>
      </c>
      <c r="BI212" s="48" t="e">
        <f t="shared" si="142"/>
        <v>#REF!</v>
      </c>
      <c r="BJ212" s="48" t="e">
        <f t="shared" si="143"/>
        <v>#REF!</v>
      </c>
      <c r="BK212" s="48" t="e">
        <f t="shared" si="144"/>
        <v>#REF!</v>
      </c>
      <c r="BL212" s="48" t="e">
        <f t="shared" si="145"/>
        <v>#REF!</v>
      </c>
      <c r="BM212" s="48" t="e">
        <f t="shared" si="146"/>
        <v>#REF!</v>
      </c>
      <c r="BN212" s="48" t="e">
        <f t="shared" si="147"/>
        <v>#REF!</v>
      </c>
      <c r="BO212" s="48" t="e">
        <f t="shared" si="148"/>
        <v>#REF!</v>
      </c>
      <c r="BP212" s="48" t="e">
        <f t="shared" si="149"/>
        <v>#REF!</v>
      </c>
      <c r="BQ212" s="48" t="e">
        <f t="shared" si="150"/>
        <v>#REF!</v>
      </c>
      <c r="BR212" s="48" t="e">
        <f t="shared" si="151"/>
        <v>#REF!</v>
      </c>
      <c r="BS212" s="48" t="e">
        <f t="shared" si="152"/>
        <v>#REF!</v>
      </c>
      <c r="BT212" s="48" t="e">
        <f t="shared" si="153"/>
        <v>#REF!</v>
      </c>
      <c r="BU212" s="48" t="e">
        <f t="shared" si="154"/>
        <v>#REF!</v>
      </c>
      <c r="BV212" s="48" t="e">
        <f t="shared" si="155"/>
        <v>#REF!</v>
      </c>
      <c r="BW212" s="48" t="e">
        <f t="shared" si="156"/>
        <v>#REF!</v>
      </c>
      <c r="BX212" s="48" t="e">
        <f t="shared" si="157"/>
        <v>#REF!</v>
      </c>
      <c r="BY212" s="48" t="e">
        <f t="shared" si="158"/>
        <v>#REF!</v>
      </c>
      <c r="CA212" s="112" t="e">
        <f>#REF!</f>
        <v>#REF!</v>
      </c>
      <c r="CB212" s="112" t="e">
        <f>#REF!</f>
        <v>#REF!</v>
      </c>
      <c r="CC212" s="112" t="e">
        <f>#REF!</f>
        <v>#REF!</v>
      </c>
      <c r="CD212" s="112" t="e">
        <f>#REF!</f>
        <v>#REF!</v>
      </c>
      <c r="CE212" s="38" t="e">
        <f>#REF!</f>
        <v>#REF!</v>
      </c>
      <c r="CF212" s="38" t="e">
        <f>#REF!</f>
        <v>#REF!</v>
      </c>
      <c r="CG212" s="112" t="e">
        <f>#REF!</f>
        <v>#REF!</v>
      </c>
      <c r="CH212" s="48" t="e">
        <f t="shared" si="159"/>
        <v>#REF!</v>
      </c>
      <c r="CI212" s="48" t="e">
        <f t="shared" si="160"/>
        <v>#REF!</v>
      </c>
      <c r="CJ212" s="48" t="e">
        <f t="shared" si="172"/>
        <v>#REF!</v>
      </c>
      <c r="CK212" s="48" t="e">
        <f>#REF!</f>
        <v>#REF!</v>
      </c>
      <c r="CL212" s="48" t="e">
        <f t="shared" si="173"/>
        <v>#REF!</v>
      </c>
      <c r="CM212" s="48" t="e">
        <f t="shared" si="161"/>
        <v>#REF!</v>
      </c>
      <c r="CN212" s="48" t="e">
        <f t="shared" si="174"/>
        <v>#REF!</v>
      </c>
      <c r="CP212" s="48" t="e">
        <f t="shared" si="175"/>
        <v>#REF!</v>
      </c>
      <c r="CS212" s="48" t="e">
        <f t="shared" si="176"/>
        <v>#REF!</v>
      </c>
      <c r="CT212" s="48" t="e">
        <f t="shared" si="162"/>
        <v>#REF!</v>
      </c>
      <c r="CU212" s="48" t="e">
        <f t="shared" si="163"/>
        <v>#REF!</v>
      </c>
      <c r="CV212" s="48" t="e">
        <f t="shared" si="164"/>
        <v>#REF!</v>
      </c>
      <c r="CW212" s="103" t="e">
        <f t="shared" si="165"/>
        <v>#REF!</v>
      </c>
      <c r="CX212" s="103" t="e">
        <f t="shared" si="166"/>
        <v>#REF!</v>
      </c>
      <c r="CY212" s="48" t="e">
        <f t="shared" si="167"/>
        <v>#REF!</v>
      </c>
      <c r="CZ212" s="137" t="str">
        <f t="shared" si="177"/>
        <v/>
      </c>
      <c r="DA212" s="108" t="e">
        <f t="shared" si="183"/>
        <v>#REF!</v>
      </c>
      <c r="DC212" s="48" t="e">
        <f t="shared" si="168"/>
        <v>#REF!</v>
      </c>
      <c r="DD212" s="48">
        <f t="shared" si="169"/>
        <v>0</v>
      </c>
      <c r="DF212" s="107" t="str">
        <f t="shared" si="170"/>
        <v/>
      </c>
    </row>
    <row r="213" spans="1:110" ht="15.75">
      <c r="A213" s="104" t="e">
        <f t="shared" si="186"/>
        <v>#REF!</v>
      </c>
      <c r="B213" s="58" t="e">
        <f t="shared" si="187"/>
        <v>#REF!</v>
      </c>
      <c r="C213" s="58" t="e">
        <f t="shared" si="188"/>
        <v>#REF!</v>
      </c>
      <c r="D213" s="58" t="e">
        <f t="shared" si="189"/>
        <v>#REF!</v>
      </c>
      <c r="E213" s="126" t="e">
        <f t="shared" si="190"/>
        <v>#REF!</v>
      </c>
      <c r="F213" s="126" t="e">
        <f t="shared" si="191"/>
        <v>#REF!</v>
      </c>
      <c r="G213" s="58" t="e">
        <f t="shared" si="192"/>
        <v>#REF!</v>
      </c>
      <c r="H213" s="118"/>
      <c r="I213" s="55"/>
      <c r="J213" s="127" t="e">
        <f t="shared" si="178"/>
        <v>#REF!</v>
      </c>
      <c r="K213" s="30" t="e">
        <f t="shared" si="171"/>
        <v>#REF!</v>
      </c>
      <c r="L213" s="30" t="e">
        <f t="shared" si="110"/>
        <v>#REF!</v>
      </c>
      <c r="M213" s="53" t="e">
        <f t="shared" si="111"/>
        <v>#REF!</v>
      </c>
      <c r="N213" s="53" t="e">
        <f t="shared" si="112"/>
        <v>#REF!</v>
      </c>
      <c r="O213" s="53" t="e">
        <f t="shared" si="193"/>
        <v>#REF!</v>
      </c>
      <c r="P213" s="53" t="e">
        <f t="shared" si="184"/>
        <v>#REF!</v>
      </c>
      <c r="Q213" s="53" t="e">
        <f t="shared" si="113"/>
        <v>#REF!</v>
      </c>
      <c r="R213" s="53"/>
      <c r="S213" s="53" t="e">
        <f>#REF!</f>
        <v>#REF!</v>
      </c>
      <c r="T213" s="53" t="e">
        <f t="shared" si="114"/>
        <v>#REF!</v>
      </c>
      <c r="U213" s="53" t="e">
        <f t="shared" si="115"/>
        <v>#REF!</v>
      </c>
      <c r="V213" s="53" t="e">
        <f t="shared" si="179"/>
        <v>#REF!</v>
      </c>
      <c r="W213" s="53" t="e">
        <f t="shared" si="116"/>
        <v>#REF!</v>
      </c>
      <c r="X213" s="53" t="e">
        <f t="shared" si="117"/>
        <v>#REF!</v>
      </c>
      <c r="Y213" s="53" t="e">
        <f t="shared" si="118"/>
        <v>#REF!</v>
      </c>
      <c r="Z213" s="53" t="e">
        <f t="shared" si="119"/>
        <v>#REF!</v>
      </c>
      <c r="AA213" s="53" t="e">
        <f t="shared" si="120"/>
        <v>#REF!</v>
      </c>
      <c r="AB213" s="53" t="e">
        <f t="shared" si="121"/>
        <v>#REF!</v>
      </c>
      <c r="AC213" s="53" t="e">
        <f t="shared" si="122"/>
        <v>#REF!</v>
      </c>
      <c r="AD213" s="53" t="e">
        <f t="shared" si="123"/>
        <v>#REF!</v>
      </c>
      <c r="AE213" s="53" t="e">
        <f t="shared" si="180"/>
        <v>#REF!</v>
      </c>
      <c r="AF213" s="53" t="e">
        <f t="shared" si="181"/>
        <v>#REF!</v>
      </c>
      <c r="AG213" s="53" t="e">
        <f t="shared" si="124"/>
        <v>#REF!</v>
      </c>
      <c r="AH213" s="53" t="e">
        <f t="shared" si="125"/>
        <v>#REF!</v>
      </c>
      <c r="AI213" s="53" t="e">
        <f t="shared" si="126"/>
        <v>#REF!</v>
      </c>
      <c r="AJ213" s="53" t="e">
        <f t="shared" si="127"/>
        <v>#REF!</v>
      </c>
      <c r="AK213" s="53" t="e">
        <f t="shared" si="128"/>
        <v>#REF!</v>
      </c>
      <c r="AL213" s="53" t="e">
        <f t="shared" si="129"/>
        <v>#REF!</v>
      </c>
      <c r="AM213" s="53" t="e">
        <f t="shared" si="130"/>
        <v>#REF!</v>
      </c>
      <c r="AN213" s="53" t="e">
        <f t="shared" si="131"/>
        <v>#REF!</v>
      </c>
      <c r="AO213" s="53" t="e">
        <f t="shared" si="132"/>
        <v>#REF!</v>
      </c>
      <c r="AR213" s="56" t="e">
        <f t="shared" si="194"/>
        <v>#REF!</v>
      </c>
      <c r="AS213" s="53" t="e">
        <f t="shared" si="185"/>
        <v>#REF!</v>
      </c>
      <c r="AT213" s="53" t="e">
        <f t="shared" si="133"/>
        <v>#REF!</v>
      </c>
      <c r="AU213" s="31" t="e">
        <f t="shared" si="134"/>
        <v>#REF!</v>
      </c>
      <c r="AV213" s="48" t="e">
        <f t="shared" si="135"/>
        <v>#REF!</v>
      </c>
      <c r="AW213" s="48" t="e">
        <f t="shared" si="136"/>
        <v>#REF!</v>
      </c>
      <c r="AZ213" s="48" t="e">
        <f t="shared" si="137"/>
        <v>#REF!</v>
      </c>
      <c r="BA213" s="57">
        <f t="shared" si="195"/>
        <v>0</v>
      </c>
      <c r="BB213" s="48" t="e">
        <f t="shared" si="182"/>
        <v>#REF!</v>
      </c>
      <c r="BC213" s="48" t="e">
        <f t="shared" si="138"/>
        <v>#REF!</v>
      </c>
      <c r="BF213" s="48" t="e">
        <f t="shared" si="139"/>
        <v>#REF!</v>
      </c>
      <c r="BG213" s="48" t="e">
        <f t="shared" si="140"/>
        <v>#REF!</v>
      </c>
      <c r="BH213" s="48" t="e">
        <f t="shared" si="141"/>
        <v>#REF!</v>
      </c>
      <c r="BI213" s="48" t="e">
        <f t="shared" si="142"/>
        <v>#REF!</v>
      </c>
      <c r="BJ213" s="48" t="e">
        <f t="shared" si="143"/>
        <v>#REF!</v>
      </c>
      <c r="BK213" s="48" t="e">
        <f t="shared" si="144"/>
        <v>#REF!</v>
      </c>
      <c r="BL213" s="48" t="e">
        <f t="shared" si="145"/>
        <v>#REF!</v>
      </c>
      <c r="BM213" s="48" t="e">
        <f t="shared" si="146"/>
        <v>#REF!</v>
      </c>
      <c r="BN213" s="48" t="e">
        <f t="shared" si="147"/>
        <v>#REF!</v>
      </c>
      <c r="BO213" s="48" t="e">
        <f t="shared" si="148"/>
        <v>#REF!</v>
      </c>
      <c r="BP213" s="48" t="e">
        <f t="shared" si="149"/>
        <v>#REF!</v>
      </c>
      <c r="BQ213" s="48" t="e">
        <f t="shared" si="150"/>
        <v>#REF!</v>
      </c>
      <c r="BR213" s="48" t="e">
        <f t="shared" si="151"/>
        <v>#REF!</v>
      </c>
      <c r="BS213" s="48" t="e">
        <f t="shared" si="152"/>
        <v>#REF!</v>
      </c>
      <c r="BT213" s="48" t="e">
        <f t="shared" si="153"/>
        <v>#REF!</v>
      </c>
      <c r="BU213" s="48" t="e">
        <f t="shared" si="154"/>
        <v>#REF!</v>
      </c>
      <c r="BV213" s="48" t="e">
        <f t="shared" si="155"/>
        <v>#REF!</v>
      </c>
      <c r="BW213" s="48" t="e">
        <f t="shared" si="156"/>
        <v>#REF!</v>
      </c>
      <c r="BX213" s="48" t="e">
        <f t="shared" si="157"/>
        <v>#REF!</v>
      </c>
      <c r="BY213" s="48" t="e">
        <f t="shared" si="158"/>
        <v>#REF!</v>
      </c>
      <c r="CA213" s="112" t="e">
        <f>#REF!</f>
        <v>#REF!</v>
      </c>
      <c r="CB213" s="112" t="e">
        <f>#REF!</f>
        <v>#REF!</v>
      </c>
      <c r="CC213" s="112" t="e">
        <f>#REF!</f>
        <v>#REF!</v>
      </c>
      <c r="CD213" s="112" t="e">
        <f>#REF!</f>
        <v>#REF!</v>
      </c>
      <c r="CE213" s="38" t="e">
        <f>#REF!</f>
        <v>#REF!</v>
      </c>
      <c r="CF213" s="38" t="e">
        <f>#REF!</f>
        <v>#REF!</v>
      </c>
      <c r="CG213" s="112" t="e">
        <f>#REF!</f>
        <v>#REF!</v>
      </c>
      <c r="CH213" s="48" t="e">
        <f t="shared" si="159"/>
        <v>#REF!</v>
      </c>
      <c r="CI213" s="48" t="e">
        <f t="shared" si="160"/>
        <v>#REF!</v>
      </c>
      <c r="CJ213" s="48" t="e">
        <f t="shared" si="172"/>
        <v>#REF!</v>
      </c>
      <c r="CK213" s="48" t="e">
        <f>#REF!</f>
        <v>#REF!</v>
      </c>
      <c r="CL213" s="48" t="e">
        <f t="shared" si="173"/>
        <v>#REF!</v>
      </c>
      <c r="CM213" s="48" t="e">
        <f t="shared" si="161"/>
        <v>#REF!</v>
      </c>
      <c r="CN213" s="48" t="e">
        <f t="shared" si="174"/>
        <v>#REF!</v>
      </c>
      <c r="CP213" s="48" t="e">
        <f t="shared" si="175"/>
        <v>#REF!</v>
      </c>
      <c r="CS213" s="48" t="e">
        <f t="shared" si="176"/>
        <v>#REF!</v>
      </c>
      <c r="CT213" s="48" t="e">
        <f t="shared" si="162"/>
        <v>#REF!</v>
      </c>
      <c r="CU213" s="48" t="e">
        <f t="shared" si="163"/>
        <v>#REF!</v>
      </c>
      <c r="CV213" s="48" t="e">
        <f t="shared" si="164"/>
        <v>#REF!</v>
      </c>
      <c r="CW213" s="103" t="e">
        <f t="shared" si="165"/>
        <v>#REF!</v>
      </c>
      <c r="CX213" s="103" t="e">
        <f t="shared" si="166"/>
        <v>#REF!</v>
      </c>
      <c r="CY213" s="48" t="e">
        <f t="shared" si="167"/>
        <v>#REF!</v>
      </c>
      <c r="CZ213" s="137" t="str">
        <f t="shared" si="177"/>
        <v/>
      </c>
      <c r="DA213" s="108" t="e">
        <f t="shared" si="183"/>
        <v>#REF!</v>
      </c>
      <c r="DC213" s="48" t="e">
        <f t="shared" si="168"/>
        <v>#REF!</v>
      </c>
      <c r="DD213" s="48">
        <f t="shared" si="169"/>
        <v>0</v>
      </c>
      <c r="DF213" s="107" t="str">
        <f t="shared" si="170"/>
        <v/>
      </c>
    </row>
    <row r="214" spans="1:110" ht="15.75">
      <c r="A214" s="104" t="e">
        <f t="shared" si="186"/>
        <v>#REF!</v>
      </c>
      <c r="B214" s="58" t="e">
        <f t="shared" si="187"/>
        <v>#REF!</v>
      </c>
      <c r="C214" s="58" t="e">
        <f t="shared" si="188"/>
        <v>#REF!</v>
      </c>
      <c r="D214" s="58" t="e">
        <f t="shared" si="189"/>
        <v>#REF!</v>
      </c>
      <c r="E214" s="126" t="e">
        <f t="shared" si="190"/>
        <v>#REF!</v>
      </c>
      <c r="F214" s="126" t="e">
        <f t="shared" si="191"/>
        <v>#REF!</v>
      </c>
      <c r="G214" s="58" t="e">
        <f t="shared" si="192"/>
        <v>#REF!</v>
      </c>
      <c r="H214" s="118"/>
      <c r="I214" s="55"/>
      <c r="J214" s="127" t="e">
        <f t="shared" si="178"/>
        <v>#REF!</v>
      </c>
      <c r="K214" s="30" t="e">
        <f t="shared" si="171"/>
        <v>#REF!</v>
      </c>
      <c r="L214" s="30" t="e">
        <f t="shared" si="110"/>
        <v>#REF!</v>
      </c>
      <c r="M214" s="53" t="e">
        <f t="shared" si="111"/>
        <v>#REF!</v>
      </c>
      <c r="N214" s="53" t="e">
        <f t="shared" si="112"/>
        <v>#REF!</v>
      </c>
      <c r="O214" s="53" t="e">
        <f t="shared" si="193"/>
        <v>#REF!</v>
      </c>
      <c r="P214" s="53" t="e">
        <f t="shared" si="184"/>
        <v>#REF!</v>
      </c>
      <c r="Q214" s="53" t="e">
        <f t="shared" si="113"/>
        <v>#REF!</v>
      </c>
      <c r="R214" s="53"/>
      <c r="S214" s="53" t="e">
        <f>#REF!</f>
        <v>#REF!</v>
      </c>
      <c r="T214" s="53" t="e">
        <f t="shared" si="114"/>
        <v>#REF!</v>
      </c>
      <c r="U214" s="53" t="e">
        <f t="shared" si="115"/>
        <v>#REF!</v>
      </c>
      <c r="V214" s="53" t="e">
        <f t="shared" si="179"/>
        <v>#REF!</v>
      </c>
      <c r="W214" s="53" t="e">
        <f t="shared" si="116"/>
        <v>#REF!</v>
      </c>
      <c r="X214" s="53" t="e">
        <f t="shared" si="117"/>
        <v>#REF!</v>
      </c>
      <c r="Y214" s="53" t="e">
        <f t="shared" si="118"/>
        <v>#REF!</v>
      </c>
      <c r="Z214" s="53" t="e">
        <f t="shared" si="119"/>
        <v>#REF!</v>
      </c>
      <c r="AA214" s="53" t="e">
        <f t="shared" si="120"/>
        <v>#REF!</v>
      </c>
      <c r="AB214" s="53" t="e">
        <f t="shared" si="121"/>
        <v>#REF!</v>
      </c>
      <c r="AC214" s="53" t="e">
        <f t="shared" si="122"/>
        <v>#REF!</v>
      </c>
      <c r="AD214" s="53" t="e">
        <f t="shared" si="123"/>
        <v>#REF!</v>
      </c>
      <c r="AE214" s="53" t="e">
        <f t="shared" si="180"/>
        <v>#REF!</v>
      </c>
      <c r="AF214" s="53" t="e">
        <f t="shared" si="181"/>
        <v>#REF!</v>
      </c>
      <c r="AG214" s="53" t="e">
        <f t="shared" si="124"/>
        <v>#REF!</v>
      </c>
      <c r="AH214" s="53" t="e">
        <f t="shared" si="125"/>
        <v>#REF!</v>
      </c>
      <c r="AI214" s="53" t="e">
        <f t="shared" si="126"/>
        <v>#REF!</v>
      </c>
      <c r="AJ214" s="53" t="e">
        <f t="shared" si="127"/>
        <v>#REF!</v>
      </c>
      <c r="AK214" s="53" t="e">
        <f t="shared" si="128"/>
        <v>#REF!</v>
      </c>
      <c r="AL214" s="53" t="e">
        <f t="shared" si="129"/>
        <v>#REF!</v>
      </c>
      <c r="AM214" s="53" t="e">
        <f t="shared" si="130"/>
        <v>#REF!</v>
      </c>
      <c r="AN214" s="53" t="e">
        <f t="shared" si="131"/>
        <v>#REF!</v>
      </c>
      <c r="AO214" s="53" t="e">
        <f t="shared" si="132"/>
        <v>#REF!</v>
      </c>
      <c r="AR214" s="56" t="e">
        <f t="shared" si="194"/>
        <v>#REF!</v>
      </c>
      <c r="AS214" s="53" t="e">
        <f t="shared" si="185"/>
        <v>#REF!</v>
      </c>
      <c r="AT214" s="53" t="e">
        <f t="shared" si="133"/>
        <v>#REF!</v>
      </c>
      <c r="AU214" s="31" t="e">
        <f t="shared" si="134"/>
        <v>#REF!</v>
      </c>
      <c r="AV214" s="48" t="e">
        <f t="shared" si="135"/>
        <v>#REF!</v>
      </c>
      <c r="AW214" s="48" t="e">
        <f t="shared" si="136"/>
        <v>#REF!</v>
      </c>
      <c r="AZ214" s="48" t="e">
        <f t="shared" si="137"/>
        <v>#REF!</v>
      </c>
      <c r="BA214" s="57">
        <f t="shared" si="195"/>
        <v>0</v>
      </c>
      <c r="BB214" s="48" t="e">
        <f t="shared" si="182"/>
        <v>#REF!</v>
      </c>
      <c r="BC214" s="48" t="e">
        <f t="shared" si="138"/>
        <v>#REF!</v>
      </c>
      <c r="BF214" s="48" t="e">
        <f t="shared" si="139"/>
        <v>#REF!</v>
      </c>
      <c r="BG214" s="48" t="e">
        <f t="shared" si="140"/>
        <v>#REF!</v>
      </c>
      <c r="BH214" s="48" t="e">
        <f t="shared" si="141"/>
        <v>#REF!</v>
      </c>
      <c r="BI214" s="48" t="e">
        <f t="shared" si="142"/>
        <v>#REF!</v>
      </c>
      <c r="BJ214" s="48" t="e">
        <f t="shared" si="143"/>
        <v>#REF!</v>
      </c>
      <c r="BK214" s="48" t="e">
        <f t="shared" si="144"/>
        <v>#REF!</v>
      </c>
      <c r="BL214" s="48" t="e">
        <f t="shared" si="145"/>
        <v>#REF!</v>
      </c>
      <c r="BM214" s="48" t="e">
        <f t="shared" si="146"/>
        <v>#REF!</v>
      </c>
      <c r="BN214" s="48" t="e">
        <f t="shared" si="147"/>
        <v>#REF!</v>
      </c>
      <c r="BO214" s="48" t="e">
        <f t="shared" si="148"/>
        <v>#REF!</v>
      </c>
      <c r="BP214" s="48" t="e">
        <f t="shared" si="149"/>
        <v>#REF!</v>
      </c>
      <c r="BQ214" s="48" t="e">
        <f t="shared" si="150"/>
        <v>#REF!</v>
      </c>
      <c r="BR214" s="48" t="e">
        <f t="shared" si="151"/>
        <v>#REF!</v>
      </c>
      <c r="BS214" s="48" t="e">
        <f t="shared" si="152"/>
        <v>#REF!</v>
      </c>
      <c r="BT214" s="48" t="e">
        <f t="shared" si="153"/>
        <v>#REF!</v>
      </c>
      <c r="BU214" s="48" t="e">
        <f t="shared" si="154"/>
        <v>#REF!</v>
      </c>
      <c r="BV214" s="48" t="e">
        <f t="shared" si="155"/>
        <v>#REF!</v>
      </c>
      <c r="BW214" s="48" t="e">
        <f t="shared" si="156"/>
        <v>#REF!</v>
      </c>
      <c r="BX214" s="48" t="e">
        <f t="shared" si="157"/>
        <v>#REF!</v>
      </c>
      <c r="BY214" s="48" t="e">
        <f t="shared" si="158"/>
        <v>#REF!</v>
      </c>
      <c r="CA214" s="112" t="e">
        <f>#REF!</f>
        <v>#REF!</v>
      </c>
      <c r="CB214" s="112" t="e">
        <f>#REF!</f>
        <v>#REF!</v>
      </c>
      <c r="CC214" s="112" t="e">
        <f>#REF!</f>
        <v>#REF!</v>
      </c>
      <c r="CD214" s="112" t="e">
        <f>#REF!</f>
        <v>#REF!</v>
      </c>
      <c r="CE214" s="38" t="e">
        <f>#REF!</f>
        <v>#REF!</v>
      </c>
      <c r="CF214" s="38" t="e">
        <f>#REF!</f>
        <v>#REF!</v>
      </c>
      <c r="CG214" s="112" t="e">
        <f>#REF!</f>
        <v>#REF!</v>
      </c>
      <c r="CH214" s="48" t="e">
        <f t="shared" si="159"/>
        <v>#REF!</v>
      </c>
      <c r="CI214" s="48" t="e">
        <f t="shared" si="160"/>
        <v>#REF!</v>
      </c>
      <c r="CJ214" s="48" t="e">
        <f t="shared" si="172"/>
        <v>#REF!</v>
      </c>
      <c r="CK214" s="48" t="e">
        <f>#REF!</f>
        <v>#REF!</v>
      </c>
      <c r="CL214" s="48" t="e">
        <f t="shared" si="173"/>
        <v>#REF!</v>
      </c>
      <c r="CM214" s="48" t="e">
        <f t="shared" si="161"/>
        <v>#REF!</v>
      </c>
      <c r="CN214" s="48" t="e">
        <f t="shared" si="174"/>
        <v>#REF!</v>
      </c>
      <c r="CP214" s="48" t="e">
        <f t="shared" si="175"/>
        <v>#REF!</v>
      </c>
      <c r="CS214" s="48" t="e">
        <f t="shared" si="176"/>
        <v>#REF!</v>
      </c>
      <c r="CT214" s="48" t="e">
        <f t="shared" si="162"/>
        <v>#REF!</v>
      </c>
      <c r="CU214" s="48" t="e">
        <f t="shared" si="163"/>
        <v>#REF!</v>
      </c>
      <c r="CV214" s="48" t="e">
        <f t="shared" si="164"/>
        <v>#REF!</v>
      </c>
      <c r="CW214" s="103" t="e">
        <f t="shared" si="165"/>
        <v>#REF!</v>
      </c>
      <c r="CX214" s="103" t="e">
        <f t="shared" si="166"/>
        <v>#REF!</v>
      </c>
      <c r="CY214" s="48" t="e">
        <f t="shared" si="167"/>
        <v>#REF!</v>
      </c>
      <c r="CZ214" s="137" t="str">
        <f t="shared" si="177"/>
        <v/>
      </c>
      <c r="DA214" s="108" t="e">
        <f t="shared" si="183"/>
        <v>#REF!</v>
      </c>
      <c r="DC214" s="48" t="e">
        <f t="shared" si="168"/>
        <v>#REF!</v>
      </c>
      <c r="DD214" s="48">
        <f t="shared" si="169"/>
        <v>0</v>
      </c>
      <c r="DF214" s="107" t="str">
        <f t="shared" si="170"/>
        <v/>
      </c>
    </row>
    <row r="215" spans="1:110" ht="15.75">
      <c r="A215" s="104" t="e">
        <f t="shared" si="186"/>
        <v>#REF!</v>
      </c>
      <c r="B215" s="58" t="e">
        <f t="shared" si="187"/>
        <v>#REF!</v>
      </c>
      <c r="C215" s="58" t="e">
        <f t="shared" si="188"/>
        <v>#REF!</v>
      </c>
      <c r="D215" s="58" t="e">
        <f t="shared" si="189"/>
        <v>#REF!</v>
      </c>
      <c r="E215" s="126" t="e">
        <f t="shared" si="190"/>
        <v>#REF!</v>
      </c>
      <c r="F215" s="126" t="e">
        <f t="shared" si="191"/>
        <v>#REF!</v>
      </c>
      <c r="G215" s="58" t="e">
        <f t="shared" si="192"/>
        <v>#REF!</v>
      </c>
      <c r="H215" s="118"/>
      <c r="I215" s="55"/>
      <c r="J215" s="127" t="e">
        <f t="shared" si="178"/>
        <v>#REF!</v>
      </c>
      <c r="K215" s="30" t="e">
        <f t="shared" si="171"/>
        <v>#REF!</v>
      </c>
      <c r="L215" s="30" t="e">
        <f t="shared" si="110"/>
        <v>#REF!</v>
      </c>
      <c r="M215" s="53" t="e">
        <f t="shared" si="111"/>
        <v>#REF!</v>
      </c>
      <c r="N215" s="53" t="e">
        <f t="shared" si="112"/>
        <v>#REF!</v>
      </c>
      <c r="O215" s="53" t="e">
        <f t="shared" si="193"/>
        <v>#REF!</v>
      </c>
      <c r="P215" s="53" t="e">
        <f t="shared" si="184"/>
        <v>#REF!</v>
      </c>
      <c r="Q215" s="53" t="e">
        <f t="shared" si="113"/>
        <v>#REF!</v>
      </c>
      <c r="R215" s="53"/>
      <c r="S215" s="53" t="e">
        <f>#REF!</f>
        <v>#REF!</v>
      </c>
      <c r="T215" s="53" t="e">
        <f t="shared" si="114"/>
        <v>#REF!</v>
      </c>
      <c r="U215" s="53" t="e">
        <f t="shared" si="115"/>
        <v>#REF!</v>
      </c>
      <c r="V215" s="53" t="e">
        <f t="shared" si="179"/>
        <v>#REF!</v>
      </c>
      <c r="W215" s="53" t="e">
        <f t="shared" si="116"/>
        <v>#REF!</v>
      </c>
      <c r="X215" s="53" t="e">
        <f t="shared" si="117"/>
        <v>#REF!</v>
      </c>
      <c r="Y215" s="53" t="e">
        <f t="shared" si="118"/>
        <v>#REF!</v>
      </c>
      <c r="Z215" s="53" t="e">
        <f t="shared" si="119"/>
        <v>#REF!</v>
      </c>
      <c r="AA215" s="53" t="e">
        <f t="shared" si="120"/>
        <v>#REF!</v>
      </c>
      <c r="AB215" s="53" t="e">
        <f t="shared" si="121"/>
        <v>#REF!</v>
      </c>
      <c r="AC215" s="53" t="e">
        <f t="shared" si="122"/>
        <v>#REF!</v>
      </c>
      <c r="AD215" s="53" t="e">
        <f t="shared" si="123"/>
        <v>#REF!</v>
      </c>
      <c r="AE215" s="53" t="e">
        <f t="shared" si="180"/>
        <v>#REF!</v>
      </c>
      <c r="AF215" s="53" t="e">
        <f t="shared" si="181"/>
        <v>#REF!</v>
      </c>
      <c r="AG215" s="53" t="e">
        <f t="shared" si="124"/>
        <v>#REF!</v>
      </c>
      <c r="AH215" s="53" t="e">
        <f t="shared" si="125"/>
        <v>#REF!</v>
      </c>
      <c r="AI215" s="53" t="e">
        <f t="shared" si="126"/>
        <v>#REF!</v>
      </c>
      <c r="AJ215" s="53" t="e">
        <f t="shared" si="127"/>
        <v>#REF!</v>
      </c>
      <c r="AK215" s="53" t="e">
        <f t="shared" si="128"/>
        <v>#REF!</v>
      </c>
      <c r="AL215" s="53" t="e">
        <f t="shared" si="129"/>
        <v>#REF!</v>
      </c>
      <c r="AM215" s="53" t="e">
        <f t="shared" si="130"/>
        <v>#REF!</v>
      </c>
      <c r="AN215" s="53" t="e">
        <f t="shared" si="131"/>
        <v>#REF!</v>
      </c>
      <c r="AO215" s="53" t="e">
        <f t="shared" si="132"/>
        <v>#REF!</v>
      </c>
      <c r="AR215" s="56" t="e">
        <f t="shared" si="194"/>
        <v>#REF!</v>
      </c>
      <c r="AS215" s="53" t="e">
        <f t="shared" si="185"/>
        <v>#REF!</v>
      </c>
      <c r="AT215" s="53" t="e">
        <f t="shared" si="133"/>
        <v>#REF!</v>
      </c>
      <c r="AU215" s="31" t="e">
        <f t="shared" si="134"/>
        <v>#REF!</v>
      </c>
      <c r="AV215" s="48" t="e">
        <f t="shared" si="135"/>
        <v>#REF!</v>
      </c>
      <c r="AW215" s="48" t="e">
        <f t="shared" si="136"/>
        <v>#REF!</v>
      </c>
      <c r="AZ215" s="48" t="e">
        <f t="shared" si="137"/>
        <v>#REF!</v>
      </c>
      <c r="BA215" s="57">
        <f t="shared" si="195"/>
        <v>0</v>
      </c>
      <c r="BB215" s="48" t="e">
        <f t="shared" si="182"/>
        <v>#REF!</v>
      </c>
      <c r="BC215" s="48" t="e">
        <f t="shared" si="138"/>
        <v>#REF!</v>
      </c>
      <c r="BF215" s="48" t="e">
        <f t="shared" si="139"/>
        <v>#REF!</v>
      </c>
      <c r="BG215" s="48" t="e">
        <f t="shared" si="140"/>
        <v>#REF!</v>
      </c>
      <c r="BH215" s="48" t="e">
        <f t="shared" si="141"/>
        <v>#REF!</v>
      </c>
      <c r="BI215" s="48" t="e">
        <f t="shared" si="142"/>
        <v>#REF!</v>
      </c>
      <c r="BJ215" s="48" t="e">
        <f t="shared" si="143"/>
        <v>#REF!</v>
      </c>
      <c r="BK215" s="48" t="e">
        <f t="shared" si="144"/>
        <v>#REF!</v>
      </c>
      <c r="BL215" s="48" t="e">
        <f t="shared" si="145"/>
        <v>#REF!</v>
      </c>
      <c r="BM215" s="48" t="e">
        <f t="shared" si="146"/>
        <v>#REF!</v>
      </c>
      <c r="BN215" s="48" t="e">
        <f t="shared" si="147"/>
        <v>#REF!</v>
      </c>
      <c r="BO215" s="48" t="e">
        <f t="shared" si="148"/>
        <v>#REF!</v>
      </c>
      <c r="BP215" s="48" t="e">
        <f t="shared" si="149"/>
        <v>#REF!</v>
      </c>
      <c r="BQ215" s="48" t="e">
        <f t="shared" si="150"/>
        <v>#REF!</v>
      </c>
      <c r="BR215" s="48" t="e">
        <f t="shared" si="151"/>
        <v>#REF!</v>
      </c>
      <c r="BS215" s="48" t="e">
        <f t="shared" si="152"/>
        <v>#REF!</v>
      </c>
      <c r="BT215" s="48" t="e">
        <f t="shared" si="153"/>
        <v>#REF!</v>
      </c>
      <c r="BU215" s="48" t="e">
        <f t="shared" si="154"/>
        <v>#REF!</v>
      </c>
      <c r="BV215" s="48" t="e">
        <f t="shared" si="155"/>
        <v>#REF!</v>
      </c>
      <c r="BW215" s="48" t="e">
        <f t="shared" si="156"/>
        <v>#REF!</v>
      </c>
      <c r="BX215" s="48" t="e">
        <f t="shared" si="157"/>
        <v>#REF!</v>
      </c>
      <c r="BY215" s="48" t="e">
        <f t="shared" si="158"/>
        <v>#REF!</v>
      </c>
      <c r="CA215" s="112" t="e">
        <f>#REF!</f>
        <v>#REF!</v>
      </c>
      <c r="CB215" s="112" t="e">
        <f>#REF!</f>
        <v>#REF!</v>
      </c>
      <c r="CC215" s="112" t="e">
        <f>#REF!</f>
        <v>#REF!</v>
      </c>
      <c r="CD215" s="112" t="e">
        <f>#REF!</f>
        <v>#REF!</v>
      </c>
      <c r="CE215" s="38" t="e">
        <f>#REF!</f>
        <v>#REF!</v>
      </c>
      <c r="CF215" s="38" t="e">
        <f>#REF!</f>
        <v>#REF!</v>
      </c>
      <c r="CG215" s="112" t="e">
        <f>#REF!</f>
        <v>#REF!</v>
      </c>
      <c r="CH215" s="48" t="e">
        <f t="shared" si="159"/>
        <v>#REF!</v>
      </c>
      <c r="CI215" s="48" t="e">
        <f t="shared" si="160"/>
        <v>#REF!</v>
      </c>
      <c r="CJ215" s="48" t="e">
        <f t="shared" si="172"/>
        <v>#REF!</v>
      </c>
      <c r="CK215" s="48" t="e">
        <f>#REF!</f>
        <v>#REF!</v>
      </c>
      <c r="CL215" s="48" t="e">
        <f t="shared" si="173"/>
        <v>#REF!</v>
      </c>
      <c r="CM215" s="48" t="e">
        <f t="shared" si="161"/>
        <v>#REF!</v>
      </c>
      <c r="CN215" s="48" t="e">
        <f t="shared" si="174"/>
        <v>#REF!</v>
      </c>
      <c r="CP215" s="48" t="e">
        <f t="shared" si="175"/>
        <v>#REF!</v>
      </c>
      <c r="CS215" s="48" t="e">
        <f t="shared" si="176"/>
        <v>#REF!</v>
      </c>
      <c r="CT215" s="48" t="e">
        <f t="shared" si="162"/>
        <v>#REF!</v>
      </c>
      <c r="CU215" s="48" t="e">
        <f t="shared" si="163"/>
        <v>#REF!</v>
      </c>
      <c r="CV215" s="48" t="e">
        <f t="shared" si="164"/>
        <v>#REF!</v>
      </c>
      <c r="CW215" s="103" t="e">
        <f t="shared" si="165"/>
        <v>#REF!</v>
      </c>
      <c r="CX215" s="103" t="e">
        <f t="shared" si="166"/>
        <v>#REF!</v>
      </c>
      <c r="CY215" s="48" t="e">
        <f t="shared" si="167"/>
        <v>#REF!</v>
      </c>
      <c r="CZ215" s="137" t="str">
        <f t="shared" si="177"/>
        <v/>
      </c>
      <c r="DA215" s="108" t="e">
        <f t="shared" si="183"/>
        <v>#REF!</v>
      </c>
      <c r="DC215" s="48" t="e">
        <f t="shared" si="168"/>
        <v>#REF!</v>
      </c>
      <c r="DD215" s="48">
        <f t="shared" si="169"/>
        <v>0</v>
      </c>
      <c r="DF215" s="107" t="str">
        <f t="shared" si="170"/>
        <v/>
      </c>
    </row>
    <row r="216" spans="1:110" ht="15.75">
      <c r="A216" s="104" t="e">
        <f t="shared" si="186"/>
        <v>#REF!</v>
      </c>
      <c r="B216" s="58" t="e">
        <f t="shared" si="187"/>
        <v>#REF!</v>
      </c>
      <c r="C216" s="58" t="e">
        <f t="shared" si="188"/>
        <v>#REF!</v>
      </c>
      <c r="D216" s="58" t="e">
        <f t="shared" si="189"/>
        <v>#REF!</v>
      </c>
      <c r="E216" s="126" t="e">
        <f t="shared" si="190"/>
        <v>#REF!</v>
      </c>
      <c r="F216" s="126" t="e">
        <f t="shared" si="191"/>
        <v>#REF!</v>
      </c>
      <c r="G216" s="58" t="e">
        <f t="shared" si="192"/>
        <v>#REF!</v>
      </c>
      <c r="H216" s="118"/>
      <c r="I216" s="55"/>
      <c r="J216" s="127" t="e">
        <f t="shared" si="178"/>
        <v>#REF!</v>
      </c>
      <c r="K216" s="30" t="e">
        <f t="shared" si="171"/>
        <v>#REF!</v>
      </c>
      <c r="L216" s="30" t="e">
        <f t="shared" si="110"/>
        <v>#REF!</v>
      </c>
      <c r="M216" s="53" t="e">
        <f t="shared" si="111"/>
        <v>#REF!</v>
      </c>
      <c r="N216" s="53" t="e">
        <f t="shared" si="112"/>
        <v>#REF!</v>
      </c>
      <c r="O216" s="53" t="e">
        <f t="shared" si="193"/>
        <v>#REF!</v>
      </c>
      <c r="P216" s="53" t="e">
        <f t="shared" si="184"/>
        <v>#REF!</v>
      </c>
      <c r="Q216" s="53" t="e">
        <f t="shared" si="113"/>
        <v>#REF!</v>
      </c>
      <c r="R216" s="53"/>
      <c r="S216" s="53" t="e">
        <f>#REF!</f>
        <v>#REF!</v>
      </c>
      <c r="T216" s="53" t="e">
        <f t="shared" si="114"/>
        <v>#REF!</v>
      </c>
      <c r="U216" s="53" t="e">
        <f t="shared" si="115"/>
        <v>#REF!</v>
      </c>
      <c r="V216" s="53" t="e">
        <f t="shared" si="179"/>
        <v>#REF!</v>
      </c>
      <c r="W216" s="53" t="e">
        <f t="shared" si="116"/>
        <v>#REF!</v>
      </c>
      <c r="X216" s="53" t="e">
        <f t="shared" si="117"/>
        <v>#REF!</v>
      </c>
      <c r="Y216" s="53" t="e">
        <f t="shared" si="118"/>
        <v>#REF!</v>
      </c>
      <c r="Z216" s="53" t="e">
        <f t="shared" si="119"/>
        <v>#REF!</v>
      </c>
      <c r="AA216" s="53" t="e">
        <f t="shared" si="120"/>
        <v>#REF!</v>
      </c>
      <c r="AB216" s="53" t="e">
        <f t="shared" si="121"/>
        <v>#REF!</v>
      </c>
      <c r="AC216" s="53" t="e">
        <f t="shared" si="122"/>
        <v>#REF!</v>
      </c>
      <c r="AD216" s="53" t="e">
        <f t="shared" si="123"/>
        <v>#REF!</v>
      </c>
      <c r="AE216" s="53" t="e">
        <f t="shared" si="180"/>
        <v>#REF!</v>
      </c>
      <c r="AF216" s="53" t="e">
        <f t="shared" si="181"/>
        <v>#REF!</v>
      </c>
      <c r="AG216" s="53" t="e">
        <f t="shared" si="124"/>
        <v>#REF!</v>
      </c>
      <c r="AH216" s="53" t="e">
        <f t="shared" si="125"/>
        <v>#REF!</v>
      </c>
      <c r="AI216" s="53" t="e">
        <f t="shared" si="126"/>
        <v>#REF!</v>
      </c>
      <c r="AJ216" s="53" t="e">
        <f t="shared" si="127"/>
        <v>#REF!</v>
      </c>
      <c r="AK216" s="53" t="e">
        <f t="shared" si="128"/>
        <v>#REF!</v>
      </c>
      <c r="AL216" s="53" t="e">
        <f t="shared" si="129"/>
        <v>#REF!</v>
      </c>
      <c r="AM216" s="53" t="e">
        <f t="shared" si="130"/>
        <v>#REF!</v>
      </c>
      <c r="AN216" s="53" t="e">
        <f t="shared" si="131"/>
        <v>#REF!</v>
      </c>
      <c r="AO216" s="53" t="e">
        <f t="shared" si="132"/>
        <v>#REF!</v>
      </c>
      <c r="AR216" s="56" t="e">
        <f t="shared" si="194"/>
        <v>#REF!</v>
      </c>
      <c r="AS216" s="53" t="e">
        <f t="shared" si="185"/>
        <v>#REF!</v>
      </c>
      <c r="AT216" s="53" t="e">
        <f t="shared" si="133"/>
        <v>#REF!</v>
      </c>
      <c r="AU216" s="31" t="e">
        <f t="shared" si="134"/>
        <v>#REF!</v>
      </c>
      <c r="AV216" s="48" t="e">
        <f t="shared" si="135"/>
        <v>#REF!</v>
      </c>
      <c r="AW216" s="48" t="e">
        <f t="shared" si="136"/>
        <v>#REF!</v>
      </c>
      <c r="AZ216" s="48" t="e">
        <f t="shared" si="137"/>
        <v>#REF!</v>
      </c>
      <c r="BA216" s="57">
        <f t="shared" si="195"/>
        <v>0</v>
      </c>
      <c r="BB216" s="48" t="e">
        <f t="shared" si="182"/>
        <v>#REF!</v>
      </c>
      <c r="BC216" s="48" t="e">
        <f t="shared" si="138"/>
        <v>#REF!</v>
      </c>
      <c r="BF216" s="48" t="e">
        <f t="shared" si="139"/>
        <v>#REF!</v>
      </c>
      <c r="BG216" s="48" t="e">
        <f t="shared" si="140"/>
        <v>#REF!</v>
      </c>
      <c r="BH216" s="48" t="e">
        <f t="shared" si="141"/>
        <v>#REF!</v>
      </c>
      <c r="BI216" s="48" t="e">
        <f t="shared" si="142"/>
        <v>#REF!</v>
      </c>
      <c r="BJ216" s="48" t="e">
        <f t="shared" si="143"/>
        <v>#REF!</v>
      </c>
      <c r="BK216" s="48" t="e">
        <f t="shared" si="144"/>
        <v>#REF!</v>
      </c>
      <c r="BL216" s="48" t="e">
        <f t="shared" si="145"/>
        <v>#REF!</v>
      </c>
      <c r="BM216" s="48" t="e">
        <f t="shared" si="146"/>
        <v>#REF!</v>
      </c>
      <c r="BN216" s="48" t="e">
        <f t="shared" si="147"/>
        <v>#REF!</v>
      </c>
      <c r="BO216" s="48" t="e">
        <f t="shared" si="148"/>
        <v>#REF!</v>
      </c>
      <c r="BP216" s="48" t="e">
        <f t="shared" si="149"/>
        <v>#REF!</v>
      </c>
      <c r="BQ216" s="48" t="e">
        <f t="shared" si="150"/>
        <v>#REF!</v>
      </c>
      <c r="BR216" s="48" t="e">
        <f t="shared" si="151"/>
        <v>#REF!</v>
      </c>
      <c r="BS216" s="48" t="e">
        <f t="shared" si="152"/>
        <v>#REF!</v>
      </c>
      <c r="BT216" s="48" t="e">
        <f t="shared" si="153"/>
        <v>#REF!</v>
      </c>
      <c r="BU216" s="48" t="e">
        <f t="shared" si="154"/>
        <v>#REF!</v>
      </c>
      <c r="BV216" s="48" t="e">
        <f t="shared" si="155"/>
        <v>#REF!</v>
      </c>
      <c r="BW216" s="48" t="e">
        <f t="shared" si="156"/>
        <v>#REF!</v>
      </c>
      <c r="BX216" s="48" t="e">
        <f t="shared" si="157"/>
        <v>#REF!</v>
      </c>
      <c r="BY216" s="48" t="e">
        <f t="shared" si="158"/>
        <v>#REF!</v>
      </c>
      <c r="CA216" s="112" t="e">
        <f>#REF!</f>
        <v>#REF!</v>
      </c>
      <c r="CB216" s="112" t="e">
        <f>#REF!</f>
        <v>#REF!</v>
      </c>
      <c r="CC216" s="112" t="e">
        <f>#REF!</f>
        <v>#REF!</v>
      </c>
      <c r="CD216" s="112" t="e">
        <f>#REF!</f>
        <v>#REF!</v>
      </c>
      <c r="CE216" s="38" t="e">
        <f>#REF!</f>
        <v>#REF!</v>
      </c>
      <c r="CF216" s="38" t="e">
        <f>#REF!</f>
        <v>#REF!</v>
      </c>
      <c r="CG216" s="112" t="e">
        <f>#REF!</f>
        <v>#REF!</v>
      </c>
      <c r="CH216" s="48" t="e">
        <f t="shared" si="159"/>
        <v>#REF!</v>
      </c>
      <c r="CI216" s="48" t="e">
        <f t="shared" si="160"/>
        <v>#REF!</v>
      </c>
      <c r="CJ216" s="48" t="e">
        <f t="shared" si="172"/>
        <v>#REF!</v>
      </c>
      <c r="CK216" s="48" t="e">
        <f>#REF!</f>
        <v>#REF!</v>
      </c>
      <c r="CL216" s="48" t="e">
        <f t="shared" si="173"/>
        <v>#REF!</v>
      </c>
      <c r="CM216" s="48" t="e">
        <f t="shared" si="161"/>
        <v>#REF!</v>
      </c>
      <c r="CN216" s="48" t="e">
        <f t="shared" si="174"/>
        <v>#REF!</v>
      </c>
      <c r="CP216" s="48" t="e">
        <f t="shared" si="175"/>
        <v>#REF!</v>
      </c>
      <c r="CS216" s="48" t="e">
        <f t="shared" si="176"/>
        <v>#REF!</v>
      </c>
      <c r="CT216" s="48" t="e">
        <f t="shared" si="162"/>
        <v>#REF!</v>
      </c>
      <c r="CU216" s="48" t="e">
        <f t="shared" si="163"/>
        <v>#REF!</v>
      </c>
      <c r="CV216" s="48" t="e">
        <f t="shared" si="164"/>
        <v>#REF!</v>
      </c>
      <c r="CW216" s="103" t="e">
        <f t="shared" si="165"/>
        <v>#REF!</v>
      </c>
      <c r="CX216" s="103" t="e">
        <f t="shared" si="166"/>
        <v>#REF!</v>
      </c>
      <c r="CY216" s="48" t="e">
        <f t="shared" si="167"/>
        <v>#REF!</v>
      </c>
      <c r="CZ216" s="137" t="str">
        <f t="shared" si="177"/>
        <v/>
      </c>
      <c r="DA216" s="108" t="e">
        <f t="shared" si="183"/>
        <v>#REF!</v>
      </c>
      <c r="DC216" s="48" t="e">
        <f t="shared" si="168"/>
        <v>#REF!</v>
      </c>
      <c r="DD216" s="48">
        <f t="shared" si="169"/>
        <v>0</v>
      </c>
      <c r="DF216" s="107" t="str">
        <f t="shared" si="170"/>
        <v/>
      </c>
    </row>
    <row r="217" spans="1:110" ht="15.75">
      <c r="A217" s="104" t="e">
        <f t="shared" si="186"/>
        <v>#REF!</v>
      </c>
      <c r="B217" s="58" t="e">
        <f t="shared" si="187"/>
        <v>#REF!</v>
      </c>
      <c r="C217" s="58" t="e">
        <f t="shared" si="188"/>
        <v>#REF!</v>
      </c>
      <c r="D217" s="58" t="e">
        <f t="shared" si="189"/>
        <v>#REF!</v>
      </c>
      <c r="E217" s="126" t="e">
        <f t="shared" si="190"/>
        <v>#REF!</v>
      </c>
      <c r="F217" s="126" t="e">
        <f t="shared" si="191"/>
        <v>#REF!</v>
      </c>
      <c r="G217" s="58" t="e">
        <f t="shared" si="192"/>
        <v>#REF!</v>
      </c>
      <c r="H217" s="118"/>
      <c r="I217" s="55"/>
      <c r="J217" s="127" t="e">
        <f t="shared" si="178"/>
        <v>#REF!</v>
      </c>
      <c r="K217" s="30" t="e">
        <f t="shared" si="171"/>
        <v>#REF!</v>
      </c>
      <c r="L217" s="30" t="e">
        <f t="shared" si="110"/>
        <v>#REF!</v>
      </c>
      <c r="M217" s="53" t="e">
        <f t="shared" si="111"/>
        <v>#REF!</v>
      </c>
      <c r="N217" s="53" t="e">
        <f t="shared" si="112"/>
        <v>#REF!</v>
      </c>
      <c r="O217" s="53" t="e">
        <f t="shared" si="193"/>
        <v>#REF!</v>
      </c>
      <c r="P217" s="53" t="e">
        <f t="shared" si="184"/>
        <v>#REF!</v>
      </c>
      <c r="Q217" s="53" t="e">
        <f t="shared" si="113"/>
        <v>#REF!</v>
      </c>
      <c r="R217" s="53"/>
      <c r="S217" s="53" t="e">
        <f>#REF!</f>
        <v>#REF!</v>
      </c>
      <c r="T217" s="53" t="e">
        <f t="shared" si="114"/>
        <v>#REF!</v>
      </c>
      <c r="U217" s="53" t="e">
        <f t="shared" si="115"/>
        <v>#REF!</v>
      </c>
      <c r="V217" s="53" t="e">
        <f t="shared" si="179"/>
        <v>#REF!</v>
      </c>
      <c r="W217" s="53" t="e">
        <f t="shared" si="116"/>
        <v>#REF!</v>
      </c>
      <c r="X217" s="53" t="e">
        <f t="shared" si="117"/>
        <v>#REF!</v>
      </c>
      <c r="Y217" s="53" t="e">
        <f t="shared" si="118"/>
        <v>#REF!</v>
      </c>
      <c r="Z217" s="53" t="e">
        <f t="shared" si="119"/>
        <v>#REF!</v>
      </c>
      <c r="AA217" s="53" t="e">
        <f t="shared" si="120"/>
        <v>#REF!</v>
      </c>
      <c r="AB217" s="53" t="e">
        <f t="shared" si="121"/>
        <v>#REF!</v>
      </c>
      <c r="AC217" s="53" t="e">
        <f t="shared" si="122"/>
        <v>#REF!</v>
      </c>
      <c r="AD217" s="53" t="e">
        <f t="shared" si="123"/>
        <v>#REF!</v>
      </c>
      <c r="AE217" s="53" t="e">
        <f t="shared" si="180"/>
        <v>#REF!</v>
      </c>
      <c r="AF217" s="53" t="e">
        <f t="shared" si="181"/>
        <v>#REF!</v>
      </c>
      <c r="AG217" s="53" t="e">
        <f t="shared" si="124"/>
        <v>#REF!</v>
      </c>
      <c r="AH217" s="53" t="e">
        <f t="shared" si="125"/>
        <v>#REF!</v>
      </c>
      <c r="AI217" s="53" t="e">
        <f t="shared" si="126"/>
        <v>#REF!</v>
      </c>
      <c r="AJ217" s="53" t="e">
        <f t="shared" si="127"/>
        <v>#REF!</v>
      </c>
      <c r="AK217" s="53" t="e">
        <f t="shared" si="128"/>
        <v>#REF!</v>
      </c>
      <c r="AL217" s="53" t="e">
        <f t="shared" si="129"/>
        <v>#REF!</v>
      </c>
      <c r="AM217" s="53" t="e">
        <f t="shared" si="130"/>
        <v>#REF!</v>
      </c>
      <c r="AN217" s="53" t="e">
        <f t="shared" si="131"/>
        <v>#REF!</v>
      </c>
      <c r="AO217" s="53" t="e">
        <f t="shared" si="132"/>
        <v>#REF!</v>
      </c>
      <c r="AR217" s="56" t="e">
        <f t="shared" si="194"/>
        <v>#REF!</v>
      </c>
      <c r="AS217" s="53" t="e">
        <f t="shared" si="185"/>
        <v>#REF!</v>
      </c>
      <c r="AT217" s="53" t="e">
        <f t="shared" si="133"/>
        <v>#REF!</v>
      </c>
      <c r="AU217" s="31" t="e">
        <f t="shared" si="134"/>
        <v>#REF!</v>
      </c>
      <c r="AV217" s="48" t="e">
        <f t="shared" si="135"/>
        <v>#REF!</v>
      </c>
      <c r="AW217" s="48" t="e">
        <f t="shared" si="136"/>
        <v>#REF!</v>
      </c>
      <c r="AZ217" s="48" t="e">
        <f t="shared" si="137"/>
        <v>#REF!</v>
      </c>
      <c r="BA217" s="57">
        <f t="shared" si="195"/>
        <v>0</v>
      </c>
      <c r="BB217" s="48" t="e">
        <f t="shared" si="182"/>
        <v>#REF!</v>
      </c>
      <c r="BC217" s="48" t="e">
        <f t="shared" si="138"/>
        <v>#REF!</v>
      </c>
      <c r="BF217" s="48" t="e">
        <f t="shared" si="139"/>
        <v>#REF!</v>
      </c>
      <c r="BG217" s="48" t="e">
        <f t="shared" si="140"/>
        <v>#REF!</v>
      </c>
      <c r="BH217" s="48" t="e">
        <f t="shared" si="141"/>
        <v>#REF!</v>
      </c>
      <c r="BI217" s="48" t="e">
        <f t="shared" si="142"/>
        <v>#REF!</v>
      </c>
      <c r="BJ217" s="48" t="e">
        <f t="shared" si="143"/>
        <v>#REF!</v>
      </c>
      <c r="BK217" s="48" t="e">
        <f t="shared" si="144"/>
        <v>#REF!</v>
      </c>
      <c r="BL217" s="48" t="e">
        <f t="shared" si="145"/>
        <v>#REF!</v>
      </c>
      <c r="BM217" s="48" t="e">
        <f t="shared" si="146"/>
        <v>#REF!</v>
      </c>
      <c r="BN217" s="48" t="e">
        <f t="shared" si="147"/>
        <v>#REF!</v>
      </c>
      <c r="BO217" s="48" t="e">
        <f t="shared" si="148"/>
        <v>#REF!</v>
      </c>
      <c r="BP217" s="48" t="e">
        <f t="shared" si="149"/>
        <v>#REF!</v>
      </c>
      <c r="BQ217" s="48" t="e">
        <f t="shared" si="150"/>
        <v>#REF!</v>
      </c>
      <c r="BR217" s="48" t="e">
        <f t="shared" si="151"/>
        <v>#REF!</v>
      </c>
      <c r="BS217" s="48" t="e">
        <f t="shared" si="152"/>
        <v>#REF!</v>
      </c>
      <c r="BT217" s="48" t="e">
        <f t="shared" si="153"/>
        <v>#REF!</v>
      </c>
      <c r="BU217" s="48" t="e">
        <f t="shared" si="154"/>
        <v>#REF!</v>
      </c>
      <c r="BV217" s="48" t="e">
        <f t="shared" si="155"/>
        <v>#REF!</v>
      </c>
      <c r="BW217" s="48" t="e">
        <f t="shared" si="156"/>
        <v>#REF!</v>
      </c>
      <c r="BX217" s="48" t="e">
        <f t="shared" si="157"/>
        <v>#REF!</v>
      </c>
      <c r="BY217" s="48" t="e">
        <f t="shared" si="158"/>
        <v>#REF!</v>
      </c>
      <c r="CA217" s="112" t="e">
        <f>#REF!</f>
        <v>#REF!</v>
      </c>
      <c r="CB217" s="112" t="e">
        <f>#REF!</f>
        <v>#REF!</v>
      </c>
      <c r="CC217" s="112" t="e">
        <f>#REF!</f>
        <v>#REF!</v>
      </c>
      <c r="CD217" s="112" t="e">
        <f>#REF!</f>
        <v>#REF!</v>
      </c>
      <c r="CE217" s="38" t="e">
        <f>#REF!</f>
        <v>#REF!</v>
      </c>
      <c r="CF217" s="38" t="e">
        <f>#REF!</f>
        <v>#REF!</v>
      </c>
      <c r="CG217" s="112" t="e">
        <f>#REF!</f>
        <v>#REF!</v>
      </c>
      <c r="CH217" s="48" t="e">
        <f t="shared" si="159"/>
        <v>#REF!</v>
      </c>
      <c r="CI217" s="48" t="e">
        <f t="shared" si="160"/>
        <v>#REF!</v>
      </c>
      <c r="CJ217" s="48" t="e">
        <f t="shared" si="172"/>
        <v>#REF!</v>
      </c>
      <c r="CK217" s="48" t="e">
        <f>#REF!</f>
        <v>#REF!</v>
      </c>
      <c r="CL217" s="48" t="e">
        <f t="shared" si="173"/>
        <v>#REF!</v>
      </c>
      <c r="CM217" s="48" t="e">
        <f t="shared" si="161"/>
        <v>#REF!</v>
      </c>
      <c r="CN217" s="48" t="e">
        <f t="shared" si="174"/>
        <v>#REF!</v>
      </c>
      <c r="CP217" s="48" t="e">
        <f t="shared" si="175"/>
        <v>#REF!</v>
      </c>
      <c r="CS217" s="48" t="e">
        <f t="shared" si="176"/>
        <v>#REF!</v>
      </c>
      <c r="CT217" s="48" t="e">
        <f t="shared" si="162"/>
        <v>#REF!</v>
      </c>
      <c r="CU217" s="48" t="e">
        <f t="shared" si="163"/>
        <v>#REF!</v>
      </c>
      <c r="CV217" s="48" t="e">
        <f t="shared" si="164"/>
        <v>#REF!</v>
      </c>
      <c r="CW217" s="103" t="e">
        <f t="shared" si="165"/>
        <v>#REF!</v>
      </c>
      <c r="CX217" s="103" t="e">
        <f t="shared" si="166"/>
        <v>#REF!</v>
      </c>
      <c r="CY217" s="48" t="e">
        <f t="shared" si="167"/>
        <v>#REF!</v>
      </c>
      <c r="CZ217" s="137" t="str">
        <f t="shared" si="177"/>
        <v/>
      </c>
      <c r="DA217" s="108" t="e">
        <f t="shared" si="183"/>
        <v>#REF!</v>
      </c>
      <c r="DC217" s="48" t="e">
        <f t="shared" si="168"/>
        <v>#REF!</v>
      </c>
      <c r="DD217" s="48">
        <f t="shared" si="169"/>
        <v>0</v>
      </c>
      <c r="DF217" s="107" t="str">
        <f t="shared" si="170"/>
        <v/>
      </c>
    </row>
    <row r="218" spans="1:110" ht="15.75">
      <c r="A218" s="104" t="e">
        <f t="shared" si="186"/>
        <v>#REF!</v>
      </c>
      <c r="B218" s="58" t="e">
        <f t="shared" si="187"/>
        <v>#REF!</v>
      </c>
      <c r="C218" s="58" t="e">
        <f t="shared" si="188"/>
        <v>#REF!</v>
      </c>
      <c r="D218" s="58" t="e">
        <f t="shared" si="189"/>
        <v>#REF!</v>
      </c>
      <c r="E218" s="126" t="e">
        <f t="shared" si="190"/>
        <v>#REF!</v>
      </c>
      <c r="F218" s="126" t="e">
        <f t="shared" si="191"/>
        <v>#REF!</v>
      </c>
      <c r="G218" s="58" t="e">
        <f t="shared" si="192"/>
        <v>#REF!</v>
      </c>
      <c r="H218" s="118"/>
      <c r="I218" s="55"/>
      <c r="J218" s="127" t="e">
        <f t="shared" si="178"/>
        <v>#REF!</v>
      </c>
      <c r="K218" s="30" t="e">
        <f t="shared" si="171"/>
        <v>#REF!</v>
      </c>
      <c r="L218" s="30" t="e">
        <f t="shared" ref="L218:L281" si="196">IF(B218="xxx",$L$37,(IF(I218="",(IF(N218="",(IF(M218="",(IF(Q218="","",Q218)),M218)),N218)),BC218)))</f>
        <v>#REF!</v>
      </c>
      <c r="M218" s="53" t="e">
        <f t="shared" ref="M218:M281" si="197">IF(E218="",(IF(B218="","",IF(AV218="",IF(C218="",Q218,(AW218)),(Q218)))),IF(E218="",(BC218),""))</f>
        <v>#REF!</v>
      </c>
      <c r="N218" s="53" t="e">
        <f t="shared" ref="N218:N281" si="198">IF(D218="","",(BY218))</f>
        <v>#REF!</v>
      </c>
      <c r="O218" s="53" t="e">
        <f t="shared" si="193"/>
        <v>#REF!</v>
      </c>
      <c r="P218" s="53" t="e">
        <f t="shared" si="184"/>
        <v>#REF!</v>
      </c>
      <c r="Q218" s="53" t="e">
        <f t="shared" ref="Q218:Q281" si="199">IF(B218="","",IF(T218=0,$L$37,$L$36))</f>
        <v>#REF!</v>
      </c>
      <c r="R218" s="53"/>
      <c r="S218" s="53" t="e">
        <f>#REF!</f>
        <v>#REF!</v>
      </c>
      <c r="T218" s="53" t="e">
        <f t="shared" ref="T218:T281" si="200">(IF(O218="",0,O218))+(IF(P218="",0,P218))</f>
        <v>#REF!</v>
      </c>
      <c r="U218" s="53" t="e">
        <f t="shared" ref="U218:U281" si="201">IF(T218=0,17,(T218))</f>
        <v>#REF!</v>
      </c>
      <c r="V218" s="53" t="e">
        <f t="shared" si="179"/>
        <v>#REF!</v>
      </c>
      <c r="W218" s="53" t="e">
        <f t="shared" ref="W218:W281" si="202">INDEX($O$40:$AE$59,$W$89,$U218)</f>
        <v>#REF!</v>
      </c>
      <c r="X218" s="53" t="e">
        <f t="shared" ref="X218:X281" si="203">INDEX($O$40:$AE$59,$X$89,$U218)</f>
        <v>#REF!</v>
      </c>
      <c r="Y218" s="53" t="e">
        <f t="shared" ref="Y218:Y281" si="204">INDEX($O$40:$AE$59,$Y$89,$U218)</f>
        <v>#REF!</v>
      </c>
      <c r="Z218" s="53" t="e">
        <f t="shared" ref="Z218:Z281" si="205">INDEX($O$40:$AE$59,$Z$89,$U218)</f>
        <v>#REF!</v>
      </c>
      <c r="AA218" s="53" t="e">
        <f t="shared" ref="AA218:AA281" si="206">INDEX($O$40:$AE$59,$AA$89,$U218)</f>
        <v>#REF!</v>
      </c>
      <c r="AB218" s="53" t="e">
        <f t="shared" ref="AB218:AB281" si="207">INDEX($O$40:$AE$59,$AB$89,$U218)</f>
        <v>#REF!</v>
      </c>
      <c r="AC218" s="53" t="e">
        <f t="shared" ref="AC218:AC281" si="208">INDEX($O$40:$AE$59,$AC$89,$U218)</f>
        <v>#REF!</v>
      </c>
      <c r="AD218" s="53" t="e">
        <f t="shared" ref="AD218:AD281" si="209">INDEX($O$40:$AE$59,$AD$89,$U218)</f>
        <v>#REF!</v>
      </c>
      <c r="AE218" s="53" t="e">
        <f t="shared" si="180"/>
        <v>#REF!</v>
      </c>
      <c r="AF218" s="53" t="e">
        <f t="shared" si="181"/>
        <v>#REF!</v>
      </c>
      <c r="AG218" s="53" t="e">
        <f t="shared" ref="AG218:AG281" si="210">INDEX($O$40:$AE$59,$AG$89,$U218)</f>
        <v>#REF!</v>
      </c>
      <c r="AH218" s="53" t="e">
        <f t="shared" ref="AH218:AH281" si="211">INDEX($O$40:$AE$59,$AH$89,$U218)</f>
        <v>#REF!</v>
      </c>
      <c r="AI218" s="53" t="e">
        <f t="shared" ref="AI218:AI281" si="212">INDEX($O$40:$AE$59,$AI$89,$U218)</f>
        <v>#REF!</v>
      </c>
      <c r="AJ218" s="53" t="e">
        <f t="shared" ref="AJ218:AJ281" si="213">INDEX($O$40:$AE$59,$AJ$89,$U218)</f>
        <v>#REF!</v>
      </c>
      <c r="AK218" s="53" t="e">
        <f t="shared" ref="AK218:AK281" si="214">INDEX($O$40:$AE$59,$AK$89,$U218)</f>
        <v>#REF!</v>
      </c>
      <c r="AL218" s="53" t="e">
        <f t="shared" ref="AL218:AL281" si="215">INDEX($O$40:$AE$59,$AL$89,$U218)</f>
        <v>#REF!</v>
      </c>
      <c r="AM218" s="53" t="e">
        <f t="shared" ref="AM218:AM281" si="216">INDEX($O$40:$AE$59,$AM$89,$U218)</f>
        <v>#REF!</v>
      </c>
      <c r="AN218" s="53" t="e">
        <f t="shared" ref="AN218:AN281" si="217">INDEX($O$40:$AE$59,$AN$89,$U218)</f>
        <v>#REF!</v>
      </c>
      <c r="AO218" s="53" t="e">
        <f t="shared" ref="AO218:AO281" si="218">INDEX($O$40:$AE$59,$AO$89,$U218)</f>
        <v>#REF!</v>
      </c>
      <c r="AR218" s="56" t="e">
        <f t="shared" si="194"/>
        <v>#REF!</v>
      </c>
      <c r="AS218" s="53" t="e">
        <f t="shared" si="185"/>
        <v>#REF!</v>
      </c>
      <c r="AT218" s="53" t="e">
        <f t="shared" ref="AT218:AT281" si="219">IF(AR218=AC218,AC218,IF(AR218=AD218,AD218,IF(AR218=AE218,AE218,IF(AR218=AF218,AF218,IF(AR218=AG218,AG218,IF(AR218=AH218,AH218,IF(AR218=AI218,AI218,"")))))))</f>
        <v>#REF!</v>
      </c>
      <c r="AU218" s="31" t="e">
        <f t="shared" ref="AU218:AU281" si="220">IF(AR218=AJ218,AJ218,IF(AR218=AK218,AK218,IF(AR218=AL218,AL218,IF(AR218=AM218,AM218,IF(AR218=AN218,AN218,IF(AR218=AO218,AO218,""))))))</f>
        <v>#REF!</v>
      </c>
      <c r="AV218" s="48" t="e">
        <f t="shared" ref="AV218:AV281" si="221">CONCATENATE(AS218,AT218,AU218)</f>
        <v>#REF!</v>
      </c>
      <c r="AW218" s="48" t="e">
        <f t="shared" ref="AW218:AW281" si="222">IF(AR218=0,"",(IF(AR218="","",IF(AV218="",$L$39,$L$36))))</f>
        <v>#REF!</v>
      </c>
      <c r="AZ218" s="48" t="e">
        <f t="shared" ref="AZ218:AZ281" si="223">INDEX($O$35:$AD$35,1,U218)</f>
        <v>#REF!</v>
      </c>
      <c r="BA218" s="57">
        <f t="shared" si="195"/>
        <v>0</v>
      </c>
      <c r="BB218" s="48" t="e">
        <f t="shared" si="182"/>
        <v>#REF!</v>
      </c>
      <c r="BC218" s="48" t="e">
        <f t="shared" ref="BC218:BC281" si="224">IF(AV218="","",BB218)</f>
        <v>#REF!</v>
      </c>
      <c r="BF218" s="48" t="e">
        <f t="shared" ref="BF218:BF281" si="225">IF($B218=$BF$89,IF($D218=$BF$88,$BE$75,IF($D218=$BF$87,$BE$75,$BE$74)),"")</f>
        <v>#REF!</v>
      </c>
      <c r="BG218" s="48" t="e">
        <f t="shared" ref="BG218:BG281" si="226">IF($B218=$BG$89,IF($D218=$BG$88,$BE$75,IF($D218=$BG$87,$BE$75,$BE$74)),"")</f>
        <v>#REF!</v>
      </c>
      <c r="BH218" s="48" t="e">
        <f t="shared" ref="BH218:BH281" si="227">IF($B218=$BH$89,IF($D218=$BH$88,$BE$75,IF($D218=$BH$87,$BE$75,$BE$74)),"")</f>
        <v>#REF!</v>
      </c>
      <c r="BI218" s="48" t="e">
        <f t="shared" ref="BI218:BI281" si="228">IF($B218=$BI$89,IF($D218=$BI$88,$BE$75,IF($D218=$BI$87,$BE$75,$BE$74)),"")</f>
        <v>#REF!</v>
      </c>
      <c r="BJ218" s="48" t="e">
        <f t="shared" ref="BJ218:BJ281" si="229">IF($B218=$BJ$89,IF($D218=$BJ$88,$BE$75,IF($D218=$BJ$87,$BE$75,$BE$74)),"")</f>
        <v>#REF!</v>
      </c>
      <c r="BK218" s="48" t="e">
        <f t="shared" ref="BK218:BK281" si="230">IF($B218=$BK$89,IF($D218=$BK$88,$BE$75,IF($D218=$BK$87,$BE$75,$BE$74)),"")</f>
        <v>#REF!</v>
      </c>
      <c r="BL218" s="48" t="e">
        <f t="shared" ref="BL218:BL281" si="231">IF($B218=$BL$89,IF($D218=$BL$88,$BE$75,IF($D218=$BL$87,$BE$75,$BE$74)),"")</f>
        <v>#REF!</v>
      </c>
      <c r="BM218" s="48" t="e">
        <f t="shared" ref="BM218:BM281" si="232">IF($B218=$BM$89,IF($D218=$BM$88,$BE$75,IF($D218=$BM$87,$BE$75,$BE$74)),"")</f>
        <v>#REF!</v>
      </c>
      <c r="BN218" s="48" t="e">
        <f t="shared" ref="BN218:BN281" si="233">IF($B218=$BN$89,IF($D218=$BN$88,$BE$75,IF($D218=$BN$87,$BE$75,$BE$74)),"")</f>
        <v>#REF!</v>
      </c>
      <c r="BO218" s="48" t="e">
        <f t="shared" ref="BO218:BO281" si="234">IF($B218=$BO$89,IF($D218=$BO$88,$BE$75,IF($D218=$BO$87,$BE$75,$BE$74)),"")</f>
        <v>#REF!</v>
      </c>
      <c r="BP218" s="48" t="e">
        <f t="shared" ref="BP218:BP281" si="235">IF($B218=$BP$89,IF($D218=$BP$88,$BE$75,IF($D218=$BP$87,$BE$75,$BE$74)),"")</f>
        <v>#REF!</v>
      </c>
      <c r="BQ218" s="48" t="e">
        <f t="shared" ref="BQ218:BQ281" si="236">IF($B218=$BQ$89,IF($D218=$BQ$88,$BE$75,IF($D218=$BQ$87,$BE$75,$BE$74)),"")</f>
        <v>#REF!</v>
      </c>
      <c r="BR218" s="48" t="e">
        <f t="shared" ref="BR218:BR281" si="237">IF($B218=$BR$89,IF($D218=$BR$88,$BE$75,IF($D218=$BR$87,$BE$75,$BE$74)),"")</f>
        <v>#REF!</v>
      </c>
      <c r="BS218" s="48" t="e">
        <f t="shared" ref="BS218:BS281" si="238">IF($B218=$BS$89,IF($D218=$BS$88,$BE$75,IF($D218=$BS$87,$BE$75,$BE$74)),"")</f>
        <v>#REF!</v>
      </c>
      <c r="BT218" s="48" t="e">
        <f t="shared" ref="BT218:BT281" si="239">IF($B218=$BT$89,IF($D218=$BT$88,$BE$75,IF($D218=$BT$87,$BE$75,$BE$74)),"")</f>
        <v>#REF!</v>
      </c>
      <c r="BU218" s="48" t="e">
        <f t="shared" ref="BU218:BU281" si="240">IF($B218=$BU$89,IF($D218=$BU$88,$BE$75,IF($D218=$BU$87,$BE$75,$BE$74)),"")</f>
        <v>#REF!</v>
      </c>
      <c r="BV218" s="48" t="e">
        <f t="shared" ref="BV218:BV281" si="241">CONCATENATE(BF218,BG218,BH218,BI218,BJ218)</f>
        <v>#REF!</v>
      </c>
      <c r="BW218" s="48" t="e">
        <f t="shared" ref="BW218:BW281" si="242">CONCATENATE(BK218,BL218,BM218,BN218,BO218)</f>
        <v>#REF!</v>
      </c>
      <c r="BX218" s="48" t="e">
        <f t="shared" ref="BX218:BX281" si="243">CONCATENATE(BP218,BQ218,BR218,BS218,BT218)</f>
        <v>#REF!</v>
      </c>
      <c r="BY218" s="48" t="e">
        <f t="shared" ref="BY218:BY281" si="244">CONCATENATE(BV218,BW218,BX218,BU218)</f>
        <v>#REF!</v>
      </c>
      <c r="CA218" s="112" t="e">
        <f>#REF!</f>
        <v>#REF!</v>
      </c>
      <c r="CB218" s="112" t="e">
        <f>#REF!</f>
        <v>#REF!</v>
      </c>
      <c r="CC218" s="112" t="e">
        <f>#REF!</f>
        <v>#REF!</v>
      </c>
      <c r="CD218" s="112" t="e">
        <f>#REF!</f>
        <v>#REF!</v>
      </c>
      <c r="CE218" s="38" t="e">
        <f>#REF!</f>
        <v>#REF!</v>
      </c>
      <c r="CF218" s="38" t="e">
        <f>#REF!</f>
        <v>#REF!</v>
      </c>
      <c r="CG218" s="112" t="e">
        <f>#REF!</f>
        <v>#REF!</v>
      </c>
      <c r="CH218" s="48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8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8" t="e">
        <f t="shared" si="172"/>
        <v>#REF!</v>
      </c>
      <c r="CK218" s="48" t="e">
        <f>#REF!</f>
        <v>#REF!</v>
      </c>
      <c r="CL218" s="48" t="e">
        <f t="shared" si="173"/>
        <v>#REF!</v>
      </c>
      <c r="CM218" s="48" t="e">
        <f t="shared" ref="CM218:CM281" si="247">IF(CL218=9999999999,9999,(SMALL($CL$90:$CL$489,CA218)))</f>
        <v>#REF!</v>
      </c>
      <c r="CN218" s="48" t="e">
        <f t="shared" si="174"/>
        <v>#REF!</v>
      </c>
      <c r="CP218" s="48" t="e">
        <f t="shared" si="175"/>
        <v>#REF!</v>
      </c>
      <c r="CS218" s="48" t="e">
        <f t="shared" si="176"/>
        <v>#REF!</v>
      </c>
      <c r="CT218" s="48" t="e">
        <f t="shared" ref="CT218:CT281" si="248">IF(CP218=999,"",(INDEX($CB$90:$CG$489,$CP218,$CB$7)))</f>
        <v>#REF!</v>
      </c>
      <c r="CU218" s="48" t="e">
        <f t="shared" ref="CU218:CU281" si="249">IF(CP218=999,"",(INDEX($CB$90:$CG$489,$CP218,$CC$7)))</f>
        <v>#REF!</v>
      </c>
      <c r="CV218" s="48" t="e">
        <f t="shared" ref="CV218:CV281" si="250">IF(CP218=999,"",(INDEX($CB$90:$CG$489,$CP218,$CD$7)))</f>
        <v>#REF!</v>
      </c>
      <c r="CW218" s="103" t="e">
        <f t="shared" ref="CW218:CW281" si="251">IF(CP218=999,"",(INDEX($CB$90:$CG$489,$CP218,$CE$7)))</f>
        <v>#REF!</v>
      </c>
      <c r="CX218" s="103" t="e">
        <f t="shared" ref="CX218:CX281" si="252">IF(CP218=999,"",(INDEX($CB$90:$CG$489,$CP218,$CF$7)))</f>
        <v>#REF!</v>
      </c>
      <c r="CY218" s="48" t="e">
        <f t="shared" ref="CY218:CY281" si="253">IF(CP218=999,"",(INDEX($CB$90:$CG$489,$CP218,$CG$7)))</f>
        <v>#REF!</v>
      </c>
      <c r="CZ218" s="137" t="str">
        <f t="shared" si="177"/>
        <v/>
      </c>
      <c r="DA218" s="108" t="e">
        <f t="shared" si="183"/>
        <v>#REF!</v>
      </c>
      <c r="DC218" s="48" t="e">
        <f t="shared" ref="DC218:DC281" si="254">IF(B218="",0,1)</f>
        <v>#REF!</v>
      </c>
      <c r="DD218" s="48">
        <f t="shared" ref="DD218:DD281" si="255">IF(H218=999,1,(IF(I218="",0,1)))</f>
        <v>0</v>
      </c>
      <c r="DF218" s="107" t="str">
        <f t="shared" ref="DF218:DF281" si="256">IF(H218=999,$DF$6,(IF(I218="",IF(H218="","",$DF$5),IF(H218="",($DF$4),""))))</f>
        <v/>
      </c>
    </row>
    <row r="219" spans="1:110" ht="15.75">
      <c r="A219" s="104" t="e">
        <f t="shared" si="186"/>
        <v>#REF!</v>
      </c>
      <c r="B219" s="58" t="e">
        <f t="shared" si="187"/>
        <v>#REF!</v>
      </c>
      <c r="C219" s="58" t="e">
        <f t="shared" si="188"/>
        <v>#REF!</v>
      </c>
      <c r="D219" s="58" t="e">
        <f t="shared" si="189"/>
        <v>#REF!</v>
      </c>
      <c r="E219" s="126" t="e">
        <f t="shared" si="190"/>
        <v>#REF!</v>
      </c>
      <c r="F219" s="126" t="e">
        <f t="shared" si="191"/>
        <v>#REF!</v>
      </c>
      <c r="G219" s="58" t="e">
        <f t="shared" si="192"/>
        <v>#REF!</v>
      </c>
      <c r="H219" s="118"/>
      <c r="I219" s="55"/>
      <c r="J219" s="127" t="e">
        <f t="shared" si="178"/>
        <v>#REF!</v>
      </c>
      <c r="K219" s="30" t="e">
        <f t="shared" ref="K219:K282" si="257">IF(B219="","",(IF($B219=$T$7,IF((C219+$T$8)&gt;($I219-0.1),"",$L$7),IF($B219=$AC$7,IF((C219+$AC$8)&gt;($I219-0.1),"",$L$7),""))))</f>
        <v>#REF!</v>
      </c>
      <c r="L219" s="30" t="e">
        <f t="shared" si="196"/>
        <v>#REF!</v>
      </c>
      <c r="M219" s="53" t="e">
        <f t="shared" si="197"/>
        <v>#REF!</v>
      </c>
      <c r="N219" s="53" t="e">
        <f t="shared" si="198"/>
        <v>#REF!</v>
      </c>
      <c r="O219" s="53" t="e">
        <f t="shared" si="193"/>
        <v>#REF!</v>
      </c>
      <c r="P219" s="53" t="e">
        <f t="shared" si="184"/>
        <v>#REF!</v>
      </c>
      <c r="Q219" s="53" t="e">
        <f t="shared" si="199"/>
        <v>#REF!</v>
      </c>
      <c r="R219" s="53"/>
      <c r="S219" s="53" t="e">
        <f>#REF!</f>
        <v>#REF!</v>
      </c>
      <c r="T219" s="53" t="e">
        <f t="shared" si="200"/>
        <v>#REF!</v>
      </c>
      <c r="U219" s="53" t="e">
        <f t="shared" si="201"/>
        <v>#REF!</v>
      </c>
      <c r="V219" s="53" t="e">
        <f t="shared" si="179"/>
        <v>#REF!</v>
      </c>
      <c r="W219" s="53" t="e">
        <f t="shared" si="202"/>
        <v>#REF!</v>
      </c>
      <c r="X219" s="53" t="e">
        <f t="shared" si="203"/>
        <v>#REF!</v>
      </c>
      <c r="Y219" s="53" t="e">
        <f t="shared" si="204"/>
        <v>#REF!</v>
      </c>
      <c r="Z219" s="53" t="e">
        <f t="shared" si="205"/>
        <v>#REF!</v>
      </c>
      <c r="AA219" s="53" t="e">
        <f t="shared" si="206"/>
        <v>#REF!</v>
      </c>
      <c r="AB219" s="53" t="e">
        <f t="shared" si="207"/>
        <v>#REF!</v>
      </c>
      <c r="AC219" s="53" t="e">
        <f t="shared" si="208"/>
        <v>#REF!</v>
      </c>
      <c r="AD219" s="53" t="e">
        <f t="shared" si="209"/>
        <v>#REF!</v>
      </c>
      <c r="AE219" s="53" t="e">
        <f t="shared" si="180"/>
        <v>#REF!</v>
      </c>
      <c r="AF219" s="53" t="e">
        <f t="shared" si="181"/>
        <v>#REF!</v>
      </c>
      <c r="AG219" s="53" t="e">
        <f t="shared" si="210"/>
        <v>#REF!</v>
      </c>
      <c r="AH219" s="53" t="e">
        <f t="shared" si="211"/>
        <v>#REF!</v>
      </c>
      <c r="AI219" s="53" t="e">
        <f t="shared" si="212"/>
        <v>#REF!</v>
      </c>
      <c r="AJ219" s="53" t="e">
        <f t="shared" si="213"/>
        <v>#REF!</v>
      </c>
      <c r="AK219" s="53" t="e">
        <f t="shared" si="214"/>
        <v>#REF!</v>
      </c>
      <c r="AL219" s="53" t="e">
        <f t="shared" si="215"/>
        <v>#REF!</v>
      </c>
      <c r="AM219" s="53" t="e">
        <f t="shared" si="216"/>
        <v>#REF!</v>
      </c>
      <c r="AN219" s="53" t="e">
        <f t="shared" si="217"/>
        <v>#REF!</v>
      </c>
      <c r="AO219" s="53" t="e">
        <f t="shared" si="218"/>
        <v>#REF!</v>
      </c>
      <c r="AR219" s="56" t="e">
        <f t="shared" si="194"/>
        <v>#REF!</v>
      </c>
      <c r="AS219" s="53" t="e">
        <f t="shared" si="185"/>
        <v>#REF!</v>
      </c>
      <c r="AT219" s="53" t="e">
        <f t="shared" si="219"/>
        <v>#REF!</v>
      </c>
      <c r="AU219" s="31" t="e">
        <f t="shared" si="220"/>
        <v>#REF!</v>
      </c>
      <c r="AV219" s="48" t="e">
        <f t="shared" si="221"/>
        <v>#REF!</v>
      </c>
      <c r="AW219" s="48" t="e">
        <f t="shared" si="222"/>
        <v>#REF!</v>
      </c>
      <c r="AZ219" s="48" t="e">
        <f t="shared" si="223"/>
        <v>#REF!</v>
      </c>
      <c r="BA219" s="57">
        <f t="shared" si="195"/>
        <v>0</v>
      </c>
      <c r="BB219" s="48" t="e">
        <f t="shared" si="182"/>
        <v>#REF!</v>
      </c>
      <c r="BC219" s="48" t="e">
        <f t="shared" si="224"/>
        <v>#REF!</v>
      </c>
      <c r="BF219" s="48" t="e">
        <f t="shared" si="225"/>
        <v>#REF!</v>
      </c>
      <c r="BG219" s="48" t="e">
        <f t="shared" si="226"/>
        <v>#REF!</v>
      </c>
      <c r="BH219" s="48" t="e">
        <f t="shared" si="227"/>
        <v>#REF!</v>
      </c>
      <c r="BI219" s="48" t="e">
        <f t="shared" si="228"/>
        <v>#REF!</v>
      </c>
      <c r="BJ219" s="48" t="e">
        <f t="shared" si="229"/>
        <v>#REF!</v>
      </c>
      <c r="BK219" s="48" t="e">
        <f t="shared" si="230"/>
        <v>#REF!</v>
      </c>
      <c r="BL219" s="48" t="e">
        <f t="shared" si="231"/>
        <v>#REF!</v>
      </c>
      <c r="BM219" s="48" t="e">
        <f t="shared" si="232"/>
        <v>#REF!</v>
      </c>
      <c r="BN219" s="48" t="e">
        <f t="shared" si="233"/>
        <v>#REF!</v>
      </c>
      <c r="BO219" s="48" t="e">
        <f t="shared" si="234"/>
        <v>#REF!</v>
      </c>
      <c r="BP219" s="48" t="e">
        <f t="shared" si="235"/>
        <v>#REF!</v>
      </c>
      <c r="BQ219" s="48" t="e">
        <f t="shared" si="236"/>
        <v>#REF!</v>
      </c>
      <c r="BR219" s="48" t="e">
        <f t="shared" si="237"/>
        <v>#REF!</v>
      </c>
      <c r="BS219" s="48" t="e">
        <f t="shared" si="238"/>
        <v>#REF!</v>
      </c>
      <c r="BT219" s="48" t="e">
        <f t="shared" si="239"/>
        <v>#REF!</v>
      </c>
      <c r="BU219" s="48" t="e">
        <f t="shared" si="240"/>
        <v>#REF!</v>
      </c>
      <c r="BV219" s="48" t="e">
        <f t="shared" si="241"/>
        <v>#REF!</v>
      </c>
      <c r="BW219" s="48" t="e">
        <f t="shared" si="242"/>
        <v>#REF!</v>
      </c>
      <c r="BX219" s="48" t="e">
        <f t="shared" si="243"/>
        <v>#REF!</v>
      </c>
      <c r="BY219" s="48" t="e">
        <f t="shared" si="244"/>
        <v>#REF!</v>
      </c>
      <c r="CA219" s="112" t="e">
        <f>#REF!</f>
        <v>#REF!</v>
      </c>
      <c r="CB219" s="112" t="e">
        <f>#REF!</f>
        <v>#REF!</v>
      </c>
      <c r="CC219" s="112" t="e">
        <f>#REF!</f>
        <v>#REF!</v>
      </c>
      <c r="CD219" s="112" t="e">
        <f>#REF!</f>
        <v>#REF!</v>
      </c>
      <c r="CE219" s="38" t="e">
        <f>#REF!</f>
        <v>#REF!</v>
      </c>
      <c r="CF219" s="38" t="e">
        <f>#REF!</f>
        <v>#REF!</v>
      </c>
      <c r="CG219" s="112" t="e">
        <f>#REF!</f>
        <v>#REF!</v>
      </c>
      <c r="CH219" s="48" t="e">
        <f t="shared" si="245"/>
        <v>#REF!</v>
      </c>
      <c r="CI219" s="48" t="e">
        <f t="shared" si="246"/>
        <v>#REF!</v>
      </c>
      <c r="CJ219" s="48" t="e">
        <f t="shared" ref="CJ219:CJ282" si="258">CH219+CI219</f>
        <v>#REF!</v>
      </c>
      <c r="CK219" s="48" t="e">
        <f>#REF!</f>
        <v>#REF!</v>
      </c>
      <c r="CL219" s="48" t="e">
        <f t="shared" ref="CL219:CL282" si="259">IF(CB219=0,99999999999,((((100+CK219)*10+CJ219)*1000+CC219)*10000+CA219))</f>
        <v>#REF!</v>
      </c>
      <c r="CM219" s="48" t="e">
        <f t="shared" si="247"/>
        <v>#REF!</v>
      </c>
      <c r="CN219" s="48" t="e">
        <f t="shared" ref="CN219:CN282" si="260">LEN(CM219)</f>
        <v>#REF!</v>
      </c>
      <c r="CP219" s="48" t="e">
        <f t="shared" ref="CP219:CP282" si="261">IF(CM219=9999,999,(VALUE(MID(CM219,CN219-2,3))))</f>
        <v>#REF!</v>
      </c>
      <c r="CS219" s="48" t="e">
        <f t="shared" ref="CS219:CS282" si="262">IF(CT219="","",(IF(DA219=0,CS218+1,DA219)))</f>
        <v>#REF!</v>
      </c>
      <c r="CT219" s="48" t="e">
        <f t="shared" si="248"/>
        <v>#REF!</v>
      </c>
      <c r="CU219" s="48" t="e">
        <f t="shared" si="249"/>
        <v>#REF!</v>
      </c>
      <c r="CV219" s="48" t="e">
        <f t="shared" si="250"/>
        <v>#REF!</v>
      </c>
      <c r="CW219" s="103" t="e">
        <f t="shared" si="251"/>
        <v>#REF!</v>
      </c>
      <c r="CX219" s="103" t="e">
        <f t="shared" si="252"/>
        <v>#REF!</v>
      </c>
      <c r="CY219" s="48" t="e">
        <f t="shared" si="253"/>
        <v>#REF!</v>
      </c>
      <c r="CZ219" s="137" t="str">
        <f t="shared" ref="CZ219:CZ282" si="263">DF219</f>
        <v/>
      </c>
      <c r="DA219" s="108" t="e">
        <f t="shared" si="183"/>
        <v>#REF!</v>
      </c>
      <c r="DC219" s="48" t="e">
        <f t="shared" si="254"/>
        <v>#REF!</v>
      </c>
      <c r="DD219" s="48">
        <f t="shared" si="255"/>
        <v>0</v>
      </c>
      <c r="DF219" s="107" t="str">
        <f t="shared" si="256"/>
        <v/>
      </c>
    </row>
    <row r="220" spans="1:110" ht="15.75">
      <c r="A220" s="104" t="e">
        <f t="shared" si="186"/>
        <v>#REF!</v>
      </c>
      <c r="B220" s="58" t="e">
        <f t="shared" si="187"/>
        <v>#REF!</v>
      </c>
      <c r="C220" s="58" t="e">
        <f t="shared" si="188"/>
        <v>#REF!</v>
      </c>
      <c r="D220" s="58" t="e">
        <f t="shared" si="189"/>
        <v>#REF!</v>
      </c>
      <c r="E220" s="126" t="e">
        <f t="shared" si="190"/>
        <v>#REF!</v>
      </c>
      <c r="F220" s="126" t="e">
        <f t="shared" si="191"/>
        <v>#REF!</v>
      </c>
      <c r="G220" s="58" t="e">
        <f t="shared" si="192"/>
        <v>#REF!</v>
      </c>
      <c r="H220" s="118"/>
      <c r="I220" s="55"/>
      <c r="J220" s="127" t="e">
        <f t="shared" ref="J220:J283" si="264">L220</f>
        <v>#REF!</v>
      </c>
      <c r="K220" s="30" t="e">
        <f t="shared" si="257"/>
        <v>#REF!</v>
      </c>
      <c r="L220" s="30" t="e">
        <f t="shared" si="196"/>
        <v>#REF!</v>
      </c>
      <c r="M220" s="53" t="e">
        <f t="shared" si="197"/>
        <v>#REF!</v>
      </c>
      <c r="N220" s="53" t="e">
        <f t="shared" si="198"/>
        <v>#REF!</v>
      </c>
      <c r="O220" s="53" t="e">
        <f t="shared" si="193"/>
        <v>#REF!</v>
      </c>
      <c r="P220" s="53" t="e">
        <f t="shared" si="184"/>
        <v>#REF!</v>
      </c>
      <c r="Q220" s="53" t="e">
        <f t="shared" si="199"/>
        <v>#REF!</v>
      </c>
      <c r="R220" s="53"/>
      <c r="S220" s="53" t="e">
        <f>#REF!</f>
        <v>#REF!</v>
      </c>
      <c r="T220" s="53" t="e">
        <f t="shared" si="200"/>
        <v>#REF!</v>
      </c>
      <c r="U220" s="53" t="e">
        <f t="shared" si="201"/>
        <v>#REF!</v>
      </c>
      <c r="V220" s="53" t="e">
        <f t="shared" ref="V220:V283" si="265">INDEX($O$40:$AE$59,$V$89,$U220)</f>
        <v>#REF!</v>
      </c>
      <c r="W220" s="53" t="e">
        <f t="shared" si="202"/>
        <v>#REF!</v>
      </c>
      <c r="X220" s="53" t="e">
        <f t="shared" si="203"/>
        <v>#REF!</v>
      </c>
      <c r="Y220" s="53" t="e">
        <f t="shared" si="204"/>
        <v>#REF!</v>
      </c>
      <c r="Z220" s="53" t="e">
        <f t="shared" si="205"/>
        <v>#REF!</v>
      </c>
      <c r="AA220" s="53" t="e">
        <f t="shared" si="206"/>
        <v>#REF!</v>
      </c>
      <c r="AB220" s="53" t="e">
        <f t="shared" si="207"/>
        <v>#REF!</v>
      </c>
      <c r="AC220" s="53" t="e">
        <f t="shared" si="208"/>
        <v>#REF!</v>
      </c>
      <c r="AD220" s="53" t="e">
        <f t="shared" si="209"/>
        <v>#REF!</v>
      </c>
      <c r="AE220" s="53" t="e">
        <f t="shared" ref="AE220:AE283" si="266">INDEX($O$40:$AE$59,$AE$89,$U220)</f>
        <v>#REF!</v>
      </c>
      <c r="AF220" s="53" t="e">
        <f t="shared" ref="AF220:AF283" si="267">INDEX($O$40:$AE$59,$AF$89,$U220)</f>
        <v>#REF!</v>
      </c>
      <c r="AG220" s="53" t="e">
        <f t="shared" si="210"/>
        <v>#REF!</v>
      </c>
      <c r="AH220" s="53" t="e">
        <f t="shared" si="211"/>
        <v>#REF!</v>
      </c>
      <c r="AI220" s="53" t="e">
        <f t="shared" si="212"/>
        <v>#REF!</v>
      </c>
      <c r="AJ220" s="53" t="e">
        <f t="shared" si="213"/>
        <v>#REF!</v>
      </c>
      <c r="AK220" s="53" t="e">
        <f t="shared" si="214"/>
        <v>#REF!</v>
      </c>
      <c r="AL220" s="53" t="e">
        <f t="shared" si="215"/>
        <v>#REF!</v>
      </c>
      <c r="AM220" s="53" t="e">
        <f t="shared" si="216"/>
        <v>#REF!</v>
      </c>
      <c r="AN220" s="53" t="e">
        <f t="shared" si="217"/>
        <v>#REF!</v>
      </c>
      <c r="AO220" s="53" t="e">
        <f t="shared" si="218"/>
        <v>#REF!</v>
      </c>
      <c r="AR220" s="56" t="e">
        <f t="shared" si="194"/>
        <v>#REF!</v>
      </c>
      <c r="AS220" s="53" t="e">
        <f t="shared" si="185"/>
        <v>#REF!</v>
      </c>
      <c r="AT220" s="53" t="e">
        <f t="shared" si="219"/>
        <v>#REF!</v>
      </c>
      <c r="AU220" s="31" t="e">
        <f t="shared" si="220"/>
        <v>#REF!</v>
      </c>
      <c r="AV220" s="48" t="e">
        <f t="shared" si="221"/>
        <v>#REF!</v>
      </c>
      <c r="AW220" s="48" t="e">
        <f t="shared" si="222"/>
        <v>#REF!</v>
      </c>
      <c r="AZ220" s="48" t="e">
        <f t="shared" si="223"/>
        <v>#REF!</v>
      </c>
      <c r="BA220" s="57">
        <f t="shared" si="195"/>
        <v>0</v>
      </c>
      <c r="BB220" s="48" t="e">
        <f t="shared" ref="BB220:BB283" si="268">IF(AR220="","",(IF((AV220+AZ220+0.1)&gt;BA220,$L$87,$L$38)))</f>
        <v>#REF!</v>
      </c>
      <c r="BC220" s="48" t="e">
        <f t="shared" si="224"/>
        <v>#REF!</v>
      </c>
      <c r="BF220" s="48" t="e">
        <f t="shared" si="225"/>
        <v>#REF!</v>
      </c>
      <c r="BG220" s="48" t="e">
        <f t="shared" si="226"/>
        <v>#REF!</v>
      </c>
      <c r="BH220" s="48" t="e">
        <f t="shared" si="227"/>
        <v>#REF!</v>
      </c>
      <c r="BI220" s="48" t="e">
        <f t="shared" si="228"/>
        <v>#REF!</v>
      </c>
      <c r="BJ220" s="48" t="e">
        <f t="shared" si="229"/>
        <v>#REF!</v>
      </c>
      <c r="BK220" s="48" t="e">
        <f t="shared" si="230"/>
        <v>#REF!</v>
      </c>
      <c r="BL220" s="48" t="e">
        <f t="shared" si="231"/>
        <v>#REF!</v>
      </c>
      <c r="BM220" s="48" t="e">
        <f t="shared" si="232"/>
        <v>#REF!</v>
      </c>
      <c r="BN220" s="48" t="e">
        <f t="shared" si="233"/>
        <v>#REF!</v>
      </c>
      <c r="BO220" s="48" t="e">
        <f t="shared" si="234"/>
        <v>#REF!</v>
      </c>
      <c r="BP220" s="48" t="e">
        <f t="shared" si="235"/>
        <v>#REF!</v>
      </c>
      <c r="BQ220" s="48" t="e">
        <f t="shared" si="236"/>
        <v>#REF!</v>
      </c>
      <c r="BR220" s="48" t="e">
        <f t="shared" si="237"/>
        <v>#REF!</v>
      </c>
      <c r="BS220" s="48" t="e">
        <f t="shared" si="238"/>
        <v>#REF!</v>
      </c>
      <c r="BT220" s="48" t="e">
        <f t="shared" si="239"/>
        <v>#REF!</v>
      </c>
      <c r="BU220" s="48" t="e">
        <f t="shared" si="240"/>
        <v>#REF!</v>
      </c>
      <c r="BV220" s="48" t="e">
        <f t="shared" si="241"/>
        <v>#REF!</v>
      </c>
      <c r="BW220" s="48" t="e">
        <f t="shared" si="242"/>
        <v>#REF!</v>
      </c>
      <c r="BX220" s="48" t="e">
        <f t="shared" si="243"/>
        <v>#REF!</v>
      </c>
      <c r="BY220" s="48" t="e">
        <f t="shared" si="244"/>
        <v>#REF!</v>
      </c>
      <c r="CA220" s="112" t="e">
        <f>#REF!</f>
        <v>#REF!</v>
      </c>
      <c r="CB220" s="112" t="e">
        <f>#REF!</f>
        <v>#REF!</v>
      </c>
      <c r="CC220" s="112" t="e">
        <f>#REF!</f>
        <v>#REF!</v>
      </c>
      <c r="CD220" s="112" t="e">
        <f>#REF!</f>
        <v>#REF!</v>
      </c>
      <c r="CE220" s="38" t="e">
        <f>#REF!</f>
        <v>#REF!</v>
      </c>
      <c r="CF220" s="38" t="e">
        <f>#REF!</f>
        <v>#REF!</v>
      </c>
      <c r="CG220" s="112" t="e">
        <f>#REF!</f>
        <v>#REF!</v>
      </c>
      <c r="CH220" s="48" t="e">
        <f t="shared" si="245"/>
        <v>#REF!</v>
      </c>
      <c r="CI220" s="48" t="e">
        <f t="shared" si="246"/>
        <v>#REF!</v>
      </c>
      <c r="CJ220" s="48" t="e">
        <f t="shared" si="258"/>
        <v>#REF!</v>
      </c>
      <c r="CK220" s="48" t="e">
        <f>#REF!</f>
        <v>#REF!</v>
      </c>
      <c r="CL220" s="48" t="e">
        <f t="shared" si="259"/>
        <v>#REF!</v>
      </c>
      <c r="CM220" s="48" t="e">
        <f t="shared" si="247"/>
        <v>#REF!</v>
      </c>
      <c r="CN220" s="48" t="e">
        <f t="shared" si="260"/>
        <v>#REF!</v>
      </c>
      <c r="CP220" s="48" t="e">
        <f t="shared" si="261"/>
        <v>#REF!</v>
      </c>
      <c r="CS220" s="48" t="e">
        <f t="shared" si="262"/>
        <v>#REF!</v>
      </c>
      <c r="CT220" s="48" t="e">
        <f t="shared" si="248"/>
        <v>#REF!</v>
      </c>
      <c r="CU220" s="48" t="e">
        <f t="shared" si="249"/>
        <v>#REF!</v>
      </c>
      <c r="CV220" s="48" t="e">
        <f t="shared" si="250"/>
        <v>#REF!</v>
      </c>
      <c r="CW220" s="103" t="e">
        <f t="shared" si="251"/>
        <v>#REF!</v>
      </c>
      <c r="CX220" s="103" t="e">
        <f t="shared" si="252"/>
        <v>#REF!</v>
      </c>
      <c r="CY220" s="48" t="e">
        <f t="shared" si="253"/>
        <v>#REF!</v>
      </c>
      <c r="CZ220" s="137" t="str">
        <f t="shared" si="263"/>
        <v/>
      </c>
      <c r="DA220" s="108" t="e">
        <f t="shared" ref="DA220:DA283" si="269">IF(CT219="","",(IF(CT220=CT219,IF(CU220=CU219,0,1),1)))</f>
        <v>#REF!</v>
      </c>
      <c r="DC220" s="48" t="e">
        <f t="shared" si="254"/>
        <v>#REF!</v>
      </c>
      <c r="DD220" s="48">
        <f t="shared" si="255"/>
        <v>0</v>
      </c>
      <c r="DF220" s="107" t="str">
        <f t="shared" si="256"/>
        <v/>
      </c>
    </row>
    <row r="221" spans="1:110" ht="15.75">
      <c r="A221" s="104" t="e">
        <f t="shared" si="186"/>
        <v>#REF!</v>
      </c>
      <c r="B221" s="58" t="e">
        <f t="shared" si="187"/>
        <v>#REF!</v>
      </c>
      <c r="C221" s="58" t="e">
        <f t="shared" si="188"/>
        <v>#REF!</v>
      </c>
      <c r="D221" s="58" t="e">
        <f t="shared" si="189"/>
        <v>#REF!</v>
      </c>
      <c r="E221" s="126" t="e">
        <f t="shared" si="190"/>
        <v>#REF!</v>
      </c>
      <c r="F221" s="126" t="e">
        <f t="shared" si="191"/>
        <v>#REF!</v>
      </c>
      <c r="G221" s="58" t="e">
        <f t="shared" si="192"/>
        <v>#REF!</v>
      </c>
      <c r="H221" s="118"/>
      <c r="I221" s="55"/>
      <c r="J221" s="127" t="e">
        <f t="shared" si="264"/>
        <v>#REF!</v>
      </c>
      <c r="K221" s="30" t="e">
        <f t="shared" si="257"/>
        <v>#REF!</v>
      </c>
      <c r="L221" s="30" t="e">
        <f t="shared" si="196"/>
        <v>#REF!</v>
      </c>
      <c r="M221" s="53" t="e">
        <f t="shared" si="197"/>
        <v>#REF!</v>
      </c>
      <c r="N221" s="53" t="e">
        <f t="shared" si="198"/>
        <v>#REF!</v>
      </c>
      <c r="O221" s="53" t="e">
        <f t="shared" si="193"/>
        <v>#REF!</v>
      </c>
      <c r="P221" s="53" t="e">
        <f t="shared" si="184"/>
        <v>#REF!</v>
      </c>
      <c r="Q221" s="53" t="e">
        <f t="shared" si="199"/>
        <v>#REF!</v>
      </c>
      <c r="R221" s="53"/>
      <c r="S221" s="53" t="e">
        <f>#REF!</f>
        <v>#REF!</v>
      </c>
      <c r="T221" s="53" t="e">
        <f t="shared" si="200"/>
        <v>#REF!</v>
      </c>
      <c r="U221" s="53" t="e">
        <f t="shared" si="201"/>
        <v>#REF!</v>
      </c>
      <c r="V221" s="53" t="e">
        <f t="shared" si="265"/>
        <v>#REF!</v>
      </c>
      <c r="W221" s="53" t="e">
        <f t="shared" si="202"/>
        <v>#REF!</v>
      </c>
      <c r="X221" s="53" t="e">
        <f t="shared" si="203"/>
        <v>#REF!</v>
      </c>
      <c r="Y221" s="53" t="e">
        <f t="shared" si="204"/>
        <v>#REF!</v>
      </c>
      <c r="Z221" s="53" t="e">
        <f t="shared" si="205"/>
        <v>#REF!</v>
      </c>
      <c r="AA221" s="53" t="e">
        <f t="shared" si="206"/>
        <v>#REF!</v>
      </c>
      <c r="AB221" s="53" t="e">
        <f t="shared" si="207"/>
        <v>#REF!</v>
      </c>
      <c r="AC221" s="53" t="e">
        <f t="shared" si="208"/>
        <v>#REF!</v>
      </c>
      <c r="AD221" s="53" t="e">
        <f t="shared" si="209"/>
        <v>#REF!</v>
      </c>
      <c r="AE221" s="53" t="e">
        <f t="shared" si="266"/>
        <v>#REF!</v>
      </c>
      <c r="AF221" s="53" t="e">
        <f t="shared" si="267"/>
        <v>#REF!</v>
      </c>
      <c r="AG221" s="53" t="e">
        <f t="shared" si="210"/>
        <v>#REF!</v>
      </c>
      <c r="AH221" s="53" t="e">
        <f t="shared" si="211"/>
        <v>#REF!</v>
      </c>
      <c r="AI221" s="53" t="e">
        <f t="shared" si="212"/>
        <v>#REF!</v>
      </c>
      <c r="AJ221" s="53" t="e">
        <f t="shared" si="213"/>
        <v>#REF!</v>
      </c>
      <c r="AK221" s="53" t="e">
        <f t="shared" si="214"/>
        <v>#REF!</v>
      </c>
      <c r="AL221" s="53" t="e">
        <f t="shared" si="215"/>
        <v>#REF!</v>
      </c>
      <c r="AM221" s="53" t="e">
        <f t="shared" si="216"/>
        <v>#REF!</v>
      </c>
      <c r="AN221" s="53" t="e">
        <f t="shared" si="217"/>
        <v>#REF!</v>
      </c>
      <c r="AO221" s="53" t="e">
        <f t="shared" si="218"/>
        <v>#REF!</v>
      </c>
      <c r="AR221" s="56" t="e">
        <f t="shared" si="194"/>
        <v>#REF!</v>
      </c>
      <c r="AS221" s="53" t="e">
        <f t="shared" si="185"/>
        <v>#REF!</v>
      </c>
      <c r="AT221" s="53" t="e">
        <f t="shared" si="219"/>
        <v>#REF!</v>
      </c>
      <c r="AU221" s="31" t="e">
        <f t="shared" si="220"/>
        <v>#REF!</v>
      </c>
      <c r="AV221" s="48" t="e">
        <f t="shared" si="221"/>
        <v>#REF!</v>
      </c>
      <c r="AW221" s="48" t="e">
        <f t="shared" si="222"/>
        <v>#REF!</v>
      </c>
      <c r="AZ221" s="48" t="e">
        <f t="shared" si="223"/>
        <v>#REF!</v>
      </c>
      <c r="BA221" s="57">
        <f t="shared" si="195"/>
        <v>0</v>
      </c>
      <c r="BB221" s="48" t="e">
        <f t="shared" si="268"/>
        <v>#REF!</v>
      </c>
      <c r="BC221" s="48" t="e">
        <f t="shared" si="224"/>
        <v>#REF!</v>
      </c>
      <c r="BF221" s="48" t="e">
        <f t="shared" si="225"/>
        <v>#REF!</v>
      </c>
      <c r="BG221" s="48" t="e">
        <f t="shared" si="226"/>
        <v>#REF!</v>
      </c>
      <c r="BH221" s="48" t="e">
        <f t="shared" si="227"/>
        <v>#REF!</v>
      </c>
      <c r="BI221" s="48" t="e">
        <f t="shared" si="228"/>
        <v>#REF!</v>
      </c>
      <c r="BJ221" s="48" t="e">
        <f t="shared" si="229"/>
        <v>#REF!</v>
      </c>
      <c r="BK221" s="48" t="e">
        <f t="shared" si="230"/>
        <v>#REF!</v>
      </c>
      <c r="BL221" s="48" t="e">
        <f t="shared" si="231"/>
        <v>#REF!</v>
      </c>
      <c r="BM221" s="48" t="e">
        <f t="shared" si="232"/>
        <v>#REF!</v>
      </c>
      <c r="BN221" s="48" t="e">
        <f t="shared" si="233"/>
        <v>#REF!</v>
      </c>
      <c r="BO221" s="48" t="e">
        <f t="shared" si="234"/>
        <v>#REF!</v>
      </c>
      <c r="BP221" s="48" t="e">
        <f t="shared" si="235"/>
        <v>#REF!</v>
      </c>
      <c r="BQ221" s="48" t="e">
        <f t="shared" si="236"/>
        <v>#REF!</v>
      </c>
      <c r="BR221" s="48" t="e">
        <f t="shared" si="237"/>
        <v>#REF!</v>
      </c>
      <c r="BS221" s="48" t="e">
        <f t="shared" si="238"/>
        <v>#REF!</v>
      </c>
      <c r="BT221" s="48" t="e">
        <f t="shared" si="239"/>
        <v>#REF!</v>
      </c>
      <c r="BU221" s="48" t="e">
        <f t="shared" si="240"/>
        <v>#REF!</v>
      </c>
      <c r="BV221" s="48" t="e">
        <f t="shared" si="241"/>
        <v>#REF!</v>
      </c>
      <c r="BW221" s="48" t="e">
        <f t="shared" si="242"/>
        <v>#REF!</v>
      </c>
      <c r="BX221" s="48" t="e">
        <f t="shared" si="243"/>
        <v>#REF!</v>
      </c>
      <c r="BY221" s="48" t="e">
        <f t="shared" si="244"/>
        <v>#REF!</v>
      </c>
      <c r="CA221" s="112" t="e">
        <f>#REF!</f>
        <v>#REF!</v>
      </c>
      <c r="CB221" s="112" t="e">
        <f>#REF!</f>
        <v>#REF!</v>
      </c>
      <c r="CC221" s="112" t="e">
        <f>#REF!</f>
        <v>#REF!</v>
      </c>
      <c r="CD221" s="112" t="e">
        <f>#REF!</f>
        <v>#REF!</v>
      </c>
      <c r="CE221" s="38" t="e">
        <f>#REF!</f>
        <v>#REF!</v>
      </c>
      <c r="CF221" s="38" t="e">
        <f>#REF!</f>
        <v>#REF!</v>
      </c>
      <c r="CG221" s="112" t="e">
        <f>#REF!</f>
        <v>#REF!</v>
      </c>
      <c r="CH221" s="48" t="e">
        <f t="shared" si="245"/>
        <v>#REF!</v>
      </c>
      <c r="CI221" s="48" t="e">
        <f t="shared" si="246"/>
        <v>#REF!</v>
      </c>
      <c r="CJ221" s="48" t="e">
        <f t="shared" si="258"/>
        <v>#REF!</v>
      </c>
      <c r="CK221" s="48" t="e">
        <f>#REF!</f>
        <v>#REF!</v>
      </c>
      <c r="CL221" s="48" t="e">
        <f t="shared" si="259"/>
        <v>#REF!</v>
      </c>
      <c r="CM221" s="48" t="e">
        <f t="shared" si="247"/>
        <v>#REF!</v>
      </c>
      <c r="CN221" s="48" t="e">
        <f t="shared" si="260"/>
        <v>#REF!</v>
      </c>
      <c r="CP221" s="48" t="e">
        <f t="shared" si="261"/>
        <v>#REF!</v>
      </c>
      <c r="CS221" s="48" t="e">
        <f t="shared" si="262"/>
        <v>#REF!</v>
      </c>
      <c r="CT221" s="48" t="e">
        <f t="shared" si="248"/>
        <v>#REF!</v>
      </c>
      <c r="CU221" s="48" t="e">
        <f t="shared" si="249"/>
        <v>#REF!</v>
      </c>
      <c r="CV221" s="48" t="e">
        <f t="shared" si="250"/>
        <v>#REF!</v>
      </c>
      <c r="CW221" s="103" t="e">
        <f t="shared" si="251"/>
        <v>#REF!</v>
      </c>
      <c r="CX221" s="103" t="e">
        <f t="shared" si="252"/>
        <v>#REF!</v>
      </c>
      <c r="CY221" s="48" t="e">
        <f t="shared" si="253"/>
        <v>#REF!</v>
      </c>
      <c r="CZ221" s="137" t="str">
        <f t="shared" si="263"/>
        <v/>
      </c>
      <c r="DA221" s="108" t="e">
        <f t="shared" si="269"/>
        <v>#REF!</v>
      </c>
      <c r="DC221" s="48" t="e">
        <f t="shared" si="254"/>
        <v>#REF!</v>
      </c>
      <c r="DD221" s="48">
        <f t="shared" si="255"/>
        <v>0</v>
      </c>
      <c r="DF221" s="107" t="str">
        <f t="shared" si="256"/>
        <v/>
      </c>
    </row>
    <row r="222" spans="1:110" ht="15.75">
      <c r="A222" s="104" t="e">
        <f t="shared" si="186"/>
        <v>#REF!</v>
      </c>
      <c r="B222" s="58" t="e">
        <f t="shared" si="187"/>
        <v>#REF!</v>
      </c>
      <c r="C222" s="58" t="e">
        <f t="shared" si="188"/>
        <v>#REF!</v>
      </c>
      <c r="D222" s="58" t="e">
        <f t="shared" si="189"/>
        <v>#REF!</v>
      </c>
      <c r="E222" s="126" t="e">
        <f t="shared" si="190"/>
        <v>#REF!</v>
      </c>
      <c r="F222" s="126" t="e">
        <f t="shared" si="191"/>
        <v>#REF!</v>
      </c>
      <c r="G222" s="58" t="e">
        <f t="shared" si="192"/>
        <v>#REF!</v>
      </c>
      <c r="H222" s="118"/>
      <c r="I222" s="55"/>
      <c r="J222" s="127" t="e">
        <f t="shared" si="264"/>
        <v>#REF!</v>
      </c>
      <c r="K222" s="30" t="e">
        <f t="shared" si="257"/>
        <v>#REF!</v>
      </c>
      <c r="L222" s="30" t="e">
        <f t="shared" si="196"/>
        <v>#REF!</v>
      </c>
      <c r="M222" s="53" t="e">
        <f t="shared" si="197"/>
        <v>#REF!</v>
      </c>
      <c r="N222" s="53" t="e">
        <f t="shared" si="198"/>
        <v>#REF!</v>
      </c>
      <c r="O222" s="53" t="e">
        <f t="shared" si="193"/>
        <v>#REF!</v>
      </c>
      <c r="P222" s="53" t="e">
        <f t="shared" ref="P222:P285" si="270">IF(B222=$B$80,9,IF(B222=$B$79,10,IF(B222=$B$78,11,IF(B222=$B$77,12,IF(B222=$B$76,13,IF(B222=$B$75,14,IF(B222=$B$74,15,IF(B222=$B$73,16,""))))))))</f>
        <v>#REF!</v>
      </c>
      <c r="Q222" s="53" t="e">
        <f t="shared" si="199"/>
        <v>#REF!</v>
      </c>
      <c r="R222" s="53"/>
      <c r="S222" s="53" t="e">
        <f>#REF!</f>
        <v>#REF!</v>
      </c>
      <c r="T222" s="53" t="e">
        <f t="shared" si="200"/>
        <v>#REF!</v>
      </c>
      <c r="U222" s="53" t="e">
        <f t="shared" si="201"/>
        <v>#REF!</v>
      </c>
      <c r="V222" s="53" t="e">
        <f t="shared" si="265"/>
        <v>#REF!</v>
      </c>
      <c r="W222" s="53" t="e">
        <f t="shared" si="202"/>
        <v>#REF!</v>
      </c>
      <c r="X222" s="53" t="e">
        <f t="shared" si="203"/>
        <v>#REF!</v>
      </c>
      <c r="Y222" s="53" t="e">
        <f t="shared" si="204"/>
        <v>#REF!</v>
      </c>
      <c r="Z222" s="53" t="e">
        <f t="shared" si="205"/>
        <v>#REF!</v>
      </c>
      <c r="AA222" s="53" t="e">
        <f t="shared" si="206"/>
        <v>#REF!</v>
      </c>
      <c r="AB222" s="53" t="e">
        <f t="shared" si="207"/>
        <v>#REF!</v>
      </c>
      <c r="AC222" s="53" t="e">
        <f t="shared" si="208"/>
        <v>#REF!</v>
      </c>
      <c r="AD222" s="53" t="e">
        <f t="shared" si="209"/>
        <v>#REF!</v>
      </c>
      <c r="AE222" s="53" t="e">
        <f t="shared" si="266"/>
        <v>#REF!</v>
      </c>
      <c r="AF222" s="53" t="e">
        <f t="shared" si="267"/>
        <v>#REF!</v>
      </c>
      <c r="AG222" s="53" t="e">
        <f t="shared" si="210"/>
        <v>#REF!</v>
      </c>
      <c r="AH222" s="53" t="e">
        <f t="shared" si="211"/>
        <v>#REF!</v>
      </c>
      <c r="AI222" s="53" t="e">
        <f t="shared" si="212"/>
        <v>#REF!</v>
      </c>
      <c r="AJ222" s="53" t="e">
        <f t="shared" si="213"/>
        <v>#REF!</v>
      </c>
      <c r="AK222" s="53" t="e">
        <f t="shared" si="214"/>
        <v>#REF!</v>
      </c>
      <c r="AL222" s="53" t="e">
        <f t="shared" si="215"/>
        <v>#REF!</v>
      </c>
      <c r="AM222" s="53" t="e">
        <f t="shared" si="216"/>
        <v>#REF!</v>
      </c>
      <c r="AN222" s="53" t="e">
        <f t="shared" si="217"/>
        <v>#REF!</v>
      </c>
      <c r="AO222" s="53" t="e">
        <f t="shared" si="218"/>
        <v>#REF!</v>
      </c>
      <c r="AR222" s="56" t="e">
        <f t="shared" si="194"/>
        <v>#REF!</v>
      </c>
      <c r="AS222" s="53" t="e">
        <f t="shared" si="185"/>
        <v>#REF!</v>
      </c>
      <c r="AT222" s="53" t="e">
        <f t="shared" si="219"/>
        <v>#REF!</v>
      </c>
      <c r="AU222" s="31" t="e">
        <f t="shared" si="220"/>
        <v>#REF!</v>
      </c>
      <c r="AV222" s="48" t="e">
        <f t="shared" si="221"/>
        <v>#REF!</v>
      </c>
      <c r="AW222" s="48" t="e">
        <f t="shared" si="222"/>
        <v>#REF!</v>
      </c>
      <c r="AZ222" s="48" t="e">
        <f t="shared" si="223"/>
        <v>#REF!</v>
      </c>
      <c r="BA222" s="57">
        <f t="shared" si="195"/>
        <v>0</v>
      </c>
      <c r="BB222" s="48" t="e">
        <f t="shared" si="268"/>
        <v>#REF!</v>
      </c>
      <c r="BC222" s="48" t="e">
        <f t="shared" si="224"/>
        <v>#REF!</v>
      </c>
      <c r="BF222" s="48" t="e">
        <f t="shared" si="225"/>
        <v>#REF!</v>
      </c>
      <c r="BG222" s="48" t="e">
        <f t="shared" si="226"/>
        <v>#REF!</v>
      </c>
      <c r="BH222" s="48" t="e">
        <f t="shared" si="227"/>
        <v>#REF!</v>
      </c>
      <c r="BI222" s="48" t="e">
        <f t="shared" si="228"/>
        <v>#REF!</v>
      </c>
      <c r="BJ222" s="48" t="e">
        <f t="shared" si="229"/>
        <v>#REF!</v>
      </c>
      <c r="BK222" s="48" t="e">
        <f t="shared" si="230"/>
        <v>#REF!</v>
      </c>
      <c r="BL222" s="48" t="e">
        <f t="shared" si="231"/>
        <v>#REF!</v>
      </c>
      <c r="BM222" s="48" t="e">
        <f t="shared" si="232"/>
        <v>#REF!</v>
      </c>
      <c r="BN222" s="48" t="e">
        <f t="shared" si="233"/>
        <v>#REF!</v>
      </c>
      <c r="BO222" s="48" t="e">
        <f t="shared" si="234"/>
        <v>#REF!</v>
      </c>
      <c r="BP222" s="48" t="e">
        <f t="shared" si="235"/>
        <v>#REF!</v>
      </c>
      <c r="BQ222" s="48" t="e">
        <f t="shared" si="236"/>
        <v>#REF!</v>
      </c>
      <c r="BR222" s="48" t="e">
        <f t="shared" si="237"/>
        <v>#REF!</v>
      </c>
      <c r="BS222" s="48" t="e">
        <f t="shared" si="238"/>
        <v>#REF!</v>
      </c>
      <c r="BT222" s="48" t="e">
        <f t="shared" si="239"/>
        <v>#REF!</v>
      </c>
      <c r="BU222" s="48" t="e">
        <f t="shared" si="240"/>
        <v>#REF!</v>
      </c>
      <c r="BV222" s="48" t="e">
        <f t="shared" si="241"/>
        <v>#REF!</v>
      </c>
      <c r="BW222" s="48" t="e">
        <f t="shared" si="242"/>
        <v>#REF!</v>
      </c>
      <c r="BX222" s="48" t="e">
        <f t="shared" si="243"/>
        <v>#REF!</v>
      </c>
      <c r="BY222" s="48" t="e">
        <f t="shared" si="244"/>
        <v>#REF!</v>
      </c>
      <c r="CA222" s="112" t="e">
        <f>#REF!</f>
        <v>#REF!</v>
      </c>
      <c r="CB222" s="112" t="e">
        <f>#REF!</f>
        <v>#REF!</v>
      </c>
      <c r="CC222" s="112" t="e">
        <f>#REF!</f>
        <v>#REF!</v>
      </c>
      <c r="CD222" s="112" t="e">
        <f>#REF!</f>
        <v>#REF!</v>
      </c>
      <c r="CE222" s="38" t="e">
        <f>#REF!</f>
        <v>#REF!</v>
      </c>
      <c r="CF222" s="38" t="e">
        <f>#REF!</f>
        <v>#REF!</v>
      </c>
      <c r="CG222" s="112" t="e">
        <f>#REF!</f>
        <v>#REF!</v>
      </c>
      <c r="CH222" s="48" t="e">
        <f t="shared" si="245"/>
        <v>#REF!</v>
      </c>
      <c r="CI222" s="48" t="e">
        <f t="shared" si="246"/>
        <v>#REF!</v>
      </c>
      <c r="CJ222" s="48" t="e">
        <f t="shared" si="258"/>
        <v>#REF!</v>
      </c>
      <c r="CK222" s="48" t="e">
        <f>#REF!</f>
        <v>#REF!</v>
      </c>
      <c r="CL222" s="48" t="e">
        <f t="shared" si="259"/>
        <v>#REF!</v>
      </c>
      <c r="CM222" s="48" t="e">
        <f t="shared" si="247"/>
        <v>#REF!</v>
      </c>
      <c r="CN222" s="48" t="e">
        <f t="shared" si="260"/>
        <v>#REF!</v>
      </c>
      <c r="CP222" s="48" t="e">
        <f t="shared" si="261"/>
        <v>#REF!</v>
      </c>
      <c r="CS222" s="48" t="e">
        <f t="shared" si="262"/>
        <v>#REF!</v>
      </c>
      <c r="CT222" s="48" t="e">
        <f t="shared" si="248"/>
        <v>#REF!</v>
      </c>
      <c r="CU222" s="48" t="e">
        <f t="shared" si="249"/>
        <v>#REF!</v>
      </c>
      <c r="CV222" s="48" t="e">
        <f t="shared" si="250"/>
        <v>#REF!</v>
      </c>
      <c r="CW222" s="103" t="e">
        <f t="shared" si="251"/>
        <v>#REF!</v>
      </c>
      <c r="CX222" s="103" t="e">
        <f t="shared" si="252"/>
        <v>#REF!</v>
      </c>
      <c r="CY222" s="48" t="e">
        <f t="shared" si="253"/>
        <v>#REF!</v>
      </c>
      <c r="CZ222" s="137" t="str">
        <f t="shared" si="263"/>
        <v/>
      </c>
      <c r="DA222" s="108" t="e">
        <f t="shared" si="269"/>
        <v>#REF!</v>
      </c>
      <c r="DC222" s="48" t="e">
        <f t="shared" si="254"/>
        <v>#REF!</v>
      </c>
      <c r="DD222" s="48">
        <f t="shared" si="255"/>
        <v>0</v>
      </c>
      <c r="DF222" s="107" t="str">
        <f t="shared" si="256"/>
        <v/>
      </c>
    </row>
    <row r="223" spans="1:110" ht="15.75">
      <c r="A223" s="104" t="e">
        <f t="shared" si="186"/>
        <v>#REF!</v>
      </c>
      <c r="B223" s="58" t="e">
        <f t="shared" si="187"/>
        <v>#REF!</v>
      </c>
      <c r="C223" s="58" t="e">
        <f t="shared" si="188"/>
        <v>#REF!</v>
      </c>
      <c r="D223" s="58" t="e">
        <f t="shared" si="189"/>
        <v>#REF!</v>
      </c>
      <c r="E223" s="126" t="e">
        <f t="shared" si="190"/>
        <v>#REF!</v>
      </c>
      <c r="F223" s="126" t="e">
        <f t="shared" si="191"/>
        <v>#REF!</v>
      </c>
      <c r="G223" s="58" t="e">
        <f t="shared" si="192"/>
        <v>#REF!</v>
      </c>
      <c r="H223" s="118"/>
      <c r="I223" s="55"/>
      <c r="J223" s="127" t="e">
        <f t="shared" si="264"/>
        <v>#REF!</v>
      </c>
      <c r="K223" s="30" t="e">
        <f t="shared" si="257"/>
        <v>#REF!</v>
      </c>
      <c r="L223" s="30" t="e">
        <f t="shared" si="196"/>
        <v>#REF!</v>
      </c>
      <c r="M223" s="53" t="e">
        <f t="shared" si="197"/>
        <v>#REF!</v>
      </c>
      <c r="N223" s="53" t="e">
        <f t="shared" si="198"/>
        <v>#REF!</v>
      </c>
      <c r="O223" s="53" t="e">
        <f t="shared" si="193"/>
        <v>#REF!</v>
      </c>
      <c r="P223" s="53" t="e">
        <f t="shared" si="270"/>
        <v>#REF!</v>
      </c>
      <c r="Q223" s="53" t="e">
        <f t="shared" si="199"/>
        <v>#REF!</v>
      </c>
      <c r="R223" s="53"/>
      <c r="S223" s="53" t="e">
        <f>#REF!</f>
        <v>#REF!</v>
      </c>
      <c r="T223" s="53" t="e">
        <f t="shared" si="200"/>
        <v>#REF!</v>
      </c>
      <c r="U223" s="53" t="e">
        <f t="shared" si="201"/>
        <v>#REF!</v>
      </c>
      <c r="V223" s="53" t="e">
        <f t="shared" si="265"/>
        <v>#REF!</v>
      </c>
      <c r="W223" s="53" t="e">
        <f t="shared" si="202"/>
        <v>#REF!</v>
      </c>
      <c r="X223" s="53" t="e">
        <f t="shared" si="203"/>
        <v>#REF!</v>
      </c>
      <c r="Y223" s="53" t="e">
        <f t="shared" si="204"/>
        <v>#REF!</v>
      </c>
      <c r="Z223" s="53" t="e">
        <f t="shared" si="205"/>
        <v>#REF!</v>
      </c>
      <c r="AA223" s="53" t="e">
        <f t="shared" si="206"/>
        <v>#REF!</v>
      </c>
      <c r="AB223" s="53" t="e">
        <f t="shared" si="207"/>
        <v>#REF!</v>
      </c>
      <c r="AC223" s="53" t="e">
        <f t="shared" si="208"/>
        <v>#REF!</v>
      </c>
      <c r="AD223" s="53" t="e">
        <f t="shared" si="209"/>
        <v>#REF!</v>
      </c>
      <c r="AE223" s="53" t="e">
        <f t="shared" si="266"/>
        <v>#REF!</v>
      </c>
      <c r="AF223" s="53" t="e">
        <f t="shared" si="267"/>
        <v>#REF!</v>
      </c>
      <c r="AG223" s="53" t="e">
        <f t="shared" si="210"/>
        <v>#REF!</v>
      </c>
      <c r="AH223" s="53" t="e">
        <f t="shared" si="211"/>
        <v>#REF!</v>
      </c>
      <c r="AI223" s="53" t="e">
        <f t="shared" si="212"/>
        <v>#REF!</v>
      </c>
      <c r="AJ223" s="53" t="e">
        <f t="shared" si="213"/>
        <v>#REF!</v>
      </c>
      <c r="AK223" s="53" t="e">
        <f t="shared" si="214"/>
        <v>#REF!</v>
      </c>
      <c r="AL223" s="53" t="e">
        <f t="shared" si="215"/>
        <v>#REF!</v>
      </c>
      <c r="AM223" s="53" t="e">
        <f t="shared" si="216"/>
        <v>#REF!</v>
      </c>
      <c r="AN223" s="53" t="e">
        <f t="shared" si="217"/>
        <v>#REF!</v>
      </c>
      <c r="AO223" s="53" t="e">
        <f t="shared" si="218"/>
        <v>#REF!</v>
      </c>
      <c r="AR223" s="56" t="e">
        <f t="shared" si="194"/>
        <v>#REF!</v>
      </c>
      <c r="AS223" s="53" t="e">
        <f t="shared" si="185"/>
        <v>#REF!</v>
      </c>
      <c r="AT223" s="53" t="e">
        <f t="shared" si="219"/>
        <v>#REF!</v>
      </c>
      <c r="AU223" s="31" t="e">
        <f t="shared" si="220"/>
        <v>#REF!</v>
      </c>
      <c r="AV223" s="48" t="e">
        <f t="shared" si="221"/>
        <v>#REF!</v>
      </c>
      <c r="AW223" s="48" t="e">
        <f t="shared" si="222"/>
        <v>#REF!</v>
      </c>
      <c r="AZ223" s="48" t="e">
        <f t="shared" si="223"/>
        <v>#REF!</v>
      </c>
      <c r="BA223" s="57">
        <f t="shared" si="195"/>
        <v>0</v>
      </c>
      <c r="BB223" s="48" t="e">
        <f t="shared" si="268"/>
        <v>#REF!</v>
      </c>
      <c r="BC223" s="48" t="e">
        <f t="shared" si="224"/>
        <v>#REF!</v>
      </c>
      <c r="BF223" s="48" t="e">
        <f t="shared" si="225"/>
        <v>#REF!</v>
      </c>
      <c r="BG223" s="48" t="e">
        <f t="shared" si="226"/>
        <v>#REF!</v>
      </c>
      <c r="BH223" s="48" t="e">
        <f t="shared" si="227"/>
        <v>#REF!</v>
      </c>
      <c r="BI223" s="48" t="e">
        <f t="shared" si="228"/>
        <v>#REF!</v>
      </c>
      <c r="BJ223" s="48" t="e">
        <f t="shared" si="229"/>
        <v>#REF!</v>
      </c>
      <c r="BK223" s="48" t="e">
        <f t="shared" si="230"/>
        <v>#REF!</v>
      </c>
      <c r="BL223" s="48" t="e">
        <f t="shared" si="231"/>
        <v>#REF!</v>
      </c>
      <c r="BM223" s="48" t="e">
        <f t="shared" si="232"/>
        <v>#REF!</v>
      </c>
      <c r="BN223" s="48" t="e">
        <f t="shared" si="233"/>
        <v>#REF!</v>
      </c>
      <c r="BO223" s="48" t="e">
        <f t="shared" si="234"/>
        <v>#REF!</v>
      </c>
      <c r="BP223" s="48" t="e">
        <f t="shared" si="235"/>
        <v>#REF!</v>
      </c>
      <c r="BQ223" s="48" t="e">
        <f t="shared" si="236"/>
        <v>#REF!</v>
      </c>
      <c r="BR223" s="48" t="e">
        <f t="shared" si="237"/>
        <v>#REF!</v>
      </c>
      <c r="BS223" s="48" t="e">
        <f t="shared" si="238"/>
        <v>#REF!</v>
      </c>
      <c r="BT223" s="48" t="e">
        <f t="shared" si="239"/>
        <v>#REF!</v>
      </c>
      <c r="BU223" s="48" t="e">
        <f t="shared" si="240"/>
        <v>#REF!</v>
      </c>
      <c r="BV223" s="48" t="e">
        <f t="shared" si="241"/>
        <v>#REF!</v>
      </c>
      <c r="BW223" s="48" t="e">
        <f t="shared" si="242"/>
        <v>#REF!</v>
      </c>
      <c r="BX223" s="48" t="e">
        <f t="shared" si="243"/>
        <v>#REF!</v>
      </c>
      <c r="BY223" s="48" t="e">
        <f t="shared" si="244"/>
        <v>#REF!</v>
      </c>
      <c r="CA223" s="112" t="e">
        <f>#REF!</f>
        <v>#REF!</v>
      </c>
      <c r="CB223" s="112" t="e">
        <f>#REF!</f>
        <v>#REF!</v>
      </c>
      <c r="CC223" s="112" t="e">
        <f>#REF!</f>
        <v>#REF!</v>
      </c>
      <c r="CD223" s="112" t="e">
        <f>#REF!</f>
        <v>#REF!</v>
      </c>
      <c r="CE223" s="38" t="e">
        <f>#REF!</f>
        <v>#REF!</v>
      </c>
      <c r="CF223" s="38" t="e">
        <f>#REF!</f>
        <v>#REF!</v>
      </c>
      <c r="CG223" s="112" t="e">
        <f>#REF!</f>
        <v>#REF!</v>
      </c>
      <c r="CH223" s="48" t="e">
        <f t="shared" si="245"/>
        <v>#REF!</v>
      </c>
      <c r="CI223" s="48" t="e">
        <f t="shared" si="246"/>
        <v>#REF!</v>
      </c>
      <c r="CJ223" s="48" t="e">
        <f t="shared" si="258"/>
        <v>#REF!</v>
      </c>
      <c r="CK223" s="48" t="e">
        <f>#REF!</f>
        <v>#REF!</v>
      </c>
      <c r="CL223" s="48" t="e">
        <f t="shared" si="259"/>
        <v>#REF!</v>
      </c>
      <c r="CM223" s="48" t="e">
        <f t="shared" si="247"/>
        <v>#REF!</v>
      </c>
      <c r="CN223" s="48" t="e">
        <f t="shared" si="260"/>
        <v>#REF!</v>
      </c>
      <c r="CP223" s="48" t="e">
        <f t="shared" si="261"/>
        <v>#REF!</v>
      </c>
      <c r="CS223" s="48" t="e">
        <f t="shared" si="262"/>
        <v>#REF!</v>
      </c>
      <c r="CT223" s="48" t="e">
        <f t="shared" si="248"/>
        <v>#REF!</v>
      </c>
      <c r="CU223" s="48" t="e">
        <f t="shared" si="249"/>
        <v>#REF!</v>
      </c>
      <c r="CV223" s="48" t="e">
        <f t="shared" si="250"/>
        <v>#REF!</v>
      </c>
      <c r="CW223" s="103" t="e">
        <f t="shared" si="251"/>
        <v>#REF!</v>
      </c>
      <c r="CX223" s="103" t="e">
        <f t="shared" si="252"/>
        <v>#REF!</v>
      </c>
      <c r="CY223" s="48" t="e">
        <f t="shared" si="253"/>
        <v>#REF!</v>
      </c>
      <c r="CZ223" s="137" t="str">
        <f t="shared" si="263"/>
        <v/>
      </c>
      <c r="DA223" s="108" t="e">
        <f t="shared" si="269"/>
        <v>#REF!</v>
      </c>
      <c r="DC223" s="48" t="e">
        <f t="shared" si="254"/>
        <v>#REF!</v>
      </c>
      <c r="DD223" s="48">
        <f t="shared" si="255"/>
        <v>0</v>
      </c>
      <c r="DF223" s="107" t="str">
        <f t="shared" si="256"/>
        <v/>
      </c>
    </row>
    <row r="224" spans="1:110" ht="15.75">
      <c r="A224" s="104" t="e">
        <f t="shared" si="186"/>
        <v>#REF!</v>
      </c>
      <c r="B224" s="58" t="e">
        <f t="shared" si="187"/>
        <v>#REF!</v>
      </c>
      <c r="C224" s="58" t="e">
        <f t="shared" si="188"/>
        <v>#REF!</v>
      </c>
      <c r="D224" s="58" t="e">
        <f t="shared" si="189"/>
        <v>#REF!</v>
      </c>
      <c r="E224" s="126" t="e">
        <f t="shared" si="190"/>
        <v>#REF!</v>
      </c>
      <c r="F224" s="126" t="e">
        <f t="shared" si="191"/>
        <v>#REF!</v>
      </c>
      <c r="G224" s="58" t="e">
        <f t="shared" si="192"/>
        <v>#REF!</v>
      </c>
      <c r="H224" s="118"/>
      <c r="I224" s="55"/>
      <c r="J224" s="127" t="e">
        <f t="shared" si="264"/>
        <v>#REF!</v>
      </c>
      <c r="K224" s="30" t="e">
        <f t="shared" si="257"/>
        <v>#REF!</v>
      </c>
      <c r="L224" s="30" t="e">
        <f t="shared" si="196"/>
        <v>#REF!</v>
      </c>
      <c r="M224" s="53" t="e">
        <f t="shared" si="197"/>
        <v>#REF!</v>
      </c>
      <c r="N224" s="53" t="e">
        <f t="shared" si="198"/>
        <v>#REF!</v>
      </c>
      <c r="O224" s="53" t="e">
        <f t="shared" si="193"/>
        <v>#REF!</v>
      </c>
      <c r="P224" s="53" t="e">
        <f t="shared" si="270"/>
        <v>#REF!</v>
      </c>
      <c r="Q224" s="53" t="e">
        <f t="shared" si="199"/>
        <v>#REF!</v>
      </c>
      <c r="R224" s="53"/>
      <c r="S224" s="53" t="e">
        <f>#REF!</f>
        <v>#REF!</v>
      </c>
      <c r="T224" s="53" t="e">
        <f t="shared" si="200"/>
        <v>#REF!</v>
      </c>
      <c r="U224" s="53" t="e">
        <f t="shared" si="201"/>
        <v>#REF!</v>
      </c>
      <c r="V224" s="53" t="e">
        <f t="shared" si="265"/>
        <v>#REF!</v>
      </c>
      <c r="W224" s="53" t="e">
        <f t="shared" si="202"/>
        <v>#REF!</v>
      </c>
      <c r="X224" s="53" t="e">
        <f t="shared" si="203"/>
        <v>#REF!</v>
      </c>
      <c r="Y224" s="53" t="e">
        <f t="shared" si="204"/>
        <v>#REF!</v>
      </c>
      <c r="Z224" s="53" t="e">
        <f t="shared" si="205"/>
        <v>#REF!</v>
      </c>
      <c r="AA224" s="53" t="e">
        <f t="shared" si="206"/>
        <v>#REF!</v>
      </c>
      <c r="AB224" s="53" t="e">
        <f t="shared" si="207"/>
        <v>#REF!</v>
      </c>
      <c r="AC224" s="53" t="e">
        <f t="shared" si="208"/>
        <v>#REF!</v>
      </c>
      <c r="AD224" s="53" t="e">
        <f t="shared" si="209"/>
        <v>#REF!</v>
      </c>
      <c r="AE224" s="53" t="e">
        <f t="shared" si="266"/>
        <v>#REF!</v>
      </c>
      <c r="AF224" s="53" t="e">
        <f t="shared" si="267"/>
        <v>#REF!</v>
      </c>
      <c r="AG224" s="53" t="e">
        <f t="shared" si="210"/>
        <v>#REF!</v>
      </c>
      <c r="AH224" s="53" t="e">
        <f t="shared" si="211"/>
        <v>#REF!</v>
      </c>
      <c r="AI224" s="53" t="e">
        <f t="shared" si="212"/>
        <v>#REF!</v>
      </c>
      <c r="AJ224" s="53" t="e">
        <f t="shared" si="213"/>
        <v>#REF!</v>
      </c>
      <c r="AK224" s="53" t="e">
        <f t="shared" si="214"/>
        <v>#REF!</v>
      </c>
      <c r="AL224" s="53" t="e">
        <f t="shared" si="215"/>
        <v>#REF!</v>
      </c>
      <c r="AM224" s="53" t="e">
        <f t="shared" si="216"/>
        <v>#REF!</v>
      </c>
      <c r="AN224" s="53" t="e">
        <f t="shared" si="217"/>
        <v>#REF!</v>
      </c>
      <c r="AO224" s="53" t="e">
        <f t="shared" si="218"/>
        <v>#REF!</v>
      </c>
      <c r="AR224" s="56" t="e">
        <f t="shared" si="194"/>
        <v>#REF!</v>
      </c>
      <c r="AS224" s="53" t="e">
        <f t="shared" ref="AS224:AS287" si="271">IF(AR224=V224,V224,IF(AR224=W224,W224,IF(AR224=X224,X224,IF(AR224=Y224,Y224,IF(AR224=Z224,Z224,IF(AR224=AA224,AA224,IF(AR224=AB224,AB224,"")))))))</f>
        <v>#REF!</v>
      </c>
      <c r="AT224" s="53" t="e">
        <f t="shared" si="219"/>
        <v>#REF!</v>
      </c>
      <c r="AU224" s="31" t="e">
        <f t="shared" si="220"/>
        <v>#REF!</v>
      </c>
      <c r="AV224" s="48" t="e">
        <f t="shared" si="221"/>
        <v>#REF!</v>
      </c>
      <c r="AW224" s="48" t="e">
        <f t="shared" si="222"/>
        <v>#REF!</v>
      </c>
      <c r="AZ224" s="48" t="e">
        <f t="shared" si="223"/>
        <v>#REF!</v>
      </c>
      <c r="BA224" s="57">
        <f t="shared" si="195"/>
        <v>0</v>
      </c>
      <c r="BB224" s="48" t="e">
        <f t="shared" si="268"/>
        <v>#REF!</v>
      </c>
      <c r="BC224" s="48" t="e">
        <f t="shared" si="224"/>
        <v>#REF!</v>
      </c>
      <c r="BF224" s="48" t="e">
        <f t="shared" si="225"/>
        <v>#REF!</v>
      </c>
      <c r="BG224" s="48" t="e">
        <f t="shared" si="226"/>
        <v>#REF!</v>
      </c>
      <c r="BH224" s="48" t="e">
        <f t="shared" si="227"/>
        <v>#REF!</v>
      </c>
      <c r="BI224" s="48" t="e">
        <f t="shared" si="228"/>
        <v>#REF!</v>
      </c>
      <c r="BJ224" s="48" t="e">
        <f t="shared" si="229"/>
        <v>#REF!</v>
      </c>
      <c r="BK224" s="48" t="e">
        <f t="shared" si="230"/>
        <v>#REF!</v>
      </c>
      <c r="BL224" s="48" t="e">
        <f t="shared" si="231"/>
        <v>#REF!</v>
      </c>
      <c r="BM224" s="48" t="e">
        <f t="shared" si="232"/>
        <v>#REF!</v>
      </c>
      <c r="BN224" s="48" t="e">
        <f t="shared" si="233"/>
        <v>#REF!</v>
      </c>
      <c r="BO224" s="48" t="e">
        <f t="shared" si="234"/>
        <v>#REF!</v>
      </c>
      <c r="BP224" s="48" t="e">
        <f t="shared" si="235"/>
        <v>#REF!</v>
      </c>
      <c r="BQ224" s="48" t="e">
        <f t="shared" si="236"/>
        <v>#REF!</v>
      </c>
      <c r="BR224" s="48" t="e">
        <f t="shared" si="237"/>
        <v>#REF!</v>
      </c>
      <c r="BS224" s="48" t="e">
        <f t="shared" si="238"/>
        <v>#REF!</v>
      </c>
      <c r="BT224" s="48" t="e">
        <f t="shared" si="239"/>
        <v>#REF!</v>
      </c>
      <c r="BU224" s="48" t="e">
        <f t="shared" si="240"/>
        <v>#REF!</v>
      </c>
      <c r="BV224" s="48" t="e">
        <f t="shared" si="241"/>
        <v>#REF!</v>
      </c>
      <c r="BW224" s="48" t="e">
        <f t="shared" si="242"/>
        <v>#REF!</v>
      </c>
      <c r="BX224" s="48" t="e">
        <f t="shared" si="243"/>
        <v>#REF!</v>
      </c>
      <c r="BY224" s="48" t="e">
        <f t="shared" si="244"/>
        <v>#REF!</v>
      </c>
      <c r="CA224" s="112" t="e">
        <f>#REF!</f>
        <v>#REF!</v>
      </c>
      <c r="CB224" s="112" t="e">
        <f>#REF!</f>
        <v>#REF!</v>
      </c>
      <c r="CC224" s="112" t="e">
        <f>#REF!</f>
        <v>#REF!</v>
      </c>
      <c r="CD224" s="112" t="e">
        <f>#REF!</f>
        <v>#REF!</v>
      </c>
      <c r="CE224" s="38" t="e">
        <f>#REF!</f>
        <v>#REF!</v>
      </c>
      <c r="CF224" s="38" t="e">
        <f>#REF!</f>
        <v>#REF!</v>
      </c>
      <c r="CG224" s="112" t="e">
        <f>#REF!</f>
        <v>#REF!</v>
      </c>
      <c r="CH224" s="48" t="e">
        <f t="shared" si="245"/>
        <v>#REF!</v>
      </c>
      <c r="CI224" s="48" t="e">
        <f t="shared" si="246"/>
        <v>#REF!</v>
      </c>
      <c r="CJ224" s="48" t="e">
        <f t="shared" si="258"/>
        <v>#REF!</v>
      </c>
      <c r="CK224" s="48" t="e">
        <f>#REF!</f>
        <v>#REF!</v>
      </c>
      <c r="CL224" s="48" t="e">
        <f t="shared" si="259"/>
        <v>#REF!</v>
      </c>
      <c r="CM224" s="48" t="e">
        <f t="shared" si="247"/>
        <v>#REF!</v>
      </c>
      <c r="CN224" s="48" t="e">
        <f t="shared" si="260"/>
        <v>#REF!</v>
      </c>
      <c r="CP224" s="48" t="e">
        <f t="shared" si="261"/>
        <v>#REF!</v>
      </c>
      <c r="CS224" s="48" t="e">
        <f t="shared" si="262"/>
        <v>#REF!</v>
      </c>
      <c r="CT224" s="48" t="e">
        <f t="shared" si="248"/>
        <v>#REF!</v>
      </c>
      <c r="CU224" s="48" t="e">
        <f t="shared" si="249"/>
        <v>#REF!</v>
      </c>
      <c r="CV224" s="48" t="e">
        <f t="shared" si="250"/>
        <v>#REF!</v>
      </c>
      <c r="CW224" s="103" t="e">
        <f t="shared" si="251"/>
        <v>#REF!</v>
      </c>
      <c r="CX224" s="103" t="e">
        <f t="shared" si="252"/>
        <v>#REF!</v>
      </c>
      <c r="CY224" s="48" t="e">
        <f t="shared" si="253"/>
        <v>#REF!</v>
      </c>
      <c r="CZ224" s="137" t="str">
        <f t="shared" si="263"/>
        <v/>
      </c>
      <c r="DA224" s="108" t="e">
        <f t="shared" si="269"/>
        <v>#REF!</v>
      </c>
      <c r="DC224" s="48" t="e">
        <f t="shared" si="254"/>
        <v>#REF!</v>
      </c>
      <c r="DD224" s="48">
        <f t="shared" si="255"/>
        <v>0</v>
      </c>
      <c r="DF224" s="107" t="str">
        <f t="shared" si="256"/>
        <v/>
      </c>
    </row>
    <row r="225" spans="1:110" ht="15.75">
      <c r="A225" s="104" t="e">
        <f t="shared" ref="A225:A288" si="272">IF(CS225="","",CS225)</f>
        <v>#REF!</v>
      </c>
      <c r="B225" s="58" t="e">
        <f t="shared" ref="B225:B288" si="273">IF(CT225="","",CT225)</f>
        <v>#REF!</v>
      </c>
      <c r="C225" s="58" t="e">
        <f t="shared" ref="C225:C288" si="274">IF(CU225="","",CU225)</f>
        <v>#REF!</v>
      </c>
      <c r="D225" s="58" t="e">
        <f t="shared" ref="D225:D288" si="275">IF(CV225="","",CV225)</f>
        <v>#REF!</v>
      </c>
      <c r="E225" s="126" t="e">
        <f t="shared" ref="E225:E288" si="276">IF(CW225="","",CW225)</f>
        <v>#REF!</v>
      </c>
      <c r="F225" s="126" t="e">
        <f t="shared" ref="F225:F288" si="277">IF(CX225="","",CX225)</f>
        <v>#REF!</v>
      </c>
      <c r="G225" s="58" t="e">
        <f t="shared" ref="G225:G288" si="278">IF(CY225="","",CY225)</f>
        <v>#REF!</v>
      </c>
      <c r="H225" s="118"/>
      <c r="I225" s="55"/>
      <c r="J225" s="127" t="e">
        <f t="shared" si="264"/>
        <v>#REF!</v>
      </c>
      <c r="K225" s="30" t="e">
        <f t="shared" si="257"/>
        <v>#REF!</v>
      </c>
      <c r="L225" s="30" t="e">
        <f t="shared" si="196"/>
        <v>#REF!</v>
      </c>
      <c r="M225" s="53" t="e">
        <f t="shared" si="197"/>
        <v>#REF!</v>
      </c>
      <c r="N225" s="53" t="e">
        <f t="shared" si="198"/>
        <v>#REF!</v>
      </c>
      <c r="O225" s="53" t="e">
        <f t="shared" si="193"/>
        <v>#REF!</v>
      </c>
      <c r="P225" s="53" t="e">
        <f t="shared" si="270"/>
        <v>#REF!</v>
      </c>
      <c r="Q225" s="53" t="e">
        <f t="shared" si="199"/>
        <v>#REF!</v>
      </c>
      <c r="R225" s="53"/>
      <c r="S225" s="53" t="e">
        <f>#REF!</f>
        <v>#REF!</v>
      </c>
      <c r="T225" s="53" t="e">
        <f t="shared" si="200"/>
        <v>#REF!</v>
      </c>
      <c r="U225" s="53" t="e">
        <f t="shared" si="201"/>
        <v>#REF!</v>
      </c>
      <c r="V225" s="53" t="e">
        <f t="shared" si="265"/>
        <v>#REF!</v>
      </c>
      <c r="W225" s="53" t="e">
        <f t="shared" si="202"/>
        <v>#REF!</v>
      </c>
      <c r="X225" s="53" t="e">
        <f t="shared" si="203"/>
        <v>#REF!</v>
      </c>
      <c r="Y225" s="53" t="e">
        <f t="shared" si="204"/>
        <v>#REF!</v>
      </c>
      <c r="Z225" s="53" t="e">
        <f t="shared" si="205"/>
        <v>#REF!</v>
      </c>
      <c r="AA225" s="53" t="e">
        <f t="shared" si="206"/>
        <v>#REF!</v>
      </c>
      <c r="AB225" s="53" t="e">
        <f t="shared" si="207"/>
        <v>#REF!</v>
      </c>
      <c r="AC225" s="53" t="e">
        <f t="shared" si="208"/>
        <v>#REF!</v>
      </c>
      <c r="AD225" s="53" t="e">
        <f t="shared" si="209"/>
        <v>#REF!</v>
      </c>
      <c r="AE225" s="53" t="e">
        <f t="shared" si="266"/>
        <v>#REF!</v>
      </c>
      <c r="AF225" s="53" t="e">
        <f t="shared" si="267"/>
        <v>#REF!</v>
      </c>
      <c r="AG225" s="53" t="e">
        <f t="shared" si="210"/>
        <v>#REF!</v>
      </c>
      <c r="AH225" s="53" t="e">
        <f t="shared" si="211"/>
        <v>#REF!</v>
      </c>
      <c r="AI225" s="53" t="e">
        <f t="shared" si="212"/>
        <v>#REF!</v>
      </c>
      <c r="AJ225" s="53" t="e">
        <f t="shared" si="213"/>
        <v>#REF!</v>
      </c>
      <c r="AK225" s="53" t="e">
        <f t="shared" si="214"/>
        <v>#REF!</v>
      </c>
      <c r="AL225" s="53" t="e">
        <f t="shared" si="215"/>
        <v>#REF!</v>
      </c>
      <c r="AM225" s="53" t="e">
        <f t="shared" si="216"/>
        <v>#REF!</v>
      </c>
      <c r="AN225" s="53" t="e">
        <f t="shared" si="217"/>
        <v>#REF!</v>
      </c>
      <c r="AO225" s="53" t="e">
        <f t="shared" si="218"/>
        <v>#REF!</v>
      </c>
      <c r="AR225" s="56" t="e">
        <f t="shared" si="194"/>
        <v>#REF!</v>
      </c>
      <c r="AS225" s="53" t="e">
        <f t="shared" si="271"/>
        <v>#REF!</v>
      </c>
      <c r="AT225" s="53" t="e">
        <f t="shared" si="219"/>
        <v>#REF!</v>
      </c>
      <c r="AU225" s="31" t="e">
        <f t="shared" si="220"/>
        <v>#REF!</v>
      </c>
      <c r="AV225" s="48" t="e">
        <f t="shared" si="221"/>
        <v>#REF!</v>
      </c>
      <c r="AW225" s="48" t="e">
        <f t="shared" si="222"/>
        <v>#REF!</v>
      </c>
      <c r="AZ225" s="48" t="e">
        <f t="shared" si="223"/>
        <v>#REF!</v>
      </c>
      <c r="BA225" s="57">
        <f t="shared" si="195"/>
        <v>0</v>
      </c>
      <c r="BB225" s="48" t="e">
        <f t="shared" si="268"/>
        <v>#REF!</v>
      </c>
      <c r="BC225" s="48" t="e">
        <f t="shared" si="224"/>
        <v>#REF!</v>
      </c>
      <c r="BF225" s="48" t="e">
        <f t="shared" si="225"/>
        <v>#REF!</v>
      </c>
      <c r="BG225" s="48" t="e">
        <f t="shared" si="226"/>
        <v>#REF!</v>
      </c>
      <c r="BH225" s="48" t="e">
        <f t="shared" si="227"/>
        <v>#REF!</v>
      </c>
      <c r="BI225" s="48" t="e">
        <f t="shared" si="228"/>
        <v>#REF!</v>
      </c>
      <c r="BJ225" s="48" t="e">
        <f t="shared" si="229"/>
        <v>#REF!</v>
      </c>
      <c r="BK225" s="48" t="e">
        <f t="shared" si="230"/>
        <v>#REF!</v>
      </c>
      <c r="BL225" s="48" t="e">
        <f t="shared" si="231"/>
        <v>#REF!</v>
      </c>
      <c r="BM225" s="48" t="e">
        <f t="shared" si="232"/>
        <v>#REF!</v>
      </c>
      <c r="BN225" s="48" t="e">
        <f t="shared" si="233"/>
        <v>#REF!</v>
      </c>
      <c r="BO225" s="48" t="e">
        <f t="shared" si="234"/>
        <v>#REF!</v>
      </c>
      <c r="BP225" s="48" t="e">
        <f t="shared" si="235"/>
        <v>#REF!</v>
      </c>
      <c r="BQ225" s="48" t="e">
        <f t="shared" si="236"/>
        <v>#REF!</v>
      </c>
      <c r="BR225" s="48" t="e">
        <f t="shared" si="237"/>
        <v>#REF!</v>
      </c>
      <c r="BS225" s="48" t="e">
        <f t="shared" si="238"/>
        <v>#REF!</v>
      </c>
      <c r="BT225" s="48" t="e">
        <f t="shared" si="239"/>
        <v>#REF!</v>
      </c>
      <c r="BU225" s="48" t="e">
        <f t="shared" si="240"/>
        <v>#REF!</v>
      </c>
      <c r="BV225" s="48" t="e">
        <f t="shared" si="241"/>
        <v>#REF!</v>
      </c>
      <c r="BW225" s="48" t="e">
        <f t="shared" si="242"/>
        <v>#REF!</v>
      </c>
      <c r="BX225" s="48" t="e">
        <f t="shared" si="243"/>
        <v>#REF!</v>
      </c>
      <c r="BY225" s="48" t="e">
        <f t="shared" si="244"/>
        <v>#REF!</v>
      </c>
      <c r="CA225" s="112" t="e">
        <f>#REF!</f>
        <v>#REF!</v>
      </c>
      <c r="CB225" s="112" t="e">
        <f>#REF!</f>
        <v>#REF!</v>
      </c>
      <c r="CC225" s="112" t="e">
        <f>#REF!</f>
        <v>#REF!</v>
      </c>
      <c r="CD225" s="112" t="e">
        <f>#REF!</f>
        <v>#REF!</v>
      </c>
      <c r="CE225" s="38" t="e">
        <f>#REF!</f>
        <v>#REF!</v>
      </c>
      <c r="CF225" s="38" t="e">
        <f>#REF!</f>
        <v>#REF!</v>
      </c>
      <c r="CG225" s="112" t="e">
        <f>#REF!</f>
        <v>#REF!</v>
      </c>
      <c r="CH225" s="48" t="e">
        <f t="shared" si="245"/>
        <v>#REF!</v>
      </c>
      <c r="CI225" s="48" t="e">
        <f t="shared" si="246"/>
        <v>#REF!</v>
      </c>
      <c r="CJ225" s="48" t="e">
        <f t="shared" si="258"/>
        <v>#REF!</v>
      </c>
      <c r="CK225" s="48" t="e">
        <f>#REF!</f>
        <v>#REF!</v>
      </c>
      <c r="CL225" s="48" t="e">
        <f t="shared" si="259"/>
        <v>#REF!</v>
      </c>
      <c r="CM225" s="48" t="e">
        <f t="shared" si="247"/>
        <v>#REF!</v>
      </c>
      <c r="CN225" s="48" t="e">
        <f t="shared" si="260"/>
        <v>#REF!</v>
      </c>
      <c r="CP225" s="48" t="e">
        <f t="shared" si="261"/>
        <v>#REF!</v>
      </c>
      <c r="CS225" s="48" t="e">
        <f t="shared" si="262"/>
        <v>#REF!</v>
      </c>
      <c r="CT225" s="48" t="e">
        <f t="shared" si="248"/>
        <v>#REF!</v>
      </c>
      <c r="CU225" s="48" t="e">
        <f t="shared" si="249"/>
        <v>#REF!</v>
      </c>
      <c r="CV225" s="48" t="e">
        <f t="shared" si="250"/>
        <v>#REF!</v>
      </c>
      <c r="CW225" s="103" t="e">
        <f t="shared" si="251"/>
        <v>#REF!</v>
      </c>
      <c r="CX225" s="103" t="e">
        <f t="shared" si="252"/>
        <v>#REF!</v>
      </c>
      <c r="CY225" s="48" t="e">
        <f t="shared" si="253"/>
        <v>#REF!</v>
      </c>
      <c r="CZ225" s="137" t="str">
        <f t="shared" si="263"/>
        <v/>
      </c>
      <c r="DA225" s="108" t="e">
        <f>IF(CT224="","",(IF(CT225=CT224,IF(CU225=CU224,0,1),1)))</f>
        <v>#REF!</v>
      </c>
      <c r="DC225" s="48" t="e">
        <f t="shared" si="254"/>
        <v>#REF!</v>
      </c>
      <c r="DD225" s="48">
        <f t="shared" si="255"/>
        <v>0</v>
      </c>
      <c r="DF225" s="107" t="str">
        <f t="shared" si="256"/>
        <v/>
      </c>
    </row>
    <row r="226" spans="1:110" ht="15.75">
      <c r="A226" s="104" t="e">
        <f t="shared" si="272"/>
        <v>#REF!</v>
      </c>
      <c r="B226" s="58" t="e">
        <f t="shared" si="273"/>
        <v>#REF!</v>
      </c>
      <c r="C226" s="58" t="e">
        <f t="shared" si="274"/>
        <v>#REF!</v>
      </c>
      <c r="D226" s="58" t="e">
        <f t="shared" si="275"/>
        <v>#REF!</v>
      </c>
      <c r="E226" s="126" t="e">
        <f t="shared" si="276"/>
        <v>#REF!</v>
      </c>
      <c r="F226" s="126" t="e">
        <f t="shared" si="277"/>
        <v>#REF!</v>
      </c>
      <c r="G226" s="58" t="e">
        <f t="shared" si="278"/>
        <v>#REF!</v>
      </c>
      <c r="H226" s="118"/>
      <c r="I226" s="55"/>
      <c r="J226" s="127" t="e">
        <f t="shared" si="264"/>
        <v>#REF!</v>
      </c>
      <c r="K226" s="30" t="e">
        <f t="shared" si="257"/>
        <v>#REF!</v>
      </c>
      <c r="L226" s="30" t="e">
        <f t="shared" si="196"/>
        <v>#REF!</v>
      </c>
      <c r="M226" s="53" t="e">
        <f t="shared" si="197"/>
        <v>#REF!</v>
      </c>
      <c r="N226" s="53" t="e">
        <f t="shared" si="198"/>
        <v>#REF!</v>
      </c>
      <c r="O226" s="53" t="e">
        <f t="shared" ref="O226:O289" si="279">IF(B226=$B$88,1,IF(B226=$B$87,2,IF(B226=$B$86,3,IF(B226=$B$85,4,IF(B226=$B$84,5,IF(B226=$B$83,6,IF(B226=$B$82,7,IF(B226=$B$81,8,""))))))))</f>
        <v>#REF!</v>
      </c>
      <c r="P226" s="53" t="e">
        <f t="shared" si="270"/>
        <v>#REF!</v>
      </c>
      <c r="Q226" s="53" t="e">
        <f t="shared" si="199"/>
        <v>#REF!</v>
      </c>
      <c r="R226" s="53"/>
      <c r="S226" s="53" t="e">
        <f>#REF!</f>
        <v>#REF!</v>
      </c>
      <c r="T226" s="53" t="e">
        <f t="shared" si="200"/>
        <v>#REF!</v>
      </c>
      <c r="U226" s="53" t="e">
        <f t="shared" si="201"/>
        <v>#REF!</v>
      </c>
      <c r="V226" s="53" t="e">
        <f t="shared" si="265"/>
        <v>#REF!</v>
      </c>
      <c r="W226" s="53" t="e">
        <f t="shared" si="202"/>
        <v>#REF!</v>
      </c>
      <c r="X226" s="53" t="e">
        <f t="shared" si="203"/>
        <v>#REF!</v>
      </c>
      <c r="Y226" s="53" t="e">
        <f t="shared" si="204"/>
        <v>#REF!</v>
      </c>
      <c r="Z226" s="53" t="e">
        <f t="shared" si="205"/>
        <v>#REF!</v>
      </c>
      <c r="AA226" s="53" t="e">
        <f t="shared" si="206"/>
        <v>#REF!</v>
      </c>
      <c r="AB226" s="53" t="e">
        <f t="shared" si="207"/>
        <v>#REF!</v>
      </c>
      <c r="AC226" s="53" t="e">
        <f t="shared" si="208"/>
        <v>#REF!</v>
      </c>
      <c r="AD226" s="53" t="e">
        <f t="shared" si="209"/>
        <v>#REF!</v>
      </c>
      <c r="AE226" s="53" t="e">
        <f t="shared" si="266"/>
        <v>#REF!</v>
      </c>
      <c r="AF226" s="53" t="e">
        <f t="shared" si="267"/>
        <v>#REF!</v>
      </c>
      <c r="AG226" s="53" t="e">
        <f t="shared" si="210"/>
        <v>#REF!</v>
      </c>
      <c r="AH226" s="53" t="e">
        <f t="shared" si="211"/>
        <v>#REF!</v>
      </c>
      <c r="AI226" s="53" t="e">
        <f t="shared" si="212"/>
        <v>#REF!</v>
      </c>
      <c r="AJ226" s="53" t="e">
        <f t="shared" si="213"/>
        <v>#REF!</v>
      </c>
      <c r="AK226" s="53" t="e">
        <f t="shared" si="214"/>
        <v>#REF!</v>
      </c>
      <c r="AL226" s="53" t="e">
        <f t="shared" si="215"/>
        <v>#REF!</v>
      </c>
      <c r="AM226" s="53" t="e">
        <f t="shared" si="216"/>
        <v>#REF!</v>
      </c>
      <c r="AN226" s="53" t="e">
        <f t="shared" si="217"/>
        <v>#REF!</v>
      </c>
      <c r="AO226" s="53" t="e">
        <f t="shared" si="218"/>
        <v>#REF!</v>
      </c>
      <c r="AR226" s="56" t="e">
        <f t="shared" ref="AR226:AR289" si="280">C226</f>
        <v>#REF!</v>
      </c>
      <c r="AS226" s="53" t="e">
        <f t="shared" si="271"/>
        <v>#REF!</v>
      </c>
      <c r="AT226" s="53" t="e">
        <f t="shared" si="219"/>
        <v>#REF!</v>
      </c>
      <c r="AU226" s="31" t="e">
        <f t="shared" si="220"/>
        <v>#REF!</v>
      </c>
      <c r="AV226" s="48" t="e">
        <f t="shared" si="221"/>
        <v>#REF!</v>
      </c>
      <c r="AW226" s="48" t="e">
        <f t="shared" si="222"/>
        <v>#REF!</v>
      </c>
      <c r="AZ226" s="48" t="e">
        <f t="shared" si="223"/>
        <v>#REF!</v>
      </c>
      <c r="BA226" s="57">
        <f t="shared" ref="BA226:BA289" si="281">I226</f>
        <v>0</v>
      </c>
      <c r="BB226" s="48" t="e">
        <f t="shared" si="268"/>
        <v>#REF!</v>
      </c>
      <c r="BC226" s="48" t="e">
        <f t="shared" si="224"/>
        <v>#REF!</v>
      </c>
      <c r="BF226" s="48" t="e">
        <f t="shared" si="225"/>
        <v>#REF!</v>
      </c>
      <c r="BG226" s="48" t="e">
        <f t="shared" si="226"/>
        <v>#REF!</v>
      </c>
      <c r="BH226" s="48" t="e">
        <f t="shared" si="227"/>
        <v>#REF!</v>
      </c>
      <c r="BI226" s="48" t="e">
        <f t="shared" si="228"/>
        <v>#REF!</v>
      </c>
      <c r="BJ226" s="48" t="e">
        <f t="shared" si="229"/>
        <v>#REF!</v>
      </c>
      <c r="BK226" s="48" t="e">
        <f t="shared" si="230"/>
        <v>#REF!</v>
      </c>
      <c r="BL226" s="48" t="e">
        <f t="shared" si="231"/>
        <v>#REF!</v>
      </c>
      <c r="BM226" s="48" t="e">
        <f t="shared" si="232"/>
        <v>#REF!</v>
      </c>
      <c r="BN226" s="48" t="e">
        <f t="shared" si="233"/>
        <v>#REF!</v>
      </c>
      <c r="BO226" s="48" t="e">
        <f t="shared" si="234"/>
        <v>#REF!</v>
      </c>
      <c r="BP226" s="48" t="e">
        <f t="shared" si="235"/>
        <v>#REF!</v>
      </c>
      <c r="BQ226" s="48" t="e">
        <f t="shared" si="236"/>
        <v>#REF!</v>
      </c>
      <c r="BR226" s="48" t="e">
        <f t="shared" si="237"/>
        <v>#REF!</v>
      </c>
      <c r="BS226" s="48" t="e">
        <f t="shared" si="238"/>
        <v>#REF!</v>
      </c>
      <c r="BT226" s="48" t="e">
        <f t="shared" si="239"/>
        <v>#REF!</v>
      </c>
      <c r="BU226" s="48" t="e">
        <f t="shared" si="240"/>
        <v>#REF!</v>
      </c>
      <c r="BV226" s="48" t="e">
        <f t="shared" si="241"/>
        <v>#REF!</v>
      </c>
      <c r="BW226" s="48" t="e">
        <f t="shared" si="242"/>
        <v>#REF!</v>
      </c>
      <c r="BX226" s="48" t="e">
        <f t="shared" si="243"/>
        <v>#REF!</v>
      </c>
      <c r="BY226" s="48" t="e">
        <f t="shared" si="244"/>
        <v>#REF!</v>
      </c>
      <c r="CA226" s="112" t="e">
        <f>#REF!</f>
        <v>#REF!</v>
      </c>
      <c r="CB226" s="112" t="e">
        <f>#REF!</f>
        <v>#REF!</v>
      </c>
      <c r="CC226" s="112" t="e">
        <f>#REF!</f>
        <v>#REF!</v>
      </c>
      <c r="CD226" s="112" t="e">
        <f>#REF!</f>
        <v>#REF!</v>
      </c>
      <c r="CE226" s="38" t="e">
        <f>#REF!</f>
        <v>#REF!</v>
      </c>
      <c r="CF226" s="38" t="e">
        <f>#REF!</f>
        <v>#REF!</v>
      </c>
      <c r="CG226" s="112" t="e">
        <f>#REF!</f>
        <v>#REF!</v>
      </c>
      <c r="CH226" s="48" t="e">
        <f t="shared" si="245"/>
        <v>#REF!</v>
      </c>
      <c r="CI226" s="48" t="e">
        <f t="shared" si="246"/>
        <v>#REF!</v>
      </c>
      <c r="CJ226" s="48" t="e">
        <f t="shared" si="258"/>
        <v>#REF!</v>
      </c>
      <c r="CK226" s="48" t="e">
        <f>#REF!</f>
        <v>#REF!</v>
      </c>
      <c r="CL226" s="48" t="e">
        <f t="shared" si="259"/>
        <v>#REF!</v>
      </c>
      <c r="CM226" s="48" t="e">
        <f t="shared" si="247"/>
        <v>#REF!</v>
      </c>
      <c r="CN226" s="48" t="e">
        <f t="shared" si="260"/>
        <v>#REF!</v>
      </c>
      <c r="CP226" s="48" t="e">
        <f t="shared" si="261"/>
        <v>#REF!</v>
      </c>
      <c r="CS226" s="48" t="e">
        <f t="shared" si="262"/>
        <v>#REF!</v>
      </c>
      <c r="CT226" s="48" t="e">
        <f t="shared" si="248"/>
        <v>#REF!</v>
      </c>
      <c r="CU226" s="48" t="e">
        <f t="shared" si="249"/>
        <v>#REF!</v>
      </c>
      <c r="CV226" s="48" t="e">
        <f t="shared" si="250"/>
        <v>#REF!</v>
      </c>
      <c r="CW226" s="103" t="e">
        <f t="shared" si="251"/>
        <v>#REF!</v>
      </c>
      <c r="CX226" s="103" t="e">
        <f t="shared" si="252"/>
        <v>#REF!</v>
      </c>
      <c r="CY226" s="48" t="e">
        <f t="shared" si="253"/>
        <v>#REF!</v>
      </c>
      <c r="CZ226" s="137" t="str">
        <f t="shared" si="263"/>
        <v/>
      </c>
      <c r="DA226" s="108" t="e">
        <f t="shared" si="269"/>
        <v>#REF!</v>
      </c>
      <c r="DC226" s="48" t="e">
        <f t="shared" si="254"/>
        <v>#REF!</v>
      </c>
      <c r="DD226" s="48">
        <f t="shared" si="255"/>
        <v>0</v>
      </c>
      <c r="DF226" s="107" t="str">
        <f t="shared" si="256"/>
        <v/>
      </c>
    </row>
    <row r="227" spans="1:110" ht="15.75">
      <c r="A227" s="104" t="e">
        <f t="shared" si="272"/>
        <v>#REF!</v>
      </c>
      <c r="B227" s="58" t="e">
        <f t="shared" si="273"/>
        <v>#REF!</v>
      </c>
      <c r="C227" s="58" t="e">
        <f t="shared" si="274"/>
        <v>#REF!</v>
      </c>
      <c r="D227" s="58" t="e">
        <f t="shared" si="275"/>
        <v>#REF!</v>
      </c>
      <c r="E227" s="126" t="e">
        <f t="shared" si="276"/>
        <v>#REF!</v>
      </c>
      <c r="F227" s="126" t="e">
        <f t="shared" si="277"/>
        <v>#REF!</v>
      </c>
      <c r="G227" s="58" t="e">
        <f t="shared" si="278"/>
        <v>#REF!</v>
      </c>
      <c r="H227" s="118"/>
      <c r="I227" s="55"/>
      <c r="J227" s="127" t="e">
        <f t="shared" si="264"/>
        <v>#REF!</v>
      </c>
      <c r="K227" s="30" t="e">
        <f t="shared" si="257"/>
        <v>#REF!</v>
      </c>
      <c r="L227" s="30" t="e">
        <f t="shared" si="196"/>
        <v>#REF!</v>
      </c>
      <c r="M227" s="53" t="e">
        <f t="shared" si="197"/>
        <v>#REF!</v>
      </c>
      <c r="N227" s="53" t="e">
        <f t="shared" si="198"/>
        <v>#REF!</v>
      </c>
      <c r="O227" s="53" t="e">
        <f t="shared" si="279"/>
        <v>#REF!</v>
      </c>
      <c r="P227" s="53" t="e">
        <f t="shared" si="270"/>
        <v>#REF!</v>
      </c>
      <c r="Q227" s="53" t="e">
        <f t="shared" si="199"/>
        <v>#REF!</v>
      </c>
      <c r="R227" s="53"/>
      <c r="S227" s="53" t="e">
        <f>#REF!</f>
        <v>#REF!</v>
      </c>
      <c r="T227" s="53" t="e">
        <f t="shared" si="200"/>
        <v>#REF!</v>
      </c>
      <c r="U227" s="53" t="e">
        <f t="shared" si="201"/>
        <v>#REF!</v>
      </c>
      <c r="V227" s="53" t="e">
        <f t="shared" si="265"/>
        <v>#REF!</v>
      </c>
      <c r="W227" s="53" t="e">
        <f t="shared" si="202"/>
        <v>#REF!</v>
      </c>
      <c r="X227" s="53" t="e">
        <f t="shared" si="203"/>
        <v>#REF!</v>
      </c>
      <c r="Y227" s="53" t="e">
        <f t="shared" si="204"/>
        <v>#REF!</v>
      </c>
      <c r="Z227" s="53" t="e">
        <f t="shared" si="205"/>
        <v>#REF!</v>
      </c>
      <c r="AA227" s="53" t="e">
        <f t="shared" si="206"/>
        <v>#REF!</v>
      </c>
      <c r="AB227" s="53" t="e">
        <f t="shared" si="207"/>
        <v>#REF!</v>
      </c>
      <c r="AC227" s="53" t="e">
        <f t="shared" si="208"/>
        <v>#REF!</v>
      </c>
      <c r="AD227" s="53" t="e">
        <f t="shared" si="209"/>
        <v>#REF!</v>
      </c>
      <c r="AE227" s="53" t="e">
        <f t="shared" si="266"/>
        <v>#REF!</v>
      </c>
      <c r="AF227" s="53" t="e">
        <f t="shared" si="267"/>
        <v>#REF!</v>
      </c>
      <c r="AG227" s="53" t="e">
        <f t="shared" si="210"/>
        <v>#REF!</v>
      </c>
      <c r="AH227" s="53" t="e">
        <f t="shared" si="211"/>
        <v>#REF!</v>
      </c>
      <c r="AI227" s="53" t="e">
        <f t="shared" si="212"/>
        <v>#REF!</v>
      </c>
      <c r="AJ227" s="53" t="e">
        <f t="shared" si="213"/>
        <v>#REF!</v>
      </c>
      <c r="AK227" s="53" t="e">
        <f t="shared" si="214"/>
        <v>#REF!</v>
      </c>
      <c r="AL227" s="53" t="e">
        <f t="shared" si="215"/>
        <v>#REF!</v>
      </c>
      <c r="AM227" s="53" t="e">
        <f t="shared" si="216"/>
        <v>#REF!</v>
      </c>
      <c r="AN227" s="53" t="e">
        <f t="shared" si="217"/>
        <v>#REF!</v>
      </c>
      <c r="AO227" s="53" t="e">
        <f t="shared" si="218"/>
        <v>#REF!</v>
      </c>
      <c r="AR227" s="56" t="e">
        <f t="shared" si="280"/>
        <v>#REF!</v>
      </c>
      <c r="AS227" s="53" t="e">
        <f t="shared" si="271"/>
        <v>#REF!</v>
      </c>
      <c r="AT227" s="53" t="e">
        <f t="shared" si="219"/>
        <v>#REF!</v>
      </c>
      <c r="AU227" s="31" t="e">
        <f t="shared" si="220"/>
        <v>#REF!</v>
      </c>
      <c r="AV227" s="48" t="e">
        <f t="shared" si="221"/>
        <v>#REF!</v>
      </c>
      <c r="AW227" s="48" t="e">
        <f t="shared" si="222"/>
        <v>#REF!</v>
      </c>
      <c r="AZ227" s="48" t="e">
        <f t="shared" si="223"/>
        <v>#REF!</v>
      </c>
      <c r="BA227" s="57">
        <f t="shared" si="281"/>
        <v>0</v>
      </c>
      <c r="BB227" s="48" t="e">
        <f t="shared" si="268"/>
        <v>#REF!</v>
      </c>
      <c r="BC227" s="48" t="e">
        <f t="shared" si="224"/>
        <v>#REF!</v>
      </c>
      <c r="BF227" s="48" t="e">
        <f t="shared" si="225"/>
        <v>#REF!</v>
      </c>
      <c r="BG227" s="48" t="e">
        <f t="shared" si="226"/>
        <v>#REF!</v>
      </c>
      <c r="BH227" s="48" t="e">
        <f t="shared" si="227"/>
        <v>#REF!</v>
      </c>
      <c r="BI227" s="48" t="e">
        <f t="shared" si="228"/>
        <v>#REF!</v>
      </c>
      <c r="BJ227" s="48" t="e">
        <f t="shared" si="229"/>
        <v>#REF!</v>
      </c>
      <c r="BK227" s="48" t="e">
        <f t="shared" si="230"/>
        <v>#REF!</v>
      </c>
      <c r="BL227" s="48" t="e">
        <f t="shared" si="231"/>
        <v>#REF!</v>
      </c>
      <c r="BM227" s="48" t="e">
        <f t="shared" si="232"/>
        <v>#REF!</v>
      </c>
      <c r="BN227" s="48" t="e">
        <f t="shared" si="233"/>
        <v>#REF!</v>
      </c>
      <c r="BO227" s="48" t="e">
        <f t="shared" si="234"/>
        <v>#REF!</v>
      </c>
      <c r="BP227" s="48" t="e">
        <f t="shared" si="235"/>
        <v>#REF!</v>
      </c>
      <c r="BQ227" s="48" t="e">
        <f t="shared" si="236"/>
        <v>#REF!</v>
      </c>
      <c r="BR227" s="48" t="e">
        <f t="shared" si="237"/>
        <v>#REF!</v>
      </c>
      <c r="BS227" s="48" t="e">
        <f t="shared" si="238"/>
        <v>#REF!</v>
      </c>
      <c r="BT227" s="48" t="e">
        <f t="shared" si="239"/>
        <v>#REF!</v>
      </c>
      <c r="BU227" s="48" t="e">
        <f t="shared" si="240"/>
        <v>#REF!</v>
      </c>
      <c r="BV227" s="48" t="e">
        <f t="shared" si="241"/>
        <v>#REF!</v>
      </c>
      <c r="BW227" s="48" t="e">
        <f t="shared" si="242"/>
        <v>#REF!</v>
      </c>
      <c r="BX227" s="48" t="e">
        <f t="shared" si="243"/>
        <v>#REF!</v>
      </c>
      <c r="BY227" s="48" t="e">
        <f t="shared" si="244"/>
        <v>#REF!</v>
      </c>
      <c r="CA227" s="112" t="e">
        <f>#REF!</f>
        <v>#REF!</v>
      </c>
      <c r="CB227" s="112" t="e">
        <f>#REF!</f>
        <v>#REF!</v>
      </c>
      <c r="CC227" s="112" t="e">
        <f>#REF!</f>
        <v>#REF!</v>
      </c>
      <c r="CD227" s="112" t="e">
        <f>#REF!</f>
        <v>#REF!</v>
      </c>
      <c r="CE227" s="38" t="e">
        <f>#REF!</f>
        <v>#REF!</v>
      </c>
      <c r="CF227" s="38" t="e">
        <f>#REF!</f>
        <v>#REF!</v>
      </c>
      <c r="CG227" s="112" t="e">
        <f>#REF!</f>
        <v>#REF!</v>
      </c>
      <c r="CH227" s="48" t="e">
        <f t="shared" si="245"/>
        <v>#REF!</v>
      </c>
      <c r="CI227" s="48" t="e">
        <f t="shared" si="246"/>
        <v>#REF!</v>
      </c>
      <c r="CJ227" s="48" t="e">
        <f t="shared" si="258"/>
        <v>#REF!</v>
      </c>
      <c r="CK227" s="48" t="e">
        <f>#REF!</f>
        <v>#REF!</v>
      </c>
      <c r="CL227" s="48" t="e">
        <f t="shared" si="259"/>
        <v>#REF!</v>
      </c>
      <c r="CM227" s="48" t="e">
        <f t="shared" si="247"/>
        <v>#REF!</v>
      </c>
      <c r="CN227" s="48" t="e">
        <f t="shared" si="260"/>
        <v>#REF!</v>
      </c>
      <c r="CP227" s="48" t="e">
        <f t="shared" si="261"/>
        <v>#REF!</v>
      </c>
      <c r="CS227" s="48" t="e">
        <f t="shared" si="262"/>
        <v>#REF!</v>
      </c>
      <c r="CT227" s="48" t="e">
        <f t="shared" si="248"/>
        <v>#REF!</v>
      </c>
      <c r="CU227" s="48" t="e">
        <f t="shared" si="249"/>
        <v>#REF!</v>
      </c>
      <c r="CV227" s="48" t="e">
        <f t="shared" si="250"/>
        <v>#REF!</v>
      </c>
      <c r="CW227" s="103" t="e">
        <f t="shared" si="251"/>
        <v>#REF!</v>
      </c>
      <c r="CX227" s="103" t="e">
        <f t="shared" si="252"/>
        <v>#REF!</v>
      </c>
      <c r="CY227" s="48" t="e">
        <f t="shared" si="253"/>
        <v>#REF!</v>
      </c>
      <c r="CZ227" s="137" t="str">
        <f t="shared" si="263"/>
        <v/>
      </c>
      <c r="DA227" s="108" t="e">
        <f>IF(CT226="","",(IF(CT227=CT226,IF(CU227=CU226,0,1),1)))</f>
        <v>#REF!</v>
      </c>
      <c r="DC227" s="48" t="e">
        <f t="shared" si="254"/>
        <v>#REF!</v>
      </c>
      <c r="DD227" s="48">
        <f t="shared" si="255"/>
        <v>0</v>
      </c>
      <c r="DF227" s="107" t="str">
        <f t="shared" si="256"/>
        <v/>
      </c>
    </row>
    <row r="228" spans="1:110" ht="15.75">
      <c r="A228" s="104" t="e">
        <f t="shared" si="272"/>
        <v>#REF!</v>
      </c>
      <c r="B228" s="58" t="e">
        <f t="shared" si="273"/>
        <v>#REF!</v>
      </c>
      <c r="C228" s="58" t="e">
        <f t="shared" si="274"/>
        <v>#REF!</v>
      </c>
      <c r="D228" s="58" t="e">
        <f t="shared" si="275"/>
        <v>#REF!</v>
      </c>
      <c r="E228" s="126" t="e">
        <f t="shared" si="276"/>
        <v>#REF!</v>
      </c>
      <c r="F228" s="126" t="e">
        <f t="shared" si="277"/>
        <v>#REF!</v>
      </c>
      <c r="G228" s="58" t="e">
        <f t="shared" si="278"/>
        <v>#REF!</v>
      </c>
      <c r="H228" s="118"/>
      <c r="I228" s="55"/>
      <c r="J228" s="127" t="e">
        <f t="shared" si="264"/>
        <v>#REF!</v>
      </c>
      <c r="K228" s="30" t="e">
        <f t="shared" si="257"/>
        <v>#REF!</v>
      </c>
      <c r="L228" s="30" t="e">
        <f t="shared" si="196"/>
        <v>#REF!</v>
      </c>
      <c r="M228" s="53" t="e">
        <f t="shared" si="197"/>
        <v>#REF!</v>
      </c>
      <c r="N228" s="53" t="e">
        <f t="shared" si="198"/>
        <v>#REF!</v>
      </c>
      <c r="O228" s="53" t="e">
        <f t="shared" si="279"/>
        <v>#REF!</v>
      </c>
      <c r="P228" s="53" t="e">
        <f t="shared" si="270"/>
        <v>#REF!</v>
      </c>
      <c r="Q228" s="53" t="e">
        <f t="shared" si="199"/>
        <v>#REF!</v>
      </c>
      <c r="R228" s="53"/>
      <c r="S228" s="53" t="e">
        <f>#REF!</f>
        <v>#REF!</v>
      </c>
      <c r="T228" s="53" t="e">
        <f t="shared" si="200"/>
        <v>#REF!</v>
      </c>
      <c r="U228" s="53" t="e">
        <f t="shared" si="201"/>
        <v>#REF!</v>
      </c>
      <c r="V228" s="53" t="e">
        <f t="shared" si="265"/>
        <v>#REF!</v>
      </c>
      <c r="W228" s="53" t="e">
        <f t="shared" si="202"/>
        <v>#REF!</v>
      </c>
      <c r="X228" s="53" t="e">
        <f t="shared" si="203"/>
        <v>#REF!</v>
      </c>
      <c r="Y228" s="53" t="e">
        <f t="shared" si="204"/>
        <v>#REF!</v>
      </c>
      <c r="Z228" s="53" t="e">
        <f t="shared" si="205"/>
        <v>#REF!</v>
      </c>
      <c r="AA228" s="53" t="e">
        <f t="shared" si="206"/>
        <v>#REF!</v>
      </c>
      <c r="AB228" s="53" t="e">
        <f t="shared" si="207"/>
        <v>#REF!</v>
      </c>
      <c r="AC228" s="53" t="e">
        <f t="shared" si="208"/>
        <v>#REF!</v>
      </c>
      <c r="AD228" s="53" t="e">
        <f t="shared" si="209"/>
        <v>#REF!</v>
      </c>
      <c r="AE228" s="53" t="e">
        <f t="shared" si="266"/>
        <v>#REF!</v>
      </c>
      <c r="AF228" s="53" t="e">
        <f t="shared" si="267"/>
        <v>#REF!</v>
      </c>
      <c r="AG228" s="53" t="e">
        <f t="shared" si="210"/>
        <v>#REF!</v>
      </c>
      <c r="AH228" s="53" t="e">
        <f t="shared" si="211"/>
        <v>#REF!</v>
      </c>
      <c r="AI228" s="53" t="e">
        <f t="shared" si="212"/>
        <v>#REF!</v>
      </c>
      <c r="AJ228" s="53" t="e">
        <f t="shared" si="213"/>
        <v>#REF!</v>
      </c>
      <c r="AK228" s="53" t="e">
        <f t="shared" si="214"/>
        <v>#REF!</v>
      </c>
      <c r="AL228" s="53" t="e">
        <f t="shared" si="215"/>
        <v>#REF!</v>
      </c>
      <c r="AM228" s="53" t="e">
        <f t="shared" si="216"/>
        <v>#REF!</v>
      </c>
      <c r="AN228" s="53" t="e">
        <f t="shared" si="217"/>
        <v>#REF!</v>
      </c>
      <c r="AO228" s="53" t="e">
        <f t="shared" si="218"/>
        <v>#REF!</v>
      </c>
      <c r="AR228" s="56" t="e">
        <f t="shared" si="280"/>
        <v>#REF!</v>
      </c>
      <c r="AS228" s="53" t="e">
        <f t="shared" si="271"/>
        <v>#REF!</v>
      </c>
      <c r="AT228" s="53" t="e">
        <f t="shared" si="219"/>
        <v>#REF!</v>
      </c>
      <c r="AU228" s="31" t="e">
        <f t="shared" si="220"/>
        <v>#REF!</v>
      </c>
      <c r="AV228" s="48" t="e">
        <f t="shared" si="221"/>
        <v>#REF!</v>
      </c>
      <c r="AW228" s="48" t="e">
        <f t="shared" si="222"/>
        <v>#REF!</v>
      </c>
      <c r="AZ228" s="48" t="e">
        <f t="shared" si="223"/>
        <v>#REF!</v>
      </c>
      <c r="BA228" s="57">
        <f t="shared" si="281"/>
        <v>0</v>
      </c>
      <c r="BB228" s="48" t="e">
        <f t="shared" si="268"/>
        <v>#REF!</v>
      </c>
      <c r="BC228" s="48" t="e">
        <f t="shared" si="224"/>
        <v>#REF!</v>
      </c>
      <c r="BF228" s="48" t="e">
        <f t="shared" si="225"/>
        <v>#REF!</v>
      </c>
      <c r="BG228" s="48" t="e">
        <f t="shared" si="226"/>
        <v>#REF!</v>
      </c>
      <c r="BH228" s="48" t="e">
        <f t="shared" si="227"/>
        <v>#REF!</v>
      </c>
      <c r="BI228" s="48" t="e">
        <f t="shared" si="228"/>
        <v>#REF!</v>
      </c>
      <c r="BJ228" s="48" t="e">
        <f t="shared" si="229"/>
        <v>#REF!</v>
      </c>
      <c r="BK228" s="48" t="e">
        <f t="shared" si="230"/>
        <v>#REF!</v>
      </c>
      <c r="BL228" s="48" t="e">
        <f t="shared" si="231"/>
        <v>#REF!</v>
      </c>
      <c r="BM228" s="48" t="e">
        <f t="shared" si="232"/>
        <v>#REF!</v>
      </c>
      <c r="BN228" s="48" t="e">
        <f t="shared" si="233"/>
        <v>#REF!</v>
      </c>
      <c r="BO228" s="48" t="e">
        <f t="shared" si="234"/>
        <v>#REF!</v>
      </c>
      <c r="BP228" s="48" t="e">
        <f t="shared" si="235"/>
        <v>#REF!</v>
      </c>
      <c r="BQ228" s="48" t="e">
        <f t="shared" si="236"/>
        <v>#REF!</v>
      </c>
      <c r="BR228" s="48" t="e">
        <f t="shared" si="237"/>
        <v>#REF!</v>
      </c>
      <c r="BS228" s="48" t="e">
        <f t="shared" si="238"/>
        <v>#REF!</v>
      </c>
      <c r="BT228" s="48" t="e">
        <f t="shared" si="239"/>
        <v>#REF!</v>
      </c>
      <c r="BU228" s="48" t="e">
        <f t="shared" si="240"/>
        <v>#REF!</v>
      </c>
      <c r="BV228" s="48" t="e">
        <f t="shared" si="241"/>
        <v>#REF!</v>
      </c>
      <c r="BW228" s="48" t="e">
        <f t="shared" si="242"/>
        <v>#REF!</v>
      </c>
      <c r="BX228" s="48" t="e">
        <f t="shared" si="243"/>
        <v>#REF!</v>
      </c>
      <c r="BY228" s="48" t="e">
        <f t="shared" si="244"/>
        <v>#REF!</v>
      </c>
      <c r="CA228" s="112" t="e">
        <f>#REF!</f>
        <v>#REF!</v>
      </c>
      <c r="CB228" s="112" t="e">
        <f>#REF!</f>
        <v>#REF!</v>
      </c>
      <c r="CC228" s="112" t="e">
        <f>#REF!</f>
        <v>#REF!</v>
      </c>
      <c r="CD228" s="112" t="e">
        <f>#REF!</f>
        <v>#REF!</v>
      </c>
      <c r="CE228" s="38" t="e">
        <f>#REF!</f>
        <v>#REF!</v>
      </c>
      <c r="CF228" s="38" t="e">
        <f>#REF!</f>
        <v>#REF!</v>
      </c>
      <c r="CG228" s="112" t="e">
        <f>#REF!</f>
        <v>#REF!</v>
      </c>
      <c r="CH228" s="48" t="e">
        <f t="shared" si="245"/>
        <v>#REF!</v>
      </c>
      <c r="CI228" s="48" t="e">
        <f t="shared" si="246"/>
        <v>#REF!</v>
      </c>
      <c r="CJ228" s="48" t="e">
        <f t="shared" si="258"/>
        <v>#REF!</v>
      </c>
      <c r="CK228" s="48" t="e">
        <f>#REF!</f>
        <v>#REF!</v>
      </c>
      <c r="CL228" s="48" t="e">
        <f t="shared" si="259"/>
        <v>#REF!</v>
      </c>
      <c r="CM228" s="48" t="e">
        <f t="shared" si="247"/>
        <v>#REF!</v>
      </c>
      <c r="CN228" s="48" t="e">
        <f t="shared" si="260"/>
        <v>#REF!</v>
      </c>
      <c r="CP228" s="48" t="e">
        <f t="shared" si="261"/>
        <v>#REF!</v>
      </c>
      <c r="CS228" s="48" t="e">
        <f t="shared" si="262"/>
        <v>#REF!</v>
      </c>
      <c r="CT228" s="48" t="e">
        <f t="shared" si="248"/>
        <v>#REF!</v>
      </c>
      <c r="CU228" s="48" t="e">
        <f t="shared" si="249"/>
        <v>#REF!</v>
      </c>
      <c r="CV228" s="48" t="e">
        <f t="shared" si="250"/>
        <v>#REF!</v>
      </c>
      <c r="CW228" s="103" t="e">
        <f t="shared" si="251"/>
        <v>#REF!</v>
      </c>
      <c r="CX228" s="103" t="e">
        <f t="shared" si="252"/>
        <v>#REF!</v>
      </c>
      <c r="CY228" s="48" t="e">
        <f t="shared" si="253"/>
        <v>#REF!</v>
      </c>
      <c r="CZ228" s="137" t="str">
        <f t="shared" si="263"/>
        <v/>
      </c>
      <c r="DA228" s="108" t="e">
        <f t="shared" si="269"/>
        <v>#REF!</v>
      </c>
      <c r="DC228" s="48" t="e">
        <f t="shared" si="254"/>
        <v>#REF!</v>
      </c>
      <c r="DD228" s="48">
        <f t="shared" si="255"/>
        <v>0</v>
      </c>
      <c r="DF228" s="107" t="str">
        <f t="shared" si="256"/>
        <v/>
      </c>
    </row>
    <row r="229" spans="1:110" ht="15.75">
      <c r="A229" s="104" t="e">
        <f t="shared" si="272"/>
        <v>#REF!</v>
      </c>
      <c r="B229" s="58" t="e">
        <f t="shared" si="273"/>
        <v>#REF!</v>
      </c>
      <c r="C229" s="58" t="e">
        <f t="shared" si="274"/>
        <v>#REF!</v>
      </c>
      <c r="D229" s="58" t="e">
        <f t="shared" si="275"/>
        <v>#REF!</v>
      </c>
      <c r="E229" s="126" t="e">
        <f t="shared" si="276"/>
        <v>#REF!</v>
      </c>
      <c r="F229" s="126" t="e">
        <f t="shared" si="277"/>
        <v>#REF!</v>
      </c>
      <c r="G229" s="58" t="e">
        <f t="shared" si="278"/>
        <v>#REF!</v>
      </c>
      <c r="H229" s="118"/>
      <c r="I229" s="55"/>
      <c r="J229" s="127" t="e">
        <f t="shared" si="264"/>
        <v>#REF!</v>
      </c>
      <c r="K229" s="30" t="e">
        <f t="shared" si="257"/>
        <v>#REF!</v>
      </c>
      <c r="L229" s="30" t="e">
        <f t="shared" si="196"/>
        <v>#REF!</v>
      </c>
      <c r="M229" s="53" t="e">
        <f t="shared" si="197"/>
        <v>#REF!</v>
      </c>
      <c r="N229" s="53" t="e">
        <f t="shared" si="198"/>
        <v>#REF!</v>
      </c>
      <c r="O229" s="53" t="e">
        <f t="shared" si="279"/>
        <v>#REF!</v>
      </c>
      <c r="P229" s="53" t="e">
        <f t="shared" si="270"/>
        <v>#REF!</v>
      </c>
      <c r="Q229" s="53" t="e">
        <f t="shared" si="199"/>
        <v>#REF!</v>
      </c>
      <c r="R229" s="53"/>
      <c r="S229" s="53" t="e">
        <f>#REF!</f>
        <v>#REF!</v>
      </c>
      <c r="T229" s="53" t="e">
        <f t="shared" si="200"/>
        <v>#REF!</v>
      </c>
      <c r="U229" s="53" t="e">
        <f t="shared" si="201"/>
        <v>#REF!</v>
      </c>
      <c r="V229" s="53" t="e">
        <f t="shared" si="265"/>
        <v>#REF!</v>
      </c>
      <c r="W229" s="53" t="e">
        <f t="shared" si="202"/>
        <v>#REF!</v>
      </c>
      <c r="X229" s="53" t="e">
        <f t="shared" si="203"/>
        <v>#REF!</v>
      </c>
      <c r="Y229" s="53" t="e">
        <f t="shared" si="204"/>
        <v>#REF!</v>
      </c>
      <c r="Z229" s="53" t="e">
        <f t="shared" si="205"/>
        <v>#REF!</v>
      </c>
      <c r="AA229" s="53" t="e">
        <f t="shared" si="206"/>
        <v>#REF!</v>
      </c>
      <c r="AB229" s="53" t="e">
        <f t="shared" si="207"/>
        <v>#REF!</v>
      </c>
      <c r="AC229" s="53" t="e">
        <f t="shared" si="208"/>
        <v>#REF!</v>
      </c>
      <c r="AD229" s="53" t="e">
        <f t="shared" si="209"/>
        <v>#REF!</v>
      </c>
      <c r="AE229" s="53" t="e">
        <f t="shared" si="266"/>
        <v>#REF!</v>
      </c>
      <c r="AF229" s="53" t="e">
        <f t="shared" si="267"/>
        <v>#REF!</v>
      </c>
      <c r="AG229" s="53" t="e">
        <f t="shared" si="210"/>
        <v>#REF!</v>
      </c>
      <c r="AH229" s="53" t="e">
        <f t="shared" si="211"/>
        <v>#REF!</v>
      </c>
      <c r="AI229" s="53" t="e">
        <f t="shared" si="212"/>
        <v>#REF!</v>
      </c>
      <c r="AJ229" s="53" t="e">
        <f t="shared" si="213"/>
        <v>#REF!</v>
      </c>
      <c r="AK229" s="53" t="e">
        <f t="shared" si="214"/>
        <v>#REF!</v>
      </c>
      <c r="AL229" s="53" t="e">
        <f t="shared" si="215"/>
        <v>#REF!</v>
      </c>
      <c r="AM229" s="53" t="e">
        <f t="shared" si="216"/>
        <v>#REF!</v>
      </c>
      <c r="AN229" s="53" t="e">
        <f t="shared" si="217"/>
        <v>#REF!</v>
      </c>
      <c r="AO229" s="53" t="e">
        <f t="shared" si="218"/>
        <v>#REF!</v>
      </c>
      <c r="AR229" s="56" t="e">
        <f t="shared" si="280"/>
        <v>#REF!</v>
      </c>
      <c r="AS229" s="53" t="e">
        <f t="shared" si="271"/>
        <v>#REF!</v>
      </c>
      <c r="AT229" s="53" t="e">
        <f t="shared" si="219"/>
        <v>#REF!</v>
      </c>
      <c r="AU229" s="31" t="e">
        <f t="shared" si="220"/>
        <v>#REF!</v>
      </c>
      <c r="AV229" s="48" t="e">
        <f t="shared" si="221"/>
        <v>#REF!</v>
      </c>
      <c r="AW229" s="48" t="e">
        <f t="shared" si="222"/>
        <v>#REF!</v>
      </c>
      <c r="AZ229" s="48" t="e">
        <f t="shared" si="223"/>
        <v>#REF!</v>
      </c>
      <c r="BA229" s="57">
        <f t="shared" si="281"/>
        <v>0</v>
      </c>
      <c r="BB229" s="48" t="e">
        <f t="shared" si="268"/>
        <v>#REF!</v>
      </c>
      <c r="BC229" s="48" t="e">
        <f t="shared" si="224"/>
        <v>#REF!</v>
      </c>
      <c r="BF229" s="48" t="e">
        <f t="shared" si="225"/>
        <v>#REF!</v>
      </c>
      <c r="BG229" s="48" t="e">
        <f t="shared" si="226"/>
        <v>#REF!</v>
      </c>
      <c r="BH229" s="48" t="e">
        <f t="shared" si="227"/>
        <v>#REF!</v>
      </c>
      <c r="BI229" s="48" t="e">
        <f t="shared" si="228"/>
        <v>#REF!</v>
      </c>
      <c r="BJ229" s="48" t="e">
        <f t="shared" si="229"/>
        <v>#REF!</v>
      </c>
      <c r="BK229" s="48" t="e">
        <f t="shared" si="230"/>
        <v>#REF!</v>
      </c>
      <c r="BL229" s="48" t="e">
        <f t="shared" si="231"/>
        <v>#REF!</v>
      </c>
      <c r="BM229" s="48" t="e">
        <f t="shared" si="232"/>
        <v>#REF!</v>
      </c>
      <c r="BN229" s="48" t="e">
        <f t="shared" si="233"/>
        <v>#REF!</v>
      </c>
      <c r="BO229" s="48" t="e">
        <f t="shared" si="234"/>
        <v>#REF!</v>
      </c>
      <c r="BP229" s="48" t="e">
        <f t="shared" si="235"/>
        <v>#REF!</v>
      </c>
      <c r="BQ229" s="48" t="e">
        <f t="shared" si="236"/>
        <v>#REF!</v>
      </c>
      <c r="BR229" s="48" t="e">
        <f t="shared" si="237"/>
        <v>#REF!</v>
      </c>
      <c r="BS229" s="48" t="e">
        <f t="shared" si="238"/>
        <v>#REF!</v>
      </c>
      <c r="BT229" s="48" t="e">
        <f t="shared" si="239"/>
        <v>#REF!</v>
      </c>
      <c r="BU229" s="48" t="e">
        <f t="shared" si="240"/>
        <v>#REF!</v>
      </c>
      <c r="BV229" s="48" t="e">
        <f t="shared" si="241"/>
        <v>#REF!</v>
      </c>
      <c r="BW229" s="48" t="e">
        <f t="shared" si="242"/>
        <v>#REF!</v>
      </c>
      <c r="BX229" s="48" t="e">
        <f t="shared" si="243"/>
        <v>#REF!</v>
      </c>
      <c r="BY229" s="48" t="e">
        <f t="shared" si="244"/>
        <v>#REF!</v>
      </c>
      <c r="CA229" s="112" t="e">
        <f>#REF!</f>
        <v>#REF!</v>
      </c>
      <c r="CB229" s="112" t="e">
        <f>#REF!</f>
        <v>#REF!</v>
      </c>
      <c r="CC229" s="112" t="e">
        <f>#REF!</f>
        <v>#REF!</v>
      </c>
      <c r="CD229" s="112" t="e">
        <f>#REF!</f>
        <v>#REF!</v>
      </c>
      <c r="CE229" s="38" t="e">
        <f>#REF!</f>
        <v>#REF!</v>
      </c>
      <c r="CF229" s="38" t="e">
        <f>#REF!</f>
        <v>#REF!</v>
      </c>
      <c r="CG229" s="112" t="e">
        <f>#REF!</f>
        <v>#REF!</v>
      </c>
      <c r="CH229" s="48" t="e">
        <f t="shared" si="245"/>
        <v>#REF!</v>
      </c>
      <c r="CI229" s="48" t="e">
        <f t="shared" si="246"/>
        <v>#REF!</v>
      </c>
      <c r="CJ229" s="48" t="e">
        <f t="shared" si="258"/>
        <v>#REF!</v>
      </c>
      <c r="CK229" s="48" t="e">
        <f>#REF!</f>
        <v>#REF!</v>
      </c>
      <c r="CL229" s="48" t="e">
        <f t="shared" si="259"/>
        <v>#REF!</v>
      </c>
      <c r="CM229" s="48" t="e">
        <f t="shared" si="247"/>
        <v>#REF!</v>
      </c>
      <c r="CN229" s="48" t="e">
        <f t="shared" si="260"/>
        <v>#REF!</v>
      </c>
      <c r="CP229" s="48" t="e">
        <f t="shared" si="261"/>
        <v>#REF!</v>
      </c>
      <c r="CS229" s="48" t="e">
        <f t="shared" si="262"/>
        <v>#REF!</v>
      </c>
      <c r="CT229" s="48" t="e">
        <f t="shared" si="248"/>
        <v>#REF!</v>
      </c>
      <c r="CU229" s="48" t="e">
        <f t="shared" si="249"/>
        <v>#REF!</v>
      </c>
      <c r="CV229" s="48" t="e">
        <f t="shared" si="250"/>
        <v>#REF!</v>
      </c>
      <c r="CW229" s="103" t="e">
        <f t="shared" si="251"/>
        <v>#REF!</v>
      </c>
      <c r="CX229" s="103" t="e">
        <f t="shared" si="252"/>
        <v>#REF!</v>
      </c>
      <c r="CY229" s="48" t="e">
        <f t="shared" si="253"/>
        <v>#REF!</v>
      </c>
      <c r="CZ229" s="137" t="str">
        <f t="shared" si="263"/>
        <v/>
      </c>
      <c r="DA229" s="108" t="e">
        <f t="shared" si="269"/>
        <v>#REF!</v>
      </c>
      <c r="DC229" s="48" t="e">
        <f t="shared" si="254"/>
        <v>#REF!</v>
      </c>
      <c r="DD229" s="48">
        <f t="shared" si="255"/>
        <v>0</v>
      </c>
      <c r="DF229" s="107" t="str">
        <f t="shared" si="256"/>
        <v/>
      </c>
    </row>
    <row r="230" spans="1:110" ht="15.75">
      <c r="A230" s="104" t="e">
        <f t="shared" si="272"/>
        <v>#REF!</v>
      </c>
      <c r="B230" s="58" t="e">
        <f t="shared" si="273"/>
        <v>#REF!</v>
      </c>
      <c r="C230" s="58" t="e">
        <f t="shared" si="274"/>
        <v>#REF!</v>
      </c>
      <c r="D230" s="58" t="e">
        <f t="shared" si="275"/>
        <v>#REF!</v>
      </c>
      <c r="E230" s="126" t="e">
        <f t="shared" si="276"/>
        <v>#REF!</v>
      </c>
      <c r="F230" s="126" t="e">
        <f t="shared" si="277"/>
        <v>#REF!</v>
      </c>
      <c r="G230" s="58" t="e">
        <f t="shared" si="278"/>
        <v>#REF!</v>
      </c>
      <c r="H230" s="118"/>
      <c r="I230" s="55"/>
      <c r="J230" s="127" t="e">
        <f t="shared" si="264"/>
        <v>#REF!</v>
      </c>
      <c r="K230" s="30" t="e">
        <f t="shared" si="257"/>
        <v>#REF!</v>
      </c>
      <c r="L230" s="30" t="e">
        <f t="shared" si="196"/>
        <v>#REF!</v>
      </c>
      <c r="M230" s="53" t="e">
        <f t="shared" si="197"/>
        <v>#REF!</v>
      </c>
      <c r="N230" s="53" t="e">
        <f t="shared" si="198"/>
        <v>#REF!</v>
      </c>
      <c r="O230" s="53" t="e">
        <f t="shared" si="279"/>
        <v>#REF!</v>
      </c>
      <c r="P230" s="53" t="e">
        <f t="shared" si="270"/>
        <v>#REF!</v>
      </c>
      <c r="Q230" s="53" t="e">
        <f t="shared" si="199"/>
        <v>#REF!</v>
      </c>
      <c r="R230" s="53"/>
      <c r="S230" s="53" t="e">
        <f>#REF!</f>
        <v>#REF!</v>
      </c>
      <c r="T230" s="53" t="e">
        <f t="shared" si="200"/>
        <v>#REF!</v>
      </c>
      <c r="U230" s="53" t="e">
        <f t="shared" si="201"/>
        <v>#REF!</v>
      </c>
      <c r="V230" s="53" t="e">
        <f t="shared" si="265"/>
        <v>#REF!</v>
      </c>
      <c r="W230" s="53" t="e">
        <f t="shared" si="202"/>
        <v>#REF!</v>
      </c>
      <c r="X230" s="53" t="e">
        <f t="shared" si="203"/>
        <v>#REF!</v>
      </c>
      <c r="Y230" s="53" t="e">
        <f t="shared" si="204"/>
        <v>#REF!</v>
      </c>
      <c r="Z230" s="53" t="e">
        <f t="shared" si="205"/>
        <v>#REF!</v>
      </c>
      <c r="AA230" s="53" t="e">
        <f t="shared" si="206"/>
        <v>#REF!</v>
      </c>
      <c r="AB230" s="53" t="e">
        <f t="shared" si="207"/>
        <v>#REF!</v>
      </c>
      <c r="AC230" s="53" t="e">
        <f t="shared" si="208"/>
        <v>#REF!</v>
      </c>
      <c r="AD230" s="53" t="e">
        <f t="shared" si="209"/>
        <v>#REF!</v>
      </c>
      <c r="AE230" s="53" t="e">
        <f t="shared" si="266"/>
        <v>#REF!</v>
      </c>
      <c r="AF230" s="53" t="e">
        <f t="shared" si="267"/>
        <v>#REF!</v>
      </c>
      <c r="AG230" s="53" t="e">
        <f t="shared" si="210"/>
        <v>#REF!</v>
      </c>
      <c r="AH230" s="53" t="e">
        <f t="shared" si="211"/>
        <v>#REF!</v>
      </c>
      <c r="AI230" s="53" t="e">
        <f t="shared" si="212"/>
        <v>#REF!</v>
      </c>
      <c r="AJ230" s="53" t="e">
        <f t="shared" si="213"/>
        <v>#REF!</v>
      </c>
      <c r="AK230" s="53" t="e">
        <f t="shared" si="214"/>
        <v>#REF!</v>
      </c>
      <c r="AL230" s="53" t="e">
        <f t="shared" si="215"/>
        <v>#REF!</v>
      </c>
      <c r="AM230" s="53" t="e">
        <f t="shared" si="216"/>
        <v>#REF!</v>
      </c>
      <c r="AN230" s="53" t="e">
        <f t="shared" si="217"/>
        <v>#REF!</v>
      </c>
      <c r="AO230" s="53" t="e">
        <f t="shared" si="218"/>
        <v>#REF!</v>
      </c>
      <c r="AR230" s="56" t="e">
        <f t="shared" si="280"/>
        <v>#REF!</v>
      </c>
      <c r="AS230" s="53" t="e">
        <f t="shared" si="271"/>
        <v>#REF!</v>
      </c>
      <c r="AT230" s="53" t="e">
        <f t="shared" si="219"/>
        <v>#REF!</v>
      </c>
      <c r="AU230" s="31" t="e">
        <f t="shared" si="220"/>
        <v>#REF!</v>
      </c>
      <c r="AV230" s="48" t="e">
        <f t="shared" si="221"/>
        <v>#REF!</v>
      </c>
      <c r="AW230" s="48" t="e">
        <f t="shared" si="222"/>
        <v>#REF!</v>
      </c>
      <c r="AZ230" s="48" t="e">
        <f t="shared" si="223"/>
        <v>#REF!</v>
      </c>
      <c r="BA230" s="57">
        <f t="shared" si="281"/>
        <v>0</v>
      </c>
      <c r="BB230" s="48" t="e">
        <f t="shared" si="268"/>
        <v>#REF!</v>
      </c>
      <c r="BC230" s="48" t="e">
        <f t="shared" si="224"/>
        <v>#REF!</v>
      </c>
      <c r="BF230" s="48" t="e">
        <f t="shared" si="225"/>
        <v>#REF!</v>
      </c>
      <c r="BG230" s="48" t="e">
        <f t="shared" si="226"/>
        <v>#REF!</v>
      </c>
      <c r="BH230" s="48" t="e">
        <f t="shared" si="227"/>
        <v>#REF!</v>
      </c>
      <c r="BI230" s="48" t="e">
        <f t="shared" si="228"/>
        <v>#REF!</v>
      </c>
      <c r="BJ230" s="48" t="e">
        <f t="shared" si="229"/>
        <v>#REF!</v>
      </c>
      <c r="BK230" s="48" t="e">
        <f t="shared" si="230"/>
        <v>#REF!</v>
      </c>
      <c r="BL230" s="48" t="e">
        <f t="shared" si="231"/>
        <v>#REF!</v>
      </c>
      <c r="BM230" s="48" t="e">
        <f t="shared" si="232"/>
        <v>#REF!</v>
      </c>
      <c r="BN230" s="48" t="e">
        <f t="shared" si="233"/>
        <v>#REF!</v>
      </c>
      <c r="BO230" s="48" t="e">
        <f t="shared" si="234"/>
        <v>#REF!</v>
      </c>
      <c r="BP230" s="48" t="e">
        <f t="shared" si="235"/>
        <v>#REF!</v>
      </c>
      <c r="BQ230" s="48" t="e">
        <f t="shared" si="236"/>
        <v>#REF!</v>
      </c>
      <c r="BR230" s="48" t="e">
        <f t="shared" si="237"/>
        <v>#REF!</v>
      </c>
      <c r="BS230" s="48" t="e">
        <f t="shared" si="238"/>
        <v>#REF!</v>
      </c>
      <c r="BT230" s="48" t="e">
        <f t="shared" si="239"/>
        <v>#REF!</v>
      </c>
      <c r="BU230" s="48" t="e">
        <f t="shared" si="240"/>
        <v>#REF!</v>
      </c>
      <c r="BV230" s="48" t="e">
        <f t="shared" si="241"/>
        <v>#REF!</v>
      </c>
      <c r="BW230" s="48" t="e">
        <f t="shared" si="242"/>
        <v>#REF!</v>
      </c>
      <c r="BX230" s="48" t="e">
        <f t="shared" si="243"/>
        <v>#REF!</v>
      </c>
      <c r="BY230" s="48" t="e">
        <f t="shared" si="244"/>
        <v>#REF!</v>
      </c>
      <c r="CA230" s="112" t="e">
        <f>#REF!</f>
        <v>#REF!</v>
      </c>
      <c r="CB230" s="112" t="e">
        <f>#REF!</f>
        <v>#REF!</v>
      </c>
      <c r="CC230" s="112" t="e">
        <f>#REF!</f>
        <v>#REF!</v>
      </c>
      <c r="CD230" s="112" t="e">
        <f>#REF!</f>
        <v>#REF!</v>
      </c>
      <c r="CE230" s="38" t="e">
        <f>#REF!</f>
        <v>#REF!</v>
      </c>
      <c r="CF230" s="38" t="e">
        <f>#REF!</f>
        <v>#REF!</v>
      </c>
      <c r="CG230" s="112" t="e">
        <f>#REF!</f>
        <v>#REF!</v>
      </c>
      <c r="CH230" s="48" t="e">
        <f t="shared" si="245"/>
        <v>#REF!</v>
      </c>
      <c r="CI230" s="48" t="e">
        <f t="shared" si="246"/>
        <v>#REF!</v>
      </c>
      <c r="CJ230" s="48" t="e">
        <f t="shared" si="258"/>
        <v>#REF!</v>
      </c>
      <c r="CK230" s="48" t="e">
        <f>#REF!</f>
        <v>#REF!</v>
      </c>
      <c r="CL230" s="48" t="e">
        <f t="shared" si="259"/>
        <v>#REF!</v>
      </c>
      <c r="CM230" s="48" t="e">
        <f t="shared" si="247"/>
        <v>#REF!</v>
      </c>
      <c r="CN230" s="48" t="e">
        <f t="shared" si="260"/>
        <v>#REF!</v>
      </c>
      <c r="CP230" s="48" t="e">
        <f t="shared" si="261"/>
        <v>#REF!</v>
      </c>
      <c r="CS230" s="48" t="e">
        <f t="shared" si="262"/>
        <v>#REF!</v>
      </c>
      <c r="CT230" s="48" t="e">
        <f t="shared" si="248"/>
        <v>#REF!</v>
      </c>
      <c r="CU230" s="48" t="e">
        <f t="shared" si="249"/>
        <v>#REF!</v>
      </c>
      <c r="CV230" s="48" t="e">
        <f t="shared" si="250"/>
        <v>#REF!</v>
      </c>
      <c r="CW230" s="103" t="e">
        <f t="shared" si="251"/>
        <v>#REF!</v>
      </c>
      <c r="CX230" s="103" t="e">
        <f t="shared" si="252"/>
        <v>#REF!</v>
      </c>
      <c r="CY230" s="48" t="e">
        <f t="shared" si="253"/>
        <v>#REF!</v>
      </c>
      <c r="CZ230" s="137" t="str">
        <f t="shared" si="263"/>
        <v/>
      </c>
      <c r="DA230" s="108" t="e">
        <f t="shared" si="269"/>
        <v>#REF!</v>
      </c>
      <c r="DC230" s="48" t="e">
        <f t="shared" si="254"/>
        <v>#REF!</v>
      </c>
      <c r="DD230" s="48">
        <f t="shared" si="255"/>
        <v>0</v>
      </c>
      <c r="DF230" s="107" t="str">
        <f t="shared" si="256"/>
        <v/>
      </c>
    </row>
    <row r="231" spans="1:110" ht="15.75">
      <c r="A231" s="104" t="e">
        <f t="shared" si="272"/>
        <v>#REF!</v>
      </c>
      <c r="B231" s="58" t="e">
        <f t="shared" si="273"/>
        <v>#REF!</v>
      </c>
      <c r="C231" s="58" t="e">
        <f t="shared" si="274"/>
        <v>#REF!</v>
      </c>
      <c r="D231" s="58" t="e">
        <f t="shared" si="275"/>
        <v>#REF!</v>
      </c>
      <c r="E231" s="126" t="e">
        <f t="shared" si="276"/>
        <v>#REF!</v>
      </c>
      <c r="F231" s="126" t="e">
        <f t="shared" si="277"/>
        <v>#REF!</v>
      </c>
      <c r="G231" s="58" t="e">
        <f t="shared" si="278"/>
        <v>#REF!</v>
      </c>
      <c r="H231" s="118"/>
      <c r="I231" s="55"/>
      <c r="J231" s="127" t="e">
        <f t="shared" si="264"/>
        <v>#REF!</v>
      </c>
      <c r="K231" s="30" t="e">
        <f t="shared" si="257"/>
        <v>#REF!</v>
      </c>
      <c r="L231" s="30" t="e">
        <f t="shared" si="196"/>
        <v>#REF!</v>
      </c>
      <c r="M231" s="53" t="e">
        <f t="shared" si="197"/>
        <v>#REF!</v>
      </c>
      <c r="N231" s="53" t="e">
        <f t="shared" si="198"/>
        <v>#REF!</v>
      </c>
      <c r="O231" s="53" t="e">
        <f t="shared" si="279"/>
        <v>#REF!</v>
      </c>
      <c r="P231" s="53" t="e">
        <f t="shared" si="270"/>
        <v>#REF!</v>
      </c>
      <c r="Q231" s="53" t="e">
        <f t="shared" si="199"/>
        <v>#REF!</v>
      </c>
      <c r="R231" s="53"/>
      <c r="S231" s="53" t="e">
        <f>#REF!</f>
        <v>#REF!</v>
      </c>
      <c r="T231" s="53" t="e">
        <f t="shared" si="200"/>
        <v>#REF!</v>
      </c>
      <c r="U231" s="53" t="e">
        <f t="shared" si="201"/>
        <v>#REF!</v>
      </c>
      <c r="V231" s="53" t="e">
        <f t="shared" si="265"/>
        <v>#REF!</v>
      </c>
      <c r="W231" s="53" t="e">
        <f t="shared" si="202"/>
        <v>#REF!</v>
      </c>
      <c r="X231" s="53" t="e">
        <f t="shared" si="203"/>
        <v>#REF!</v>
      </c>
      <c r="Y231" s="53" t="e">
        <f t="shared" si="204"/>
        <v>#REF!</v>
      </c>
      <c r="Z231" s="53" t="e">
        <f t="shared" si="205"/>
        <v>#REF!</v>
      </c>
      <c r="AA231" s="53" t="e">
        <f t="shared" si="206"/>
        <v>#REF!</v>
      </c>
      <c r="AB231" s="53" t="e">
        <f t="shared" si="207"/>
        <v>#REF!</v>
      </c>
      <c r="AC231" s="53" t="e">
        <f t="shared" si="208"/>
        <v>#REF!</v>
      </c>
      <c r="AD231" s="53" t="e">
        <f t="shared" si="209"/>
        <v>#REF!</v>
      </c>
      <c r="AE231" s="53" t="e">
        <f t="shared" si="266"/>
        <v>#REF!</v>
      </c>
      <c r="AF231" s="53" t="e">
        <f t="shared" si="267"/>
        <v>#REF!</v>
      </c>
      <c r="AG231" s="53" t="e">
        <f t="shared" si="210"/>
        <v>#REF!</v>
      </c>
      <c r="AH231" s="53" t="e">
        <f t="shared" si="211"/>
        <v>#REF!</v>
      </c>
      <c r="AI231" s="53" t="e">
        <f t="shared" si="212"/>
        <v>#REF!</v>
      </c>
      <c r="AJ231" s="53" t="e">
        <f t="shared" si="213"/>
        <v>#REF!</v>
      </c>
      <c r="AK231" s="53" t="e">
        <f t="shared" si="214"/>
        <v>#REF!</v>
      </c>
      <c r="AL231" s="53" t="e">
        <f t="shared" si="215"/>
        <v>#REF!</v>
      </c>
      <c r="AM231" s="53" t="e">
        <f t="shared" si="216"/>
        <v>#REF!</v>
      </c>
      <c r="AN231" s="53" t="e">
        <f t="shared" si="217"/>
        <v>#REF!</v>
      </c>
      <c r="AO231" s="53" t="e">
        <f t="shared" si="218"/>
        <v>#REF!</v>
      </c>
      <c r="AR231" s="56" t="e">
        <f t="shared" si="280"/>
        <v>#REF!</v>
      </c>
      <c r="AS231" s="53" t="e">
        <f t="shared" si="271"/>
        <v>#REF!</v>
      </c>
      <c r="AT231" s="53" t="e">
        <f t="shared" si="219"/>
        <v>#REF!</v>
      </c>
      <c r="AU231" s="31" t="e">
        <f t="shared" si="220"/>
        <v>#REF!</v>
      </c>
      <c r="AV231" s="48" t="e">
        <f t="shared" si="221"/>
        <v>#REF!</v>
      </c>
      <c r="AW231" s="48" t="e">
        <f t="shared" si="222"/>
        <v>#REF!</v>
      </c>
      <c r="AZ231" s="48" t="e">
        <f t="shared" si="223"/>
        <v>#REF!</v>
      </c>
      <c r="BA231" s="57">
        <f t="shared" si="281"/>
        <v>0</v>
      </c>
      <c r="BB231" s="48" t="e">
        <f t="shared" si="268"/>
        <v>#REF!</v>
      </c>
      <c r="BC231" s="48" t="e">
        <f t="shared" si="224"/>
        <v>#REF!</v>
      </c>
      <c r="BF231" s="48" t="e">
        <f t="shared" si="225"/>
        <v>#REF!</v>
      </c>
      <c r="BG231" s="48" t="e">
        <f t="shared" si="226"/>
        <v>#REF!</v>
      </c>
      <c r="BH231" s="48" t="e">
        <f t="shared" si="227"/>
        <v>#REF!</v>
      </c>
      <c r="BI231" s="48" t="e">
        <f t="shared" si="228"/>
        <v>#REF!</v>
      </c>
      <c r="BJ231" s="48" t="e">
        <f t="shared" si="229"/>
        <v>#REF!</v>
      </c>
      <c r="BK231" s="48" t="e">
        <f t="shared" si="230"/>
        <v>#REF!</v>
      </c>
      <c r="BL231" s="48" t="e">
        <f t="shared" si="231"/>
        <v>#REF!</v>
      </c>
      <c r="BM231" s="48" t="e">
        <f t="shared" si="232"/>
        <v>#REF!</v>
      </c>
      <c r="BN231" s="48" t="e">
        <f t="shared" si="233"/>
        <v>#REF!</v>
      </c>
      <c r="BO231" s="48" t="e">
        <f t="shared" si="234"/>
        <v>#REF!</v>
      </c>
      <c r="BP231" s="48" t="e">
        <f t="shared" si="235"/>
        <v>#REF!</v>
      </c>
      <c r="BQ231" s="48" t="e">
        <f t="shared" si="236"/>
        <v>#REF!</v>
      </c>
      <c r="BR231" s="48" t="e">
        <f t="shared" si="237"/>
        <v>#REF!</v>
      </c>
      <c r="BS231" s="48" t="e">
        <f t="shared" si="238"/>
        <v>#REF!</v>
      </c>
      <c r="BT231" s="48" t="e">
        <f t="shared" si="239"/>
        <v>#REF!</v>
      </c>
      <c r="BU231" s="48" t="e">
        <f t="shared" si="240"/>
        <v>#REF!</v>
      </c>
      <c r="BV231" s="48" t="e">
        <f t="shared" si="241"/>
        <v>#REF!</v>
      </c>
      <c r="BW231" s="48" t="e">
        <f t="shared" si="242"/>
        <v>#REF!</v>
      </c>
      <c r="BX231" s="48" t="e">
        <f t="shared" si="243"/>
        <v>#REF!</v>
      </c>
      <c r="BY231" s="48" t="e">
        <f t="shared" si="244"/>
        <v>#REF!</v>
      </c>
      <c r="CA231" s="112" t="e">
        <f>#REF!</f>
        <v>#REF!</v>
      </c>
      <c r="CB231" s="112" t="e">
        <f>#REF!</f>
        <v>#REF!</v>
      </c>
      <c r="CC231" s="112" t="e">
        <f>#REF!</f>
        <v>#REF!</v>
      </c>
      <c r="CD231" s="112" t="e">
        <f>#REF!</f>
        <v>#REF!</v>
      </c>
      <c r="CE231" s="38" t="e">
        <f>#REF!</f>
        <v>#REF!</v>
      </c>
      <c r="CF231" s="38" t="e">
        <f>#REF!</f>
        <v>#REF!</v>
      </c>
      <c r="CG231" s="112" t="e">
        <f>#REF!</f>
        <v>#REF!</v>
      </c>
      <c r="CH231" s="48" t="e">
        <f t="shared" si="245"/>
        <v>#REF!</v>
      </c>
      <c r="CI231" s="48" t="e">
        <f t="shared" si="246"/>
        <v>#REF!</v>
      </c>
      <c r="CJ231" s="48" t="e">
        <f t="shared" si="258"/>
        <v>#REF!</v>
      </c>
      <c r="CK231" s="48" t="e">
        <f>#REF!</f>
        <v>#REF!</v>
      </c>
      <c r="CL231" s="48" t="e">
        <f t="shared" si="259"/>
        <v>#REF!</v>
      </c>
      <c r="CM231" s="48" t="e">
        <f t="shared" si="247"/>
        <v>#REF!</v>
      </c>
      <c r="CN231" s="48" t="e">
        <f t="shared" si="260"/>
        <v>#REF!</v>
      </c>
      <c r="CP231" s="48" t="e">
        <f t="shared" si="261"/>
        <v>#REF!</v>
      </c>
      <c r="CS231" s="48" t="e">
        <f t="shared" si="262"/>
        <v>#REF!</v>
      </c>
      <c r="CT231" s="48" t="e">
        <f t="shared" si="248"/>
        <v>#REF!</v>
      </c>
      <c r="CU231" s="48" t="e">
        <f t="shared" si="249"/>
        <v>#REF!</v>
      </c>
      <c r="CV231" s="48" t="e">
        <f t="shared" si="250"/>
        <v>#REF!</v>
      </c>
      <c r="CW231" s="103" t="e">
        <f t="shared" si="251"/>
        <v>#REF!</v>
      </c>
      <c r="CX231" s="103" t="e">
        <f t="shared" si="252"/>
        <v>#REF!</v>
      </c>
      <c r="CY231" s="48" t="e">
        <f t="shared" si="253"/>
        <v>#REF!</v>
      </c>
      <c r="CZ231" s="137" t="str">
        <f t="shared" si="263"/>
        <v/>
      </c>
      <c r="DA231" s="108" t="e">
        <f t="shared" si="269"/>
        <v>#REF!</v>
      </c>
      <c r="DC231" s="48" t="e">
        <f t="shared" si="254"/>
        <v>#REF!</v>
      </c>
      <c r="DD231" s="48">
        <f t="shared" si="255"/>
        <v>0</v>
      </c>
      <c r="DF231" s="107" t="str">
        <f t="shared" si="256"/>
        <v/>
      </c>
    </row>
    <row r="232" spans="1:110" ht="15.75">
      <c r="A232" s="104" t="e">
        <f t="shared" si="272"/>
        <v>#REF!</v>
      </c>
      <c r="B232" s="58" t="e">
        <f t="shared" si="273"/>
        <v>#REF!</v>
      </c>
      <c r="C232" s="58" t="e">
        <f t="shared" si="274"/>
        <v>#REF!</v>
      </c>
      <c r="D232" s="58" t="e">
        <f t="shared" si="275"/>
        <v>#REF!</v>
      </c>
      <c r="E232" s="126" t="e">
        <f t="shared" si="276"/>
        <v>#REF!</v>
      </c>
      <c r="F232" s="126" t="e">
        <f t="shared" si="277"/>
        <v>#REF!</v>
      </c>
      <c r="G232" s="58" t="e">
        <f t="shared" si="278"/>
        <v>#REF!</v>
      </c>
      <c r="H232" s="118"/>
      <c r="I232" s="55"/>
      <c r="J232" s="128" t="e">
        <f t="shared" si="264"/>
        <v>#REF!</v>
      </c>
      <c r="K232" s="30" t="e">
        <f t="shared" si="257"/>
        <v>#REF!</v>
      </c>
      <c r="L232" s="30" t="e">
        <f t="shared" si="196"/>
        <v>#REF!</v>
      </c>
      <c r="M232" s="53" t="e">
        <f t="shared" si="197"/>
        <v>#REF!</v>
      </c>
      <c r="N232" s="53" t="e">
        <f t="shared" si="198"/>
        <v>#REF!</v>
      </c>
      <c r="O232" s="53" t="e">
        <f t="shared" si="279"/>
        <v>#REF!</v>
      </c>
      <c r="P232" s="53" t="e">
        <f t="shared" si="270"/>
        <v>#REF!</v>
      </c>
      <c r="Q232" s="53" t="e">
        <f t="shared" si="199"/>
        <v>#REF!</v>
      </c>
      <c r="R232" s="53"/>
      <c r="S232" s="53" t="e">
        <f>#REF!</f>
        <v>#REF!</v>
      </c>
      <c r="T232" s="53" t="e">
        <f t="shared" si="200"/>
        <v>#REF!</v>
      </c>
      <c r="U232" s="53" t="e">
        <f t="shared" si="201"/>
        <v>#REF!</v>
      </c>
      <c r="V232" s="53" t="e">
        <f t="shared" si="265"/>
        <v>#REF!</v>
      </c>
      <c r="W232" s="53" t="e">
        <f t="shared" si="202"/>
        <v>#REF!</v>
      </c>
      <c r="X232" s="53" t="e">
        <f t="shared" si="203"/>
        <v>#REF!</v>
      </c>
      <c r="Y232" s="53" t="e">
        <f t="shared" si="204"/>
        <v>#REF!</v>
      </c>
      <c r="Z232" s="53" t="e">
        <f t="shared" si="205"/>
        <v>#REF!</v>
      </c>
      <c r="AA232" s="53" t="e">
        <f t="shared" si="206"/>
        <v>#REF!</v>
      </c>
      <c r="AB232" s="53" t="e">
        <f t="shared" si="207"/>
        <v>#REF!</v>
      </c>
      <c r="AC232" s="53" t="e">
        <f t="shared" si="208"/>
        <v>#REF!</v>
      </c>
      <c r="AD232" s="53" t="e">
        <f t="shared" si="209"/>
        <v>#REF!</v>
      </c>
      <c r="AE232" s="53" t="e">
        <f t="shared" si="266"/>
        <v>#REF!</v>
      </c>
      <c r="AF232" s="53" t="e">
        <f t="shared" si="267"/>
        <v>#REF!</v>
      </c>
      <c r="AG232" s="53" t="e">
        <f t="shared" si="210"/>
        <v>#REF!</v>
      </c>
      <c r="AH232" s="53" t="e">
        <f t="shared" si="211"/>
        <v>#REF!</v>
      </c>
      <c r="AI232" s="53" t="e">
        <f t="shared" si="212"/>
        <v>#REF!</v>
      </c>
      <c r="AJ232" s="53" t="e">
        <f t="shared" si="213"/>
        <v>#REF!</v>
      </c>
      <c r="AK232" s="53" t="e">
        <f t="shared" si="214"/>
        <v>#REF!</v>
      </c>
      <c r="AL232" s="53" t="e">
        <f t="shared" si="215"/>
        <v>#REF!</v>
      </c>
      <c r="AM232" s="53" t="e">
        <f t="shared" si="216"/>
        <v>#REF!</v>
      </c>
      <c r="AN232" s="53" t="e">
        <f t="shared" si="217"/>
        <v>#REF!</v>
      </c>
      <c r="AO232" s="53" t="e">
        <f t="shared" si="218"/>
        <v>#REF!</v>
      </c>
      <c r="AR232" s="56" t="e">
        <f t="shared" si="280"/>
        <v>#REF!</v>
      </c>
      <c r="AS232" s="53" t="e">
        <f t="shared" si="271"/>
        <v>#REF!</v>
      </c>
      <c r="AT232" s="53" t="e">
        <f t="shared" si="219"/>
        <v>#REF!</v>
      </c>
      <c r="AU232" s="31" t="e">
        <f t="shared" si="220"/>
        <v>#REF!</v>
      </c>
      <c r="AV232" s="48" t="e">
        <f t="shared" si="221"/>
        <v>#REF!</v>
      </c>
      <c r="AW232" s="48" t="e">
        <f t="shared" si="222"/>
        <v>#REF!</v>
      </c>
      <c r="AZ232" s="48" t="e">
        <f t="shared" si="223"/>
        <v>#REF!</v>
      </c>
      <c r="BA232" s="57">
        <f t="shared" si="281"/>
        <v>0</v>
      </c>
      <c r="BB232" s="48" t="e">
        <f t="shared" si="268"/>
        <v>#REF!</v>
      </c>
      <c r="BC232" s="48" t="e">
        <f t="shared" si="224"/>
        <v>#REF!</v>
      </c>
      <c r="BF232" s="48" t="e">
        <f t="shared" si="225"/>
        <v>#REF!</v>
      </c>
      <c r="BG232" s="48" t="e">
        <f t="shared" si="226"/>
        <v>#REF!</v>
      </c>
      <c r="BH232" s="48" t="e">
        <f t="shared" si="227"/>
        <v>#REF!</v>
      </c>
      <c r="BI232" s="48" t="e">
        <f t="shared" si="228"/>
        <v>#REF!</v>
      </c>
      <c r="BJ232" s="48" t="e">
        <f t="shared" si="229"/>
        <v>#REF!</v>
      </c>
      <c r="BK232" s="48" t="e">
        <f t="shared" si="230"/>
        <v>#REF!</v>
      </c>
      <c r="BL232" s="48" t="e">
        <f t="shared" si="231"/>
        <v>#REF!</v>
      </c>
      <c r="BM232" s="48" t="e">
        <f t="shared" si="232"/>
        <v>#REF!</v>
      </c>
      <c r="BN232" s="48" t="e">
        <f t="shared" si="233"/>
        <v>#REF!</v>
      </c>
      <c r="BO232" s="48" t="e">
        <f t="shared" si="234"/>
        <v>#REF!</v>
      </c>
      <c r="BP232" s="48" t="e">
        <f t="shared" si="235"/>
        <v>#REF!</v>
      </c>
      <c r="BQ232" s="48" t="e">
        <f t="shared" si="236"/>
        <v>#REF!</v>
      </c>
      <c r="BR232" s="48" t="e">
        <f t="shared" si="237"/>
        <v>#REF!</v>
      </c>
      <c r="BS232" s="48" t="e">
        <f t="shared" si="238"/>
        <v>#REF!</v>
      </c>
      <c r="BT232" s="48" t="e">
        <f t="shared" si="239"/>
        <v>#REF!</v>
      </c>
      <c r="BU232" s="48" t="e">
        <f t="shared" si="240"/>
        <v>#REF!</v>
      </c>
      <c r="BV232" s="48" t="e">
        <f t="shared" si="241"/>
        <v>#REF!</v>
      </c>
      <c r="BW232" s="48" t="e">
        <f t="shared" si="242"/>
        <v>#REF!</v>
      </c>
      <c r="BX232" s="48" t="e">
        <f t="shared" si="243"/>
        <v>#REF!</v>
      </c>
      <c r="BY232" s="48" t="e">
        <f t="shared" si="244"/>
        <v>#REF!</v>
      </c>
      <c r="CA232" s="112" t="e">
        <f>#REF!</f>
        <v>#REF!</v>
      </c>
      <c r="CB232" s="112" t="e">
        <f>#REF!</f>
        <v>#REF!</v>
      </c>
      <c r="CC232" s="112" t="e">
        <f>#REF!</f>
        <v>#REF!</v>
      </c>
      <c r="CD232" s="112" t="e">
        <f>#REF!</f>
        <v>#REF!</v>
      </c>
      <c r="CE232" s="38" t="e">
        <f>#REF!</f>
        <v>#REF!</v>
      </c>
      <c r="CF232" s="38" t="e">
        <f>#REF!</f>
        <v>#REF!</v>
      </c>
      <c r="CG232" s="112" t="e">
        <f>#REF!</f>
        <v>#REF!</v>
      </c>
      <c r="CH232" s="48" t="e">
        <f t="shared" si="245"/>
        <v>#REF!</v>
      </c>
      <c r="CI232" s="48" t="e">
        <f t="shared" si="246"/>
        <v>#REF!</v>
      </c>
      <c r="CJ232" s="48" t="e">
        <f t="shared" si="258"/>
        <v>#REF!</v>
      </c>
      <c r="CK232" s="48" t="e">
        <f>#REF!</f>
        <v>#REF!</v>
      </c>
      <c r="CL232" s="48" t="e">
        <f t="shared" si="259"/>
        <v>#REF!</v>
      </c>
      <c r="CM232" s="48" t="e">
        <f t="shared" si="247"/>
        <v>#REF!</v>
      </c>
      <c r="CN232" s="48" t="e">
        <f t="shared" si="260"/>
        <v>#REF!</v>
      </c>
      <c r="CP232" s="48" t="e">
        <f t="shared" si="261"/>
        <v>#REF!</v>
      </c>
      <c r="CS232" s="48" t="e">
        <f t="shared" si="262"/>
        <v>#REF!</v>
      </c>
      <c r="CT232" s="48" t="e">
        <f t="shared" si="248"/>
        <v>#REF!</v>
      </c>
      <c r="CU232" s="48" t="e">
        <f t="shared" si="249"/>
        <v>#REF!</v>
      </c>
      <c r="CV232" s="48" t="e">
        <f t="shared" si="250"/>
        <v>#REF!</v>
      </c>
      <c r="CW232" s="103" t="e">
        <f t="shared" si="251"/>
        <v>#REF!</v>
      </c>
      <c r="CX232" s="103" t="e">
        <f t="shared" si="252"/>
        <v>#REF!</v>
      </c>
      <c r="CY232" s="48" t="e">
        <f t="shared" si="253"/>
        <v>#REF!</v>
      </c>
      <c r="CZ232" s="137" t="str">
        <f t="shared" si="263"/>
        <v/>
      </c>
      <c r="DA232" s="108" t="e">
        <f t="shared" si="269"/>
        <v>#REF!</v>
      </c>
      <c r="DC232" s="48" t="e">
        <f t="shared" si="254"/>
        <v>#REF!</v>
      </c>
      <c r="DD232" s="48">
        <f t="shared" si="255"/>
        <v>0</v>
      </c>
      <c r="DF232" s="107" t="str">
        <f t="shared" si="256"/>
        <v/>
      </c>
    </row>
    <row r="233" spans="1:110" ht="15.75">
      <c r="A233" s="104" t="e">
        <f t="shared" si="272"/>
        <v>#REF!</v>
      </c>
      <c r="B233" s="58" t="e">
        <f t="shared" si="273"/>
        <v>#REF!</v>
      </c>
      <c r="C233" s="58" t="e">
        <f t="shared" si="274"/>
        <v>#REF!</v>
      </c>
      <c r="D233" s="58" t="e">
        <f t="shared" si="275"/>
        <v>#REF!</v>
      </c>
      <c r="E233" s="126" t="e">
        <f t="shared" si="276"/>
        <v>#REF!</v>
      </c>
      <c r="F233" s="126" t="e">
        <f t="shared" si="277"/>
        <v>#REF!</v>
      </c>
      <c r="G233" s="58" t="e">
        <f t="shared" si="278"/>
        <v>#REF!</v>
      </c>
      <c r="H233" s="118"/>
      <c r="I233" s="55"/>
      <c r="J233" s="128" t="e">
        <f t="shared" si="264"/>
        <v>#REF!</v>
      </c>
      <c r="K233" s="30" t="e">
        <f t="shared" si="257"/>
        <v>#REF!</v>
      </c>
      <c r="L233" s="30" t="e">
        <f t="shared" si="196"/>
        <v>#REF!</v>
      </c>
      <c r="M233" s="53" t="e">
        <f t="shared" si="197"/>
        <v>#REF!</v>
      </c>
      <c r="N233" s="53" t="e">
        <f t="shared" si="198"/>
        <v>#REF!</v>
      </c>
      <c r="O233" s="53" t="e">
        <f t="shared" si="279"/>
        <v>#REF!</v>
      </c>
      <c r="P233" s="53" t="e">
        <f t="shared" si="270"/>
        <v>#REF!</v>
      </c>
      <c r="Q233" s="53" t="e">
        <f t="shared" si="199"/>
        <v>#REF!</v>
      </c>
      <c r="R233" s="53"/>
      <c r="S233" s="53" t="e">
        <f>#REF!</f>
        <v>#REF!</v>
      </c>
      <c r="T233" s="53" t="e">
        <f t="shared" si="200"/>
        <v>#REF!</v>
      </c>
      <c r="U233" s="53" t="e">
        <f t="shared" si="201"/>
        <v>#REF!</v>
      </c>
      <c r="V233" s="53" t="e">
        <f t="shared" si="265"/>
        <v>#REF!</v>
      </c>
      <c r="W233" s="53" t="e">
        <f t="shared" si="202"/>
        <v>#REF!</v>
      </c>
      <c r="X233" s="53" t="e">
        <f t="shared" si="203"/>
        <v>#REF!</v>
      </c>
      <c r="Y233" s="53" t="e">
        <f t="shared" si="204"/>
        <v>#REF!</v>
      </c>
      <c r="Z233" s="53" t="e">
        <f t="shared" si="205"/>
        <v>#REF!</v>
      </c>
      <c r="AA233" s="53" t="e">
        <f t="shared" si="206"/>
        <v>#REF!</v>
      </c>
      <c r="AB233" s="53" t="e">
        <f t="shared" si="207"/>
        <v>#REF!</v>
      </c>
      <c r="AC233" s="53" t="e">
        <f t="shared" si="208"/>
        <v>#REF!</v>
      </c>
      <c r="AD233" s="53" t="e">
        <f t="shared" si="209"/>
        <v>#REF!</v>
      </c>
      <c r="AE233" s="53" t="e">
        <f t="shared" si="266"/>
        <v>#REF!</v>
      </c>
      <c r="AF233" s="53" t="e">
        <f t="shared" si="267"/>
        <v>#REF!</v>
      </c>
      <c r="AG233" s="53" t="e">
        <f t="shared" si="210"/>
        <v>#REF!</v>
      </c>
      <c r="AH233" s="53" t="e">
        <f t="shared" si="211"/>
        <v>#REF!</v>
      </c>
      <c r="AI233" s="53" t="e">
        <f t="shared" si="212"/>
        <v>#REF!</v>
      </c>
      <c r="AJ233" s="53" t="e">
        <f t="shared" si="213"/>
        <v>#REF!</v>
      </c>
      <c r="AK233" s="53" t="e">
        <f t="shared" si="214"/>
        <v>#REF!</v>
      </c>
      <c r="AL233" s="53" t="e">
        <f t="shared" si="215"/>
        <v>#REF!</v>
      </c>
      <c r="AM233" s="53" t="e">
        <f t="shared" si="216"/>
        <v>#REF!</v>
      </c>
      <c r="AN233" s="53" t="e">
        <f t="shared" si="217"/>
        <v>#REF!</v>
      </c>
      <c r="AO233" s="53" t="e">
        <f t="shared" si="218"/>
        <v>#REF!</v>
      </c>
      <c r="AR233" s="56" t="e">
        <f t="shared" si="280"/>
        <v>#REF!</v>
      </c>
      <c r="AS233" s="53" t="e">
        <f t="shared" si="271"/>
        <v>#REF!</v>
      </c>
      <c r="AT233" s="53" t="e">
        <f t="shared" si="219"/>
        <v>#REF!</v>
      </c>
      <c r="AU233" s="31" t="e">
        <f t="shared" si="220"/>
        <v>#REF!</v>
      </c>
      <c r="AV233" s="48" t="e">
        <f t="shared" si="221"/>
        <v>#REF!</v>
      </c>
      <c r="AW233" s="48" t="e">
        <f t="shared" si="222"/>
        <v>#REF!</v>
      </c>
      <c r="AZ233" s="48" t="e">
        <f t="shared" si="223"/>
        <v>#REF!</v>
      </c>
      <c r="BA233" s="57">
        <f t="shared" si="281"/>
        <v>0</v>
      </c>
      <c r="BB233" s="48" t="e">
        <f t="shared" si="268"/>
        <v>#REF!</v>
      </c>
      <c r="BC233" s="48" t="e">
        <f t="shared" si="224"/>
        <v>#REF!</v>
      </c>
      <c r="BF233" s="48" t="e">
        <f t="shared" si="225"/>
        <v>#REF!</v>
      </c>
      <c r="BG233" s="48" t="e">
        <f t="shared" si="226"/>
        <v>#REF!</v>
      </c>
      <c r="BH233" s="48" t="e">
        <f t="shared" si="227"/>
        <v>#REF!</v>
      </c>
      <c r="BI233" s="48" t="e">
        <f t="shared" si="228"/>
        <v>#REF!</v>
      </c>
      <c r="BJ233" s="48" t="e">
        <f t="shared" si="229"/>
        <v>#REF!</v>
      </c>
      <c r="BK233" s="48" t="e">
        <f t="shared" si="230"/>
        <v>#REF!</v>
      </c>
      <c r="BL233" s="48" t="e">
        <f t="shared" si="231"/>
        <v>#REF!</v>
      </c>
      <c r="BM233" s="48" t="e">
        <f t="shared" si="232"/>
        <v>#REF!</v>
      </c>
      <c r="BN233" s="48" t="e">
        <f t="shared" si="233"/>
        <v>#REF!</v>
      </c>
      <c r="BO233" s="48" t="e">
        <f t="shared" si="234"/>
        <v>#REF!</v>
      </c>
      <c r="BP233" s="48" t="e">
        <f t="shared" si="235"/>
        <v>#REF!</v>
      </c>
      <c r="BQ233" s="48" t="e">
        <f t="shared" si="236"/>
        <v>#REF!</v>
      </c>
      <c r="BR233" s="48" t="e">
        <f t="shared" si="237"/>
        <v>#REF!</v>
      </c>
      <c r="BS233" s="48" t="e">
        <f t="shared" si="238"/>
        <v>#REF!</v>
      </c>
      <c r="BT233" s="48" t="e">
        <f t="shared" si="239"/>
        <v>#REF!</v>
      </c>
      <c r="BU233" s="48" t="e">
        <f t="shared" si="240"/>
        <v>#REF!</v>
      </c>
      <c r="BV233" s="48" t="e">
        <f t="shared" si="241"/>
        <v>#REF!</v>
      </c>
      <c r="BW233" s="48" t="e">
        <f t="shared" si="242"/>
        <v>#REF!</v>
      </c>
      <c r="BX233" s="48" t="e">
        <f t="shared" si="243"/>
        <v>#REF!</v>
      </c>
      <c r="BY233" s="48" t="e">
        <f t="shared" si="244"/>
        <v>#REF!</v>
      </c>
      <c r="CA233" s="112" t="e">
        <f>#REF!</f>
        <v>#REF!</v>
      </c>
      <c r="CB233" s="112" t="e">
        <f>#REF!</f>
        <v>#REF!</v>
      </c>
      <c r="CC233" s="112" t="e">
        <f>#REF!</f>
        <v>#REF!</v>
      </c>
      <c r="CD233" s="112" t="e">
        <f>#REF!</f>
        <v>#REF!</v>
      </c>
      <c r="CE233" s="38" t="e">
        <f>#REF!</f>
        <v>#REF!</v>
      </c>
      <c r="CF233" s="38" t="e">
        <f>#REF!</f>
        <v>#REF!</v>
      </c>
      <c r="CG233" s="112" t="e">
        <f>#REF!</f>
        <v>#REF!</v>
      </c>
      <c r="CH233" s="48" t="e">
        <f t="shared" si="245"/>
        <v>#REF!</v>
      </c>
      <c r="CI233" s="48" t="e">
        <f t="shared" si="246"/>
        <v>#REF!</v>
      </c>
      <c r="CJ233" s="48" t="e">
        <f t="shared" si="258"/>
        <v>#REF!</v>
      </c>
      <c r="CK233" s="48" t="e">
        <f>#REF!</f>
        <v>#REF!</v>
      </c>
      <c r="CL233" s="48" t="e">
        <f t="shared" si="259"/>
        <v>#REF!</v>
      </c>
      <c r="CM233" s="48" t="e">
        <f t="shared" si="247"/>
        <v>#REF!</v>
      </c>
      <c r="CN233" s="48" t="e">
        <f t="shared" si="260"/>
        <v>#REF!</v>
      </c>
      <c r="CP233" s="48" t="e">
        <f t="shared" si="261"/>
        <v>#REF!</v>
      </c>
      <c r="CS233" s="48" t="e">
        <f t="shared" si="262"/>
        <v>#REF!</v>
      </c>
      <c r="CT233" s="48" t="e">
        <f t="shared" si="248"/>
        <v>#REF!</v>
      </c>
      <c r="CU233" s="48" t="e">
        <f t="shared" si="249"/>
        <v>#REF!</v>
      </c>
      <c r="CV233" s="48" t="e">
        <f t="shared" si="250"/>
        <v>#REF!</v>
      </c>
      <c r="CW233" s="103" t="e">
        <f t="shared" si="251"/>
        <v>#REF!</v>
      </c>
      <c r="CX233" s="103" t="e">
        <f t="shared" si="252"/>
        <v>#REF!</v>
      </c>
      <c r="CY233" s="48" t="e">
        <f t="shared" si="253"/>
        <v>#REF!</v>
      </c>
      <c r="CZ233" s="137" t="str">
        <f t="shared" si="263"/>
        <v/>
      </c>
      <c r="DA233" s="108" t="e">
        <f t="shared" si="269"/>
        <v>#REF!</v>
      </c>
      <c r="DC233" s="48" t="e">
        <f t="shared" si="254"/>
        <v>#REF!</v>
      </c>
      <c r="DD233" s="48">
        <f t="shared" si="255"/>
        <v>0</v>
      </c>
      <c r="DF233" s="107" t="str">
        <f t="shared" si="256"/>
        <v/>
      </c>
    </row>
    <row r="234" spans="1:110" ht="15.75">
      <c r="A234" s="104" t="e">
        <f t="shared" si="272"/>
        <v>#REF!</v>
      </c>
      <c r="B234" s="58" t="e">
        <f t="shared" si="273"/>
        <v>#REF!</v>
      </c>
      <c r="C234" s="58" t="e">
        <f t="shared" si="274"/>
        <v>#REF!</v>
      </c>
      <c r="D234" s="58" t="e">
        <f t="shared" si="275"/>
        <v>#REF!</v>
      </c>
      <c r="E234" s="126" t="e">
        <f t="shared" si="276"/>
        <v>#REF!</v>
      </c>
      <c r="F234" s="126" t="e">
        <f t="shared" si="277"/>
        <v>#REF!</v>
      </c>
      <c r="G234" s="58" t="e">
        <f t="shared" si="278"/>
        <v>#REF!</v>
      </c>
      <c r="H234" s="118"/>
      <c r="I234" s="55"/>
      <c r="J234" s="128" t="e">
        <f t="shared" si="264"/>
        <v>#REF!</v>
      </c>
      <c r="K234" s="30" t="e">
        <f t="shared" si="257"/>
        <v>#REF!</v>
      </c>
      <c r="L234" s="30" t="e">
        <f t="shared" si="196"/>
        <v>#REF!</v>
      </c>
      <c r="M234" s="53" t="e">
        <f t="shared" si="197"/>
        <v>#REF!</v>
      </c>
      <c r="N234" s="53" t="e">
        <f t="shared" si="198"/>
        <v>#REF!</v>
      </c>
      <c r="O234" s="53" t="e">
        <f t="shared" si="279"/>
        <v>#REF!</v>
      </c>
      <c r="P234" s="53" t="e">
        <f t="shared" si="270"/>
        <v>#REF!</v>
      </c>
      <c r="Q234" s="53" t="e">
        <f t="shared" si="199"/>
        <v>#REF!</v>
      </c>
      <c r="R234" s="53"/>
      <c r="S234" s="53" t="e">
        <f>#REF!</f>
        <v>#REF!</v>
      </c>
      <c r="T234" s="53" t="e">
        <f t="shared" si="200"/>
        <v>#REF!</v>
      </c>
      <c r="U234" s="53" t="e">
        <f t="shared" si="201"/>
        <v>#REF!</v>
      </c>
      <c r="V234" s="53" t="e">
        <f t="shared" si="265"/>
        <v>#REF!</v>
      </c>
      <c r="W234" s="53" t="e">
        <f t="shared" si="202"/>
        <v>#REF!</v>
      </c>
      <c r="X234" s="53" t="e">
        <f t="shared" si="203"/>
        <v>#REF!</v>
      </c>
      <c r="Y234" s="53" t="e">
        <f t="shared" si="204"/>
        <v>#REF!</v>
      </c>
      <c r="Z234" s="53" t="e">
        <f t="shared" si="205"/>
        <v>#REF!</v>
      </c>
      <c r="AA234" s="53" t="e">
        <f t="shared" si="206"/>
        <v>#REF!</v>
      </c>
      <c r="AB234" s="53" t="e">
        <f t="shared" si="207"/>
        <v>#REF!</v>
      </c>
      <c r="AC234" s="53" t="e">
        <f t="shared" si="208"/>
        <v>#REF!</v>
      </c>
      <c r="AD234" s="53" t="e">
        <f t="shared" si="209"/>
        <v>#REF!</v>
      </c>
      <c r="AE234" s="53" t="e">
        <f t="shared" si="266"/>
        <v>#REF!</v>
      </c>
      <c r="AF234" s="53" t="e">
        <f t="shared" si="267"/>
        <v>#REF!</v>
      </c>
      <c r="AG234" s="53" t="e">
        <f t="shared" si="210"/>
        <v>#REF!</v>
      </c>
      <c r="AH234" s="53" t="e">
        <f t="shared" si="211"/>
        <v>#REF!</v>
      </c>
      <c r="AI234" s="53" t="e">
        <f t="shared" si="212"/>
        <v>#REF!</v>
      </c>
      <c r="AJ234" s="53" t="e">
        <f t="shared" si="213"/>
        <v>#REF!</v>
      </c>
      <c r="AK234" s="53" t="e">
        <f t="shared" si="214"/>
        <v>#REF!</v>
      </c>
      <c r="AL234" s="53" t="e">
        <f t="shared" si="215"/>
        <v>#REF!</v>
      </c>
      <c r="AM234" s="53" t="e">
        <f t="shared" si="216"/>
        <v>#REF!</v>
      </c>
      <c r="AN234" s="53" t="e">
        <f t="shared" si="217"/>
        <v>#REF!</v>
      </c>
      <c r="AO234" s="53" t="e">
        <f t="shared" si="218"/>
        <v>#REF!</v>
      </c>
      <c r="AR234" s="56" t="e">
        <f t="shared" si="280"/>
        <v>#REF!</v>
      </c>
      <c r="AS234" s="53" t="e">
        <f t="shared" si="271"/>
        <v>#REF!</v>
      </c>
      <c r="AT234" s="53" t="e">
        <f t="shared" si="219"/>
        <v>#REF!</v>
      </c>
      <c r="AU234" s="31" t="e">
        <f t="shared" si="220"/>
        <v>#REF!</v>
      </c>
      <c r="AV234" s="48" t="e">
        <f t="shared" si="221"/>
        <v>#REF!</v>
      </c>
      <c r="AW234" s="48" t="e">
        <f t="shared" si="222"/>
        <v>#REF!</v>
      </c>
      <c r="AZ234" s="48" t="e">
        <f t="shared" si="223"/>
        <v>#REF!</v>
      </c>
      <c r="BA234" s="57">
        <f t="shared" si="281"/>
        <v>0</v>
      </c>
      <c r="BB234" s="48" t="e">
        <f t="shared" si="268"/>
        <v>#REF!</v>
      </c>
      <c r="BC234" s="48" t="e">
        <f t="shared" si="224"/>
        <v>#REF!</v>
      </c>
      <c r="BF234" s="48" t="e">
        <f t="shared" si="225"/>
        <v>#REF!</v>
      </c>
      <c r="BG234" s="48" t="e">
        <f t="shared" si="226"/>
        <v>#REF!</v>
      </c>
      <c r="BH234" s="48" t="e">
        <f t="shared" si="227"/>
        <v>#REF!</v>
      </c>
      <c r="BI234" s="48" t="e">
        <f t="shared" si="228"/>
        <v>#REF!</v>
      </c>
      <c r="BJ234" s="48" t="e">
        <f t="shared" si="229"/>
        <v>#REF!</v>
      </c>
      <c r="BK234" s="48" t="e">
        <f t="shared" si="230"/>
        <v>#REF!</v>
      </c>
      <c r="BL234" s="48" t="e">
        <f t="shared" si="231"/>
        <v>#REF!</v>
      </c>
      <c r="BM234" s="48" t="e">
        <f t="shared" si="232"/>
        <v>#REF!</v>
      </c>
      <c r="BN234" s="48" t="e">
        <f t="shared" si="233"/>
        <v>#REF!</v>
      </c>
      <c r="BO234" s="48" t="e">
        <f t="shared" si="234"/>
        <v>#REF!</v>
      </c>
      <c r="BP234" s="48" t="e">
        <f t="shared" si="235"/>
        <v>#REF!</v>
      </c>
      <c r="BQ234" s="48" t="e">
        <f t="shared" si="236"/>
        <v>#REF!</v>
      </c>
      <c r="BR234" s="48" t="e">
        <f t="shared" si="237"/>
        <v>#REF!</v>
      </c>
      <c r="BS234" s="48" t="e">
        <f t="shared" si="238"/>
        <v>#REF!</v>
      </c>
      <c r="BT234" s="48" t="e">
        <f t="shared" si="239"/>
        <v>#REF!</v>
      </c>
      <c r="BU234" s="48" t="e">
        <f t="shared" si="240"/>
        <v>#REF!</v>
      </c>
      <c r="BV234" s="48" t="e">
        <f t="shared" si="241"/>
        <v>#REF!</v>
      </c>
      <c r="BW234" s="48" t="e">
        <f t="shared" si="242"/>
        <v>#REF!</v>
      </c>
      <c r="BX234" s="48" t="e">
        <f t="shared" si="243"/>
        <v>#REF!</v>
      </c>
      <c r="BY234" s="48" t="e">
        <f t="shared" si="244"/>
        <v>#REF!</v>
      </c>
      <c r="CA234" s="112" t="e">
        <f>#REF!</f>
        <v>#REF!</v>
      </c>
      <c r="CB234" s="112" t="e">
        <f>#REF!</f>
        <v>#REF!</v>
      </c>
      <c r="CC234" s="112" t="e">
        <f>#REF!</f>
        <v>#REF!</v>
      </c>
      <c r="CD234" s="112" t="e">
        <f>#REF!</f>
        <v>#REF!</v>
      </c>
      <c r="CE234" s="38" t="e">
        <f>#REF!</f>
        <v>#REF!</v>
      </c>
      <c r="CF234" s="38" t="e">
        <f>#REF!</f>
        <v>#REF!</v>
      </c>
      <c r="CG234" s="112" t="e">
        <f>#REF!</f>
        <v>#REF!</v>
      </c>
      <c r="CH234" s="48" t="e">
        <f t="shared" si="245"/>
        <v>#REF!</v>
      </c>
      <c r="CI234" s="48" t="e">
        <f t="shared" si="246"/>
        <v>#REF!</v>
      </c>
      <c r="CJ234" s="48" t="e">
        <f t="shared" si="258"/>
        <v>#REF!</v>
      </c>
      <c r="CK234" s="48" t="e">
        <f>#REF!</f>
        <v>#REF!</v>
      </c>
      <c r="CL234" s="48" t="e">
        <f t="shared" si="259"/>
        <v>#REF!</v>
      </c>
      <c r="CM234" s="48" t="e">
        <f t="shared" si="247"/>
        <v>#REF!</v>
      </c>
      <c r="CN234" s="48" t="e">
        <f t="shared" si="260"/>
        <v>#REF!</v>
      </c>
      <c r="CP234" s="48" t="e">
        <f t="shared" si="261"/>
        <v>#REF!</v>
      </c>
      <c r="CS234" s="48" t="e">
        <f t="shared" si="262"/>
        <v>#REF!</v>
      </c>
      <c r="CT234" s="48" t="e">
        <f t="shared" si="248"/>
        <v>#REF!</v>
      </c>
      <c r="CU234" s="48" t="e">
        <f t="shared" si="249"/>
        <v>#REF!</v>
      </c>
      <c r="CV234" s="48" t="e">
        <f t="shared" si="250"/>
        <v>#REF!</v>
      </c>
      <c r="CW234" s="103" t="e">
        <f t="shared" si="251"/>
        <v>#REF!</v>
      </c>
      <c r="CX234" s="103" t="e">
        <f t="shared" si="252"/>
        <v>#REF!</v>
      </c>
      <c r="CY234" s="48" t="e">
        <f t="shared" si="253"/>
        <v>#REF!</v>
      </c>
      <c r="CZ234" s="137" t="str">
        <f t="shared" si="263"/>
        <v/>
      </c>
      <c r="DA234" s="108" t="e">
        <f t="shared" si="269"/>
        <v>#REF!</v>
      </c>
      <c r="DC234" s="48" t="e">
        <f t="shared" si="254"/>
        <v>#REF!</v>
      </c>
      <c r="DD234" s="48">
        <f t="shared" si="255"/>
        <v>0</v>
      </c>
      <c r="DF234" s="107" t="str">
        <f t="shared" si="256"/>
        <v/>
      </c>
    </row>
    <row r="235" spans="1:110" ht="15.75">
      <c r="A235" s="104" t="e">
        <f t="shared" si="272"/>
        <v>#REF!</v>
      </c>
      <c r="B235" s="58" t="e">
        <f t="shared" si="273"/>
        <v>#REF!</v>
      </c>
      <c r="C235" s="58" t="e">
        <f t="shared" si="274"/>
        <v>#REF!</v>
      </c>
      <c r="D235" s="58" t="e">
        <f t="shared" si="275"/>
        <v>#REF!</v>
      </c>
      <c r="E235" s="126" t="e">
        <f t="shared" si="276"/>
        <v>#REF!</v>
      </c>
      <c r="F235" s="126" t="e">
        <f t="shared" si="277"/>
        <v>#REF!</v>
      </c>
      <c r="G235" s="58" t="e">
        <f t="shared" si="278"/>
        <v>#REF!</v>
      </c>
      <c r="H235" s="118"/>
      <c r="I235" s="55"/>
      <c r="J235" s="128" t="e">
        <f t="shared" si="264"/>
        <v>#REF!</v>
      </c>
      <c r="K235" s="30" t="e">
        <f t="shared" si="257"/>
        <v>#REF!</v>
      </c>
      <c r="L235" s="30" t="e">
        <f t="shared" si="196"/>
        <v>#REF!</v>
      </c>
      <c r="M235" s="53" t="e">
        <f t="shared" si="197"/>
        <v>#REF!</v>
      </c>
      <c r="N235" s="53" t="e">
        <f t="shared" si="198"/>
        <v>#REF!</v>
      </c>
      <c r="O235" s="53" t="e">
        <f t="shared" si="279"/>
        <v>#REF!</v>
      </c>
      <c r="P235" s="53" t="e">
        <f t="shared" si="270"/>
        <v>#REF!</v>
      </c>
      <c r="Q235" s="53" t="e">
        <f t="shared" si="199"/>
        <v>#REF!</v>
      </c>
      <c r="R235" s="53"/>
      <c r="S235" s="53" t="e">
        <f>#REF!</f>
        <v>#REF!</v>
      </c>
      <c r="T235" s="53" t="e">
        <f t="shared" si="200"/>
        <v>#REF!</v>
      </c>
      <c r="U235" s="53" t="e">
        <f t="shared" si="201"/>
        <v>#REF!</v>
      </c>
      <c r="V235" s="53" t="e">
        <f t="shared" si="265"/>
        <v>#REF!</v>
      </c>
      <c r="W235" s="53" t="e">
        <f t="shared" si="202"/>
        <v>#REF!</v>
      </c>
      <c r="X235" s="53" t="e">
        <f t="shared" si="203"/>
        <v>#REF!</v>
      </c>
      <c r="Y235" s="53" t="e">
        <f t="shared" si="204"/>
        <v>#REF!</v>
      </c>
      <c r="Z235" s="53" t="e">
        <f t="shared" si="205"/>
        <v>#REF!</v>
      </c>
      <c r="AA235" s="53" t="e">
        <f t="shared" si="206"/>
        <v>#REF!</v>
      </c>
      <c r="AB235" s="53" t="e">
        <f t="shared" si="207"/>
        <v>#REF!</v>
      </c>
      <c r="AC235" s="53" t="e">
        <f t="shared" si="208"/>
        <v>#REF!</v>
      </c>
      <c r="AD235" s="53" t="e">
        <f t="shared" si="209"/>
        <v>#REF!</v>
      </c>
      <c r="AE235" s="53" t="e">
        <f t="shared" si="266"/>
        <v>#REF!</v>
      </c>
      <c r="AF235" s="53" t="e">
        <f t="shared" si="267"/>
        <v>#REF!</v>
      </c>
      <c r="AG235" s="53" t="e">
        <f t="shared" si="210"/>
        <v>#REF!</v>
      </c>
      <c r="AH235" s="53" t="e">
        <f t="shared" si="211"/>
        <v>#REF!</v>
      </c>
      <c r="AI235" s="53" t="e">
        <f t="shared" si="212"/>
        <v>#REF!</v>
      </c>
      <c r="AJ235" s="53" t="e">
        <f t="shared" si="213"/>
        <v>#REF!</v>
      </c>
      <c r="AK235" s="53" t="e">
        <f t="shared" si="214"/>
        <v>#REF!</v>
      </c>
      <c r="AL235" s="53" t="e">
        <f t="shared" si="215"/>
        <v>#REF!</v>
      </c>
      <c r="AM235" s="53" t="e">
        <f t="shared" si="216"/>
        <v>#REF!</v>
      </c>
      <c r="AN235" s="53" t="e">
        <f t="shared" si="217"/>
        <v>#REF!</v>
      </c>
      <c r="AO235" s="53" t="e">
        <f t="shared" si="218"/>
        <v>#REF!</v>
      </c>
      <c r="AR235" s="56" t="e">
        <f t="shared" si="280"/>
        <v>#REF!</v>
      </c>
      <c r="AS235" s="53" t="e">
        <f t="shared" si="271"/>
        <v>#REF!</v>
      </c>
      <c r="AT235" s="53" t="e">
        <f t="shared" si="219"/>
        <v>#REF!</v>
      </c>
      <c r="AU235" s="31" t="e">
        <f t="shared" si="220"/>
        <v>#REF!</v>
      </c>
      <c r="AV235" s="48" t="e">
        <f t="shared" si="221"/>
        <v>#REF!</v>
      </c>
      <c r="AW235" s="48" t="e">
        <f t="shared" si="222"/>
        <v>#REF!</v>
      </c>
      <c r="AZ235" s="48" t="e">
        <f t="shared" si="223"/>
        <v>#REF!</v>
      </c>
      <c r="BA235" s="57">
        <f t="shared" si="281"/>
        <v>0</v>
      </c>
      <c r="BB235" s="48" t="e">
        <f t="shared" si="268"/>
        <v>#REF!</v>
      </c>
      <c r="BC235" s="48" t="e">
        <f t="shared" si="224"/>
        <v>#REF!</v>
      </c>
      <c r="BF235" s="48" t="e">
        <f t="shared" si="225"/>
        <v>#REF!</v>
      </c>
      <c r="BG235" s="48" t="e">
        <f t="shared" si="226"/>
        <v>#REF!</v>
      </c>
      <c r="BH235" s="48" t="e">
        <f t="shared" si="227"/>
        <v>#REF!</v>
      </c>
      <c r="BI235" s="48" t="e">
        <f t="shared" si="228"/>
        <v>#REF!</v>
      </c>
      <c r="BJ235" s="48" t="e">
        <f t="shared" si="229"/>
        <v>#REF!</v>
      </c>
      <c r="BK235" s="48" t="e">
        <f t="shared" si="230"/>
        <v>#REF!</v>
      </c>
      <c r="BL235" s="48" t="e">
        <f t="shared" si="231"/>
        <v>#REF!</v>
      </c>
      <c r="BM235" s="48" t="e">
        <f t="shared" si="232"/>
        <v>#REF!</v>
      </c>
      <c r="BN235" s="48" t="e">
        <f t="shared" si="233"/>
        <v>#REF!</v>
      </c>
      <c r="BO235" s="48" t="e">
        <f t="shared" si="234"/>
        <v>#REF!</v>
      </c>
      <c r="BP235" s="48" t="e">
        <f t="shared" si="235"/>
        <v>#REF!</v>
      </c>
      <c r="BQ235" s="48" t="e">
        <f t="shared" si="236"/>
        <v>#REF!</v>
      </c>
      <c r="BR235" s="48" t="e">
        <f t="shared" si="237"/>
        <v>#REF!</v>
      </c>
      <c r="BS235" s="48" t="e">
        <f t="shared" si="238"/>
        <v>#REF!</v>
      </c>
      <c r="BT235" s="48" t="e">
        <f t="shared" si="239"/>
        <v>#REF!</v>
      </c>
      <c r="BU235" s="48" t="e">
        <f t="shared" si="240"/>
        <v>#REF!</v>
      </c>
      <c r="BV235" s="48" t="e">
        <f t="shared" si="241"/>
        <v>#REF!</v>
      </c>
      <c r="BW235" s="48" t="e">
        <f t="shared" si="242"/>
        <v>#REF!</v>
      </c>
      <c r="BX235" s="48" t="e">
        <f t="shared" si="243"/>
        <v>#REF!</v>
      </c>
      <c r="BY235" s="48" t="e">
        <f t="shared" si="244"/>
        <v>#REF!</v>
      </c>
      <c r="CA235" s="112" t="e">
        <f>#REF!</f>
        <v>#REF!</v>
      </c>
      <c r="CB235" s="112" t="e">
        <f>#REF!</f>
        <v>#REF!</v>
      </c>
      <c r="CC235" s="112" t="e">
        <f>#REF!</f>
        <v>#REF!</v>
      </c>
      <c r="CD235" s="112" t="e">
        <f>#REF!</f>
        <v>#REF!</v>
      </c>
      <c r="CE235" s="38" t="e">
        <f>#REF!</f>
        <v>#REF!</v>
      </c>
      <c r="CF235" s="38" t="e">
        <f>#REF!</f>
        <v>#REF!</v>
      </c>
      <c r="CG235" s="112" t="e">
        <f>#REF!</f>
        <v>#REF!</v>
      </c>
      <c r="CH235" s="48" t="e">
        <f t="shared" si="245"/>
        <v>#REF!</v>
      </c>
      <c r="CI235" s="48" t="e">
        <f t="shared" si="246"/>
        <v>#REF!</v>
      </c>
      <c r="CJ235" s="48" t="e">
        <f t="shared" si="258"/>
        <v>#REF!</v>
      </c>
      <c r="CK235" s="48" t="e">
        <f>#REF!</f>
        <v>#REF!</v>
      </c>
      <c r="CL235" s="48" t="e">
        <f t="shared" si="259"/>
        <v>#REF!</v>
      </c>
      <c r="CM235" s="48" t="e">
        <f t="shared" si="247"/>
        <v>#REF!</v>
      </c>
      <c r="CN235" s="48" t="e">
        <f t="shared" si="260"/>
        <v>#REF!</v>
      </c>
      <c r="CP235" s="48" t="e">
        <f t="shared" si="261"/>
        <v>#REF!</v>
      </c>
      <c r="CS235" s="48" t="e">
        <f t="shared" si="262"/>
        <v>#REF!</v>
      </c>
      <c r="CT235" s="48" t="e">
        <f t="shared" si="248"/>
        <v>#REF!</v>
      </c>
      <c r="CU235" s="48" t="e">
        <f t="shared" si="249"/>
        <v>#REF!</v>
      </c>
      <c r="CV235" s="48" t="e">
        <f t="shared" si="250"/>
        <v>#REF!</v>
      </c>
      <c r="CW235" s="103" t="e">
        <f t="shared" si="251"/>
        <v>#REF!</v>
      </c>
      <c r="CX235" s="103" t="e">
        <f t="shared" si="252"/>
        <v>#REF!</v>
      </c>
      <c r="CY235" s="48" t="e">
        <f t="shared" si="253"/>
        <v>#REF!</v>
      </c>
      <c r="CZ235" s="137" t="str">
        <f t="shared" si="263"/>
        <v/>
      </c>
      <c r="DA235" s="108" t="e">
        <f t="shared" si="269"/>
        <v>#REF!</v>
      </c>
      <c r="DC235" s="48" t="e">
        <f t="shared" si="254"/>
        <v>#REF!</v>
      </c>
      <c r="DD235" s="48">
        <f t="shared" si="255"/>
        <v>0</v>
      </c>
      <c r="DF235" s="107" t="str">
        <f t="shared" si="256"/>
        <v/>
      </c>
    </row>
    <row r="236" spans="1:110" ht="15.75">
      <c r="A236" s="104" t="e">
        <f t="shared" si="272"/>
        <v>#REF!</v>
      </c>
      <c r="B236" s="58" t="e">
        <f t="shared" si="273"/>
        <v>#REF!</v>
      </c>
      <c r="C236" s="58" t="e">
        <f t="shared" si="274"/>
        <v>#REF!</v>
      </c>
      <c r="D236" s="58" t="e">
        <f t="shared" si="275"/>
        <v>#REF!</v>
      </c>
      <c r="E236" s="126" t="e">
        <f t="shared" si="276"/>
        <v>#REF!</v>
      </c>
      <c r="F236" s="126" t="e">
        <f t="shared" si="277"/>
        <v>#REF!</v>
      </c>
      <c r="G236" s="58" t="e">
        <f t="shared" si="278"/>
        <v>#REF!</v>
      </c>
      <c r="H236" s="118"/>
      <c r="I236" s="55"/>
      <c r="J236" s="128" t="e">
        <f t="shared" si="264"/>
        <v>#REF!</v>
      </c>
      <c r="K236" s="30" t="e">
        <f t="shared" si="257"/>
        <v>#REF!</v>
      </c>
      <c r="L236" s="30" t="e">
        <f t="shared" si="196"/>
        <v>#REF!</v>
      </c>
      <c r="M236" s="53" t="e">
        <f t="shared" si="197"/>
        <v>#REF!</v>
      </c>
      <c r="N236" s="53" t="e">
        <f t="shared" si="198"/>
        <v>#REF!</v>
      </c>
      <c r="O236" s="53" t="e">
        <f t="shared" si="279"/>
        <v>#REF!</v>
      </c>
      <c r="P236" s="53" t="e">
        <f t="shared" si="270"/>
        <v>#REF!</v>
      </c>
      <c r="Q236" s="53" t="e">
        <f t="shared" si="199"/>
        <v>#REF!</v>
      </c>
      <c r="R236" s="53"/>
      <c r="S236" s="53" t="e">
        <f>#REF!</f>
        <v>#REF!</v>
      </c>
      <c r="T236" s="53" t="e">
        <f t="shared" si="200"/>
        <v>#REF!</v>
      </c>
      <c r="U236" s="53" t="e">
        <f t="shared" si="201"/>
        <v>#REF!</v>
      </c>
      <c r="V236" s="53" t="e">
        <f t="shared" si="265"/>
        <v>#REF!</v>
      </c>
      <c r="W236" s="53" t="e">
        <f t="shared" si="202"/>
        <v>#REF!</v>
      </c>
      <c r="X236" s="53" t="e">
        <f t="shared" si="203"/>
        <v>#REF!</v>
      </c>
      <c r="Y236" s="53" t="e">
        <f t="shared" si="204"/>
        <v>#REF!</v>
      </c>
      <c r="Z236" s="53" t="e">
        <f t="shared" si="205"/>
        <v>#REF!</v>
      </c>
      <c r="AA236" s="53" t="e">
        <f t="shared" si="206"/>
        <v>#REF!</v>
      </c>
      <c r="AB236" s="53" t="e">
        <f t="shared" si="207"/>
        <v>#REF!</v>
      </c>
      <c r="AC236" s="53" t="e">
        <f t="shared" si="208"/>
        <v>#REF!</v>
      </c>
      <c r="AD236" s="53" t="e">
        <f t="shared" si="209"/>
        <v>#REF!</v>
      </c>
      <c r="AE236" s="53" t="e">
        <f t="shared" si="266"/>
        <v>#REF!</v>
      </c>
      <c r="AF236" s="53" t="e">
        <f t="shared" si="267"/>
        <v>#REF!</v>
      </c>
      <c r="AG236" s="53" t="e">
        <f t="shared" si="210"/>
        <v>#REF!</v>
      </c>
      <c r="AH236" s="53" t="e">
        <f t="shared" si="211"/>
        <v>#REF!</v>
      </c>
      <c r="AI236" s="53" t="e">
        <f t="shared" si="212"/>
        <v>#REF!</v>
      </c>
      <c r="AJ236" s="53" t="e">
        <f t="shared" si="213"/>
        <v>#REF!</v>
      </c>
      <c r="AK236" s="53" t="e">
        <f t="shared" si="214"/>
        <v>#REF!</v>
      </c>
      <c r="AL236" s="53" t="e">
        <f t="shared" si="215"/>
        <v>#REF!</v>
      </c>
      <c r="AM236" s="53" t="e">
        <f t="shared" si="216"/>
        <v>#REF!</v>
      </c>
      <c r="AN236" s="53" t="e">
        <f t="shared" si="217"/>
        <v>#REF!</v>
      </c>
      <c r="AO236" s="53" t="e">
        <f t="shared" si="218"/>
        <v>#REF!</v>
      </c>
      <c r="AR236" s="56" t="e">
        <f t="shared" si="280"/>
        <v>#REF!</v>
      </c>
      <c r="AS236" s="53" t="e">
        <f t="shared" si="271"/>
        <v>#REF!</v>
      </c>
      <c r="AT236" s="53" t="e">
        <f t="shared" si="219"/>
        <v>#REF!</v>
      </c>
      <c r="AU236" s="31" t="e">
        <f t="shared" si="220"/>
        <v>#REF!</v>
      </c>
      <c r="AV236" s="48" t="e">
        <f t="shared" si="221"/>
        <v>#REF!</v>
      </c>
      <c r="AW236" s="48" t="e">
        <f t="shared" si="222"/>
        <v>#REF!</v>
      </c>
      <c r="AZ236" s="48" t="e">
        <f t="shared" si="223"/>
        <v>#REF!</v>
      </c>
      <c r="BA236" s="57">
        <f t="shared" si="281"/>
        <v>0</v>
      </c>
      <c r="BB236" s="48" t="e">
        <f t="shared" si="268"/>
        <v>#REF!</v>
      </c>
      <c r="BC236" s="48" t="e">
        <f t="shared" si="224"/>
        <v>#REF!</v>
      </c>
      <c r="BF236" s="48" t="e">
        <f t="shared" si="225"/>
        <v>#REF!</v>
      </c>
      <c r="BG236" s="48" t="e">
        <f t="shared" si="226"/>
        <v>#REF!</v>
      </c>
      <c r="BH236" s="48" t="e">
        <f t="shared" si="227"/>
        <v>#REF!</v>
      </c>
      <c r="BI236" s="48" t="e">
        <f t="shared" si="228"/>
        <v>#REF!</v>
      </c>
      <c r="BJ236" s="48" t="e">
        <f t="shared" si="229"/>
        <v>#REF!</v>
      </c>
      <c r="BK236" s="48" t="e">
        <f t="shared" si="230"/>
        <v>#REF!</v>
      </c>
      <c r="BL236" s="48" t="e">
        <f t="shared" si="231"/>
        <v>#REF!</v>
      </c>
      <c r="BM236" s="48" t="e">
        <f t="shared" si="232"/>
        <v>#REF!</v>
      </c>
      <c r="BN236" s="48" t="e">
        <f t="shared" si="233"/>
        <v>#REF!</v>
      </c>
      <c r="BO236" s="48" t="e">
        <f t="shared" si="234"/>
        <v>#REF!</v>
      </c>
      <c r="BP236" s="48" t="e">
        <f t="shared" si="235"/>
        <v>#REF!</v>
      </c>
      <c r="BQ236" s="48" t="e">
        <f t="shared" si="236"/>
        <v>#REF!</v>
      </c>
      <c r="BR236" s="48" t="e">
        <f t="shared" si="237"/>
        <v>#REF!</v>
      </c>
      <c r="BS236" s="48" t="e">
        <f t="shared" si="238"/>
        <v>#REF!</v>
      </c>
      <c r="BT236" s="48" t="e">
        <f t="shared" si="239"/>
        <v>#REF!</v>
      </c>
      <c r="BU236" s="48" t="e">
        <f t="shared" si="240"/>
        <v>#REF!</v>
      </c>
      <c r="BV236" s="48" t="e">
        <f t="shared" si="241"/>
        <v>#REF!</v>
      </c>
      <c r="BW236" s="48" t="e">
        <f t="shared" si="242"/>
        <v>#REF!</v>
      </c>
      <c r="BX236" s="48" t="e">
        <f t="shared" si="243"/>
        <v>#REF!</v>
      </c>
      <c r="BY236" s="48" t="e">
        <f t="shared" si="244"/>
        <v>#REF!</v>
      </c>
      <c r="CA236" s="112" t="e">
        <f>#REF!</f>
        <v>#REF!</v>
      </c>
      <c r="CB236" s="112" t="e">
        <f>#REF!</f>
        <v>#REF!</v>
      </c>
      <c r="CC236" s="112" t="e">
        <f>#REF!</f>
        <v>#REF!</v>
      </c>
      <c r="CD236" s="112" t="e">
        <f>#REF!</f>
        <v>#REF!</v>
      </c>
      <c r="CE236" s="38" t="e">
        <f>#REF!</f>
        <v>#REF!</v>
      </c>
      <c r="CF236" s="38" t="e">
        <f>#REF!</f>
        <v>#REF!</v>
      </c>
      <c r="CG236" s="112" t="e">
        <f>#REF!</f>
        <v>#REF!</v>
      </c>
      <c r="CH236" s="48" t="e">
        <f t="shared" si="245"/>
        <v>#REF!</v>
      </c>
      <c r="CI236" s="48" t="e">
        <f t="shared" si="246"/>
        <v>#REF!</v>
      </c>
      <c r="CJ236" s="48" t="e">
        <f t="shared" si="258"/>
        <v>#REF!</v>
      </c>
      <c r="CK236" s="48" t="e">
        <f>#REF!</f>
        <v>#REF!</v>
      </c>
      <c r="CL236" s="48" t="e">
        <f t="shared" si="259"/>
        <v>#REF!</v>
      </c>
      <c r="CM236" s="48" t="e">
        <f t="shared" si="247"/>
        <v>#REF!</v>
      </c>
      <c r="CN236" s="48" t="e">
        <f t="shared" si="260"/>
        <v>#REF!</v>
      </c>
      <c r="CP236" s="48" t="e">
        <f t="shared" si="261"/>
        <v>#REF!</v>
      </c>
      <c r="CS236" s="48" t="e">
        <f t="shared" si="262"/>
        <v>#REF!</v>
      </c>
      <c r="CT236" s="48" t="e">
        <f t="shared" si="248"/>
        <v>#REF!</v>
      </c>
      <c r="CU236" s="48" t="e">
        <f t="shared" si="249"/>
        <v>#REF!</v>
      </c>
      <c r="CV236" s="48" t="e">
        <f t="shared" si="250"/>
        <v>#REF!</v>
      </c>
      <c r="CW236" s="103" t="e">
        <f t="shared" si="251"/>
        <v>#REF!</v>
      </c>
      <c r="CX236" s="103" t="e">
        <f t="shared" si="252"/>
        <v>#REF!</v>
      </c>
      <c r="CY236" s="48" t="e">
        <f t="shared" si="253"/>
        <v>#REF!</v>
      </c>
      <c r="CZ236" s="137" t="str">
        <f t="shared" si="263"/>
        <v/>
      </c>
      <c r="DA236" s="108" t="e">
        <f t="shared" si="269"/>
        <v>#REF!</v>
      </c>
      <c r="DC236" s="48" t="e">
        <f t="shared" si="254"/>
        <v>#REF!</v>
      </c>
      <c r="DD236" s="48">
        <f t="shared" si="255"/>
        <v>0</v>
      </c>
      <c r="DF236" s="107" t="str">
        <f t="shared" si="256"/>
        <v/>
      </c>
    </row>
    <row r="237" spans="1:110" ht="15.75">
      <c r="A237" s="104" t="e">
        <f t="shared" si="272"/>
        <v>#REF!</v>
      </c>
      <c r="B237" s="58" t="e">
        <f t="shared" si="273"/>
        <v>#REF!</v>
      </c>
      <c r="C237" s="58" t="e">
        <f t="shared" si="274"/>
        <v>#REF!</v>
      </c>
      <c r="D237" s="58" t="e">
        <f t="shared" si="275"/>
        <v>#REF!</v>
      </c>
      <c r="E237" s="126" t="e">
        <f t="shared" si="276"/>
        <v>#REF!</v>
      </c>
      <c r="F237" s="126" t="e">
        <f t="shared" si="277"/>
        <v>#REF!</v>
      </c>
      <c r="G237" s="58" t="e">
        <f t="shared" si="278"/>
        <v>#REF!</v>
      </c>
      <c r="H237" s="118"/>
      <c r="I237" s="55"/>
      <c r="J237" s="128" t="e">
        <f t="shared" si="264"/>
        <v>#REF!</v>
      </c>
      <c r="K237" s="30" t="e">
        <f t="shared" si="257"/>
        <v>#REF!</v>
      </c>
      <c r="L237" s="30" t="e">
        <f t="shared" si="196"/>
        <v>#REF!</v>
      </c>
      <c r="M237" s="53" t="e">
        <f t="shared" si="197"/>
        <v>#REF!</v>
      </c>
      <c r="N237" s="53" t="e">
        <f t="shared" si="198"/>
        <v>#REF!</v>
      </c>
      <c r="O237" s="53" t="e">
        <f t="shared" si="279"/>
        <v>#REF!</v>
      </c>
      <c r="P237" s="53" t="e">
        <f t="shared" si="270"/>
        <v>#REF!</v>
      </c>
      <c r="Q237" s="53" t="e">
        <f t="shared" si="199"/>
        <v>#REF!</v>
      </c>
      <c r="R237" s="53"/>
      <c r="S237" s="53" t="e">
        <f>#REF!</f>
        <v>#REF!</v>
      </c>
      <c r="T237" s="53" t="e">
        <f t="shared" si="200"/>
        <v>#REF!</v>
      </c>
      <c r="U237" s="53" t="e">
        <f t="shared" si="201"/>
        <v>#REF!</v>
      </c>
      <c r="V237" s="53" t="e">
        <f t="shared" si="265"/>
        <v>#REF!</v>
      </c>
      <c r="W237" s="53" t="e">
        <f t="shared" si="202"/>
        <v>#REF!</v>
      </c>
      <c r="X237" s="53" t="e">
        <f t="shared" si="203"/>
        <v>#REF!</v>
      </c>
      <c r="Y237" s="53" t="e">
        <f t="shared" si="204"/>
        <v>#REF!</v>
      </c>
      <c r="Z237" s="53" t="e">
        <f t="shared" si="205"/>
        <v>#REF!</v>
      </c>
      <c r="AA237" s="53" t="e">
        <f t="shared" si="206"/>
        <v>#REF!</v>
      </c>
      <c r="AB237" s="53" t="e">
        <f t="shared" si="207"/>
        <v>#REF!</v>
      </c>
      <c r="AC237" s="53" t="e">
        <f t="shared" si="208"/>
        <v>#REF!</v>
      </c>
      <c r="AD237" s="53" t="e">
        <f t="shared" si="209"/>
        <v>#REF!</v>
      </c>
      <c r="AE237" s="53" t="e">
        <f t="shared" si="266"/>
        <v>#REF!</v>
      </c>
      <c r="AF237" s="53" t="e">
        <f t="shared" si="267"/>
        <v>#REF!</v>
      </c>
      <c r="AG237" s="53" t="e">
        <f t="shared" si="210"/>
        <v>#REF!</v>
      </c>
      <c r="AH237" s="53" t="e">
        <f t="shared" si="211"/>
        <v>#REF!</v>
      </c>
      <c r="AI237" s="53" t="e">
        <f t="shared" si="212"/>
        <v>#REF!</v>
      </c>
      <c r="AJ237" s="53" t="e">
        <f t="shared" si="213"/>
        <v>#REF!</v>
      </c>
      <c r="AK237" s="53" t="e">
        <f t="shared" si="214"/>
        <v>#REF!</v>
      </c>
      <c r="AL237" s="53" t="e">
        <f t="shared" si="215"/>
        <v>#REF!</v>
      </c>
      <c r="AM237" s="53" t="e">
        <f t="shared" si="216"/>
        <v>#REF!</v>
      </c>
      <c r="AN237" s="53" t="e">
        <f t="shared" si="217"/>
        <v>#REF!</v>
      </c>
      <c r="AO237" s="53" t="e">
        <f t="shared" si="218"/>
        <v>#REF!</v>
      </c>
      <c r="AR237" s="56" t="e">
        <f t="shared" si="280"/>
        <v>#REF!</v>
      </c>
      <c r="AS237" s="53" t="e">
        <f t="shared" si="271"/>
        <v>#REF!</v>
      </c>
      <c r="AT237" s="53" t="e">
        <f t="shared" si="219"/>
        <v>#REF!</v>
      </c>
      <c r="AU237" s="31" t="e">
        <f t="shared" si="220"/>
        <v>#REF!</v>
      </c>
      <c r="AV237" s="48" t="e">
        <f t="shared" si="221"/>
        <v>#REF!</v>
      </c>
      <c r="AW237" s="48" t="e">
        <f t="shared" si="222"/>
        <v>#REF!</v>
      </c>
      <c r="AZ237" s="48" t="e">
        <f t="shared" si="223"/>
        <v>#REF!</v>
      </c>
      <c r="BA237" s="57">
        <f t="shared" si="281"/>
        <v>0</v>
      </c>
      <c r="BB237" s="48" t="e">
        <f t="shared" si="268"/>
        <v>#REF!</v>
      </c>
      <c r="BC237" s="48" t="e">
        <f t="shared" si="224"/>
        <v>#REF!</v>
      </c>
      <c r="BF237" s="48" t="e">
        <f t="shared" si="225"/>
        <v>#REF!</v>
      </c>
      <c r="BG237" s="48" t="e">
        <f t="shared" si="226"/>
        <v>#REF!</v>
      </c>
      <c r="BH237" s="48" t="e">
        <f t="shared" si="227"/>
        <v>#REF!</v>
      </c>
      <c r="BI237" s="48" t="e">
        <f t="shared" si="228"/>
        <v>#REF!</v>
      </c>
      <c r="BJ237" s="48" t="e">
        <f t="shared" si="229"/>
        <v>#REF!</v>
      </c>
      <c r="BK237" s="48" t="e">
        <f t="shared" si="230"/>
        <v>#REF!</v>
      </c>
      <c r="BL237" s="48" t="e">
        <f t="shared" si="231"/>
        <v>#REF!</v>
      </c>
      <c r="BM237" s="48" t="e">
        <f t="shared" si="232"/>
        <v>#REF!</v>
      </c>
      <c r="BN237" s="48" t="e">
        <f t="shared" si="233"/>
        <v>#REF!</v>
      </c>
      <c r="BO237" s="48" t="e">
        <f t="shared" si="234"/>
        <v>#REF!</v>
      </c>
      <c r="BP237" s="48" t="e">
        <f t="shared" si="235"/>
        <v>#REF!</v>
      </c>
      <c r="BQ237" s="48" t="e">
        <f t="shared" si="236"/>
        <v>#REF!</v>
      </c>
      <c r="BR237" s="48" t="e">
        <f t="shared" si="237"/>
        <v>#REF!</v>
      </c>
      <c r="BS237" s="48" t="e">
        <f t="shared" si="238"/>
        <v>#REF!</v>
      </c>
      <c r="BT237" s="48" t="e">
        <f t="shared" si="239"/>
        <v>#REF!</v>
      </c>
      <c r="BU237" s="48" t="e">
        <f t="shared" si="240"/>
        <v>#REF!</v>
      </c>
      <c r="BV237" s="48" t="e">
        <f t="shared" si="241"/>
        <v>#REF!</v>
      </c>
      <c r="BW237" s="48" t="e">
        <f t="shared" si="242"/>
        <v>#REF!</v>
      </c>
      <c r="BX237" s="48" t="e">
        <f t="shared" si="243"/>
        <v>#REF!</v>
      </c>
      <c r="BY237" s="48" t="e">
        <f t="shared" si="244"/>
        <v>#REF!</v>
      </c>
      <c r="CA237" s="112" t="e">
        <f>#REF!</f>
        <v>#REF!</v>
      </c>
      <c r="CB237" s="112" t="e">
        <f>#REF!</f>
        <v>#REF!</v>
      </c>
      <c r="CC237" s="112" t="e">
        <f>#REF!</f>
        <v>#REF!</v>
      </c>
      <c r="CD237" s="112" t="e">
        <f>#REF!</f>
        <v>#REF!</v>
      </c>
      <c r="CE237" s="38" t="e">
        <f>#REF!</f>
        <v>#REF!</v>
      </c>
      <c r="CF237" s="38" t="e">
        <f>#REF!</f>
        <v>#REF!</v>
      </c>
      <c r="CG237" s="112" t="e">
        <f>#REF!</f>
        <v>#REF!</v>
      </c>
      <c r="CH237" s="48" t="e">
        <f t="shared" si="245"/>
        <v>#REF!</v>
      </c>
      <c r="CI237" s="48" t="e">
        <f t="shared" si="246"/>
        <v>#REF!</v>
      </c>
      <c r="CJ237" s="48" t="e">
        <f t="shared" si="258"/>
        <v>#REF!</v>
      </c>
      <c r="CK237" s="48" t="e">
        <f>#REF!</f>
        <v>#REF!</v>
      </c>
      <c r="CL237" s="48" t="e">
        <f t="shared" si="259"/>
        <v>#REF!</v>
      </c>
      <c r="CM237" s="48" t="e">
        <f t="shared" si="247"/>
        <v>#REF!</v>
      </c>
      <c r="CN237" s="48" t="e">
        <f t="shared" si="260"/>
        <v>#REF!</v>
      </c>
      <c r="CP237" s="48" t="e">
        <f t="shared" si="261"/>
        <v>#REF!</v>
      </c>
      <c r="CS237" s="48" t="e">
        <f t="shared" si="262"/>
        <v>#REF!</v>
      </c>
      <c r="CT237" s="48" t="e">
        <f t="shared" si="248"/>
        <v>#REF!</v>
      </c>
      <c r="CU237" s="48" t="e">
        <f t="shared" si="249"/>
        <v>#REF!</v>
      </c>
      <c r="CV237" s="48" t="e">
        <f t="shared" si="250"/>
        <v>#REF!</v>
      </c>
      <c r="CW237" s="103" t="e">
        <f t="shared" si="251"/>
        <v>#REF!</v>
      </c>
      <c r="CX237" s="103" t="e">
        <f t="shared" si="252"/>
        <v>#REF!</v>
      </c>
      <c r="CY237" s="48" t="e">
        <f t="shared" si="253"/>
        <v>#REF!</v>
      </c>
      <c r="CZ237" s="137" t="str">
        <f t="shared" si="263"/>
        <v/>
      </c>
      <c r="DA237" s="108" t="e">
        <f t="shared" si="269"/>
        <v>#REF!</v>
      </c>
      <c r="DC237" s="48" t="e">
        <f t="shared" si="254"/>
        <v>#REF!</v>
      </c>
      <c r="DD237" s="48">
        <f t="shared" si="255"/>
        <v>0</v>
      </c>
      <c r="DF237" s="107" t="str">
        <f t="shared" si="256"/>
        <v/>
      </c>
    </row>
    <row r="238" spans="1:110" ht="15.75">
      <c r="A238" s="104" t="e">
        <f t="shared" si="272"/>
        <v>#REF!</v>
      </c>
      <c r="B238" s="58" t="e">
        <f t="shared" si="273"/>
        <v>#REF!</v>
      </c>
      <c r="C238" s="58" t="e">
        <f t="shared" si="274"/>
        <v>#REF!</v>
      </c>
      <c r="D238" s="58" t="e">
        <f t="shared" si="275"/>
        <v>#REF!</v>
      </c>
      <c r="E238" s="126" t="e">
        <f t="shared" si="276"/>
        <v>#REF!</v>
      </c>
      <c r="F238" s="126" t="e">
        <f t="shared" si="277"/>
        <v>#REF!</v>
      </c>
      <c r="G238" s="58" t="e">
        <f t="shared" si="278"/>
        <v>#REF!</v>
      </c>
      <c r="H238" s="118"/>
      <c r="I238" s="55"/>
      <c r="J238" s="128" t="e">
        <f t="shared" si="264"/>
        <v>#REF!</v>
      </c>
      <c r="K238" s="30" t="e">
        <f t="shared" si="257"/>
        <v>#REF!</v>
      </c>
      <c r="L238" s="30" t="e">
        <f t="shared" si="196"/>
        <v>#REF!</v>
      </c>
      <c r="M238" s="53" t="e">
        <f t="shared" si="197"/>
        <v>#REF!</v>
      </c>
      <c r="N238" s="53" t="e">
        <f t="shared" si="198"/>
        <v>#REF!</v>
      </c>
      <c r="O238" s="53" t="e">
        <f t="shared" si="279"/>
        <v>#REF!</v>
      </c>
      <c r="P238" s="53" t="e">
        <f t="shared" si="270"/>
        <v>#REF!</v>
      </c>
      <c r="Q238" s="53" t="e">
        <f t="shared" si="199"/>
        <v>#REF!</v>
      </c>
      <c r="R238" s="53"/>
      <c r="S238" s="53" t="e">
        <f>#REF!</f>
        <v>#REF!</v>
      </c>
      <c r="T238" s="53" t="e">
        <f t="shared" si="200"/>
        <v>#REF!</v>
      </c>
      <c r="U238" s="53" t="e">
        <f t="shared" si="201"/>
        <v>#REF!</v>
      </c>
      <c r="V238" s="53" t="e">
        <f t="shared" si="265"/>
        <v>#REF!</v>
      </c>
      <c r="W238" s="53" t="e">
        <f t="shared" si="202"/>
        <v>#REF!</v>
      </c>
      <c r="X238" s="53" t="e">
        <f t="shared" si="203"/>
        <v>#REF!</v>
      </c>
      <c r="Y238" s="53" t="e">
        <f t="shared" si="204"/>
        <v>#REF!</v>
      </c>
      <c r="Z238" s="53" t="e">
        <f t="shared" si="205"/>
        <v>#REF!</v>
      </c>
      <c r="AA238" s="53" t="e">
        <f t="shared" si="206"/>
        <v>#REF!</v>
      </c>
      <c r="AB238" s="53" t="e">
        <f t="shared" si="207"/>
        <v>#REF!</v>
      </c>
      <c r="AC238" s="53" t="e">
        <f t="shared" si="208"/>
        <v>#REF!</v>
      </c>
      <c r="AD238" s="53" t="e">
        <f t="shared" si="209"/>
        <v>#REF!</v>
      </c>
      <c r="AE238" s="53" t="e">
        <f t="shared" si="266"/>
        <v>#REF!</v>
      </c>
      <c r="AF238" s="53" t="e">
        <f t="shared" si="267"/>
        <v>#REF!</v>
      </c>
      <c r="AG238" s="53" t="e">
        <f t="shared" si="210"/>
        <v>#REF!</v>
      </c>
      <c r="AH238" s="53" t="e">
        <f t="shared" si="211"/>
        <v>#REF!</v>
      </c>
      <c r="AI238" s="53" t="e">
        <f t="shared" si="212"/>
        <v>#REF!</v>
      </c>
      <c r="AJ238" s="53" t="e">
        <f t="shared" si="213"/>
        <v>#REF!</v>
      </c>
      <c r="AK238" s="53" t="e">
        <f t="shared" si="214"/>
        <v>#REF!</v>
      </c>
      <c r="AL238" s="53" t="e">
        <f t="shared" si="215"/>
        <v>#REF!</v>
      </c>
      <c r="AM238" s="53" t="e">
        <f t="shared" si="216"/>
        <v>#REF!</v>
      </c>
      <c r="AN238" s="53" t="e">
        <f t="shared" si="217"/>
        <v>#REF!</v>
      </c>
      <c r="AO238" s="53" t="e">
        <f t="shared" si="218"/>
        <v>#REF!</v>
      </c>
      <c r="AR238" s="56" t="e">
        <f t="shared" si="280"/>
        <v>#REF!</v>
      </c>
      <c r="AS238" s="53" t="e">
        <f t="shared" si="271"/>
        <v>#REF!</v>
      </c>
      <c r="AT238" s="53" t="e">
        <f t="shared" si="219"/>
        <v>#REF!</v>
      </c>
      <c r="AU238" s="31" t="e">
        <f t="shared" si="220"/>
        <v>#REF!</v>
      </c>
      <c r="AV238" s="48" t="e">
        <f t="shared" si="221"/>
        <v>#REF!</v>
      </c>
      <c r="AW238" s="48" t="e">
        <f t="shared" si="222"/>
        <v>#REF!</v>
      </c>
      <c r="AZ238" s="48" t="e">
        <f t="shared" si="223"/>
        <v>#REF!</v>
      </c>
      <c r="BA238" s="57">
        <f t="shared" si="281"/>
        <v>0</v>
      </c>
      <c r="BB238" s="48" t="e">
        <f t="shared" si="268"/>
        <v>#REF!</v>
      </c>
      <c r="BC238" s="48" t="e">
        <f t="shared" si="224"/>
        <v>#REF!</v>
      </c>
      <c r="BF238" s="48" t="e">
        <f t="shared" si="225"/>
        <v>#REF!</v>
      </c>
      <c r="BG238" s="48" t="e">
        <f t="shared" si="226"/>
        <v>#REF!</v>
      </c>
      <c r="BH238" s="48" t="e">
        <f t="shared" si="227"/>
        <v>#REF!</v>
      </c>
      <c r="BI238" s="48" t="e">
        <f t="shared" si="228"/>
        <v>#REF!</v>
      </c>
      <c r="BJ238" s="48" t="e">
        <f t="shared" si="229"/>
        <v>#REF!</v>
      </c>
      <c r="BK238" s="48" t="e">
        <f t="shared" si="230"/>
        <v>#REF!</v>
      </c>
      <c r="BL238" s="48" t="e">
        <f t="shared" si="231"/>
        <v>#REF!</v>
      </c>
      <c r="BM238" s="48" t="e">
        <f t="shared" si="232"/>
        <v>#REF!</v>
      </c>
      <c r="BN238" s="48" t="e">
        <f t="shared" si="233"/>
        <v>#REF!</v>
      </c>
      <c r="BO238" s="48" t="e">
        <f t="shared" si="234"/>
        <v>#REF!</v>
      </c>
      <c r="BP238" s="48" t="e">
        <f t="shared" si="235"/>
        <v>#REF!</v>
      </c>
      <c r="BQ238" s="48" t="e">
        <f t="shared" si="236"/>
        <v>#REF!</v>
      </c>
      <c r="BR238" s="48" t="e">
        <f t="shared" si="237"/>
        <v>#REF!</v>
      </c>
      <c r="BS238" s="48" t="e">
        <f t="shared" si="238"/>
        <v>#REF!</v>
      </c>
      <c r="BT238" s="48" t="e">
        <f t="shared" si="239"/>
        <v>#REF!</v>
      </c>
      <c r="BU238" s="48" t="e">
        <f t="shared" si="240"/>
        <v>#REF!</v>
      </c>
      <c r="BV238" s="48" t="e">
        <f t="shared" si="241"/>
        <v>#REF!</v>
      </c>
      <c r="BW238" s="48" t="e">
        <f t="shared" si="242"/>
        <v>#REF!</v>
      </c>
      <c r="BX238" s="48" t="e">
        <f t="shared" si="243"/>
        <v>#REF!</v>
      </c>
      <c r="BY238" s="48" t="e">
        <f t="shared" si="244"/>
        <v>#REF!</v>
      </c>
      <c r="CA238" s="112" t="e">
        <f>#REF!</f>
        <v>#REF!</v>
      </c>
      <c r="CB238" s="112" t="e">
        <f>#REF!</f>
        <v>#REF!</v>
      </c>
      <c r="CC238" s="112" t="e">
        <f>#REF!</f>
        <v>#REF!</v>
      </c>
      <c r="CD238" s="112" t="e">
        <f>#REF!</f>
        <v>#REF!</v>
      </c>
      <c r="CE238" s="38" t="e">
        <f>#REF!</f>
        <v>#REF!</v>
      </c>
      <c r="CF238" s="38" t="e">
        <f>#REF!</f>
        <v>#REF!</v>
      </c>
      <c r="CG238" s="112" t="e">
        <f>#REF!</f>
        <v>#REF!</v>
      </c>
      <c r="CH238" s="48" t="e">
        <f t="shared" si="245"/>
        <v>#REF!</v>
      </c>
      <c r="CI238" s="48" t="e">
        <f t="shared" si="246"/>
        <v>#REF!</v>
      </c>
      <c r="CJ238" s="48" t="e">
        <f t="shared" si="258"/>
        <v>#REF!</v>
      </c>
      <c r="CK238" s="48" t="e">
        <f>#REF!</f>
        <v>#REF!</v>
      </c>
      <c r="CL238" s="48" t="e">
        <f t="shared" si="259"/>
        <v>#REF!</v>
      </c>
      <c r="CM238" s="48" t="e">
        <f t="shared" si="247"/>
        <v>#REF!</v>
      </c>
      <c r="CN238" s="48" t="e">
        <f t="shared" si="260"/>
        <v>#REF!</v>
      </c>
      <c r="CP238" s="48" t="e">
        <f t="shared" si="261"/>
        <v>#REF!</v>
      </c>
      <c r="CS238" s="48" t="e">
        <f t="shared" si="262"/>
        <v>#REF!</v>
      </c>
      <c r="CT238" s="48" t="e">
        <f t="shared" si="248"/>
        <v>#REF!</v>
      </c>
      <c r="CU238" s="48" t="e">
        <f t="shared" si="249"/>
        <v>#REF!</v>
      </c>
      <c r="CV238" s="48" t="e">
        <f t="shared" si="250"/>
        <v>#REF!</v>
      </c>
      <c r="CW238" s="103" t="e">
        <f t="shared" si="251"/>
        <v>#REF!</v>
      </c>
      <c r="CX238" s="103" t="e">
        <f t="shared" si="252"/>
        <v>#REF!</v>
      </c>
      <c r="CY238" s="48" t="e">
        <f t="shared" si="253"/>
        <v>#REF!</v>
      </c>
      <c r="CZ238" s="137" t="str">
        <f t="shared" si="263"/>
        <v/>
      </c>
      <c r="DA238" s="108" t="e">
        <f t="shared" si="269"/>
        <v>#REF!</v>
      </c>
      <c r="DC238" s="48" t="e">
        <f t="shared" si="254"/>
        <v>#REF!</v>
      </c>
      <c r="DD238" s="48">
        <f t="shared" si="255"/>
        <v>0</v>
      </c>
      <c r="DF238" s="107" t="str">
        <f t="shared" si="256"/>
        <v/>
      </c>
    </row>
    <row r="239" spans="1:110" ht="15.75">
      <c r="A239" s="104" t="e">
        <f t="shared" si="272"/>
        <v>#REF!</v>
      </c>
      <c r="B239" s="58" t="e">
        <f t="shared" si="273"/>
        <v>#REF!</v>
      </c>
      <c r="C239" s="58" t="e">
        <f t="shared" si="274"/>
        <v>#REF!</v>
      </c>
      <c r="D239" s="58" t="e">
        <f t="shared" si="275"/>
        <v>#REF!</v>
      </c>
      <c r="E239" s="126" t="e">
        <f t="shared" si="276"/>
        <v>#REF!</v>
      </c>
      <c r="F239" s="126" t="e">
        <f t="shared" si="277"/>
        <v>#REF!</v>
      </c>
      <c r="G239" s="58" t="e">
        <f t="shared" si="278"/>
        <v>#REF!</v>
      </c>
      <c r="H239" s="118"/>
      <c r="I239" s="55"/>
      <c r="J239" s="128" t="e">
        <f t="shared" si="264"/>
        <v>#REF!</v>
      </c>
      <c r="K239" s="30" t="e">
        <f t="shared" si="257"/>
        <v>#REF!</v>
      </c>
      <c r="L239" s="30" t="e">
        <f t="shared" si="196"/>
        <v>#REF!</v>
      </c>
      <c r="M239" s="53" t="e">
        <f t="shared" si="197"/>
        <v>#REF!</v>
      </c>
      <c r="N239" s="53" t="e">
        <f t="shared" si="198"/>
        <v>#REF!</v>
      </c>
      <c r="O239" s="53" t="e">
        <f t="shared" si="279"/>
        <v>#REF!</v>
      </c>
      <c r="P239" s="53" t="e">
        <f t="shared" si="270"/>
        <v>#REF!</v>
      </c>
      <c r="Q239" s="53" t="e">
        <f t="shared" si="199"/>
        <v>#REF!</v>
      </c>
      <c r="R239" s="53"/>
      <c r="S239" s="53" t="e">
        <f>#REF!</f>
        <v>#REF!</v>
      </c>
      <c r="T239" s="53" t="e">
        <f t="shared" si="200"/>
        <v>#REF!</v>
      </c>
      <c r="U239" s="53" t="e">
        <f t="shared" si="201"/>
        <v>#REF!</v>
      </c>
      <c r="V239" s="53" t="e">
        <f t="shared" si="265"/>
        <v>#REF!</v>
      </c>
      <c r="W239" s="53" t="e">
        <f t="shared" si="202"/>
        <v>#REF!</v>
      </c>
      <c r="X239" s="53" t="e">
        <f t="shared" si="203"/>
        <v>#REF!</v>
      </c>
      <c r="Y239" s="53" t="e">
        <f t="shared" si="204"/>
        <v>#REF!</v>
      </c>
      <c r="Z239" s="53" t="e">
        <f t="shared" si="205"/>
        <v>#REF!</v>
      </c>
      <c r="AA239" s="53" t="e">
        <f t="shared" si="206"/>
        <v>#REF!</v>
      </c>
      <c r="AB239" s="53" t="e">
        <f t="shared" si="207"/>
        <v>#REF!</v>
      </c>
      <c r="AC239" s="53" t="e">
        <f t="shared" si="208"/>
        <v>#REF!</v>
      </c>
      <c r="AD239" s="53" t="e">
        <f t="shared" si="209"/>
        <v>#REF!</v>
      </c>
      <c r="AE239" s="53" t="e">
        <f t="shared" si="266"/>
        <v>#REF!</v>
      </c>
      <c r="AF239" s="53" t="e">
        <f t="shared" si="267"/>
        <v>#REF!</v>
      </c>
      <c r="AG239" s="53" t="e">
        <f t="shared" si="210"/>
        <v>#REF!</v>
      </c>
      <c r="AH239" s="53" t="e">
        <f t="shared" si="211"/>
        <v>#REF!</v>
      </c>
      <c r="AI239" s="53" t="e">
        <f t="shared" si="212"/>
        <v>#REF!</v>
      </c>
      <c r="AJ239" s="53" t="e">
        <f t="shared" si="213"/>
        <v>#REF!</v>
      </c>
      <c r="AK239" s="53" t="e">
        <f t="shared" si="214"/>
        <v>#REF!</v>
      </c>
      <c r="AL239" s="53" t="e">
        <f t="shared" si="215"/>
        <v>#REF!</v>
      </c>
      <c r="AM239" s="53" t="e">
        <f t="shared" si="216"/>
        <v>#REF!</v>
      </c>
      <c r="AN239" s="53" t="e">
        <f t="shared" si="217"/>
        <v>#REF!</v>
      </c>
      <c r="AO239" s="53" t="e">
        <f t="shared" si="218"/>
        <v>#REF!</v>
      </c>
      <c r="AR239" s="56" t="e">
        <f t="shared" si="280"/>
        <v>#REF!</v>
      </c>
      <c r="AS239" s="53" t="e">
        <f t="shared" si="271"/>
        <v>#REF!</v>
      </c>
      <c r="AT239" s="53" t="e">
        <f t="shared" si="219"/>
        <v>#REF!</v>
      </c>
      <c r="AU239" s="31" t="e">
        <f t="shared" si="220"/>
        <v>#REF!</v>
      </c>
      <c r="AV239" s="48" t="e">
        <f t="shared" si="221"/>
        <v>#REF!</v>
      </c>
      <c r="AW239" s="48" t="e">
        <f t="shared" si="222"/>
        <v>#REF!</v>
      </c>
      <c r="AZ239" s="48" t="e">
        <f t="shared" si="223"/>
        <v>#REF!</v>
      </c>
      <c r="BA239" s="57">
        <f t="shared" si="281"/>
        <v>0</v>
      </c>
      <c r="BB239" s="48" t="e">
        <f t="shared" si="268"/>
        <v>#REF!</v>
      </c>
      <c r="BC239" s="48" t="e">
        <f t="shared" si="224"/>
        <v>#REF!</v>
      </c>
      <c r="BF239" s="48" t="e">
        <f t="shared" si="225"/>
        <v>#REF!</v>
      </c>
      <c r="BG239" s="48" t="e">
        <f t="shared" si="226"/>
        <v>#REF!</v>
      </c>
      <c r="BH239" s="48" t="e">
        <f t="shared" si="227"/>
        <v>#REF!</v>
      </c>
      <c r="BI239" s="48" t="e">
        <f t="shared" si="228"/>
        <v>#REF!</v>
      </c>
      <c r="BJ239" s="48" t="e">
        <f t="shared" si="229"/>
        <v>#REF!</v>
      </c>
      <c r="BK239" s="48" t="e">
        <f t="shared" si="230"/>
        <v>#REF!</v>
      </c>
      <c r="BL239" s="48" t="e">
        <f t="shared" si="231"/>
        <v>#REF!</v>
      </c>
      <c r="BM239" s="48" t="e">
        <f t="shared" si="232"/>
        <v>#REF!</v>
      </c>
      <c r="BN239" s="48" t="e">
        <f t="shared" si="233"/>
        <v>#REF!</v>
      </c>
      <c r="BO239" s="48" t="e">
        <f t="shared" si="234"/>
        <v>#REF!</v>
      </c>
      <c r="BP239" s="48" t="e">
        <f t="shared" si="235"/>
        <v>#REF!</v>
      </c>
      <c r="BQ239" s="48" t="e">
        <f t="shared" si="236"/>
        <v>#REF!</v>
      </c>
      <c r="BR239" s="48" t="e">
        <f t="shared" si="237"/>
        <v>#REF!</v>
      </c>
      <c r="BS239" s="48" t="e">
        <f t="shared" si="238"/>
        <v>#REF!</v>
      </c>
      <c r="BT239" s="48" t="e">
        <f t="shared" si="239"/>
        <v>#REF!</v>
      </c>
      <c r="BU239" s="48" t="e">
        <f t="shared" si="240"/>
        <v>#REF!</v>
      </c>
      <c r="BV239" s="48" t="e">
        <f t="shared" si="241"/>
        <v>#REF!</v>
      </c>
      <c r="BW239" s="48" t="e">
        <f t="shared" si="242"/>
        <v>#REF!</v>
      </c>
      <c r="BX239" s="48" t="e">
        <f t="shared" si="243"/>
        <v>#REF!</v>
      </c>
      <c r="BY239" s="48" t="e">
        <f t="shared" si="244"/>
        <v>#REF!</v>
      </c>
      <c r="CA239" s="112" t="e">
        <f>#REF!</f>
        <v>#REF!</v>
      </c>
      <c r="CB239" s="112" t="e">
        <f>#REF!</f>
        <v>#REF!</v>
      </c>
      <c r="CC239" s="112" t="e">
        <f>#REF!</f>
        <v>#REF!</v>
      </c>
      <c r="CD239" s="112" t="e">
        <f>#REF!</f>
        <v>#REF!</v>
      </c>
      <c r="CE239" s="38" t="e">
        <f>#REF!</f>
        <v>#REF!</v>
      </c>
      <c r="CF239" s="38" t="e">
        <f>#REF!</f>
        <v>#REF!</v>
      </c>
      <c r="CG239" s="112" t="e">
        <f>#REF!</f>
        <v>#REF!</v>
      </c>
      <c r="CH239" s="48" t="e">
        <f t="shared" si="245"/>
        <v>#REF!</v>
      </c>
      <c r="CI239" s="48" t="e">
        <f t="shared" si="246"/>
        <v>#REF!</v>
      </c>
      <c r="CJ239" s="48" t="e">
        <f t="shared" si="258"/>
        <v>#REF!</v>
      </c>
      <c r="CK239" s="48" t="e">
        <f>#REF!</f>
        <v>#REF!</v>
      </c>
      <c r="CL239" s="48" t="e">
        <f t="shared" si="259"/>
        <v>#REF!</v>
      </c>
      <c r="CM239" s="48" t="e">
        <f t="shared" si="247"/>
        <v>#REF!</v>
      </c>
      <c r="CN239" s="48" t="e">
        <f t="shared" si="260"/>
        <v>#REF!</v>
      </c>
      <c r="CP239" s="48" t="e">
        <f t="shared" si="261"/>
        <v>#REF!</v>
      </c>
      <c r="CS239" s="48" t="e">
        <f t="shared" si="262"/>
        <v>#REF!</v>
      </c>
      <c r="CT239" s="48" t="e">
        <f t="shared" si="248"/>
        <v>#REF!</v>
      </c>
      <c r="CU239" s="48" t="e">
        <f t="shared" si="249"/>
        <v>#REF!</v>
      </c>
      <c r="CV239" s="48" t="e">
        <f t="shared" si="250"/>
        <v>#REF!</v>
      </c>
      <c r="CW239" s="103" t="e">
        <f t="shared" si="251"/>
        <v>#REF!</v>
      </c>
      <c r="CX239" s="103" t="e">
        <f t="shared" si="252"/>
        <v>#REF!</v>
      </c>
      <c r="CY239" s="48" t="e">
        <f t="shared" si="253"/>
        <v>#REF!</v>
      </c>
      <c r="CZ239" s="137" t="str">
        <f t="shared" si="263"/>
        <v/>
      </c>
      <c r="DA239" s="108" t="e">
        <f t="shared" si="269"/>
        <v>#REF!</v>
      </c>
      <c r="DC239" s="48" t="e">
        <f t="shared" si="254"/>
        <v>#REF!</v>
      </c>
      <c r="DD239" s="48">
        <f t="shared" si="255"/>
        <v>0</v>
      </c>
      <c r="DF239" s="107" t="str">
        <f t="shared" si="256"/>
        <v/>
      </c>
    </row>
    <row r="240" spans="1:110" ht="15.75">
      <c r="A240" s="104" t="e">
        <f t="shared" si="272"/>
        <v>#REF!</v>
      </c>
      <c r="B240" s="58" t="e">
        <f t="shared" si="273"/>
        <v>#REF!</v>
      </c>
      <c r="C240" s="58" t="e">
        <f t="shared" si="274"/>
        <v>#REF!</v>
      </c>
      <c r="D240" s="58" t="e">
        <f t="shared" si="275"/>
        <v>#REF!</v>
      </c>
      <c r="E240" s="126" t="e">
        <f t="shared" si="276"/>
        <v>#REF!</v>
      </c>
      <c r="F240" s="126" t="e">
        <f t="shared" si="277"/>
        <v>#REF!</v>
      </c>
      <c r="G240" s="58" t="e">
        <f t="shared" si="278"/>
        <v>#REF!</v>
      </c>
      <c r="H240" s="118"/>
      <c r="I240" s="55"/>
      <c r="J240" s="128" t="e">
        <f t="shared" si="264"/>
        <v>#REF!</v>
      </c>
      <c r="K240" s="30" t="e">
        <f t="shared" si="257"/>
        <v>#REF!</v>
      </c>
      <c r="L240" s="30" t="e">
        <f t="shared" si="196"/>
        <v>#REF!</v>
      </c>
      <c r="M240" s="53" t="e">
        <f t="shared" si="197"/>
        <v>#REF!</v>
      </c>
      <c r="N240" s="53" t="e">
        <f t="shared" si="198"/>
        <v>#REF!</v>
      </c>
      <c r="O240" s="53" t="e">
        <f t="shared" si="279"/>
        <v>#REF!</v>
      </c>
      <c r="P240" s="53" t="e">
        <f t="shared" si="270"/>
        <v>#REF!</v>
      </c>
      <c r="Q240" s="53" t="e">
        <f t="shared" si="199"/>
        <v>#REF!</v>
      </c>
      <c r="R240" s="53"/>
      <c r="S240" s="53" t="e">
        <f>#REF!</f>
        <v>#REF!</v>
      </c>
      <c r="T240" s="53" t="e">
        <f t="shared" si="200"/>
        <v>#REF!</v>
      </c>
      <c r="U240" s="53" t="e">
        <f t="shared" si="201"/>
        <v>#REF!</v>
      </c>
      <c r="V240" s="53" t="e">
        <f t="shared" si="265"/>
        <v>#REF!</v>
      </c>
      <c r="W240" s="53" t="e">
        <f t="shared" si="202"/>
        <v>#REF!</v>
      </c>
      <c r="X240" s="53" t="e">
        <f t="shared" si="203"/>
        <v>#REF!</v>
      </c>
      <c r="Y240" s="53" t="e">
        <f t="shared" si="204"/>
        <v>#REF!</v>
      </c>
      <c r="Z240" s="53" t="e">
        <f t="shared" si="205"/>
        <v>#REF!</v>
      </c>
      <c r="AA240" s="53" t="e">
        <f t="shared" si="206"/>
        <v>#REF!</v>
      </c>
      <c r="AB240" s="53" t="e">
        <f t="shared" si="207"/>
        <v>#REF!</v>
      </c>
      <c r="AC240" s="53" t="e">
        <f t="shared" si="208"/>
        <v>#REF!</v>
      </c>
      <c r="AD240" s="53" t="e">
        <f t="shared" si="209"/>
        <v>#REF!</v>
      </c>
      <c r="AE240" s="53" t="e">
        <f t="shared" si="266"/>
        <v>#REF!</v>
      </c>
      <c r="AF240" s="53" t="e">
        <f t="shared" si="267"/>
        <v>#REF!</v>
      </c>
      <c r="AG240" s="53" t="e">
        <f t="shared" si="210"/>
        <v>#REF!</v>
      </c>
      <c r="AH240" s="53" t="e">
        <f t="shared" si="211"/>
        <v>#REF!</v>
      </c>
      <c r="AI240" s="53" t="e">
        <f t="shared" si="212"/>
        <v>#REF!</v>
      </c>
      <c r="AJ240" s="53" t="e">
        <f t="shared" si="213"/>
        <v>#REF!</v>
      </c>
      <c r="AK240" s="53" t="e">
        <f t="shared" si="214"/>
        <v>#REF!</v>
      </c>
      <c r="AL240" s="53" t="e">
        <f t="shared" si="215"/>
        <v>#REF!</v>
      </c>
      <c r="AM240" s="53" t="e">
        <f t="shared" si="216"/>
        <v>#REF!</v>
      </c>
      <c r="AN240" s="53" t="e">
        <f t="shared" si="217"/>
        <v>#REF!</v>
      </c>
      <c r="AO240" s="53" t="e">
        <f t="shared" si="218"/>
        <v>#REF!</v>
      </c>
      <c r="AR240" s="56" t="e">
        <f t="shared" si="280"/>
        <v>#REF!</v>
      </c>
      <c r="AS240" s="53" t="e">
        <f t="shared" si="271"/>
        <v>#REF!</v>
      </c>
      <c r="AT240" s="53" t="e">
        <f t="shared" si="219"/>
        <v>#REF!</v>
      </c>
      <c r="AU240" s="31" t="e">
        <f t="shared" si="220"/>
        <v>#REF!</v>
      </c>
      <c r="AV240" s="48" t="e">
        <f t="shared" si="221"/>
        <v>#REF!</v>
      </c>
      <c r="AW240" s="48" t="e">
        <f t="shared" si="222"/>
        <v>#REF!</v>
      </c>
      <c r="AZ240" s="48" t="e">
        <f t="shared" si="223"/>
        <v>#REF!</v>
      </c>
      <c r="BA240" s="57">
        <f t="shared" si="281"/>
        <v>0</v>
      </c>
      <c r="BB240" s="48" t="e">
        <f t="shared" si="268"/>
        <v>#REF!</v>
      </c>
      <c r="BC240" s="48" t="e">
        <f t="shared" si="224"/>
        <v>#REF!</v>
      </c>
      <c r="BF240" s="48" t="e">
        <f t="shared" si="225"/>
        <v>#REF!</v>
      </c>
      <c r="BG240" s="48" t="e">
        <f t="shared" si="226"/>
        <v>#REF!</v>
      </c>
      <c r="BH240" s="48" t="e">
        <f t="shared" si="227"/>
        <v>#REF!</v>
      </c>
      <c r="BI240" s="48" t="e">
        <f t="shared" si="228"/>
        <v>#REF!</v>
      </c>
      <c r="BJ240" s="48" t="e">
        <f t="shared" si="229"/>
        <v>#REF!</v>
      </c>
      <c r="BK240" s="48" t="e">
        <f t="shared" si="230"/>
        <v>#REF!</v>
      </c>
      <c r="BL240" s="48" t="e">
        <f t="shared" si="231"/>
        <v>#REF!</v>
      </c>
      <c r="BM240" s="48" t="e">
        <f t="shared" si="232"/>
        <v>#REF!</v>
      </c>
      <c r="BN240" s="48" t="e">
        <f t="shared" si="233"/>
        <v>#REF!</v>
      </c>
      <c r="BO240" s="48" t="e">
        <f t="shared" si="234"/>
        <v>#REF!</v>
      </c>
      <c r="BP240" s="48" t="e">
        <f t="shared" si="235"/>
        <v>#REF!</v>
      </c>
      <c r="BQ240" s="48" t="e">
        <f t="shared" si="236"/>
        <v>#REF!</v>
      </c>
      <c r="BR240" s="48" t="e">
        <f t="shared" si="237"/>
        <v>#REF!</v>
      </c>
      <c r="BS240" s="48" t="e">
        <f t="shared" si="238"/>
        <v>#REF!</v>
      </c>
      <c r="BT240" s="48" t="e">
        <f t="shared" si="239"/>
        <v>#REF!</v>
      </c>
      <c r="BU240" s="48" t="e">
        <f t="shared" si="240"/>
        <v>#REF!</v>
      </c>
      <c r="BV240" s="48" t="e">
        <f t="shared" si="241"/>
        <v>#REF!</v>
      </c>
      <c r="BW240" s="48" t="e">
        <f t="shared" si="242"/>
        <v>#REF!</v>
      </c>
      <c r="BX240" s="48" t="e">
        <f t="shared" si="243"/>
        <v>#REF!</v>
      </c>
      <c r="BY240" s="48" t="e">
        <f t="shared" si="244"/>
        <v>#REF!</v>
      </c>
      <c r="CA240" s="112" t="e">
        <f>#REF!</f>
        <v>#REF!</v>
      </c>
      <c r="CB240" s="112" t="e">
        <f>#REF!</f>
        <v>#REF!</v>
      </c>
      <c r="CC240" s="112" t="e">
        <f>#REF!</f>
        <v>#REF!</v>
      </c>
      <c r="CD240" s="112" t="e">
        <f>#REF!</f>
        <v>#REF!</v>
      </c>
      <c r="CE240" s="38" t="e">
        <f>#REF!</f>
        <v>#REF!</v>
      </c>
      <c r="CF240" s="38" t="e">
        <f>#REF!</f>
        <v>#REF!</v>
      </c>
      <c r="CG240" s="112" t="e">
        <f>#REF!</f>
        <v>#REF!</v>
      </c>
      <c r="CH240" s="48" t="e">
        <f t="shared" si="245"/>
        <v>#REF!</v>
      </c>
      <c r="CI240" s="48" t="e">
        <f t="shared" si="246"/>
        <v>#REF!</v>
      </c>
      <c r="CJ240" s="48" t="e">
        <f t="shared" si="258"/>
        <v>#REF!</v>
      </c>
      <c r="CK240" s="48" t="e">
        <f>#REF!</f>
        <v>#REF!</v>
      </c>
      <c r="CL240" s="48" t="e">
        <f t="shared" si="259"/>
        <v>#REF!</v>
      </c>
      <c r="CM240" s="48" t="e">
        <f t="shared" si="247"/>
        <v>#REF!</v>
      </c>
      <c r="CN240" s="48" t="e">
        <f t="shared" si="260"/>
        <v>#REF!</v>
      </c>
      <c r="CP240" s="48" t="e">
        <f t="shared" si="261"/>
        <v>#REF!</v>
      </c>
      <c r="CS240" s="48" t="e">
        <f t="shared" si="262"/>
        <v>#REF!</v>
      </c>
      <c r="CT240" s="48" t="e">
        <f t="shared" si="248"/>
        <v>#REF!</v>
      </c>
      <c r="CU240" s="48" t="e">
        <f t="shared" si="249"/>
        <v>#REF!</v>
      </c>
      <c r="CV240" s="48" t="e">
        <f t="shared" si="250"/>
        <v>#REF!</v>
      </c>
      <c r="CW240" s="103" t="e">
        <f t="shared" si="251"/>
        <v>#REF!</v>
      </c>
      <c r="CX240" s="103" t="e">
        <f t="shared" si="252"/>
        <v>#REF!</v>
      </c>
      <c r="CY240" s="48" t="e">
        <f t="shared" si="253"/>
        <v>#REF!</v>
      </c>
      <c r="CZ240" s="137" t="str">
        <f t="shared" si="263"/>
        <v/>
      </c>
      <c r="DA240" s="108" t="e">
        <f t="shared" si="269"/>
        <v>#REF!</v>
      </c>
      <c r="DC240" s="48" t="e">
        <f t="shared" si="254"/>
        <v>#REF!</v>
      </c>
      <c r="DD240" s="48">
        <f t="shared" si="255"/>
        <v>0</v>
      </c>
      <c r="DF240" s="107" t="str">
        <f t="shared" si="256"/>
        <v/>
      </c>
    </row>
    <row r="241" spans="1:110" ht="15.75">
      <c r="A241" s="104" t="e">
        <f t="shared" si="272"/>
        <v>#REF!</v>
      </c>
      <c r="B241" s="58" t="e">
        <f t="shared" si="273"/>
        <v>#REF!</v>
      </c>
      <c r="C241" s="58" t="e">
        <f t="shared" si="274"/>
        <v>#REF!</v>
      </c>
      <c r="D241" s="58" t="e">
        <f t="shared" si="275"/>
        <v>#REF!</v>
      </c>
      <c r="E241" s="126" t="e">
        <f t="shared" si="276"/>
        <v>#REF!</v>
      </c>
      <c r="F241" s="126" t="e">
        <f t="shared" si="277"/>
        <v>#REF!</v>
      </c>
      <c r="G241" s="58" t="e">
        <f t="shared" si="278"/>
        <v>#REF!</v>
      </c>
      <c r="H241" s="118"/>
      <c r="I241" s="55"/>
      <c r="J241" s="128" t="e">
        <f t="shared" si="264"/>
        <v>#REF!</v>
      </c>
      <c r="K241" s="30" t="e">
        <f t="shared" si="257"/>
        <v>#REF!</v>
      </c>
      <c r="L241" s="30" t="e">
        <f t="shared" si="196"/>
        <v>#REF!</v>
      </c>
      <c r="M241" s="53" t="e">
        <f t="shared" si="197"/>
        <v>#REF!</v>
      </c>
      <c r="N241" s="53" t="e">
        <f t="shared" si="198"/>
        <v>#REF!</v>
      </c>
      <c r="O241" s="53" t="e">
        <f t="shared" si="279"/>
        <v>#REF!</v>
      </c>
      <c r="P241" s="53" t="e">
        <f t="shared" si="270"/>
        <v>#REF!</v>
      </c>
      <c r="Q241" s="53" t="e">
        <f t="shared" si="199"/>
        <v>#REF!</v>
      </c>
      <c r="R241" s="53"/>
      <c r="S241" s="53" t="e">
        <f>#REF!</f>
        <v>#REF!</v>
      </c>
      <c r="T241" s="53" t="e">
        <f t="shared" si="200"/>
        <v>#REF!</v>
      </c>
      <c r="U241" s="53" t="e">
        <f t="shared" si="201"/>
        <v>#REF!</v>
      </c>
      <c r="V241" s="53" t="e">
        <f t="shared" si="265"/>
        <v>#REF!</v>
      </c>
      <c r="W241" s="53" t="e">
        <f t="shared" si="202"/>
        <v>#REF!</v>
      </c>
      <c r="X241" s="53" t="e">
        <f t="shared" si="203"/>
        <v>#REF!</v>
      </c>
      <c r="Y241" s="53" t="e">
        <f t="shared" si="204"/>
        <v>#REF!</v>
      </c>
      <c r="Z241" s="53" t="e">
        <f t="shared" si="205"/>
        <v>#REF!</v>
      </c>
      <c r="AA241" s="53" t="e">
        <f t="shared" si="206"/>
        <v>#REF!</v>
      </c>
      <c r="AB241" s="53" t="e">
        <f t="shared" si="207"/>
        <v>#REF!</v>
      </c>
      <c r="AC241" s="53" t="e">
        <f t="shared" si="208"/>
        <v>#REF!</v>
      </c>
      <c r="AD241" s="53" t="e">
        <f t="shared" si="209"/>
        <v>#REF!</v>
      </c>
      <c r="AE241" s="53" t="e">
        <f t="shared" si="266"/>
        <v>#REF!</v>
      </c>
      <c r="AF241" s="53" t="e">
        <f t="shared" si="267"/>
        <v>#REF!</v>
      </c>
      <c r="AG241" s="53" t="e">
        <f t="shared" si="210"/>
        <v>#REF!</v>
      </c>
      <c r="AH241" s="53" t="e">
        <f t="shared" si="211"/>
        <v>#REF!</v>
      </c>
      <c r="AI241" s="53" t="e">
        <f t="shared" si="212"/>
        <v>#REF!</v>
      </c>
      <c r="AJ241" s="53" t="e">
        <f t="shared" si="213"/>
        <v>#REF!</v>
      </c>
      <c r="AK241" s="53" t="e">
        <f t="shared" si="214"/>
        <v>#REF!</v>
      </c>
      <c r="AL241" s="53" t="e">
        <f t="shared" si="215"/>
        <v>#REF!</v>
      </c>
      <c r="AM241" s="53" t="e">
        <f t="shared" si="216"/>
        <v>#REF!</v>
      </c>
      <c r="AN241" s="53" t="e">
        <f t="shared" si="217"/>
        <v>#REF!</v>
      </c>
      <c r="AO241" s="53" t="e">
        <f t="shared" si="218"/>
        <v>#REF!</v>
      </c>
      <c r="AR241" s="56" t="e">
        <f t="shared" si="280"/>
        <v>#REF!</v>
      </c>
      <c r="AS241" s="53" t="e">
        <f t="shared" si="271"/>
        <v>#REF!</v>
      </c>
      <c r="AT241" s="53" t="e">
        <f t="shared" si="219"/>
        <v>#REF!</v>
      </c>
      <c r="AU241" s="31" t="e">
        <f t="shared" si="220"/>
        <v>#REF!</v>
      </c>
      <c r="AV241" s="48" t="e">
        <f t="shared" si="221"/>
        <v>#REF!</v>
      </c>
      <c r="AW241" s="48" t="e">
        <f t="shared" si="222"/>
        <v>#REF!</v>
      </c>
      <c r="AZ241" s="48" t="e">
        <f t="shared" si="223"/>
        <v>#REF!</v>
      </c>
      <c r="BA241" s="57">
        <f t="shared" si="281"/>
        <v>0</v>
      </c>
      <c r="BB241" s="48" t="e">
        <f t="shared" si="268"/>
        <v>#REF!</v>
      </c>
      <c r="BC241" s="48" t="e">
        <f t="shared" si="224"/>
        <v>#REF!</v>
      </c>
      <c r="BF241" s="48" t="e">
        <f t="shared" si="225"/>
        <v>#REF!</v>
      </c>
      <c r="BG241" s="48" t="e">
        <f t="shared" si="226"/>
        <v>#REF!</v>
      </c>
      <c r="BH241" s="48" t="e">
        <f t="shared" si="227"/>
        <v>#REF!</v>
      </c>
      <c r="BI241" s="48" t="e">
        <f t="shared" si="228"/>
        <v>#REF!</v>
      </c>
      <c r="BJ241" s="48" t="e">
        <f t="shared" si="229"/>
        <v>#REF!</v>
      </c>
      <c r="BK241" s="48" t="e">
        <f t="shared" si="230"/>
        <v>#REF!</v>
      </c>
      <c r="BL241" s="48" t="e">
        <f t="shared" si="231"/>
        <v>#REF!</v>
      </c>
      <c r="BM241" s="48" t="e">
        <f t="shared" si="232"/>
        <v>#REF!</v>
      </c>
      <c r="BN241" s="48" t="e">
        <f t="shared" si="233"/>
        <v>#REF!</v>
      </c>
      <c r="BO241" s="48" t="e">
        <f t="shared" si="234"/>
        <v>#REF!</v>
      </c>
      <c r="BP241" s="48" t="e">
        <f t="shared" si="235"/>
        <v>#REF!</v>
      </c>
      <c r="BQ241" s="48" t="e">
        <f t="shared" si="236"/>
        <v>#REF!</v>
      </c>
      <c r="BR241" s="48" t="e">
        <f t="shared" si="237"/>
        <v>#REF!</v>
      </c>
      <c r="BS241" s="48" t="e">
        <f t="shared" si="238"/>
        <v>#REF!</v>
      </c>
      <c r="BT241" s="48" t="e">
        <f t="shared" si="239"/>
        <v>#REF!</v>
      </c>
      <c r="BU241" s="48" t="e">
        <f t="shared" si="240"/>
        <v>#REF!</v>
      </c>
      <c r="BV241" s="48" t="e">
        <f t="shared" si="241"/>
        <v>#REF!</v>
      </c>
      <c r="BW241" s="48" t="e">
        <f t="shared" si="242"/>
        <v>#REF!</v>
      </c>
      <c r="BX241" s="48" t="e">
        <f t="shared" si="243"/>
        <v>#REF!</v>
      </c>
      <c r="BY241" s="48" t="e">
        <f t="shared" si="244"/>
        <v>#REF!</v>
      </c>
      <c r="CA241" s="112" t="e">
        <f>#REF!</f>
        <v>#REF!</v>
      </c>
      <c r="CB241" s="112" t="e">
        <f>#REF!</f>
        <v>#REF!</v>
      </c>
      <c r="CC241" s="112" t="e">
        <f>#REF!</f>
        <v>#REF!</v>
      </c>
      <c r="CD241" s="112" t="e">
        <f>#REF!</f>
        <v>#REF!</v>
      </c>
      <c r="CE241" s="38" t="e">
        <f>#REF!</f>
        <v>#REF!</v>
      </c>
      <c r="CF241" s="38" t="e">
        <f>#REF!</f>
        <v>#REF!</v>
      </c>
      <c r="CG241" s="112" t="e">
        <f>#REF!</f>
        <v>#REF!</v>
      </c>
      <c r="CH241" s="48" t="e">
        <f t="shared" si="245"/>
        <v>#REF!</v>
      </c>
      <c r="CI241" s="48" t="e">
        <f t="shared" si="246"/>
        <v>#REF!</v>
      </c>
      <c r="CJ241" s="48" t="e">
        <f t="shared" si="258"/>
        <v>#REF!</v>
      </c>
      <c r="CK241" s="48" t="e">
        <f>#REF!</f>
        <v>#REF!</v>
      </c>
      <c r="CL241" s="48" t="e">
        <f t="shared" si="259"/>
        <v>#REF!</v>
      </c>
      <c r="CM241" s="48" t="e">
        <f t="shared" si="247"/>
        <v>#REF!</v>
      </c>
      <c r="CN241" s="48" t="e">
        <f t="shared" si="260"/>
        <v>#REF!</v>
      </c>
      <c r="CP241" s="48" t="e">
        <f t="shared" si="261"/>
        <v>#REF!</v>
      </c>
      <c r="CS241" s="48" t="e">
        <f t="shared" si="262"/>
        <v>#REF!</v>
      </c>
      <c r="CT241" s="48" t="e">
        <f t="shared" si="248"/>
        <v>#REF!</v>
      </c>
      <c r="CU241" s="48" t="e">
        <f t="shared" si="249"/>
        <v>#REF!</v>
      </c>
      <c r="CV241" s="48" t="e">
        <f t="shared" si="250"/>
        <v>#REF!</v>
      </c>
      <c r="CW241" s="103" t="e">
        <f t="shared" si="251"/>
        <v>#REF!</v>
      </c>
      <c r="CX241" s="103" t="e">
        <f t="shared" si="252"/>
        <v>#REF!</v>
      </c>
      <c r="CY241" s="48" t="e">
        <f t="shared" si="253"/>
        <v>#REF!</v>
      </c>
      <c r="CZ241" s="137" t="str">
        <f t="shared" si="263"/>
        <v/>
      </c>
      <c r="DA241" s="108" t="e">
        <f t="shared" si="269"/>
        <v>#REF!</v>
      </c>
      <c r="DC241" s="48" t="e">
        <f t="shared" si="254"/>
        <v>#REF!</v>
      </c>
      <c r="DD241" s="48">
        <f t="shared" si="255"/>
        <v>0</v>
      </c>
      <c r="DF241" s="107" t="str">
        <f t="shared" si="256"/>
        <v/>
      </c>
    </row>
    <row r="242" spans="1:110" ht="15.75">
      <c r="A242" s="104" t="e">
        <f t="shared" si="272"/>
        <v>#REF!</v>
      </c>
      <c r="B242" s="58" t="e">
        <f t="shared" si="273"/>
        <v>#REF!</v>
      </c>
      <c r="C242" s="58" t="e">
        <f t="shared" si="274"/>
        <v>#REF!</v>
      </c>
      <c r="D242" s="58" t="e">
        <f t="shared" si="275"/>
        <v>#REF!</v>
      </c>
      <c r="E242" s="126" t="e">
        <f t="shared" si="276"/>
        <v>#REF!</v>
      </c>
      <c r="F242" s="126" t="e">
        <f t="shared" si="277"/>
        <v>#REF!</v>
      </c>
      <c r="G242" s="58" t="e">
        <f t="shared" si="278"/>
        <v>#REF!</v>
      </c>
      <c r="H242" s="118"/>
      <c r="I242" s="55"/>
      <c r="J242" s="128" t="e">
        <f t="shared" si="264"/>
        <v>#REF!</v>
      </c>
      <c r="K242" s="30" t="e">
        <f t="shared" si="257"/>
        <v>#REF!</v>
      </c>
      <c r="L242" s="30" t="e">
        <f t="shared" si="196"/>
        <v>#REF!</v>
      </c>
      <c r="M242" s="53" t="e">
        <f t="shared" si="197"/>
        <v>#REF!</v>
      </c>
      <c r="N242" s="53" t="e">
        <f t="shared" si="198"/>
        <v>#REF!</v>
      </c>
      <c r="O242" s="53" t="e">
        <f t="shared" si="279"/>
        <v>#REF!</v>
      </c>
      <c r="P242" s="53" t="e">
        <f t="shared" si="270"/>
        <v>#REF!</v>
      </c>
      <c r="Q242" s="53" t="e">
        <f t="shared" si="199"/>
        <v>#REF!</v>
      </c>
      <c r="R242" s="53"/>
      <c r="S242" s="53" t="e">
        <f>#REF!</f>
        <v>#REF!</v>
      </c>
      <c r="T242" s="53" t="e">
        <f t="shared" si="200"/>
        <v>#REF!</v>
      </c>
      <c r="U242" s="53" t="e">
        <f t="shared" si="201"/>
        <v>#REF!</v>
      </c>
      <c r="V242" s="53" t="e">
        <f t="shared" si="265"/>
        <v>#REF!</v>
      </c>
      <c r="W242" s="53" t="e">
        <f t="shared" si="202"/>
        <v>#REF!</v>
      </c>
      <c r="X242" s="53" t="e">
        <f t="shared" si="203"/>
        <v>#REF!</v>
      </c>
      <c r="Y242" s="53" t="e">
        <f t="shared" si="204"/>
        <v>#REF!</v>
      </c>
      <c r="Z242" s="53" t="e">
        <f t="shared" si="205"/>
        <v>#REF!</v>
      </c>
      <c r="AA242" s="53" t="e">
        <f t="shared" si="206"/>
        <v>#REF!</v>
      </c>
      <c r="AB242" s="53" t="e">
        <f t="shared" si="207"/>
        <v>#REF!</v>
      </c>
      <c r="AC242" s="53" t="e">
        <f t="shared" si="208"/>
        <v>#REF!</v>
      </c>
      <c r="AD242" s="53" t="e">
        <f t="shared" si="209"/>
        <v>#REF!</v>
      </c>
      <c r="AE242" s="53" t="e">
        <f t="shared" si="266"/>
        <v>#REF!</v>
      </c>
      <c r="AF242" s="53" t="e">
        <f t="shared" si="267"/>
        <v>#REF!</v>
      </c>
      <c r="AG242" s="53" t="e">
        <f t="shared" si="210"/>
        <v>#REF!</v>
      </c>
      <c r="AH242" s="53" t="e">
        <f t="shared" si="211"/>
        <v>#REF!</v>
      </c>
      <c r="AI242" s="53" t="e">
        <f t="shared" si="212"/>
        <v>#REF!</v>
      </c>
      <c r="AJ242" s="53" t="e">
        <f t="shared" si="213"/>
        <v>#REF!</v>
      </c>
      <c r="AK242" s="53" t="e">
        <f t="shared" si="214"/>
        <v>#REF!</v>
      </c>
      <c r="AL242" s="53" t="e">
        <f t="shared" si="215"/>
        <v>#REF!</v>
      </c>
      <c r="AM242" s="53" t="e">
        <f t="shared" si="216"/>
        <v>#REF!</v>
      </c>
      <c r="AN242" s="53" t="e">
        <f t="shared" si="217"/>
        <v>#REF!</v>
      </c>
      <c r="AO242" s="53" t="e">
        <f t="shared" si="218"/>
        <v>#REF!</v>
      </c>
      <c r="AR242" s="56" t="e">
        <f t="shared" si="280"/>
        <v>#REF!</v>
      </c>
      <c r="AS242" s="53" t="e">
        <f t="shared" si="271"/>
        <v>#REF!</v>
      </c>
      <c r="AT242" s="53" t="e">
        <f t="shared" si="219"/>
        <v>#REF!</v>
      </c>
      <c r="AU242" s="31" t="e">
        <f t="shared" si="220"/>
        <v>#REF!</v>
      </c>
      <c r="AV242" s="48" t="e">
        <f t="shared" si="221"/>
        <v>#REF!</v>
      </c>
      <c r="AW242" s="48" t="e">
        <f t="shared" si="222"/>
        <v>#REF!</v>
      </c>
      <c r="AZ242" s="48" t="e">
        <f t="shared" si="223"/>
        <v>#REF!</v>
      </c>
      <c r="BA242" s="57">
        <f t="shared" si="281"/>
        <v>0</v>
      </c>
      <c r="BB242" s="48" t="e">
        <f t="shared" si="268"/>
        <v>#REF!</v>
      </c>
      <c r="BC242" s="48" t="e">
        <f t="shared" si="224"/>
        <v>#REF!</v>
      </c>
      <c r="BF242" s="48" t="e">
        <f t="shared" si="225"/>
        <v>#REF!</v>
      </c>
      <c r="BG242" s="48" t="e">
        <f t="shared" si="226"/>
        <v>#REF!</v>
      </c>
      <c r="BH242" s="48" t="e">
        <f t="shared" si="227"/>
        <v>#REF!</v>
      </c>
      <c r="BI242" s="48" t="e">
        <f t="shared" si="228"/>
        <v>#REF!</v>
      </c>
      <c r="BJ242" s="48" t="e">
        <f t="shared" si="229"/>
        <v>#REF!</v>
      </c>
      <c r="BK242" s="48" t="e">
        <f t="shared" si="230"/>
        <v>#REF!</v>
      </c>
      <c r="BL242" s="48" t="e">
        <f t="shared" si="231"/>
        <v>#REF!</v>
      </c>
      <c r="BM242" s="48" t="e">
        <f t="shared" si="232"/>
        <v>#REF!</v>
      </c>
      <c r="BN242" s="48" t="e">
        <f t="shared" si="233"/>
        <v>#REF!</v>
      </c>
      <c r="BO242" s="48" t="e">
        <f t="shared" si="234"/>
        <v>#REF!</v>
      </c>
      <c r="BP242" s="48" t="e">
        <f t="shared" si="235"/>
        <v>#REF!</v>
      </c>
      <c r="BQ242" s="48" t="e">
        <f t="shared" si="236"/>
        <v>#REF!</v>
      </c>
      <c r="BR242" s="48" t="e">
        <f t="shared" si="237"/>
        <v>#REF!</v>
      </c>
      <c r="BS242" s="48" t="e">
        <f t="shared" si="238"/>
        <v>#REF!</v>
      </c>
      <c r="BT242" s="48" t="e">
        <f t="shared" si="239"/>
        <v>#REF!</v>
      </c>
      <c r="BU242" s="48" t="e">
        <f t="shared" si="240"/>
        <v>#REF!</v>
      </c>
      <c r="BV242" s="48" t="e">
        <f t="shared" si="241"/>
        <v>#REF!</v>
      </c>
      <c r="BW242" s="48" t="e">
        <f t="shared" si="242"/>
        <v>#REF!</v>
      </c>
      <c r="BX242" s="48" t="e">
        <f t="shared" si="243"/>
        <v>#REF!</v>
      </c>
      <c r="BY242" s="48" t="e">
        <f t="shared" si="244"/>
        <v>#REF!</v>
      </c>
      <c r="CA242" s="112" t="e">
        <f>#REF!</f>
        <v>#REF!</v>
      </c>
      <c r="CB242" s="112" t="e">
        <f>#REF!</f>
        <v>#REF!</v>
      </c>
      <c r="CC242" s="112" t="e">
        <f>#REF!</f>
        <v>#REF!</v>
      </c>
      <c r="CD242" s="112" t="e">
        <f>#REF!</f>
        <v>#REF!</v>
      </c>
      <c r="CE242" s="38" t="e">
        <f>#REF!</f>
        <v>#REF!</v>
      </c>
      <c r="CF242" s="38" t="e">
        <f>#REF!</f>
        <v>#REF!</v>
      </c>
      <c r="CG242" s="112" t="e">
        <f>#REF!</f>
        <v>#REF!</v>
      </c>
      <c r="CH242" s="48" t="e">
        <f t="shared" si="245"/>
        <v>#REF!</v>
      </c>
      <c r="CI242" s="48" t="e">
        <f t="shared" si="246"/>
        <v>#REF!</v>
      </c>
      <c r="CJ242" s="48" t="e">
        <f t="shared" si="258"/>
        <v>#REF!</v>
      </c>
      <c r="CK242" s="48" t="e">
        <f>#REF!</f>
        <v>#REF!</v>
      </c>
      <c r="CL242" s="48" t="e">
        <f t="shared" si="259"/>
        <v>#REF!</v>
      </c>
      <c r="CM242" s="48" t="e">
        <f t="shared" si="247"/>
        <v>#REF!</v>
      </c>
      <c r="CN242" s="48" t="e">
        <f t="shared" si="260"/>
        <v>#REF!</v>
      </c>
      <c r="CP242" s="48" t="e">
        <f t="shared" si="261"/>
        <v>#REF!</v>
      </c>
      <c r="CS242" s="48" t="e">
        <f t="shared" si="262"/>
        <v>#REF!</v>
      </c>
      <c r="CT242" s="48" t="e">
        <f t="shared" si="248"/>
        <v>#REF!</v>
      </c>
      <c r="CU242" s="48" t="e">
        <f t="shared" si="249"/>
        <v>#REF!</v>
      </c>
      <c r="CV242" s="48" t="e">
        <f t="shared" si="250"/>
        <v>#REF!</v>
      </c>
      <c r="CW242" s="103" t="e">
        <f t="shared" si="251"/>
        <v>#REF!</v>
      </c>
      <c r="CX242" s="103" t="e">
        <f t="shared" si="252"/>
        <v>#REF!</v>
      </c>
      <c r="CY242" s="48" t="e">
        <f t="shared" si="253"/>
        <v>#REF!</v>
      </c>
      <c r="CZ242" s="137" t="str">
        <f t="shared" si="263"/>
        <v/>
      </c>
      <c r="DA242" s="108" t="e">
        <f t="shared" si="269"/>
        <v>#REF!</v>
      </c>
      <c r="DC242" s="48" t="e">
        <f t="shared" si="254"/>
        <v>#REF!</v>
      </c>
      <c r="DD242" s="48">
        <f t="shared" si="255"/>
        <v>0</v>
      </c>
      <c r="DF242" s="107" t="str">
        <f t="shared" si="256"/>
        <v/>
      </c>
    </row>
    <row r="243" spans="1:110" ht="15.75">
      <c r="A243" s="104" t="e">
        <f t="shared" si="272"/>
        <v>#REF!</v>
      </c>
      <c r="B243" s="58" t="e">
        <f t="shared" si="273"/>
        <v>#REF!</v>
      </c>
      <c r="C243" s="58" t="e">
        <f t="shared" si="274"/>
        <v>#REF!</v>
      </c>
      <c r="D243" s="58" t="e">
        <f t="shared" si="275"/>
        <v>#REF!</v>
      </c>
      <c r="E243" s="126" t="e">
        <f t="shared" si="276"/>
        <v>#REF!</v>
      </c>
      <c r="F243" s="126" t="e">
        <f t="shared" si="277"/>
        <v>#REF!</v>
      </c>
      <c r="G243" s="58" t="e">
        <f t="shared" si="278"/>
        <v>#REF!</v>
      </c>
      <c r="H243" s="118"/>
      <c r="I243" s="55"/>
      <c r="J243" s="128" t="e">
        <f t="shared" si="264"/>
        <v>#REF!</v>
      </c>
      <c r="K243" s="30" t="e">
        <f t="shared" si="257"/>
        <v>#REF!</v>
      </c>
      <c r="L243" s="30" t="e">
        <f t="shared" si="196"/>
        <v>#REF!</v>
      </c>
      <c r="M243" s="53" t="e">
        <f t="shared" si="197"/>
        <v>#REF!</v>
      </c>
      <c r="N243" s="53" t="e">
        <f t="shared" si="198"/>
        <v>#REF!</v>
      </c>
      <c r="O243" s="53" t="e">
        <f t="shared" si="279"/>
        <v>#REF!</v>
      </c>
      <c r="P243" s="53" t="e">
        <f t="shared" si="270"/>
        <v>#REF!</v>
      </c>
      <c r="Q243" s="53" t="e">
        <f t="shared" si="199"/>
        <v>#REF!</v>
      </c>
      <c r="R243" s="53"/>
      <c r="S243" s="53" t="e">
        <f>#REF!</f>
        <v>#REF!</v>
      </c>
      <c r="T243" s="53" t="e">
        <f t="shared" si="200"/>
        <v>#REF!</v>
      </c>
      <c r="U243" s="53" t="e">
        <f t="shared" si="201"/>
        <v>#REF!</v>
      </c>
      <c r="V243" s="53" t="e">
        <f t="shared" si="265"/>
        <v>#REF!</v>
      </c>
      <c r="W243" s="53" t="e">
        <f t="shared" si="202"/>
        <v>#REF!</v>
      </c>
      <c r="X243" s="53" t="e">
        <f t="shared" si="203"/>
        <v>#REF!</v>
      </c>
      <c r="Y243" s="53" t="e">
        <f t="shared" si="204"/>
        <v>#REF!</v>
      </c>
      <c r="Z243" s="53" t="e">
        <f t="shared" si="205"/>
        <v>#REF!</v>
      </c>
      <c r="AA243" s="53" t="e">
        <f t="shared" si="206"/>
        <v>#REF!</v>
      </c>
      <c r="AB243" s="53" t="e">
        <f t="shared" si="207"/>
        <v>#REF!</v>
      </c>
      <c r="AC243" s="53" t="e">
        <f t="shared" si="208"/>
        <v>#REF!</v>
      </c>
      <c r="AD243" s="53" t="e">
        <f t="shared" si="209"/>
        <v>#REF!</v>
      </c>
      <c r="AE243" s="53" t="e">
        <f t="shared" si="266"/>
        <v>#REF!</v>
      </c>
      <c r="AF243" s="53" t="e">
        <f t="shared" si="267"/>
        <v>#REF!</v>
      </c>
      <c r="AG243" s="53" t="e">
        <f t="shared" si="210"/>
        <v>#REF!</v>
      </c>
      <c r="AH243" s="53" t="e">
        <f t="shared" si="211"/>
        <v>#REF!</v>
      </c>
      <c r="AI243" s="53" t="e">
        <f t="shared" si="212"/>
        <v>#REF!</v>
      </c>
      <c r="AJ243" s="53" t="e">
        <f t="shared" si="213"/>
        <v>#REF!</v>
      </c>
      <c r="AK243" s="53" t="e">
        <f t="shared" si="214"/>
        <v>#REF!</v>
      </c>
      <c r="AL243" s="53" t="e">
        <f t="shared" si="215"/>
        <v>#REF!</v>
      </c>
      <c r="AM243" s="53" t="e">
        <f t="shared" si="216"/>
        <v>#REF!</v>
      </c>
      <c r="AN243" s="53" t="e">
        <f t="shared" si="217"/>
        <v>#REF!</v>
      </c>
      <c r="AO243" s="53" t="e">
        <f t="shared" si="218"/>
        <v>#REF!</v>
      </c>
      <c r="AR243" s="56" t="e">
        <f t="shared" si="280"/>
        <v>#REF!</v>
      </c>
      <c r="AS243" s="53" t="e">
        <f t="shared" si="271"/>
        <v>#REF!</v>
      </c>
      <c r="AT243" s="53" t="e">
        <f t="shared" si="219"/>
        <v>#REF!</v>
      </c>
      <c r="AU243" s="31" t="e">
        <f t="shared" si="220"/>
        <v>#REF!</v>
      </c>
      <c r="AV243" s="48" t="e">
        <f t="shared" si="221"/>
        <v>#REF!</v>
      </c>
      <c r="AW243" s="48" t="e">
        <f t="shared" si="222"/>
        <v>#REF!</v>
      </c>
      <c r="AZ243" s="48" t="e">
        <f t="shared" si="223"/>
        <v>#REF!</v>
      </c>
      <c r="BA243" s="57">
        <f t="shared" si="281"/>
        <v>0</v>
      </c>
      <c r="BB243" s="48" t="e">
        <f t="shared" si="268"/>
        <v>#REF!</v>
      </c>
      <c r="BC243" s="48" t="e">
        <f t="shared" si="224"/>
        <v>#REF!</v>
      </c>
      <c r="BF243" s="48" t="e">
        <f t="shared" si="225"/>
        <v>#REF!</v>
      </c>
      <c r="BG243" s="48" t="e">
        <f t="shared" si="226"/>
        <v>#REF!</v>
      </c>
      <c r="BH243" s="48" t="e">
        <f t="shared" si="227"/>
        <v>#REF!</v>
      </c>
      <c r="BI243" s="48" t="e">
        <f t="shared" si="228"/>
        <v>#REF!</v>
      </c>
      <c r="BJ243" s="48" t="e">
        <f t="shared" si="229"/>
        <v>#REF!</v>
      </c>
      <c r="BK243" s="48" t="e">
        <f t="shared" si="230"/>
        <v>#REF!</v>
      </c>
      <c r="BL243" s="48" t="e">
        <f t="shared" si="231"/>
        <v>#REF!</v>
      </c>
      <c r="BM243" s="48" t="e">
        <f t="shared" si="232"/>
        <v>#REF!</v>
      </c>
      <c r="BN243" s="48" t="e">
        <f t="shared" si="233"/>
        <v>#REF!</v>
      </c>
      <c r="BO243" s="48" t="e">
        <f t="shared" si="234"/>
        <v>#REF!</v>
      </c>
      <c r="BP243" s="48" t="e">
        <f t="shared" si="235"/>
        <v>#REF!</v>
      </c>
      <c r="BQ243" s="48" t="e">
        <f t="shared" si="236"/>
        <v>#REF!</v>
      </c>
      <c r="BR243" s="48" t="e">
        <f t="shared" si="237"/>
        <v>#REF!</v>
      </c>
      <c r="BS243" s="48" t="e">
        <f t="shared" si="238"/>
        <v>#REF!</v>
      </c>
      <c r="BT243" s="48" t="e">
        <f t="shared" si="239"/>
        <v>#REF!</v>
      </c>
      <c r="BU243" s="48" t="e">
        <f t="shared" si="240"/>
        <v>#REF!</v>
      </c>
      <c r="BV243" s="48" t="e">
        <f t="shared" si="241"/>
        <v>#REF!</v>
      </c>
      <c r="BW243" s="48" t="e">
        <f t="shared" si="242"/>
        <v>#REF!</v>
      </c>
      <c r="BX243" s="48" t="e">
        <f t="shared" si="243"/>
        <v>#REF!</v>
      </c>
      <c r="BY243" s="48" t="e">
        <f t="shared" si="244"/>
        <v>#REF!</v>
      </c>
      <c r="CA243" s="112" t="e">
        <f>#REF!</f>
        <v>#REF!</v>
      </c>
      <c r="CB243" s="112" t="e">
        <f>#REF!</f>
        <v>#REF!</v>
      </c>
      <c r="CC243" s="112" t="e">
        <f>#REF!</f>
        <v>#REF!</v>
      </c>
      <c r="CD243" s="112" t="e">
        <f>#REF!</f>
        <v>#REF!</v>
      </c>
      <c r="CE243" s="38" t="e">
        <f>#REF!</f>
        <v>#REF!</v>
      </c>
      <c r="CF243" s="38" t="e">
        <f>#REF!</f>
        <v>#REF!</v>
      </c>
      <c r="CG243" s="112" t="e">
        <f>#REF!</f>
        <v>#REF!</v>
      </c>
      <c r="CH243" s="48" t="e">
        <f t="shared" si="245"/>
        <v>#REF!</v>
      </c>
      <c r="CI243" s="48" t="e">
        <f t="shared" si="246"/>
        <v>#REF!</v>
      </c>
      <c r="CJ243" s="48" t="e">
        <f t="shared" si="258"/>
        <v>#REF!</v>
      </c>
      <c r="CK243" s="48" t="e">
        <f>#REF!</f>
        <v>#REF!</v>
      </c>
      <c r="CL243" s="48" t="e">
        <f t="shared" si="259"/>
        <v>#REF!</v>
      </c>
      <c r="CM243" s="48" t="e">
        <f t="shared" si="247"/>
        <v>#REF!</v>
      </c>
      <c r="CN243" s="48" t="e">
        <f t="shared" si="260"/>
        <v>#REF!</v>
      </c>
      <c r="CP243" s="48" t="e">
        <f t="shared" si="261"/>
        <v>#REF!</v>
      </c>
      <c r="CS243" s="48" t="e">
        <f t="shared" si="262"/>
        <v>#REF!</v>
      </c>
      <c r="CT243" s="48" t="e">
        <f t="shared" si="248"/>
        <v>#REF!</v>
      </c>
      <c r="CU243" s="48" t="e">
        <f t="shared" si="249"/>
        <v>#REF!</v>
      </c>
      <c r="CV243" s="48" t="e">
        <f t="shared" si="250"/>
        <v>#REF!</v>
      </c>
      <c r="CW243" s="103" t="e">
        <f t="shared" si="251"/>
        <v>#REF!</v>
      </c>
      <c r="CX243" s="103" t="e">
        <f t="shared" si="252"/>
        <v>#REF!</v>
      </c>
      <c r="CY243" s="48" t="e">
        <f t="shared" si="253"/>
        <v>#REF!</v>
      </c>
      <c r="CZ243" s="137" t="str">
        <f t="shared" si="263"/>
        <v/>
      </c>
      <c r="DA243" s="108" t="e">
        <f t="shared" si="269"/>
        <v>#REF!</v>
      </c>
      <c r="DC243" s="48" t="e">
        <f t="shared" si="254"/>
        <v>#REF!</v>
      </c>
      <c r="DD243" s="48">
        <f t="shared" si="255"/>
        <v>0</v>
      </c>
      <c r="DF243" s="107" t="str">
        <f t="shared" si="256"/>
        <v/>
      </c>
    </row>
    <row r="244" spans="1:110" ht="15.75">
      <c r="A244" s="104" t="e">
        <f t="shared" si="272"/>
        <v>#REF!</v>
      </c>
      <c r="B244" s="58" t="e">
        <f t="shared" si="273"/>
        <v>#REF!</v>
      </c>
      <c r="C244" s="58" t="e">
        <f t="shared" si="274"/>
        <v>#REF!</v>
      </c>
      <c r="D244" s="58" t="e">
        <f t="shared" si="275"/>
        <v>#REF!</v>
      </c>
      <c r="E244" s="126" t="e">
        <f t="shared" si="276"/>
        <v>#REF!</v>
      </c>
      <c r="F244" s="126" t="e">
        <f t="shared" si="277"/>
        <v>#REF!</v>
      </c>
      <c r="G244" s="58" t="e">
        <f t="shared" si="278"/>
        <v>#REF!</v>
      </c>
      <c r="H244" s="118"/>
      <c r="I244" s="55"/>
      <c r="J244" s="128" t="e">
        <f t="shared" si="264"/>
        <v>#REF!</v>
      </c>
      <c r="K244" s="30" t="e">
        <f t="shared" si="257"/>
        <v>#REF!</v>
      </c>
      <c r="L244" s="30" t="e">
        <f t="shared" si="196"/>
        <v>#REF!</v>
      </c>
      <c r="M244" s="53" t="e">
        <f t="shared" si="197"/>
        <v>#REF!</v>
      </c>
      <c r="N244" s="53" t="e">
        <f t="shared" si="198"/>
        <v>#REF!</v>
      </c>
      <c r="O244" s="53" t="e">
        <f t="shared" si="279"/>
        <v>#REF!</v>
      </c>
      <c r="P244" s="53" t="e">
        <f t="shared" si="270"/>
        <v>#REF!</v>
      </c>
      <c r="Q244" s="53" t="e">
        <f t="shared" si="199"/>
        <v>#REF!</v>
      </c>
      <c r="R244" s="53"/>
      <c r="S244" s="53" t="e">
        <f>#REF!</f>
        <v>#REF!</v>
      </c>
      <c r="T244" s="53" t="e">
        <f t="shared" si="200"/>
        <v>#REF!</v>
      </c>
      <c r="U244" s="53" t="e">
        <f t="shared" si="201"/>
        <v>#REF!</v>
      </c>
      <c r="V244" s="53" t="e">
        <f t="shared" si="265"/>
        <v>#REF!</v>
      </c>
      <c r="W244" s="53" t="e">
        <f t="shared" si="202"/>
        <v>#REF!</v>
      </c>
      <c r="X244" s="53" t="e">
        <f t="shared" si="203"/>
        <v>#REF!</v>
      </c>
      <c r="Y244" s="53" t="e">
        <f t="shared" si="204"/>
        <v>#REF!</v>
      </c>
      <c r="Z244" s="53" t="e">
        <f t="shared" si="205"/>
        <v>#REF!</v>
      </c>
      <c r="AA244" s="53" t="e">
        <f t="shared" si="206"/>
        <v>#REF!</v>
      </c>
      <c r="AB244" s="53" t="e">
        <f t="shared" si="207"/>
        <v>#REF!</v>
      </c>
      <c r="AC244" s="53" t="e">
        <f t="shared" si="208"/>
        <v>#REF!</v>
      </c>
      <c r="AD244" s="53" t="e">
        <f t="shared" si="209"/>
        <v>#REF!</v>
      </c>
      <c r="AE244" s="53" t="e">
        <f t="shared" si="266"/>
        <v>#REF!</v>
      </c>
      <c r="AF244" s="53" t="e">
        <f t="shared" si="267"/>
        <v>#REF!</v>
      </c>
      <c r="AG244" s="53" t="e">
        <f t="shared" si="210"/>
        <v>#REF!</v>
      </c>
      <c r="AH244" s="53" t="e">
        <f t="shared" si="211"/>
        <v>#REF!</v>
      </c>
      <c r="AI244" s="53" t="e">
        <f t="shared" si="212"/>
        <v>#REF!</v>
      </c>
      <c r="AJ244" s="53" t="e">
        <f t="shared" si="213"/>
        <v>#REF!</v>
      </c>
      <c r="AK244" s="53" t="e">
        <f t="shared" si="214"/>
        <v>#REF!</v>
      </c>
      <c r="AL244" s="53" t="e">
        <f t="shared" si="215"/>
        <v>#REF!</v>
      </c>
      <c r="AM244" s="53" t="e">
        <f t="shared" si="216"/>
        <v>#REF!</v>
      </c>
      <c r="AN244" s="53" t="e">
        <f t="shared" si="217"/>
        <v>#REF!</v>
      </c>
      <c r="AO244" s="53" t="e">
        <f t="shared" si="218"/>
        <v>#REF!</v>
      </c>
      <c r="AR244" s="56" t="e">
        <f t="shared" si="280"/>
        <v>#REF!</v>
      </c>
      <c r="AS244" s="53" t="e">
        <f t="shared" si="271"/>
        <v>#REF!</v>
      </c>
      <c r="AT244" s="53" t="e">
        <f t="shared" si="219"/>
        <v>#REF!</v>
      </c>
      <c r="AU244" s="31" t="e">
        <f t="shared" si="220"/>
        <v>#REF!</v>
      </c>
      <c r="AV244" s="48" t="e">
        <f t="shared" si="221"/>
        <v>#REF!</v>
      </c>
      <c r="AW244" s="48" t="e">
        <f t="shared" si="222"/>
        <v>#REF!</v>
      </c>
      <c r="AZ244" s="48" t="e">
        <f t="shared" si="223"/>
        <v>#REF!</v>
      </c>
      <c r="BA244" s="57">
        <f t="shared" si="281"/>
        <v>0</v>
      </c>
      <c r="BB244" s="48" t="e">
        <f t="shared" si="268"/>
        <v>#REF!</v>
      </c>
      <c r="BC244" s="48" t="e">
        <f t="shared" si="224"/>
        <v>#REF!</v>
      </c>
      <c r="BF244" s="48" t="e">
        <f t="shared" si="225"/>
        <v>#REF!</v>
      </c>
      <c r="BG244" s="48" t="e">
        <f t="shared" si="226"/>
        <v>#REF!</v>
      </c>
      <c r="BH244" s="48" t="e">
        <f t="shared" si="227"/>
        <v>#REF!</v>
      </c>
      <c r="BI244" s="48" t="e">
        <f t="shared" si="228"/>
        <v>#REF!</v>
      </c>
      <c r="BJ244" s="48" t="e">
        <f t="shared" si="229"/>
        <v>#REF!</v>
      </c>
      <c r="BK244" s="48" t="e">
        <f t="shared" si="230"/>
        <v>#REF!</v>
      </c>
      <c r="BL244" s="48" t="e">
        <f t="shared" si="231"/>
        <v>#REF!</v>
      </c>
      <c r="BM244" s="48" t="e">
        <f t="shared" si="232"/>
        <v>#REF!</v>
      </c>
      <c r="BN244" s="48" t="e">
        <f t="shared" si="233"/>
        <v>#REF!</v>
      </c>
      <c r="BO244" s="48" t="e">
        <f t="shared" si="234"/>
        <v>#REF!</v>
      </c>
      <c r="BP244" s="48" t="e">
        <f t="shared" si="235"/>
        <v>#REF!</v>
      </c>
      <c r="BQ244" s="48" t="e">
        <f t="shared" si="236"/>
        <v>#REF!</v>
      </c>
      <c r="BR244" s="48" t="e">
        <f t="shared" si="237"/>
        <v>#REF!</v>
      </c>
      <c r="BS244" s="48" t="e">
        <f t="shared" si="238"/>
        <v>#REF!</v>
      </c>
      <c r="BT244" s="48" t="e">
        <f t="shared" si="239"/>
        <v>#REF!</v>
      </c>
      <c r="BU244" s="48" t="e">
        <f t="shared" si="240"/>
        <v>#REF!</v>
      </c>
      <c r="BV244" s="48" t="e">
        <f t="shared" si="241"/>
        <v>#REF!</v>
      </c>
      <c r="BW244" s="48" t="e">
        <f t="shared" si="242"/>
        <v>#REF!</v>
      </c>
      <c r="BX244" s="48" t="e">
        <f t="shared" si="243"/>
        <v>#REF!</v>
      </c>
      <c r="BY244" s="48" t="e">
        <f t="shared" si="244"/>
        <v>#REF!</v>
      </c>
      <c r="CA244" s="112" t="e">
        <f>#REF!</f>
        <v>#REF!</v>
      </c>
      <c r="CB244" s="112" t="e">
        <f>#REF!</f>
        <v>#REF!</v>
      </c>
      <c r="CC244" s="112" t="e">
        <f>#REF!</f>
        <v>#REF!</v>
      </c>
      <c r="CD244" s="112" t="e">
        <f>#REF!</f>
        <v>#REF!</v>
      </c>
      <c r="CE244" s="38" t="e">
        <f>#REF!</f>
        <v>#REF!</v>
      </c>
      <c r="CF244" s="38" t="e">
        <f>#REF!</f>
        <v>#REF!</v>
      </c>
      <c r="CG244" s="112" t="e">
        <f>#REF!</f>
        <v>#REF!</v>
      </c>
      <c r="CH244" s="48" t="e">
        <f t="shared" si="245"/>
        <v>#REF!</v>
      </c>
      <c r="CI244" s="48" t="e">
        <f t="shared" si="246"/>
        <v>#REF!</v>
      </c>
      <c r="CJ244" s="48" t="e">
        <f t="shared" si="258"/>
        <v>#REF!</v>
      </c>
      <c r="CK244" s="48" t="e">
        <f>#REF!</f>
        <v>#REF!</v>
      </c>
      <c r="CL244" s="48" t="e">
        <f t="shared" si="259"/>
        <v>#REF!</v>
      </c>
      <c r="CM244" s="48" t="e">
        <f t="shared" si="247"/>
        <v>#REF!</v>
      </c>
      <c r="CN244" s="48" t="e">
        <f t="shared" si="260"/>
        <v>#REF!</v>
      </c>
      <c r="CP244" s="48" t="e">
        <f t="shared" si="261"/>
        <v>#REF!</v>
      </c>
      <c r="CS244" s="48" t="e">
        <f t="shared" si="262"/>
        <v>#REF!</v>
      </c>
      <c r="CT244" s="48" t="e">
        <f t="shared" si="248"/>
        <v>#REF!</v>
      </c>
      <c r="CU244" s="48" t="e">
        <f t="shared" si="249"/>
        <v>#REF!</v>
      </c>
      <c r="CV244" s="48" t="e">
        <f t="shared" si="250"/>
        <v>#REF!</v>
      </c>
      <c r="CW244" s="103" t="e">
        <f t="shared" si="251"/>
        <v>#REF!</v>
      </c>
      <c r="CX244" s="103" t="e">
        <f t="shared" si="252"/>
        <v>#REF!</v>
      </c>
      <c r="CY244" s="48" t="e">
        <f t="shared" si="253"/>
        <v>#REF!</v>
      </c>
      <c r="CZ244" s="137" t="str">
        <f t="shared" si="263"/>
        <v/>
      </c>
      <c r="DA244" s="108" t="e">
        <f t="shared" si="269"/>
        <v>#REF!</v>
      </c>
      <c r="DC244" s="48" t="e">
        <f t="shared" si="254"/>
        <v>#REF!</v>
      </c>
      <c r="DD244" s="48">
        <f t="shared" si="255"/>
        <v>0</v>
      </c>
      <c r="DF244" s="107" t="str">
        <f t="shared" si="256"/>
        <v/>
      </c>
    </row>
    <row r="245" spans="1:110" ht="15.75">
      <c r="A245" s="104" t="e">
        <f t="shared" si="272"/>
        <v>#REF!</v>
      </c>
      <c r="B245" s="58" t="e">
        <f t="shared" si="273"/>
        <v>#REF!</v>
      </c>
      <c r="C245" s="58" t="e">
        <f t="shared" si="274"/>
        <v>#REF!</v>
      </c>
      <c r="D245" s="58" t="e">
        <f t="shared" si="275"/>
        <v>#REF!</v>
      </c>
      <c r="E245" s="126" t="e">
        <f t="shared" si="276"/>
        <v>#REF!</v>
      </c>
      <c r="F245" s="126" t="e">
        <f t="shared" si="277"/>
        <v>#REF!</v>
      </c>
      <c r="G245" s="58" t="e">
        <f t="shared" si="278"/>
        <v>#REF!</v>
      </c>
      <c r="H245" s="118"/>
      <c r="I245" s="55"/>
      <c r="J245" s="128" t="e">
        <f t="shared" si="264"/>
        <v>#REF!</v>
      </c>
      <c r="K245" s="30" t="e">
        <f t="shared" si="257"/>
        <v>#REF!</v>
      </c>
      <c r="L245" s="30" t="e">
        <f t="shared" si="196"/>
        <v>#REF!</v>
      </c>
      <c r="M245" s="53" t="e">
        <f t="shared" si="197"/>
        <v>#REF!</v>
      </c>
      <c r="N245" s="53" t="e">
        <f t="shared" si="198"/>
        <v>#REF!</v>
      </c>
      <c r="O245" s="53" t="e">
        <f t="shared" si="279"/>
        <v>#REF!</v>
      </c>
      <c r="P245" s="53" t="e">
        <f t="shared" si="270"/>
        <v>#REF!</v>
      </c>
      <c r="Q245" s="53" t="e">
        <f t="shared" si="199"/>
        <v>#REF!</v>
      </c>
      <c r="R245" s="53"/>
      <c r="S245" s="53" t="e">
        <f>#REF!</f>
        <v>#REF!</v>
      </c>
      <c r="T245" s="53" t="e">
        <f t="shared" si="200"/>
        <v>#REF!</v>
      </c>
      <c r="U245" s="53" t="e">
        <f t="shared" si="201"/>
        <v>#REF!</v>
      </c>
      <c r="V245" s="53" t="e">
        <f t="shared" si="265"/>
        <v>#REF!</v>
      </c>
      <c r="W245" s="53" t="e">
        <f t="shared" si="202"/>
        <v>#REF!</v>
      </c>
      <c r="X245" s="53" t="e">
        <f t="shared" si="203"/>
        <v>#REF!</v>
      </c>
      <c r="Y245" s="53" t="e">
        <f t="shared" si="204"/>
        <v>#REF!</v>
      </c>
      <c r="Z245" s="53" t="e">
        <f t="shared" si="205"/>
        <v>#REF!</v>
      </c>
      <c r="AA245" s="53" t="e">
        <f t="shared" si="206"/>
        <v>#REF!</v>
      </c>
      <c r="AB245" s="53" t="e">
        <f t="shared" si="207"/>
        <v>#REF!</v>
      </c>
      <c r="AC245" s="53" t="e">
        <f t="shared" si="208"/>
        <v>#REF!</v>
      </c>
      <c r="AD245" s="53" t="e">
        <f t="shared" si="209"/>
        <v>#REF!</v>
      </c>
      <c r="AE245" s="53" t="e">
        <f t="shared" si="266"/>
        <v>#REF!</v>
      </c>
      <c r="AF245" s="53" t="e">
        <f t="shared" si="267"/>
        <v>#REF!</v>
      </c>
      <c r="AG245" s="53" t="e">
        <f t="shared" si="210"/>
        <v>#REF!</v>
      </c>
      <c r="AH245" s="53" t="e">
        <f t="shared" si="211"/>
        <v>#REF!</v>
      </c>
      <c r="AI245" s="53" t="e">
        <f t="shared" si="212"/>
        <v>#REF!</v>
      </c>
      <c r="AJ245" s="53" t="e">
        <f t="shared" si="213"/>
        <v>#REF!</v>
      </c>
      <c r="AK245" s="53" t="e">
        <f t="shared" si="214"/>
        <v>#REF!</v>
      </c>
      <c r="AL245" s="53" t="e">
        <f t="shared" si="215"/>
        <v>#REF!</v>
      </c>
      <c r="AM245" s="53" t="e">
        <f t="shared" si="216"/>
        <v>#REF!</v>
      </c>
      <c r="AN245" s="53" t="e">
        <f t="shared" si="217"/>
        <v>#REF!</v>
      </c>
      <c r="AO245" s="53" t="e">
        <f t="shared" si="218"/>
        <v>#REF!</v>
      </c>
      <c r="AR245" s="56" t="e">
        <f t="shared" si="280"/>
        <v>#REF!</v>
      </c>
      <c r="AS245" s="53" t="e">
        <f t="shared" si="271"/>
        <v>#REF!</v>
      </c>
      <c r="AT245" s="53" t="e">
        <f t="shared" si="219"/>
        <v>#REF!</v>
      </c>
      <c r="AU245" s="31" t="e">
        <f t="shared" si="220"/>
        <v>#REF!</v>
      </c>
      <c r="AV245" s="48" t="e">
        <f t="shared" si="221"/>
        <v>#REF!</v>
      </c>
      <c r="AW245" s="48" t="e">
        <f t="shared" si="222"/>
        <v>#REF!</v>
      </c>
      <c r="AZ245" s="48" t="e">
        <f t="shared" si="223"/>
        <v>#REF!</v>
      </c>
      <c r="BA245" s="57">
        <f t="shared" si="281"/>
        <v>0</v>
      </c>
      <c r="BB245" s="48" t="e">
        <f t="shared" si="268"/>
        <v>#REF!</v>
      </c>
      <c r="BC245" s="48" t="e">
        <f t="shared" si="224"/>
        <v>#REF!</v>
      </c>
      <c r="BF245" s="48" t="e">
        <f t="shared" si="225"/>
        <v>#REF!</v>
      </c>
      <c r="BG245" s="48" t="e">
        <f t="shared" si="226"/>
        <v>#REF!</v>
      </c>
      <c r="BH245" s="48" t="e">
        <f t="shared" si="227"/>
        <v>#REF!</v>
      </c>
      <c r="BI245" s="48" t="e">
        <f t="shared" si="228"/>
        <v>#REF!</v>
      </c>
      <c r="BJ245" s="48" t="e">
        <f t="shared" si="229"/>
        <v>#REF!</v>
      </c>
      <c r="BK245" s="48" t="e">
        <f t="shared" si="230"/>
        <v>#REF!</v>
      </c>
      <c r="BL245" s="48" t="e">
        <f t="shared" si="231"/>
        <v>#REF!</v>
      </c>
      <c r="BM245" s="48" t="e">
        <f t="shared" si="232"/>
        <v>#REF!</v>
      </c>
      <c r="BN245" s="48" t="e">
        <f t="shared" si="233"/>
        <v>#REF!</v>
      </c>
      <c r="BO245" s="48" t="e">
        <f t="shared" si="234"/>
        <v>#REF!</v>
      </c>
      <c r="BP245" s="48" t="e">
        <f t="shared" si="235"/>
        <v>#REF!</v>
      </c>
      <c r="BQ245" s="48" t="e">
        <f t="shared" si="236"/>
        <v>#REF!</v>
      </c>
      <c r="BR245" s="48" t="e">
        <f t="shared" si="237"/>
        <v>#REF!</v>
      </c>
      <c r="BS245" s="48" t="e">
        <f t="shared" si="238"/>
        <v>#REF!</v>
      </c>
      <c r="BT245" s="48" t="e">
        <f t="shared" si="239"/>
        <v>#REF!</v>
      </c>
      <c r="BU245" s="48" t="e">
        <f t="shared" si="240"/>
        <v>#REF!</v>
      </c>
      <c r="BV245" s="48" t="e">
        <f t="shared" si="241"/>
        <v>#REF!</v>
      </c>
      <c r="BW245" s="48" t="e">
        <f t="shared" si="242"/>
        <v>#REF!</v>
      </c>
      <c r="BX245" s="48" t="e">
        <f t="shared" si="243"/>
        <v>#REF!</v>
      </c>
      <c r="BY245" s="48" t="e">
        <f t="shared" si="244"/>
        <v>#REF!</v>
      </c>
      <c r="CA245" s="112" t="e">
        <f>#REF!</f>
        <v>#REF!</v>
      </c>
      <c r="CB245" s="112" t="e">
        <f>#REF!</f>
        <v>#REF!</v>
      </c>
      <c r="CC245" s="112" t="e">
        <f>#REF!</f>
        <v>#REF!</v>
      </c>
      <c r="CD245" s="112" t="e">
        <f>#REF!</f>
        <v>#REF!</v>
      </c>
      <c r="CE245" s="38" t="e">
        <f>#REF!</f>
        <v>#REF!</v>
      </c>
      <c r="CF245" s="38" t="e">
        <f>#REF!</f>
        <v>#REF!</v>
      </c>
      <c r="CG245" s="112" t="e">
        <f>#REF!</f>
        <v>#REF!</v>
      </c>
      <c r="CH245" s="48" t="e">
        <f t="shared" si="245"/>
        <v>#REF!</v>
      </c>
      <c r="CI245" s="48" t="e">
        <f t="shared" si="246"/>
        <v>#REF!</v>
      </c>
      <c r="CJ245" s="48" t="e">
        <f t="shared" si="258"/>
        <v>#REF!</v>
      </c>
      <c r="CK245" s="48" t="e">
        <f>#REF!</f>
        <v>#REF!</v>
      </c>
      <c r="CL245" s="48" t="e">
        <f t="shared" si="259"/>
        <v>#REF!</v>
      </c>
      <c r="CM245" s="48" t="e">
        <f t="shared" si="247"/>
        <v>#REF!</v>
      </c>
      <c r="CN245" s="48" t="e">
        <f t="shared" si="260"/>
        <v>#REF!</v>
      </c>
      <c r="CP245" s="48" t="e">
        <f t="shared" si="261"/>
        <v>#REF!</v>
      </c>
      <c r="CS245" s="48" t="e">
        <f t="shared" si="262"/>
        <v>#REF!</v>
      </c>
      <c r="CT245" s="48" t="e">
        <f t="shared" si="248"/>
        <v>#REF!</v>
      </c>
      <c r="CU245" s="48" t="e">
        <f t="shared" si="249"/>
        <v>#REF!</v>
      </c>
      <c r="CV245" s="48" t="e">
        <f t="shared" si="250"/>
        <v>#REF!</v>
      </c>
      <c r="CW245" s="103" t="e">
        <f t="shared" si="251"/>
        <v>#REF!</v>
      </c>
      <c r="CX245" s="103" t="e">
        <f t="shared" si="252"/>
        <v>#REF!</v>
      </c>
      <c r="CY245" s="48" t="e">
        <f t="shared" si="253"/>
        <v>#REF!</v>
      </c>
      <c r="CZ245" s="137" t="str">
        <f t="shared" si="263"/>
        <v/>
      </c>
      <c r="DA245" s="108" t="e">
        <f t="shared" si="269"/>
        <v>#REF!</v>
      </c>
      <c r="DC245" s="48" t="e">
        <f t="shared" si="254"/>
        <v>#REF!</v>
      </c>
      <c r="DD245" s="48">
        <f t="shared" si="255"/>
        <v>0</v>
      </c>
      <c r="DF245" s="107" t="str">
        <f t="shared" si="256"/>
        <v/>
      </c>
    </row>
    <row r="246" spans="1:110" ht="15.75">
      <c r="A246" s="104" t="e">
        <f t="shared" si="272"/>
        <v>#REF!</v>
      </c>
      <c r="B246" s="58" t="e">
        <f t="shared" si="273"/>
        <v>#REF!</v>
      </c>
      <c r="C246" s="58" t="e">
        <f t="shared" si="274"/>
        <v>#REF!</v>
      </c>
      <c r="D246" s="58" t="e">
        <f t="shared" si="275"/>
        <v>#REF!</v>
      </c>
      <c r="E246" s="126" t="e">
        <f t="shared" si="276"/>
        <v>#REF!</v>
      </c>
      <c r="F246" s="126" t="e">
        <f t="shared" si="277"/>
        <v>#REF!</v>
      </c>
      <c r="G246" s="58" t="e">
        <f t="shared" si="278"/>
        <v>#REF!</v>
      </c>
      <c r="H246" s="118"/>
      <c r="I246" s="55"/>
      <c r="J246" s="128" t="e">
        <f t="shared" si="264"/>
        <v>#REF!</v>
      </c>
      <c r="K246" s="30" t="e">
        <f t="shared" si="257"/>
        <v>#REF!</v>
      </c>
      <c r="L246" s="30" t="e">
        <f t="shared" si="196"/>
        <v>#REF!</v>
      </c>
      <c r="M246" s="53" t="e">
        <f t="shared" si="197"/>
        <v>#REF!</v>
      </c>
      <c r="N246" s="53" t="e">
        <f t="shared" si="198"/>
        <v>#REF!</v>
      </c>
      <c r="O246" s="53" t="e">
        <f t="shared" si="279"/>
        <v>#REF!</v>
      </c>
      <c r="P246" s="53" t="e">
        <f t="shared" si="270"/>
        <v>#REF!</v>
      </c>
      <c r="Q246" s="53" t="e">
        <f t="shared" si="199"/>
        <v>#REF!</v>
      </c>
      <c r="R246" s="53"/>
      <c r="S246" s="53" t="e">
        <f>#REF!</f>
        <v>#REF!</v>
      </c>
      <c r="T246" s="53" t="e">
        <f t="shared" si="200"/>
        <v>#REF!</v>
      </c>
      <c r="U246" s="53" t="e">
        <f t="shared" si="201"/>
        <v>#REF!</v>
      </c>
      <c r="V246" s="53" t="e">
        <f t="shared" si="265"/>
        <v>#REF!</v>
      </c>
      <c r="W246" s="53" t="e">
        <f t="shared" si="202"/>
        <v>#REF!</v>
      </c>
      <c r="X246" s="53" t="e">
        <f t="shared" si="203"/>
        <v>#REF!</v>
      </c>
      <c r="Y246" s="53" t="e">
        <f t="shared" si="204"/>
        <v>#REF!</v>
      </c>
      <c r="Z246" s="53" t="e">
        <f t="shared" si="205"/>
        <v>#REF!</v>
      </c>
      <c r="AA246" s="53" t="e">
        <f t="shared" si="206"/>
        <v>#REF!</v>
      </c>
      <c r="AB246" s="53" t="e">
        <f t="shared" si="207"/>
        <v>#REF!</v>
      </c>
      <c r="AC246" s="53" t="e">
        <f t="shared" si="208"/>
        <v>#REF!</v>
      </c>
      <c r="AD246" s="53" t="e">
        <f t="shared" si="209"/>
        <v>#REF!</v>
      </c>
      <c r="AE246" s="53" t="e">
        <f t="shared" si="266"/>
        <v>#REF!</v>
      </c>
      <c r="AF246" s="53" t="e">
        <f t="shared" si="267"/>
        <v>#REF!</v>
      </c>
      <c r="AG246" s="53" t="e">
        <f t="shared" si="210"/>
        <v>#REF!</v>
      </c>
      <c r="AH246" s="53" t="e">
        <f t="shared" si="211"/>
        <v>#REF!</v>
      </c>
      <c r="AI246" s="53" t="e">
        <f t="shared" si="212"/>
        <v>#REF!</v>
      </c>
      <c r="AJ246" s="53" t="e">
        <f t="shared" si="213"/>
        <v>#REF!</v>
      </c>
      <c r="AK246" s="53" t="e">
        <f t="shared" si="214"/>
        <v>#REF!</v>
      </c>
      <c r="AL246" s="53" t="e">
        <f t="shared" si="215"/>
        <v>#REF!</v>
      </c>
      <c r="AM246" s="53" t="e">
        <f t="shared" si="216"/>
        <v>#REF!</v>
      </c>
      <c r="AN246" s="53" t="e">
        <f t="shared" si="217"/>
        <v>#REF!</v>
      </c>
      <c r="AO246" s="53" t="e">
        <f t="shared" si="218"/>
        <v>#REF!</v>
      </c>
      <c r="AR246" s="56" t="e">
        <f t="shared" si="280"/>
        <v>#REF!</v>
      </c>
      <c r="AS246" s="53" t="e">
        <f t="shared" si="271"/>
        <v>#REF!</v>
      </c>
      <c r="AT246" s="53" t="e">
        <f t="shared" si="219"/>
        <v>#REF!</v>
      </c>
      <c r="AU246" s="31" t="e">
        <f t="shared" si="220"/>
        <v>#REF!</v>
      </c>
      <c r="AV246" s="48" t="e">
        <f t="shared" si="221"/>
        <v>#REF!</v>
      </c>
      <c r="AW246" s="48" t="e">
        <f t="shared" si="222"/>
        <v>#REF!</v>
      </c>
      <c r="AZ246" s="48" t="e">
        <f t="shared" si="223"/>
        <v>#REF!</v>
      </c>
      <c r="BA246" s="57">
        <f t="shared" si="281"/>
        <v>0</v>
      </c>
      <c r="BB246" s="48" t="e">
        <f t="shared" si="268"/>
        <v>#REF!</v>
      </c>
      <c r="BC246" s="48" t="e">
        <f t="shared" si="224"/>
        <v>#REF!</v>
      </c>
      <c r="BF246" s="48" t="e">
        <f t="shared" si="225"/>
        <v>#REF!</v>
      </c>
      <c r="BG246" s="48" t="e">
        <f t="shared" si="226"/>
        <v>#REF!</v>
      </c>
      <c r="BH246" s="48" t="e">
        <f t="shared" si="227"/>
        <v>#REF!</v>
      </c>
      <c r="BI246" s="48" t="e">
        <f t="shared" si="228"/>
        <v>#REF!</v>
      </c>
      <c r="BJ246" s="48" t="e">
        <f t="shared" si="229"/>
        <v>#REF!</v>
      </c>
      <c r="BK246" s="48" t="e">
        <f t="shared" si="230"/>
        <v>#REF!</v>
      </c>
      <c r="BL246" s="48" t="e">
        <f t="shared" si="231"/>
        <v>#REF!</v>
      </c>
      <c r="BM246" s="48" t="e">
        <f t="shared" si="232"/>
        <v>#REF!</v>
      </c>
      <c r="BN246" s="48" t="e">
        <f t="shared" si="233"/>
        <v>#REF!</v>
      </c>
      <c r="BO246" s="48" t="e">
        <f t="shared" si="234"/>
        <v>#REF!</v>
      </c>
      <c r="BP246" s="48" t="e">
        <f t="shared" si="235"/>
        <v>#REF!</v>
      </c>
      <c r="BQ246" s="48" t="e">
        <f t="shared" si="236"/>
        <v>#REF!</v>
      </c>
      <c r="BR246" s="48" t="e">
        <f t="shared" si="237"/>
        <v>#REF!</v>
      </c>
      <c r="BS246" s="48" t="e">
        <f t="shared" si="238"/>
        <v>#REF!</v>
      </c>
      <c r="BT246" s="48" t="e">
        <f t="shared" si="239"/>
        <v>#REF!</v>
      </c>
      <c r="BU246" s="48" t="e">
        <f t="shared" si="240"/>
        <v>#REF!</v>
      </c>
      <c r="BV246" s="48" t="e">
        <f t="shared" si="241"/>
        <v>#REF!</v>
      </c>
      <c r="BW246" s="48" t="e">
        <f t="shared" si="242"/>
        <v>#REF!</v>
      </c>
      <c r="BX246" s="48" t="e">
        <f t="shared" si="243"/>
        <v>#REF!</v>
      </c>
      <c r="BY246" s="48" t="e">
        <f t="shared" si="244"/>
        <v>#REF!</v>
      </c>
      <c r="CA246" s="112" t="e">
        <f>#REF!</f>
        <v>#REF!</v>
      </c>
      <c r="CB246" s="112" t="e">
        <f>#REF!</f>
        <v>#REF!</v>
      </c>
      <c r="CC246" s="112" t="e">
        <f>#REF!</f>
        <v>#REF!</v>
      </c>
      <c r="CD246" s="112" t="e">
        <f>#REF!</f>
        <v>#REF!</v>
      </c>
      <c r="CE246" s="38" t="e">
        <f>#REF!</f>
        <v>#REF!</v>
      </c>
      <c r="CF246" s="38" t="e">
        <f>#REF!</f>
        <v>#REF!</v>
      </c>
      <c r="CG246" s="112" t="e">
        <f>#REF!</f>
        <v>#REF!</v>
      </c>
      <c r="CH246" s="48" t="e">
        <f t="shared" si="245"/>
        <v>#REF!</v>
      </c>
      <c r="CI246" s="48" t="e">
        <f t="shared" si="246"/>
        <v>#REF!</v>
      </c>
      <c r="CJ246" s="48" t="e">
        <f t="shared" si="258"/>
        <v>#REF!</v>
      </c>
      <c r="CK246" s="48" t="e">
        <f>#REF!</f>
        <v>#REF!</v>
      </c>
      <c r="CL246" s="48" t="e">
        <f t="shared" si="259"/>
        <v>#REF!</v>
      </c>
      <c r="CM246" s="48" t="e">
        <f t="shared" si="247"/>
        <v>#REF!</v>
      </c>
      <c r="CN246" s="48" t="e">
        <f t="shared" si="260"/>
        <v>#REF!</v>
      </c>
      <c r="CP246" s="48" t="e">
        <f t="shared" si="261"/>
        <v>#REF!</v>
      </c>
      <c r="CS246" s="48" t="e">
        <f t="shared" si="262"/>
        <v>#REF!</v>
      </c>
      <c r="CT246" s="48" t="e">
        <f t="shared" si="248"/>
        <v>#REF!</v>
      </c>
      <c r="CU246" s="48" t="e">
        <f t="shared" si="249"/>
        <v>#REF!</v>
      </c>
      <c r="CV246" s="48" t="e">
        <f t="shared" si="250"/>
        <v>#REF!</v>
      </c>
      <c r="CW246" s="103" t="e">
        <f t="shared" si="251"/>
        <v>#REF!</v>
      </c>
      <c r="CX246" s="103" t="e">
        <f t="shared" si="252"/>
        <v>#REF!</v>
      </c>
      <c r="CY246" s="48" t="e">
        <f t="shared" si="253"/>
        <v>#REF!</v>
      </c>
      <c r="CZ246" s="137" t="str">
        <f t="shared" si="263"/>
        <v/>
      </c>
      <c r="DA246" s="108" t="e">
        <f t="shared" si="269"/>
        <v>#REF!</v>
      </c>
      <c r="DC246" s="48" t="e">
        <f t="shared" si="254"/>
        <v>#REF!</v>
      </c>
      <c r="DD246" s="48">
        <f t="shared" si="255"/>
        <v>0</v>
      </c>
      <c r="DF246" s="107" t="str">
        <f t="shared" si="256"/>
        <v/>
      </c>
    </row>
    <row r="247" spans="1:110" ht="15.75">
      <c r="A247" s="104" t="e">
        <f t="shared" si="272"/>
        <v>#REF!</v>
      </c>
      <c r="B247" s="58" t="e">
        <f t="shared" si="273"/>
        <v>#REF!</v>
      </c>
      <c r="C247" s="58" t="e">
        <f t="shared" si="274"/>
        <v>#REF!</v>
      </c>
      <c r="D247" s="58" t="e">
        <f t="shared" si="275"/>
        <v>#REF!</v>
      </c>
      <c r="E247" s="126" t="e">
        <f t="shared" si="276"/>
        <v>#REF!</v>
      </c>
      <c r="F247" s="126" t="e">
        <f t="shared" si="277"/>
        <v>#REF!</v>
      </c>
      <c r="G247" s="58" t="e">
        <f t="shared" si="278"/>
        <v>#REF!</v>
      </c>
      <c r="H247" s="118"/>
      <c r="I247" s="55"/>
      <c r="J247" s="128" t="e">
        <f t="shared" si="264"/>
        <v>#REF!</v>
      </c>
      <c r="K247" s="30" t="e">
        <f t="shared" si="257"/>
        <v>#REF!</v>
      </c>
      <c r="L247" s="30" t="e">
        <f t="shared" si="196"/>
        <v>#REF!</v>
      </c>
      <c r="M247" s="53" t="e">
        <f t="shared" si="197"/>
        <v>#REF!</v>
      </c>
      <c r="N247" s="53" t="e">
        <f t="shared" si="198"/>
        <v>#REF!</v>
      </c>
      <c r="O247" s="53" t="e">
        <f t="shared" si="279"/>
        <v>#REF!</v>
      </c>
      <c r="P247" s="53" t="e">
        <f t="shared" si="270"/>
        <v>#REF!</v>
      </c>
      <c r="Q247" s="53" t="e">
        <f t="shared" si="199"/>
        <v>#REF!</v>
      </c>
      <c r="R247" s="53"/>
      <c r="S247" s="53" t="e">
        <f>#REF!</f>
        <v>#REF!</v>
      </c>
      <c r="T247" s="53" t="e">
        <f t="shared" si="200"/>
        <v>#REF!</v>
      </c>
      <c r="U247" s="53" t="e">
        <f t="shared" si="201"/>
        <v>#REF!</v>
      </c>
      <c r="V247" s="53" t="e">
        <f t="shared" si="265"/>
        <v>#REF!</v>
      </c>
      <c r="W247" s="53" t="e">
        <f t="shared" si="202"/>
        <v>#REF!</v>
      </c>
      <c r="X247" s="53" t="e">
        <f t="shared" si="203"/>
        <v>#REF!</v>
      </c>
      <c r="Y247" s="53" t="e">
        <f t="shared" si="204"/>
        <v>#REF!</v>
      </c>
      <c r="Z247" s="53" t="e">
        <f t="shared" si="205"/>
        <v>#REF!</v>
      </c>
      <c r="AA247" s="53" t="e">
        <f t="shared" si="206"/>
        <v>#REF!</v>
      </c>
      <c r="AB247" s="53" t="e">
        <f t="shared" si="207"/>
        <v>#REF!</v>
      </c>
      <c r="AC247" s="53" t="e">
        <f t="shared" si="208"/>
        <v>#REF!</v>
      </c>
      <c r="AD247" s="53" t="e">
        <f t="shared" si="209"/>
        <v>#REF!</v>
      </c>
      <c r="AE247" s="53" t="e">
        <f t="shared" si="266"/>
        <v>#REF!</v>
      </c>
      <c r="AF247" s="53" t="e">
        <f t="shared" si="267"/>
        <v>#REF!</v>
      </c>
      <c r="AG247" s="53" t="e">
        <f t="shared" si="210"/>
        <v>#REF!</v>
      </c>
      <c r="AH247" s="53" t="e">
        <f t="shared" si="211"/>
        <v>#REF!</v>
      </c>
      <c r="AI247" s="53" t="e">
        <f t="shared" si="212"/>
        <v>#REF!</v>
      </c>
      <c r="AJ247" s="53" t="e">
        <f t="shared" si="213"/>
        <v>#REF!</v>
      </c>
      <c r="AK247" s="53" t="e">
        <f t="shared" si="214"/>
        <v>#REF!</v>
      </c>
      <c r="AL247" s="53" t="e">
        <f t="shared" si="215"/>
        <v>#REF!</v>
      </c>
      <c r="AM247" s="53" t="e">
        <f t="shared" si="216"/>
        <v>#REF!</v>
      </c>
      <c r="AN247" s="53" t="e">
        <f t="shared" si="217"/>
        <v>#REF!</v>
      </c>
      <c r="AO247" s="53" t="e">
        <f t="shared" si="218"/>
        <v>#REF!</v>
      </c>
      <c r="AR247" s="56" t="e">
        <f t="shared" si="280"/>
        <v>#REF!</v>
      </c>
      <c r="AS247" s="53" t="e">
        <f t="shared" si="271"/>
        <v>#REF!</v>
      </c>
      <c r="AT247" s="53" t="e">
        <f t="shared" si="219"/>
        <v>#REF!</v>
      </c>
      <c r="AU247" s="31" t="e">
        <f t="shared" si="220"/>
        <v>#REF!</v>
      </c>
      <c r="AV247" s="48" t="e">
        <f t="shared" si="221"/>
        <v>#REF!</v>
      </c>
      <c r="AW247" s="48" t="e">
        <f t="shared" si="222"/>
        <v>#REF!</v>
      </c>
      <c r="AZ247" s="48" t="e">
        <f t="shared" si="223"/>
        <v>#REF!</v>
      </c>
      <c r="BA247" s="57">
        <f t="shared" si="281"/>
        <v>0</v>
      </c>
      <c r="BB247" s="48" t="e">
        <f t="shared" si="268"/>
        <v>#REF!</v>
      </c>
      <c r="BC247" s="48" t="e">
        <f t="shared" si="224"/>
        <v>#REF!</v>
      </c>
      <c r="BF247" s="48" t="e">
        <f t="shared" si="225"/>
        <v>#REF!</v>
      </c>
      <c r="BG247" s="48" t="e">
        <f t="shared" si="226"/>
        <v>#REF!</v>
      </c>
      <c r="BH247" s="48" t="e">
        <f t="shared" si="227"/>
        <v>#REF!</v>
      </c>
      <c r="BI247" s="48" t="e">
        <f t="shared" si="228"/>
        <v>#REF!</v>
      </c>
      <c r="BJ247" s="48" t="e">
        <f t="shared" si="229"/>
        <v>#REF!</v>
      </c>
      <c r="BK247" s="48" t="e">
        <f t="shared" si="230"/>
        <v>#REF!</v>
      </c>
      <c r="BL247" s="48" t="e">
        <f t="shared" si="231"/>
        <v>#REF!</v>
      </c>
      <c r="BM247" s="48" t="e">
        <f t="shared" si="232"/>
        <v>#REF!</v>
      </c>
      <c r="BN247" s="48" t="e">
        <f t="shared" si="233"/>
        <v>#REF!</v>
      </c>
      <c r="BO247" s="48" t="e">
        <f t="shared" si="234"/>
        <v>#REF!</v>
      </c>
      <c r="BP247" s="48" t="e">
        <f t="shared" si="235"/>
        <v>#REF!</v>
      </c>
      <c r="BQ247" s="48" t="e">
        <f t="shared" si="236"/>
        <v>#REF!</v>
      </c>
      <c r="BR247" s="48" t="e">
        <f t="shared" si="237"/>
        <v>#REF!</v>
      </c>
      <c r="BS247" s="48" t="e">
        <f t="shared" si="238"/>
        <v>#REF!</v>
      </c>
      <c r="BT247" s="48" t="e">
        <f t="shared" si="239"/>
        <v>#REF!</v>
      </c>
      <c r="BU247" s="48" t="e">
        <f t="shared" si="240"/>
        <v>#REF!</v>
      </c>
      <c r="BV247" s="48" t="e">
        <f t="shared" si="241"/>
        <v>#REF!</v>
      </c>
      <c r="BW247" s="48" t="e">
        <f t="shared" si="242"/>
        <v>#REF!</v>
      </c>
      <c r="BX247" s="48" t="e">
        <f t="shared" si="243"/>
        <v>#REF!</v>
      </c>
      <c r="BY247" s="48" t="e">
        <f t="shared" si="244"/>
        <v>#REF!</v>
      </c>
      <c r="CA247" s="112" t="e">
        <f>#REF!</f>
        <v>#REF!</v>
      </c>
      <c r="CB247" s="112" t="e">
        <f>#REF!</f>
        <v>#REF!</v>
      </c>
      <c r="CC247" s="112" t="e">
        <f>#REF!</f>
        <v>#REF!</v>
      </c>
      <c r="CD247" s="112" t="e">
        <f>#REF!</f>
        <v>#REF!</v>
      </c>
      <c r="CE247" s="38" t="e">
        <f>#REF!</f>
        <v>#REF!</v>
      </c>
      <c r="CF247" s="38" t="e">
        <f>#REF!</f>
        <v>#REF!</v>
      </c>
      <c r="CG247" s="112" t="e">
        <f>#REF!</f>
        <v>#REF!</v>
      </c>
      <c r="CH247" s="48" t="e">
        <f t="shared" si="245"/>
        <v>#REF!</v>
      </c>
      <c r="CI247" s="48" t="e">
        <f t="shared" si="246"/>
        <v>#REF!</v>
      </c>
      <c r="CJ247" s="48" t="e">
        <f t="shared" si="258"/>
        <v>#REF!</v>
      </c>
      <c r="CK247" s="48" t="e">
        <f>#REF!</f>
        <v>#REF!</v>
      </c>
      <c r="CL247" s="48" t="e">
        <f t="shared" si="259"/>
        <v>#REF!</v>
      </c>
      <c r="CM247" s="48" t="e">
        <f t="shared" si="247"/>
        <v>#REF!</v>
      </c>
      <c r="CN247" s="48" t="e">
        <f t="shared" si="260"/>
        <v>#REF!</v>
      </c>
      <c r="CP247" s="48" t="e">
        <f t="shared" si="261"/>
        <v>#REF!</v>
      </c>
      <c r="CS247" s="48" t="e">
        <f t="shared" si="262"/>
        <v>#REF!</v>
      </c>
      <c r="CT247" s="48" t="e">
        <f t="shared" si="248"/>
        <v>#REF!</v>
      </c>
      <c r="CU247" s="48" t="e">
        <f t="shared" si="249"/>
        <v>#REF!</v>
      </c>
      <c r="CV247" s="48" t="e">
        <f t="shared" si="250"/>
        <v>#REF!</v>
      </c>
      <c r="CW247" s="103" t="e">
        <f t="shared" si="251"/>
        <v>#REF!</v>
      </c>
      <c r="CX247" s="103" t="e">
        <f t="shared" si="252"/>
        <v>#REF!</v>
      </c>
      <c r="CY247" s="48" t="e">
        <f t="shared" si="253"/>
        <v>#REF!</v>
      </c>
      <c r="CZ247" s="137" t="str">
        <f t="shared" si="263"/>
        <v/>
      </c>
      <c r="DA247" s="108" t="e">
        <f t="shared" si="269"/>
        <v>#REF!</v>
      </c>
      <c r="DC247" s="48" t="e">
        <f t="shared" si="254"/>
        <v>#REF!</v>
      </c>
      <c r="DD247" s="48">
        <f t="shared" si="255"/>
        <v>0</v>
      </c>
      <c r="DF247" s="107" t="str">
        <f t="shared" si="256"/>
        <v/>
      </c>
    </row>
    <row r="248" spans="1:110" ht="15.75">
      <c r="A248" s="104" t="e">
        <f t="shared" si="272"/>
        <v>#REF!</v>
      </c>
      <c r="B248" s="58" t="e">
        <f t="shared" si="273"/>
        <v>#REF!</v>
      </c>
      <c r="C248" s="58" t="e">
        <f t="shared" si="274"/>
        <v>#REF!</v>
      </c>
      <c r="D248" s="58" t="e">
        <f t="shared" si="275"/>
        <v>#REF!</v>
      </c>
      <c r="E248" s="126" t="e">
        <f t="shared" si="276"/>
        <v>#REF!</v>
      </c>
      <c r="F248" s="126" t="e">
        <f t="shared" si="277"/>
        <v>#REF!</v>
      </c>
      <c r="G248" s="58" t="e">
        <f t="shared" si="278"/>
        <v>#REF!</v>
      </c>
      <c r="H248" s="118"/>
      <c r="I248" s="55"/>
      <c r="J248" s="128" t="e">
        <f t="shared" si="264"/>
        <v>#REF!</v>
      </c>
      <c r="K248" s="30" t="e">
        <f t="shared" si="257"/>
        <v>#REF!</v>
      </c>
      <c r="L248" s="30" t="e">
        <f t="shared" si="196"/>
        <v>#REF!</v>
      </c>
      <c r="M248" s="53" t="e">
        <f t="shared" si="197"/>
        <v>#REF!</v>
      </c>
      <c r="N248" s="53" t="e">
        <f t="shared" si="198"/>
        <v>#REF!</v>
      </c>
      <c r="O248" s="53" t="e">
        <f t="shared" si="279"/>
        <v>#REF!</v>
      </c>
      <c r="P248" s="53" t="e">
        <f t="shared" si="270"/>
        <v>#REF!</v>
      </c>
      <c r="Q248" s="53" t="e">
        <f t="shared" si="199"/>
        <v>#REF!</v>
      </c>
      <c r="R248" s="53"/>
      <c r="S248" s="53" t="e">
        <f>#REF!</f>
        <v>#REF!</v>
      </c>
      <c r="T248" s="53" t="e">
        <f t="shared" si="200"/>
        <v>#REF!</v>
      </c>
      <c r="U248" s="53" t="e">
        <f t="shared" si="201"/>
        <v>#REF!</v>
      </c>
      <c r="V248" s="53" t="e">
        <f t="shared" si="265"/>
        <v>#REF!</v>
      </c>
      <c r="W248" s="53" t="e">
        <f t="shared" si="202"/>
        <v>#REF!</v>
      </c>
      <c r="X248" s="53" t="e">
        <f t="shared" si="203"/>
        <v>#REF!</v>
      </c>
      <c r="Y248" s="53" t="e">
        <f t="shared" si="204"/>
        <v>#REF!</v>
      </c>
      <c r="Z248" s="53" t="e">
        <f t="shared" si="205"/>
        <v>#REF!</v>
      </c>
      <c r="AA248" s="53" t="e">
        <f t="shared" si="206"/>
        <v>#REF!</v>
      </c>
      <c r="AB248" s="53" t="e">
        <f t="shared" si="207"/>
        <v>#REF!</v>
      </c>
      <c r="AC248" s="53" t="e">
        <f t="shared" si="208"/>
        <v>#REF!</v>
      </c>
      <c r="AD248" s="53" t="e">
        <f t="shared" si="209"/>
        <v>#REF!</v>
      </c>
      <c r="AE248" s="53" t="e">
        <f t="shared" si="266"/>
        <v>#REF!</v>
      </c>
      <c r="AF248" s="53" t="e">
        <f t="shared" si="267"/>
        <v>#REF!</v>
      </c>
      <c r="AG248" s="53" t="e">
        <f t="shared" si="210"/>
        <v>#REF!</v>
      </c>
      <c r="AH248" s="53" t="e">
        <f t="shared" si="211"/>
        <v>#REF!</v>
      </c>
      <c r="AI248" s="53" t="e">
        <f t="shared" si="212"/>
        <v>#REF!</v>
      </c>
      <c r="AJ248" s="53" t="e">
        <f t="shared" si="213"/>
        <v>#REF!</v>
      </c>
      <c r="AK248" s="53" t="e">
        <f t="shared" si="214"/>
        <v>#REF!</v>
      </c>
      <c r="AL248" s="53" t="e">
        <f t="shared" si="215"/>
        <v>#REF!</v>
      </c>
      <c r="AM248" s="53" t="e">
        <f t="shared" si="216"/>
        <v>#REF!</v>
      </c>
      <c r="AN248" s="53" t="e">
        <f t="shared" si="217"/>
        <v>#REF!</v>
      </c>
      <c r="AO248" s="53" t="e">
        <f t="shared" si="218"/>
        <v>#REF!</v>
      </c>
      <c r="AR248" s="56" t="e">
        <f t="shared" si="280"/>
        <v>#REF!</v>
      </c>
      <c r="AS248" s="53" t="e">
        <f t="shared" si="271"/>
        <v>#REF!</v>
      </c>
      <c r="AT248" s="53" t="e">
        <f t="shared" si="219"/>
        <v>#REF!</v>
      </c>
      <c r="AU248" s="31" t="e">
        <f t="shared" si="220"/>
        <v>#REF!</v>
      </c>
      <c r="AV248" s="48" t="e">
        <f t="shared" si="221"/>
        <v>#REF!</v>
      </c>
      <c r="AW248" s="48" t="e">
        <f t="shared" si="222"/>
        <v>#REF!</v>
      </c>
      <c r="AZ248" s="48" t="e">
        <f t="shared" si="223"/>
        <v>#REF!</v>
      </c>
      <c r="BA248" s="57">
        <f t="shared" si="281"/>
        <v>0</v>
      </c>
      <c r="BB248" s="48" t="e">
        <f t="shared" si="268"/>
        <v>#REF!</v>
      </c>
      <c r="BC248" s="48" t="e">
        <f t="shared" si="224"/>
        <v>#REF!</v>
      </c>
      <c r="BF248" s="48" t="e">
        <f t="shared" si="225"/>
        <v>#REF!</v>
      </c>
      <c r="BG248" s="48" t="e">
        <f t="shared" si="226"/>
        <v>#REF!</v>
      </c>
      <c r="BH248" s="48" t="e">
        <f t="shared" si="227"/>
        <v>#REF!</v>
      </c>
      <c r="BI248" s="48" t="e">
        <f t="shared" si="228"/>
        <v>#REF!</v>
      </c>
      <c r="BJ248" s="48" t="e">
        <f t="shared" si="229"/>
        <v>#REF!</v>
      </c>
      <c r="BK248" s="48" t="e">
        <f t="shared" si="230"/>
        <v>#REF!</v>
      </c>
      <c r="BL248" s="48" t="e">
        <f t="shared" si="231"/>
        <v>#REF!</v>
      </c>
      <c r="BM248" s="48" t="e">
        <f t="shared" si="232"/>
        <v>#REF!</v>
      </c>
      <c r="BN248" s="48" t="e">
        <f t="shared" si="233"/>
        <v>#REF!</v>
      </c>
      <c r="BO248" s="48" t="e">
        <f t="shared" si="234"/>
        <v>#REF!</v>
      </c>
      <c r="BP248" s="48" t="e">
        <f t="shared" si="235"/>
        <v>#REF!</v>
      </c>
      <c r="BQ248" s="48" t="e">
        <f t="shared" si="236"/>
        <v>#REF!</v>
      </c>
      <c r="BR248" s="48" t="e">
        <f t="shared" si="237"/>
        <v>#REF!</v>
      </c>
      <c r="BS248" s="48" t="e">
        <f t="shared" si="238"/>
        <v>#REF!</v>
      </c>
      <c r="BT248" s="48" t="e">
        <f t="shared" si="239"/>
        <v>#REF!</v>
      </c>
      <c r="BU248" s="48" t="e">
        <f t="shared" si="240"/>
        <v>#REF!</v>
      </c>
      <c r="BV248" s="48" t="e">
        <f t="shared" si="241"/>
        <v>#REF!</v>
      </c>
      <c r="BW248" s="48" t="e">
        <f t="shared" si="242"/>
        <v>#REF!</v>
      </c>
      <c r="BX248" s="48" t="e">
        <f t="shared" si="243"/>
        <v>#REF!</v>
      </c>
      <c r="BY248" s="48" t="e">
        <f t="shared" si="244"/>
        <v>#REF!</v>
      </c>
      <c r="CA248" s="112" t="e">
        <f>#REF!</f>
        <v>#REF!</v>
      </c>
      <c r="CB248" s="112" t="e">
        <f>#REF!</f>
        <v>#REF!</v>
      </c>
      <c r="CC248" s="112" t="e">
        <f>#REF!</f>
        <v>#REF!</v>
      </c>
      <c r="CD248" s="112" t="e">
        <f>#REF!</f>
        <v>#REF!</v>
      </c>
      <c r="CE248" s="38" t="e">
        <f>#REF!</f>
        <v>#REF!</v>
      </c>
      <c r="CF248" s="38" t="e">
        <f>#REF!</f>
        <v>#REF!</v>
      </c>
      <c r="CG248" s="112" t="e">
        <f>#REF!</f>
        <v>#REF!</v>
      </c>
      <c r="CH248" s="48" t="e">
        <f t="shared" si="245"/>
        <v>#REF!</v>
      </c>
      <c r="CI248" s="48" t="e">
        <f t="shared" si="246"/>
        <v>#REF!</v>
      </c>
      <c r="CJ248" s="48" t="e">
        <f t="shared" si="258"/>
        <v>#REF!</v>
      </c>
      <c r="CK248" s="48" t="e">
        <f>#REF!</f>
        <v>#REF!</v>
      </c>
      <c r="CL248" s="48" t="e">
        <f t="shared" si="259"/>
        <v>#REF!</v>
      </c>
      <c r="CM248" s="48" t="e">
        <f t="shared" si="247"/>
        <v>#REF!</v>
      </c>
      <c r="CN248" s="48" t="e">
        <f t="shared" si="260"/>
        <v>#REF!</v>
      </c>
      <c r="CP248" s="48" t="e">
        <f t="shared" si="261"/>
        <v>#REF!</v>
      </c>
      <c r="CS248" s="48" t="e">
        <f t="shared" si="262"/>
        <v>#REF!</v>
      </c>
      <c r="CT248" s="48" t="e">
        <f t="shared" si="248"/>
        <v>#REF!</v>
      </c>
      <c r="CU248" s="48" t="e">
        <f t="shared" si="249"/>
        <v>#REF!</v>
      </c>
      <c r="CV248" s="48" t="e">
        <f t="shared" si="250"/>
        <v>#REF!</v>
      </c>
      <c r="CW248" s="103" t="e">
        <f t="shared" si="251"/>
        <v>#REF!</v>
      </c>
      <c r="CX248" s="103" t="e">
        <f t="shared" si="252"/>
        <v>#REF!</v>
      </c>
      <c r="CY248" s="48" t="e">
        <f t="shared" si="253"/>
        <v>#REF!</v>
      </c>
      <c r="CZ248" s="137" t="str">
        <f t="shared" si="263"/>
        <v/>
      </c>
      <c r="DA248" s="108" t="e">
        <f t="shared" si="269"/>
        <v>#REF!</v>
      </c>
      <c r="DC248" s="48" t="e">
        <f t="shared" si="254"/>
        <v>#REF!</v>
      </c>
      <c r="DD248" s="48">
        <f t="shared" si="255"/>
        <v>0</v>
      </c>
      <c r="DF248" s="107" t="str">
        <f t="shared" si="256"/>
        <v/>
      </c>
    </row>
    <row r="249" spans="1:110" ht="15.75">
      <c r="A249" s="104" t="e">
        <f t="shared" si="272"/>
        <v>#REF!</v>
      </c>
      <c r="B249" s="58" t="e">
        <f t="shared" si="273"/>
        <v>#REF!</v>
      </c>
      <c r="C249" s="58" t="e">
        <f t="shared" si="274"/>
        <v>#REF!</v>
      </c>
      <c r="D249" s="58" t="e">
        <f t="shared" si="275"/>
        <v>#REF!</v>
      </c>
      <c r="E249" s="126" t="e">
        <f t="shared" si="276"/>
        <v>#REF!</v>
      </c>
      <c r="F249" s="126" t="e">
        <f t="shared" si="277"/>
        <v>#REF!</v>
      </c>
      <c r="G249" s="58" t="e">
        <f t="shared" si="278"/>
        <v>#REF!</v>
      </c>
      <c r="H249" s="118"/>
      <c r="I249" s="55"/>
      <c r="J249" s="128" t="e">
        <f t="shared" si="264"/>
        <v>#REF!</v>
      </c>
      <c r="K249" s="30" t="e">
        <f t="shared" si="257"/>
        <v>#REF!</v>
      </c>
      <c r="L249" s="30" t="e">
        <f t="shared" si="196"/>
        <v>#REF!</v>
      </c>
      <c r="M249" s="53" t="e">
        <f t="shared" si="197"/>
        <v>#REF!</v>
      </c>
      <c r="N249" s="53" t="e">
        <f t="shared" si="198"/>
        <v>#REF!</v>
      </c>
      <c r="O249" s="53" t="e">
        <f t="shared" si="279"/>
        <v>#REF!</v>
      </c>
      <c r="P249" s="53" t="e">
        <f t="shared" si="270"/>
        <v>#REF!</v>
      </c>
      <c r="Q249" s="53" t="e">
        <f t="shared" si="199"/>
        <v>#REF!</v>
      </c>
      <c r="R249" s="53"/>
      <c r="S249" s="53" t="e">
        <f>#REF!</f>
        <v>#REF!</v>
      </c>
      <c r="T249" s="53" t="e">
        <f t="shared" si="200"/>
        <v>#REF!</v>
      </c>
      <c r="U249" s="53" t="e">
        <f t="shared" si="201"/>
        <v>#REF!</v>
      </c>
      <c r="V249" s="53" t="e">
        <f t="shared" si="265"/>
        <v>#REF!</v>
      </c>
      <c r="W249" s="53" t="e">
        <f t="shared" si="202"/>
        <v>#REF!</v>
      </c>
      <c r="X249" s="53" t="e">
        <f t="shared" si="203"/>
        <v>#REF!</v>
      </c>
      <c r="Y249" s="53" t="e">
        <f t="shared" si="204"/>
        <v>#REF!</v>
      </c>
      <c r="Z249" s="53" t="e">
        <f t="shared" si="205"/>
        <v>#REF!</v>
      </c>
      <c r="AA249" s="53" t="e">
        <f t="shared" si="206"/>
        <v>#REF!</v>
      </c>
      <c r="AB249" s="53" t="e">
        <f t="shared" si="207"/>
        <v>#REF!</v>
      </c>
      <c r="AC249" s="53" t="e">
        <f t="shared" si="208"/>
        <v>#REF!</v>
      </c>
      <c r="AD249" s="53" t="e">
        <f t="shared" si="209"/>
        <v>#REF!</v>
      </c>
      <c r="AE249" s="53" t="e">
        <f t="shared" si="266"/>
        <v>#REF!</v>
      </c>
      <c r="AF249" s="53" t="e">
        <f t="shared" si="267"/>
        <v>#REF!</v>
      </c>
      <c r="AG249" s="53" t="e">
        <f t="shared" si="210"/>
        <v>#REF!</v>
      </c>
      <c r="AH249" s="53" t="e">
        <f t="shared" si="211"/>
        <v>#REF!</v>
      </c>
      <c r="AI249" s="53" t="e">
        <f t="shared" si="212"/>
        <v>#REF!</v>
      </c>
      <c r="AJ249" s="53" t="e">
        <f t="shared" si="213"/>
        <v>#REF!</v>
      </c>
      <c r="AK249" s="53" t="e">
        <f t="shared" si="214"/>
        <v>#REF!</v>
      </c>
      <c r="AL249" s="53" t="e">
        <f t="shared" si="215"/>
        <v>#REF!</v>
      </c>
      <c r="AM249" s="53" t="e">
        <f t="shared" si="216"/>
        <v>#REF!</v>
      </c>
      <c r="AN249" s="53" t="e">
        <f t="shared" si="217"/>
        <v>#REF!</v>
      </c>
      <c r="AO249" s="53" t="e">
        <f t="shared" si="218"/>
        <v>#REF!</v>
      </c>
      <c r="AR249" s="56" t="e">
        <f t="shared" si="280"/>
        <v>#REF!</v>
      </c>
      <c r="AS249" s="53" t="e">
        <f t="shared" si="271"/>
        <v>#REF!</v>
      </c>
      <c r="AT249" s="53" t="e">
        <f t="shared" si="219"/>
        <v>#REF!</v>
      </c>
      <c r="AU249" s="31" t="e">
        <f t="shared" si="220"/>
        <v>#REF!</v>
      </c>
      <c r="AV249" s="48" t="e">
        <f t="shared" si="221"/>
        <v>#REF!</v>
      </c>
      <c r="AW249" s="48" t="e">
        <f t="shared" si="222"/>
        <v>#REF!</v>
      </c>
      <c r="AZ249" s="48" t="e">
        <f t="shared" si="223"/>
        <v>#REF!</v>
      </c>
      <c r="BA249" s="57">
        <f t="shared" si="281"/>
        <v>0</v>
      </c>
      <c r="BB249" s="48" t="e">
        <f t="shared" si="268"/>
        <v>#REF!</v>
      </c>
      <c r="BC249" s="48" t="e">
        <f t="shared" si="224"/>
        <v>#REF!</v>
      </c>
      <c r="BF249" s="48" t="e">
        <f t="shared" si="225"/>
        <v>#REF!</v>
      </c>
      <c r="BG249" s="48" t="e">
        <f t="shared" si="226"/>
        <v>#REF!</v>
      </c>
      <c r="BH249" s="48" t="e">
        <f t="shared" si="227"/>
        <v>#REF!</v>
      </c>
      <c r="BI249" s="48" t="e">
        <f t="shared" si="228"/>
        <v>#REF!</v>
      </c>
      <c r="BJ249" s="48" t="e">
        <f t="shared" si="229"/>
        <v>#REF!</v>
      </c>
      <c r="BK249" s="48" t="e">
        <f t="shared" si="230"/>
        <v>#REF!</v>
      </c>
      <c r="BL249" s="48" t="e">
        <f t="shared" si="231"/>
        <v>#REF!</v>
      </c>
      <c r="BM249" s="48" t="e">
        <f t="shared" si="232"/>
        <v>#REF!</v>
      </c>
      <c r="BN249" s="48" t="e">
        <f t="shared" si="233"/>
        <v>#REF!</v>
      </c>
      <c r="BO249" s="48" t="e">
        <f t="shared" si="234"/>
        <v>#REF!</v>
      </c>
      <c r="BP249" s="48" t="e">
        <f t="shared" si="235"/>
        <v>#REF!</v>
      </c>
      <c r="BQ249" s="48" t="e">
        <f t="shared" si="236"/>
        <v>#REF!</v>
      </c>
      <c r="BR249" s="48" t="e">
        <f t="shared" si="237"/>
        <v>#REF!</v>
      </c>
      <c r="BS249" s="48" t="e">
        <f t="shared" si="238"/>
        <v>#REF!</v>
      </c>
      <c r="BT249" s="48" t="e">
        <f t="shared" si="239"/>
        <v>#REF!</v>
      </c>
      <c r="BU249" s="48" t="e">
        <f t="shared" si="240"/>
        <v>#REF!</v>
      </c>
      <c r="BV249" s="48" t="e">
        <f t="shared" si="241"/>
        <v>#REF!</v>
      </c>
      <c r="BW249" s="48" t="e">
        <f t="shared" si="242"/>
        <v>#REF!</v>
      </c>
      <c r="BX249" s="48" t="e">
        <f t="shared" si="243"/>
        <v>#REF!</v>
      </c>
      <c r="BY249" s="48" t="e">
        <f t="shared" si="244"/>
        <v>#REF!</v>
      </c>
      <c r="CA249" s="112" t="e">
        <f>#REF!</f>
        <v>#REF!</v>
      </c>
      <c r="CB249" s="112" t="e">
        <f>#REF!</f>
        <v>#REF!</v>
      </c>
      <c r="CC249" s="112" t="e">
        <f>#REF!</f>
        <v>#REF!</v>
      </c>
      <c r="CD249" s="112" t="e">
        <f>#REF!</f>
        <v>#REF!</v>
      </c>
      <c r="CE249" s="38" t="e">
        <f>#REF!</f>
        <v>#REF!</v>
      </c>
      <c r="CF249" s="38" t="e">
        <f>#REF!</f>
        <v>#REF!</v>
      </c>
      <c r="CG249" s="112" t="e">
        <f>#REF!</f>
        <v>#REF!</v>
      </c>
      <c r="CH249" s="48" t="e">
        <f t="shared" si="245"/>
        <v>#REF!</v>
      </c>
      <c r="CI249" s="48" t="e">
        <f t="shared" si="246"/>
        <v>#REF!</v>
      </c>
      <c r="CJ249" s="48" t="e">
        <f t="shared" si="258"/>
        <v>#REF!</v>
      </c>
      <c r="CK249" s="48" t="e">
        <f>#REF!</f>
        <v>#REF!</v>
      </c>
      <c r="CL249" s="48" t="e">
        <f t="shared" si="259"/>
        <v>#REF!</v>
      </c>
      <c r="CM249" s="48" t="e">
        <f t="shared" si="247"/>
        <v>#REF!</v>
      </c>
      <c r="CN249" s="48" t="e">
        <f t="shared" si="260"/>
        <v>#REF!</v>
      </c>
      <c r="CP249" s="48" t="e">
        <f t="shared" si="261"/>
        <v>#REF!</v>
      </c>
      <c r="CS249" s="48" t="e">
        <f t="shared" si="262"/>
        <v>#REF!</v>
      </c>
      <c r="CT249" s="48" t="e">
        <f t="shared" si="248"/>
        <v>#REF!</v>
      </c>
      <c r="CU249" s="48" t="e">
        <f t="shared" si="249"/>
        <v>#REF!</v>
      </c>
      <c r="CV249" s="48" t="e">
        <f t="shared" si="250"/>
        <v>#REF!</v>
      </c>
      <c r="CW249" s="103" t="e">
        <f t="shared" si="251"/>
        <v>#REF!</v>
      </c>
      <c r="CX249" s="103" t="e">
        <f t="shared" si="252"/>
        <v>#REF!</v>
      </c>
      <c r="CY249" s="48" t="e">
        <f t="shared" si="253"/>
        <v>#REF!</v>
      </c>
      <c r="CZ249" s="137" t="str">
        <f t="shared" si="263"/>
        <v/>
      </c>
      <c r="DA249" s="108" t="e">
        <f t="shared" si="269"/>
        <v>#REF!</v>
      </c>
      <c r="DC249" s="48" t="e">
        <f t="shared" si="254"/>
        <v>#REF!</v>
      </c>
      <c r="DD249" s="48">
        <f t="shared" si="255"/>
        <v>0</v>
      </c>
      <c r="DF249" s="107" t="str">
        <f t="shared" si="256"/>
        <v/>
      </c>
    </row>
    <row r="250" spans="1:110" ht="15.75">
      <c r="A250" s="104" t="e">
        <f t="shared" si="272"/>
        <v>#REF!</v>
      </c>
      <c r="B250" s="58" t="e">
        <f t="shared" si="273"/>
        <v>#REF!</v>
      </c>
      <c r="C250" s="58" t="e">
        <f t="shared" si="274"/>
        <v>#REF!</v>
      </c>
      <c r="D250" s="58" t="e">
        <f t="shared" si="275"/>
        <v>#REF!</v>
      </c>
      <c r="E250" s="126" t="e">
        <f t="shared" si="276"/>
        <v>#REF!</v>
      </c>
      <c r="F250" s="126" t="e">
        <f t="shared" si="277"/>
        <v>#REF!</v>
      </c>
      <c r="G250" s="58" t="e">
        <f t="shared" si="278"/>
        <v>#REF!</v>
      </c>
      <c r="H250" s="118"/>
      <c r="I250" s="55"/>
      <c r="J250" s="128" t="e">
        <f t="shared" si="264"/>
        <v>#REF!</v>
      </c>
      <c r="K250" s="30" t="e">
        <f t="shared" si="257"/>
        <v>#REF!</v>
      </c>
      <c r="L250" s="30" t="e">
        <f t="shared" si="196"/>
        <v>#REF!</v>
      </c>
      <c r="M250" s="53" t="e">
        <f t="shared" si="197"/>
        <v>#REF!</v>
      </c>
      <c r="N250" s="53" t="e">
        <f t="shared" si="198"/>
        <v>#REF!</v>
      </c>
      <c r="O250" s="53" t="e">
        <f t="shared" si="279"/>
        <v>#REF!</v>
      </c>
      <c r="P250" s="53" t="e">
        <f t="shared" si="270"/>
        <v>#REF!</v>
      </c>
      <c r="Q250" s="53" t="e">
        <f t="shared" si="199"/>
        <v>#REF!</v>
      </c>
      <c r="R250" s="53"/>
      <c r="S250" s="53" t="e">
        <f>#REF!</f>
        <v>#REF!</v>
      </c>
      <c r="T250" s="53" t="e">
        <f t="shared" si="200"/>
        <v>#REF!</v>
      </c>
      <c r="U250" s="53" t="e">
        <f t="shared" si="201"/>
        <v>#REF!</v>
      </c>
      <c r="V250" s="53" t="e">
        <f t="shared" si="265"/>
        <v>#REF!</v>
      </c>
      <c r="W250" s="53" t="e">
        <f t="shared" si="202"/>
        <v>#REF!</v>
      </c>
      <c r="X250" s="53" t="e">
        <f t="shared" si="203"/>
        <v>#REF!</v>
      </c>
      <c r="Y250" s="53" t="e">
        <f t="shared" si="204"/>
        <v>#REF!</v>
      </c>
      <c r="Z250" s="53" t="e">
        <f t="shared" si="205"/>
        <v>#REF!</v>
      </c>
      <c r="AA250" s="53" t="e">
        <f t="shared" si="206"/>
        <v>#REF!</v>
      </c>
      <c r="AB250" s="53" t="e">
        <f t="shared" si="207"/>
        <v>#REF!</v>
      </c>
      <c r="AC250" s="53" t="e">
        <f t="shared" si="208"/>
        <v>#REF!</v>
      </c>
      <c r="AD250" s="53" t="e">
        <f t="shared" si="209"/>
        <v>#REF!</v>
      </c>
      <c r="AE250" s="53" t="e">
        <f t="shared" si="266"/>
        <v>#REF!</v>
      </c>
      <c r="AF250" s="53" t="e">
        <f t="shared" si="267"/>
        <v>#REF!</v>
      </c>
      <c r="AG250" s="53" t="e">
        <f t="shared" si="210"/>
        <v>#REF!</v>
      </c>
      <c r="AH250" s="53" t="e">
        <f t="shared" si="211"/>
        <v>#REF!</v>
      </c>
      <c r="AI250" s="53" t="e">
        <f t="shared" si="212"/>
        <v>#REF!</v>
      </c>
      <c r="AJ250" s="53" t="e">
        <f t="shared" si="213"/>
        <v>#REF!</v>
      </c>
      <c r="AK250" s="53" t="e">
        <f t="shared" si="214"/>
        <v>#REF!</v>
      </c>
      <c r="AL250" s="53" t="e">
        <f t="shared" si="215"/>
        <v>#REF!</v>
      </c>
      <c r="AM250" s="53" t="e">
        <f t="shared" si="216"/>
        <v>#REF!</v>
      </c>
      <c r="AN250" s="53" t="e">
        <f t="shared" si="217"/>
        <v>#REF!</v>
      </c>
      <c r="AO250" s="53" t="e">
        <f t="shared" si="218"/>
        <v>#REF!</v>
      </c>
      <c r="AR250" s="56" t="e">
        <f t="shared" si="280"/>
        <v>#REF!</v>
      </c>
      <c r="AS250" s="53" t="e">
        <f t="shared" si="271"/>
        <v>#REF!</v>
      </c>
      <c r="AT250" s="53" t="e">
        <f t="shared" si="219"/>
        <v>#REF!</v>
      </c>
      <c r="AU250" s="31" t="e">
        <f t="shared" si="220"/>
        <v>#REF!</v>
      </c>
      <c r="AV250" s="48" t="e">
        <f t="shared" si="221"/>
        <v>#REF!</v>
      </c>
      <c r="AW250" s="48" t="e">
        <f t="shared" si="222"/>
        <v>#REF!</v>
      </c>
      <c r="AZ250" s="48" t="e">
        <f t="shared" si="223"/>
        <v>#REF!</v>
      </c>
      <c r="BA250" s="57">
        <f t="shared" si="281"/>
        <v>0</v>
      </c>
      <c r="BB250" s="48" t="e">
        <f t="shared" si="268"/>
        <v>#REF!</v>
      </c>
      <c r="BC250" s="48" t="e">
        <f t="shared" si="224"/>
        <v>#REF!</v>
      </c>
      <c r="BF250" s="48" t="e">
        <f t="shared" si="225"/>
        <v>#REF!</v>
      </c>
      <c r="BG250" s="48" t="e">
        <f t="shared" si="226"/>
        <v>#REF!</v>
      </c>
      <c r="BH250" s="48" t="e">
        <f t="shared" si="227"/>
        <v>#REF!</v>
      </c>
      <c r="BI250" s="48" t="e">
        <f t="shared" si="228"/>
        <v>#REF!</v>
      </c>
      <c r="BJ250" s="48" t="e">
        <f t="shared" si="229"/>
        <v>#REF!</v>
      </c>
      <c r="BK250" s="48" t="e">
        <f t="shared" si="230"/>
        <v>#REF!</v>
      </c>
      <c r="BL250" s="48" t="e">
        <f t="shared" si="231"/>
        <v>#REF!</v>
      </c>
      <c r="BM250" s="48" t="e">
        <f t="shared" si="232"/>
        <v>#REF!</v>
      </c>
      <c r="BN250" s="48" t="e">
        <f t="shared" si="233"/>
        <v>#REF!</v>
      </c>
      <c r="BO250" s="48" t="e">
        <f t="shared" si="234"/>
        <v>#REF!</v>
      </c>
      <c r="BP250" s="48" t="e">
        <f t="shared" si="235"/>
        <v>#REF!</v>
      </c>
      <c r="BQ250" s="48" t="e">
        <f t="shared" si="236"/>
        <v>#REF!</v>
      </c>
      <c r="BR250" s="48" t="e">
        <f t="shared" si="237"/>
        <v>#REF!</v>
      </c>
      <c r="BS250" s="48" t="e">
        <f t="shared" si="238"/>
        <v>#REF!</v>
      </c>
      <c r="BT250" s="48" t="e">
        <f t="shared" si="239"/>
        <v>#REF!</v>
      </c>
      <c r="BU250" s="48" t="e">
        <f t="shared" si="240"/>
        <v>#REF!</v>
      </c>
      <c r="BV250" s="48" t="e">
        <f t="shared" si="241"/>
        <v>#REF!</v>
      </c>
      <c r="BW250" s="48" t="e">
        <f t="shared" si="242"/>
        <v>#REF!</v>
      </c>
      <c r="BX250" s="48" t="e">
        <f t="shared" si="243"/>
        <v>#REF!</v>
      </c>
      <c r="BY250" s="48" t="e">
        <f t="shared" si="244"/>
        <v>#REF!</v>
      </c>
      <c r="CA250" s="112" t="e">
        <f>#REF!</f>
        <v>#REF!</v>
      </c>
      <c r="CB250" s="112" t="e">
        <f>#REF!</f>
        <v>#REF!</v>
      </c>
      <c r="CC250" s="112" t="e">
        <f>#REF!</f>
        <v>#REF!</v>
      </c>
      <c r="CD250" s="112" t="e">
        <f>#REF!</f>
        <v>#REF!</v>
      </c>
      <c r="CE250" s="38" t="e">
        <f>#REF!</f>
        <v>#REF!</v>
      </c>
      <c r="CF250" s="38" t="e">
        <f>#REF!</f>
        <v>#REF!</v>
      </c>
      <c r="CG250" s="112" t="e">
        <f>#REF!</f>
        <v>#REF!</v>
      </c>
      <c r="CH250" s="48" t="e">
        <f t="shared" si="245"/>
        <v>#REF!</v>
      </c>
      <c r="CI250" s="48" t="e">
        <f t="shared" si="246"/>
        <v>#REF!</v>
      </c>
      <c r="CJ250" s="48" t="e">
        <f t="shared" si="258"/>
        <v>#REF!</v>
      </c>
      <c r="CK250" s="48" t="e">
        <f>#REF!</f>
        <v>#REF!</v>
      </c>
      <c r="CL250" s="48" t="e">
        <f t="shared" si="259"/>
        <v>#REF!</v>
      </c>
      <c r="CM250" s="48" t="e">
        <f t="shared" si="247"/>
        <v>#REF!</v>
      </c>
      <c r="CN250" s="48" t="e">
        <f t="shared" si="260"/>
        <v>#REF!</v>
      </c>
      <c r="CP250" s="48" t="e">
        <f t="shared" si="261"/>
        <v>#REF!</v>
      </c>
      <c r="CS250" s="48" t="e">
        <f t="shared" si="262"/>
        <v>#REF!</v>
      </c>
      <c r="CT250" s="48" t="e">
        <f t="shared" si="248"/>
        <v>#REF!</v>
      </c>
      <c r="CU250" s="48" t="e">
        <f t="shared" si="249"/>
        <v>#REF!</v>
      </c>
      <c r="CV250" s="48" t="e">
        <f t="shared" si="250"/>
        <v>#REF!</v>
      </c>
      <c r="CW250" s="103" t="e">
        <f t="shared" si="251"/>
        <v>#REF!</v>
      </c>
      <c r="CX250" s="103" t="e">
        <f t="shared" si="252"/>
        <v>#REF!</v>
      </c>
      <c r="CY250" s="48" t="e">
        <f t="shared" si="253"/>
        <v>#REF!</v>
      </c>
      <c r="CZ250" s="137" t="str">
        <f t="shared" si="263"/>
        <v/>
      </c>
      <c r="DA250" s="108" t="e">
        <f t="shared" si="269"/>
        <v>#REF!</v>
      </c>
      <c r="DC250" s="48" t="e">
        <f t="shared" si="254"/>
        <v>#REF!</v>
      </c>
      <c r="DD250" s="48">
        <f t="shared" si="255"/>
        <v>0</v>
      </c>
      <c r="DF250" s="107" t="str">
        <f t="shared" si="256"/>
        <v/>
      </c>
    </row>
    <row r="251" spans="1:110" ht="15.75">
      <c r="A251" s="104" t="e">
        <f t="shared" si="272"/>
        <v>#REF!</v>
      </c>
      <c r="B251" s="58" t="e">
        <f t="shared" si="273"/>
        <v>#REF!</v>
      </c>
      <c r="C251" s="58" t="e">
        <f t="shared" si="274"/>
        <v>#REF!</v>
      </c>
      <c r="D251" s="58" t="e">
        <f t="shared" si="275"/>
        <v>#REF!</v>
      </c>
      <c r="E251" s="126" t="e">
        <f t="shared" si="276"/>
        <v>#REF!</v>
      </c>
      <c r="F251" s="126" t="e">
        <f t="shared" si="277"/>
        <v>#REF!</v>
      </c>
      <c r="G251" s="58" t="e">
        <f t="shared" si="278"/>
        <v>#REF!</v>
      </c>
      <c r="H251" s="118"/>
      <c r="I251" s="55"/>
      <c r="J251" s="128" t="e">
        <f t="shared" si="264"/>
        <v>#REF!</v>
      </c>
      <c r="K251" s="30" t="e">
        <f t="shared" si="257"/>
        <v>#REF!</v>
      </c>
      <c r="L251" s="30" t="e">
        <f t="shared" si="196"/>
        <v>#REF!</v>
      </c>
      <c r="M251" s="53" t="e">
        <f t="shared" si="197"/>
        <v>#REF!</v>
      </c>
      <c r="N251" s="53" t="e">
        <f t="shared" si="198"/>
        <v>#REF!</v>
      </c>
      <c r="O251" s="53" t="e">
        <f t="shared" si="279"/>
        <v>#REF!</v>
      </c>
      <c r="P251" s="53" t="e">
        <f t="shared" si="270"/>
        <v>#REF!</v>
      </c>
      <c r="Q251" s="53" t="e">
        <f t="shared" si="199"/>
        <v>#REF!</v>
      </c>
      <c r="R251" s="53"/>
      <c r="S251" s="53" t="e">
        <f>#REF!</f>
        <v>#REF!</v>
      </c>
      <c r="T251" s="53" t="e">
        <f t="shared" si="200"/>
        <v>#REF!</v>
      </c>
      <c r="U251" s="53" t="e">
        <f t="shared" si="201"/>
        <v>#REF!</v>
      </c>
      <c r="V251" s="53" t="e">
        <f t="shared" si="265"/>
        <v>#REF!</v>
      </c>
      <c r="W251" s="53" t="e">
        <f t="shared" si="202"/>
        <v>#REF!</v>
      </c>
      <c r="X251" s="53" t="e">
        <f t="shared" si="203"/>
        <v>#REF!</v>
      </c>
      <c r="Y251" s="53" t="e">
        <f t="shared" si="204"/>
        <v>#REF!</v>
      </c>
      <c r="Z251" s="53" t="e">
        <f t="shared" si="205"/>
        <v>#REF!</v>
      </c>
      <c r="AA251" s="53" t="e">
        <f t="shared" si="206"/>
        <v>#REF!</v>
      </c>
      <c r="AB251" s="53" t="e">
        <f t="shared" si="207"/>
        <v>#REF!</v>
      </c>
      <c r="AC251" s="53" t="e">
        <f t="shared" si="208"/>
        <v>#REF!</v>
      </c>
      <c r="AD251" s="53" t="e">
        <f t="shared" si="209"/>
        <v>#REF!</v>
      </c>
      <c r="AE251" s="53" t="e">
        <f t="shared" si="266"/>
        <v>#REF!</v>
      </c>
      <c r="AF251" s="53" t="e">
        <f t="shared" si="267"/>
        <v>#REF!</v>
      </c>
      <c r="AG251" s="53" t="e">
        <f t="shared" si="210"/>
        <v>#REF!</v>
      </c>
      <c r="AH251" s="53" t="e">
        <f t="shared" si="211"/>
        <v>#REF!</v>
      </c>
      <c r="AI251" s="53" t="e">
        <f t="shared" si="212"/>
        <v>#REF!</v>
      </c>
      <c r="AJ251" s="53" t="e">
        <f t="shared" si="213"/>
        <v>#REF!</v>
      </c>
      <c r="AK251" s="53" t="e">
        <f t="shared" si="214"/>
        <v>#REF!</v>
      </c>
      <c r="AL251" s="53" t="e">
        <f t="shared" si="215"/>
        <v>#REF!</v>
      </c>
      <c r="AM251" s="53" t="e">
        <f t="shared" si="216"/>
        <v>#REF!</v>
      </c>
      <c r="AN251" s="53" t="e">
        <f t="shared" si="217"/>
        <v>#REF!</v>
      </c>
      <c r="AO251" s="53" t="e">
        <f t="shared" si="218"/>
        <v>#REF!</v>
      </c>
      <c r="AR251" s="56" t="e">
        <f t="shared" si="280"/>
        <v>#REF!</v>
      </c>
      <c r="AS251" s="53" t="e">
        <f t="shared" si="271"/>
        <v>#REF!</v>
      </c>
      <c r="AT251" s="53" t="e">
        <f t="shared" si="219"/>
        <v>#REF!</v>
      </c>
      <c r="AU251" s="31" t="e">
        <f t="shared" si="220"/>
        <v>#REF!</v>
      </c>
      <c r="AV251" s="48" t="e">
        <f t="shared" si="221"/>
        <v>#REF!</v>
      </c>
      <c r="AW251" s="48" t="e">
        <f t="shared" si="222"/>
        <v>#REF!</v>
      </c>
      <c r="AZ251" s="48" t="e">
        <f t="shared" si="223"/>
        <v>#REF!</v>
      </c>
      <c r="BA251" s="57">
        <f t="shared" si="281"/>
        <v>0</v>
      </c>
      <c r="BB251" s="48" t="e">
        <f t="shared" si="268"/>
        <v>#REF!</v>
      </c>
      <c r="BC251" s="48" t="e">
        <f t="shared" si="224"/>
        <v>#REF!</v>
      </c>
      <c r="BF251" s="48" t="e">
        <f t="shared" si="225"/>
        <v>#REF!</v>
      </c>
      <c r="BG251" s="48" t="e">
        <f t="shared" si="226"/>
        <v>#REF!</v>
      </c>
      <c r="BH251" s="48" t="e">
        <f t="shared" si="227"/>
        <v>#REF!</v>
      </c>
      <c r="BI251" s="48" t="e">
        <f t="shared" si="228"/>
        <v>#REF!</v>
      </c>
      <c r="BJ251" s="48" t="e">
        <f t="shared" si="229"/>
        <v>#REF!</v>
      </c>
      <c r="BK251" s="48" t="e">
        <f t="shared" si="230"/>
        <v>#REF!</v>
      </c>
      <c r="BL251" s="48" t="e">
        <f t="shared" si="231"/>
        <v>#REF!</v>
      </c>
      <c r="BM251" s="48" t="e">
        <f t="shared" si="232"/>
        <v>#REF!</v>
      </c>
      <c r="BN251" s="48" t="e">
        <f t="shared" si="233"/>
        <v>#REF!</v>
      </c>
      <c r="BO251" s="48" t="e">
        <f t="shared" si="234"/>
        <v>#REF!</v>
      </c>
      <c r="BP251" s="48" t="e">
        <f t="shared" si="235"/>
        <v>#REF!</v>
      </c>
      <c r="BQ251" s="48" t="e">
        <f t="shared" si="236"/>
        <v>#REF!</v>
      </c>
      <c r="BR251" s="48" t="e">
        <f t="shared" si="237"/>
        <v>#REF!</v>
      </c>
      <c r="BS251" s="48" t="e">
        <f t="shared" si="238"/>
        <v>#REF!</v>
      </c>
      <c r="BT251" s="48" t="e">
        <f t="shared" si="239"/>
        <v>#REF!</v>
      </c>
      <c r="BU251" s="48" t="e">
        <f t="shared" si="240"/>
        <v>#REF!</v>
      </c>
      <c r="BV251" s="48" t="e">
        <f t="shared" si="241"/>
        <v>#REF!</v>
      </c>
      <c r="BW251" s="48" t="e">
        <f t="shared" si="242"/>
        <v>#REF!</v>
      </c>
      <c r="BX251" s="48" t="e">
        <f t="shared" si="243"/>
        <v>#REF!</v>
      </c>
      <c r="BY251" s="48" t="e">
        <f t="shared" si="244"/>
        <v>#REF!</v>
      </c>
      <c r="CA251" s="112" t="e">
        <f>#REF!</f>
        <v>#REF!</v>
      </c>
      <c r="CB251" s="112" t="e">
        <f>#REF!</f>
        <v>#REF!</v>
      </c>
      <c r="CC251" s="112" t="e">
        <f>#REF!</f>
        <v>#REF!</v>
      </c>
      <c r="CD251" s="112" t="e">
        <f>#REF!</f>
        <v>#REF!</v>
      </c>
      <c r="CE251" s="38" t="e">
        <f>#REF!</f>
        <v>#REF!</v>
      </c>
      <c r="CF251" s="38" t="e">
        <f>#REF!</f>
        <v>#REF!</v>
      </c>
      <c r="CG251" s="112" t="e">
        <f>#REF!</f>
        <v>#REF!</v>
      </c>
      <c r="CH251" s="48" t="e">
        <f t="shared" si="245"/>
        <v>#REF!</v>
      </c>
      <c r="CI251" s="48" t="e">
        <f t="shared" si="246"/>
        <v>#REF!</v>
      </c>
      <c r="CJ251" s="48" t="e">
        <f t="shared" si="258"/>
        <v>#REF!</v>
      </c>
      <c r="CK251" s="48" t="e">
        <f>#REF!</f>
        <v>#REF!</v>
      </c>
      <c r="CL251" s="48" t="e">
        <f t="shared" si="259"/>
        <v>#REF!</v>
      </c>
      <c r="CM251" s="48" t="e">
        <f t="shared" si="247"/>
        <v>#REF!</v>
      </c>
      <c r="CN251" s="48" t="e">
        <f t="shared" si="260"/>
        <v>#REF!</v>
      </c>
      <c r="CP251" s="48" t="e">
        <f t="shared" si="261"/>
        <v>#REF!</v>
      </c>
      <c r="CS251" s="48" t="e">
        <f t="shared" si="262"/>
        <v>#REF!</v>
      </c>
      <c r="CT251" s="48" t="e">
        <f t="shared" si="248"/>
        <v>#REF!</v>
      </c>
      <c r="CU251" s="48" t="e">
        <f t="shared" si="249"/>
        <v>#REF!</v>
      </c>
      <c r="CV251" s="48" t="e">
        <f t="shared" si="250"/>
        <v>#REF!</v>
      </c>
      <c r="CW251" s="103" t="e">
        <f t="shared" si="251"/>
        <v>#REF!</v>
      </c>
      <c r="CX251" s="103" t="e">
        <f t="shared" si="252"/>
        <v>#REF!</v>
      </c>
      <c r="CY251" s="48" t="e">
        <f t="shared" si="253"/>
        <v>#REF!</v>
      </c>
      <c r="CZ251" s="137" t="str">
        <f t="shared" si="263"/>
        <v/>
      </c>
      <c r="DA251" s="108" t="e">
        <f t="shared" si="269"/>
        <v>#REF!</v>
      </c>
      <c r="DC251" s="48" t="e">
        <f t="shared" si="254"/>
        <v>#REF!</v>
      </c>
      <c r="DD251" s="48">
        <f t="shared" si="255"/>
        <v>0</v>
      </c>
      <c r="DF251" s="107" t="str">
        <f t="shared" si="256"/>
        <v/>
      </c>
    </row>
    <row r="252" spans="1:110" ht="15.75">
      <c r="A252" s="104" t="e">
        <f t="shared" si="272"/>
        <v>#REF!</v>
      </c>
      <c r="B252" s="58" t="e">
        <f t="shared" si="273"/>
        <v>#REF!</v>
      </c>
      <c r="C252" s="58" t="e">
        <f t="shared" si="274"/>
        <v>#REF!</v>
      </c>
      <c r="D252" s="58" t="e">
        <f t="shared" si="275"/>
        <v>#REF!</v>
      </c>
      <c r="E252" s="126" t="e">
        <f t="shared" si="276"/>
        <v>#REF!</v>
      </c>
      <c r="F252" s="126" t="e">
        <f t="shared" si="277"/>
        <v>#REF!</v>
      </c>
      <c r="G252" s="58" t="e">
        <f t="shared" si="278"/>
        <v>#REF!</v>
      </c>
      <c r="H252" s="118"/>
      <c r="I252" s="55"/>
      <c r="J252" s="128" t="e">
        <f t="shared" si="264"/>
        <v>#REF!</v>
      </c>
      <c r="K252" s="30" t="e">
        <f t="shared" si="257"/>
        <v>#REF!</v>
      </c>
      <c r="L252" s="30" t="e">
        <f t="shared" si="196"/>
        <v>#REF!</v>
      </c>
      <c r="M252" s="53" t="e">
        <f t="shared" si="197"/>
        <v>#REF!</v>
      </c>
      <c r="N252" s="53" t="e">
        <f t="shared" si="198"/>
        <v>#REF!</v>
      </c>
      <c r="O252" s="53" t="e">
        <f t="shared" si="279"/>
        <v>#REF!</v>
      </c>
      <c r="P252" s="53" t="e">
        <f t="shared" si="270"/>
        <v>#REF!</v>
      </c>
      <c r="Q252" s="53" t="e">
        <f t="shared" si="199"/>
        <v>#REF!</v>
      </c>
      <c r="R252" s="53"/>
      <c r="S252" s="53" t="e">
        <f>#REF!</f>
        <v>#REF!</v>
      </c>
      <c r="T252" s="53" t="e">
        <f t="shared" si="200"/>
        <v>#REF!</v>
      </c>
      <c r="U252" s="53" t="e">
        <f t="shared" si="201"/>
        <v>#REF!</v>
      </c>
      <c r="V252" s="53" t="e">
        <f t="shared" si="265"/>
        <v>#REF!</v>
      </c>
      <c r="W252" s="53" t="e">
        <f t="shared" si="202"/>
        <v>#REF!</v>
      </c>
      <c r="X252" s="53" t="e">
        <f t="shared" si="203"/>
        <v>#REF!</v>
      </c>
      <c r="Y252" s="53" t="e">
        <f t="shared" si="204"/>
        <v>#REF!</v>
      </c>
      <c r="Z252" s="53" t="e">
        <f t="shared" si="205"/>
        <v>#REF!</v>
      </c>
      <c r="AA252" s="53" t="e">
        <f t="shared" si="206"/>
        <v>#REF!</v>
      </c>
      <c r="AB252" s="53" t="e">
        <f t="shared" si="207"/>
        <v>#REF!</v>
      </c>
      <c r="AC252" s="53" t="e">
        <f t="shared" si="208"/>
        <v>#REF!</v>
      </c>
      <c r="AD252" s="53" t="e">
        <f t="shared" si="209"/>
        <v>#REF!</v>
      </c>
      <c r="AE252" s="53" t="e">
        <f t="shared" si="266"/>
        <v>#REF!</v>
      </c>
      <c r="AF252" s="53" t="e">
        <f t="shared" si="267"/>
        <v>#REF!</v>
      </c>
      <c r="AG252" s="53" t="e">
        <f t="shared" si="210"/>
        <v>#REF!</v>
      </c>
      <c r="AH252" s="53" t="e">
        <f t="shared" si="211"/>
        <v>#REF!</v>
      </c>
      <c r="AI252" s="53" t="e">
        <f t="shared" si="212"/>
        <v>#REF!</v>
      </c>
      <c r="AJ252" s="53" t="e">
        <f t="shared" si="213"/>
        <v>#REF!</v>
      </c>
      <c r="AK252" s="53" t="e">
        <f t="shared" si="214"/>
        <v>#REF!</v>
      </c>
      <c r="AL252" s="53" t="e">
        <f t="shared" si="215"/>
        <v>#REF!</v>
      </c>
      <c r="AM252" s="53" t="e">
        <f t="shared" si="216"/>
        <v>#REF!</v>
      </c>
      <c r="AN252" s="53" t="e">
        <f t="shared" si="217"/>
        <v>#REF!</v>
      </c>
      <c r="AO252" s="53" t="e">
        <f t="shared" si="218"/>
        <v>#REF!</v>
      </c>
      <c r="AR252" s="56" t="e">
        <f t="shared" si="280"/>
        <v>#REF!</v>
      </c>
      <c r="AS252" s="53" t="e">
        <f t="shared" si="271"/>
        <v>#REF!</v>
      </c>
      <c r="AT252" s="53" t="e">
        <f t="shared" si="219"/>
        <v>#REF!</v>
      </c>
      <c r="AU252" s="31" t="e">
        <f t="shared" si="220"/>
        <v>#REF!</v>
      </c>
      <c r="AV252" s="48" t="e">
        <f t="shared" si="221"/>
        <v>#REF!</v>
      </c>
      <c r="AW252" s="48" t="e">
        <f t="shared" si="222"/>
        <v>#REF!</v>
      </c>
      <c r="AZ252" s="48" t="e">
        <f t="shared" si="223"/>
        <v>#REF!</v>
      </c>
      <c r="BA252" s="57">
        <f t="shared" si="281"/>
        <v>0</v>
      </c>
      <c r="BB252" s="48" t="e">
        <f t="shared" si="268"/>
        <v>#REF!</v>
      </c>
      <c r="BC252" s="48" t="e">
        <f t="shared" si="224"/>
        <v>#REF!</v>
      </c>
      <c r="BF252" s="48" t="e">
        <f t="shared" si="225"/>
        <v>#REF!</v>
      </c>
      <c r="BG252" s="48" t="e">
        <f t="shared" si="226"/>
        <v>#REF!</v>
      </c>
      <c r="BH252" s="48" t="e">
        <f t="shared" si="227"/>
        <v>#REF!</v>
      </c>
      <c r="BI252" s="48" t="e">
        <f t="shared" si="228"/>
        <v>#REF!</v>
      </c>
      <c r="BJ252" s="48" t="e">
        <f t="shared" si="229"/>
        <v>#REF!</v>
      </c>
      <c r="BK252" s="48" t="e">
        <f t="shared" si="230"/>
        <v>#REF!</v>
      </c>
      <c r="BL252" s="48" t="e">
        <f t="shared" si="231"/>
        <v>#REF!</v>
      </c>
      <c r="BM252" s="48" t="e">
        <f t="shared" si="232"/>
        <v>#REF!</v>
      </c>
      <c r="BN252" s="48" t="e">
        <f t="shared" si="233"/>
        <v>#REF!</v>
      </c>
      <c r="BO252" s="48" t="e">
        <f t="shared" si="234"/>
        <v>#REF!</v>
      </c>
      <c r="BP252" s="48" t="e">
        <f t="shared" si="235"/>
        <v>#REF!</v>
      </c>
      <c r="BQ252" s="48" t="e">
        <f t="shared" si="236"/>
        <v>#REF!</v>
      </c>
      <c r="BR252" s="48" t="e">
        <f t="shared" si="237"/>
        <v>#REF!</v>
      </c>
      <c r="BS252" s="48" t="e">
        <f t="shared" si="238"/>
        <v>#REF!</v>
      </c>
      <c r="BT252" s="48" t="e">
        <f t="shared" si="239"/>
        <v>#REF!</v>
      </c>
      <c r="BU252" s="48" t="e">
        <f t="shared" si="240"/>
        <v>#REF!</v>
      </c>
      <c r="BV252" s="48" t="e">
        <f t="shared" si="241"/>
        <v>#REF!</v>
      </c>
      <c r="BW252" s="48" t="e">
        <f t="shared" si="242"/>
        <v>#REF!</v>
      </c>
      <c r="BX252" s="48" t="e">
        <f t="shared" si="243"/>
        <v>#REF!</v>
      </c>
      <c r="BY252" s="48" t="e">
        <f t="shared" si="244"/>
        <v>#REF!</v>
      </c>
      <c r="CA252" s="112" t="e">
        <f>#REF!</f>
        <v>#REF!</v>
      </c>
      <c r="CB252" s="112" t="e">
        <f>#REF!</f>
        <v>#REF!</v>
      </c>
      <c r="CC252" s="112" t="e">
        <f>#REF!</f>
        <v>#REF!</v>
      </c>
      <c r="CD252" s="112" t="e">
        <f>#REF!</f>
        <v>#REF!</v>
      </c>
      <c r="CE252" s="38" t="e">
        <f>#REF!</f>
        <v>#REF!</v>
      </c>
      <c r="CF252" s="38" t="e">
        <f>#REF!</f>
        <v>#REF!</v>
      </c>
      <c r="CG252" s="112" t="e">
        <f>#REF!</f>
        <v>#REF!</v>
      </c>
      <c r="CH252" s="48" t="e">
        <f t="shared" si="245"/>
        <v>#REF!</v>
      </c>
      <c r="CI252" s="48" t="e">
        <f t="shared" si="246"/>
        <v>#REF!</v>
      </c>
      <c r="CJ252" s="48" t="e">
        <f t="shared" si="258"/>
        <v>#REF!</v>
      </c>
      <c r="CK252" s="48" t="e">
        <f>#REF!</f>
        <v>#REF!</v>
      </c>
      <c r="CL252" s="48" t="e">
        <f t="shared" si="259"/>
        <v>#REF!</v>
      </c>
      <c r="CM252" s="48" t="e">
        <f t="shared" si="247"/>
        <v>#REF!</v>
      </c>
      <c r="CN252" s="48" t="e">
        <f t="shared" si="260"/>
        <v>#REF!</v>
      </c>
      <c r="CP252" s="48" t="e">
        <f t="shared" si="261"/>
        <v>#REF!</v>
      </c>
      <c r="CS252" s="48" t="e">
        <f t="shared" si="262"/>
        <v>#REF!</v>
      </c>
      <c r="CT252" s="48" t="e">
        <f t="shared" si="248"/>
        <v>#REF!</v>
      </c>
      <c r="CU252" s="48" t="e">
        <f t="shared" si="249"/>
        <v>#REF!</v>
      </c>
      <c r="CV252" s="48" t="e">
        <f t="shared" si="250"/>
        <v>#REF!</v>
      </c>
      <c r="CW252" s="103" t="e">
        <f t="shared" si="251"/>
        <v>#REF!</v>
      </c>
      <c r="CX252" s="103" t="e">
        <f t="shared" si="252"/>
        <v>#REF!</v>
      </c>
      <c r="CY252" s="48" t="e">
        <f t="shared" si="253"/>
        <v>#REF!</v>
      </c>
      <c r="CZ252" s="137" t="str">
        <f t="shared" si="263"/>
        <v/>
      </c>
      <c r="DA252" s="108" t="e">
        <f t="shared" si="269"/>
        <v>#REF!</v>
      </c>
      <c r="DC252" s="48" t="e">
        <f t="shared" si="254"/>
        <v>#REF!</v>
      </c>
      <c r="DD252" s="48">
        <f t="shared" si="255"/>
        <v>0</v>
      </c>
      <c r="DF252" s="107" t="str">
        <f t="shared" si="256"/>
        <v/>
      </c>
    </row>
    <row r="253" spans="1:110" ht="15.75">
      <c r="A253" s="104" t="e">
        <f t="shared" si="272"/>
        <v>#REF!</v>
      </c>
      <c r="B253" s="58" t="e">
        <f t="shared" si="273"/>
        <v>#REF!</v>
      </c>
      <c r="C253" s="58" t="e">
        <f t="shared" si="274"/>
        <v>#REF!</v>
      </c>
      <c r="D253" s="58" t="e">
        <f t="shared" si="275"/>
        <v>#REF!</v>
      </c>
      <c r="E253" s="126" t="e">
        <f t="shared" si="276"/>
        <v>#REF!</v>
      </c>
      <c r="F253" s="126" t="e">
        <f t="shared" si="277"/>
        <v>#REF!</v>
      </c>
      <c r="G253" s="58" t="e">
        <f t="shared" si="278"/>
        <v>#REF!</v>
      </c>
      <c r="H253" s="118"/>
      <c r="I253" s="55"/>
      <c r="J253" s="128" t="e">
        <f t="shared" si="264"/>
        <v>#REF!</v>
      </c>
      <c r="K253" s="30" t="e">
        <f t="shared" si="257"/>
        <v>#REF!</v>
      </c>
      <c r="L253" s="30" t="e">
        <f t="shared" si="196"/>
        <v>#REF!</v>
      </c>
      <c r="M253" s="53" t="e">
        <f t="shared" si="197"/>
        <v>#REF!</v>
      </c>
      <c r="N253" s="53" t="e">
        <f t="shared" si="198"/>
        <v>#REF!</v>
      </c>
      <c r="O253" s="53" t="e">
        <f t="shared" si="279"/>
        <v>#REF!</v>
      </c>
      <c r="P253" s="53" t="e">
        <f t="shared" si="270"/>
        <v>#REF!</v>
      </c>
      <c r="Q253" s="53" t="e">
        <f t="shared" si="199"/>
        <v>#REF!</v>
      </c>
      <c r="R253" s="53"/>
      <c r="S253" s="53" t="e">
        <f>#REF!</f>
        <v>#REF!</v>
      </c>
      <c r="T253" s="53" t="e">
        <f t="shared" si="200"/>
        <v>#REF!</v>
      </c>
      <c r="U253" s="53" t="e">
        <f t="shared" si="201"/>
        <v>#REF!</v>
      </c>
      <c r="V253" s="53" t="e">
        <f t="shared" si="265"/>
        <v>#REF!</v>
      </c>
      <c r="W253" s="53" t="e">
        <f t="shared" si="202"/>
        <v>#REF!</v>
      </c>
      <c r="X253" s="53" t="e">
        <f t="shared" si="203"/>
        <v>#REF!</v>
      </c>
      <c r="Y253" s="53" t="e">
        <f t="shared" si="204"/>
        <v>#REF!</v>
      </c>
      <c r="Z253" s="53" t="e">
        <f t="shared" si="205"/>
        <v>#REF!</v>
      </c>
      <c r="AA253" s="53" t="e">
        <f t="shared" si="206"/>
        <v>#REF!</v>
      </c>
      <c r="AB253" s="53" t="e">
        <f t="shared" si="207"/>
        <v>#REF!</v>
      </c>
      <c r="AC253" s="53" t="e">
        <f t="shared" si="208"/>
        <v>#REF!</v>
      </c>
      <c r="AD253" s="53" t="e">
        <f t="shared" si="209"/>
        <v>#REF!</v>
      </c>
      <c r="AE253" s="53" t="e">
        <f t="shared" si="266"/>
        <v>#REF!</v>
      </c>
      <c r="AF253" s="53" t="e">
        <f t="shared" si="267"/>
        <v>#REF!</v>
      </c>
      <c r="AG253" s="53" t="e">
        <f t="shared" si="210"/>
        <v>#REF!</v>
      </c>
      <c r="AH253" s="53" t="e">
        <f t="shared" si="211"/>
        <v>#REF!</v>
      </c>
      <c r="AI253" s="53" t="e">
        <f t="shared" si="212"/>
        <v>#REF!</v>
      </c>
      <c r="AJ253" s="53" t="e">
        <f t="shared" si="213"/>
        <v>#REF!</v>
      </c>
      <c r="AK253" s="53" t="e">
        <f t="shared" si="214"/>
        <v>#REF!</v>
      </c>
      <c r="AL253" s="53" t="e">
        <f t="shared" si="215"/>
        <v>#REF!</v>
      </c>
      <c r="AM253" s="53" t="e">
        <f t="shared" si="216"/>
        <v>#REF!</v>
      </c>
      <c r="AN253" s="53" t="e">
        <f t="shared" si="217"/>
        <v>#REF!</v>
      </c>
      <c r="AO253" s="53" t="e">
        <f t="shared" si="218"/>
        <v>#REF!</v>
      </c>
      <c r="AR253" s="56" t="e">
        <f t="shared" si="280"/>
        <v>#REF!</v>
      </c>
      <c r="AS253" s="53" t="e">
        <f t="shared" si="271"/>
        <v>#REF!</v>
      </c>
      <c r="AT253" s="53" t="e">
        <f t="shared" si="219"/>
        <v>#REF!</v>
      </c>
      <c r="AU253" s="31" t="e">
        <f t="shared" si="220"/>
        <v>#REF!</v>
      </c>
      <c r="AV253" s="48" t="e">
        <f t="shared" si="221"/>
        <v>#REF!</v>
      </c>
      <c r="AW253" s="48" t="e">
        <f t="shared" si="222"/>
        <v>#REF!</v>
      </c>
      <c r="AZ253" s="48" t="e">
        <f t="shared" si="223"/>
        <v>#REF!</v>
      </c>
      <c r="BA253" s="57">
        <f t="shared" si="281"/>
        <v>0</v>
      </c>
      <c r="BB253" s="48" t="e">
        <f t="shared" si="268"/>
        <v>#REF!</v>
      </c>
      <c r="BC253" s="48" t="e">
        <f t="shared" si="224"/>
        <v>#REF!</v>
      </c>
      <c r="BF253" s="48" t="e">
        <f t="shared" si="225"/>
        <v>#REF!</v>
      </c>
      <c r="BG253" s="48" t="e">
        <f t="shared" si="226"/>
        <v>#REF!</v>
      </c>
      <c r="BH253" s="48" t="e">
        <f t="shared" si="227"/>
        <v>#REF!</v>
      </c>
      <c r="BI253" s="48" t="e">
        <f t="shared" si="228"/>
        <v>#REF!</v>
      </c>
      <c r="BJ253" s="48" t="e">
        <f t="shared" si="229"/>
        <v>#REF!</v>
      </c>
      <c r="BK253" s="48" t="e">
        <f t="shared" si="230"/>
        <v>#REF!</v>
      </c>
      <c r="BL253" s="48" t="e">
        <f t="shared" si="231"/>
        <v>#REF!</v>
      </c>
      <c r="BM253" s="48" t="e">
        <f t="shared" si="232"/>
        <v>#REF!</v>
      </c>
      <c r="BN253" s="48" t="e">
        <f t="shared" si="233"/>
        <v>#REF!</v>
      </c>
      <c r="BO253" s="48" t="e">
        <f t="shared" si="234"/>
        <v>#REF!</v>
      </c>
      <c r="BP253" s="48" t="e">
        <f t="shared" si="235"/>
        <v>#REF!</v>
      </c>
      <c r="BQ253" s="48" t="e">
        <f t="shared" si="236"/>
        <v>#REF!</v>
      </c>
      <c r="BR253" s="48" t="e">
        <f t="shared" si="237"/>
        <v>#REF!</v>
      </c>
      <c r="BS253" s="48" t="e">
        <f t="shared" si="238"/>
        <v>#REF!</v>
      </c>
      <c r="BT253" s="48" t="e">
        <f t="shared" si="239"/>
        <v>#REF!</v>
      </c>
      <c r="BU253" s="48" t="e">
        <f t="shared" si="240"/>
        <v>#REF!</v>
      </c>
      <c r="BV253" s="48" t="e">
        <f t="shared" si="241"/>
        <v>#REF!</v>
      </c>
      <c r="BW253" s="48" t="e">
        <f t="shared" si="242"/>
        <v>#REF!</v>
      </c>
      <c r="BX253" s="48" t="e">
        <f t="shared" si="243"/>
        <v>#REF!</v>
      </c>
      <c r="BY253" s="48" t="e">
        <f t="shared" si="244"/>
        <v>#REF!</v>
      </c>
      <c r="CA253" s="112" t="e">
        <f>#REF!</f>
        <v>#REF!</v>
      </c>
      <c r="CB253" s="112" t="e">
        <f>#REF!</f>
        <v>#REF!</v>
      </c>
      <c r="CC253" s="112" t="e">
        <f>#REF!</f>
        <v>#REF!</v>
      </c>
      <c r="CD253" s="112" t="e">
        <f>#REF!</f>
        <v>#REF!</v>
      </c>
      <c r="CE253" s="38" t="e">
        <f>#REF!</f>
        <v>#REF!</v>
      </c>
      <c r="CF253" s="38" t="e">
        <f>#REF!</f>
        <v>#REF!</v>
      </c>
      <c r="CG253" s="112" t="e">
        <f>#REF!</f>
        <v>#REF!</v>
      </c>
      <c r="CH253" s="48" t="e">
        <f t="shared" si="245"/>
        <v>#REF!</v>
      </c>
      <c r="CI253" s="48" t="e">
        <f t="shared" si="246"/>
        <v>#REF!</v>
      </c>
      <c r="CJ253" s="48" t="e">
        <f t="shared" si="258"/>
        <v>#REF!</v>
      </c>
      <c r="CK253" s="48" t="e">
        <f>#REF!</f>
        <v>#REF!</v>
      </c>
      <c r="CL253" s="48" t="e">
        <f t="shared" si="259"/>
        <v>#REF!</v>
      </c>
      <c r="CM253" s="48" t="e">
        <f t="shared" si="247"/>
        <v>#REF!</v>
      </c>
      <c r="CN253" s="48" t="e">
        <f t="shared" si="260"/>
        <v>#REF!</v>
      </c>
      <c r="CP253" s="48" t="e">
        <f t="shared" si="261"/>
        <v>#REF!</v>
      </c>
      <c r="CS253" s="48" t="e">
        <f t="shared" si="262"/>
        <v>#REF!</v>
      </c>
      <c r="CT253" s="48" t="e">
        <f t="shared" si="248"/>
        <v>#REF!</v>
      </c>
      <c r="CU253" s="48" t="e">
        <f t="shared" si="249"/>
        <v>#REF!</v>
      </c>
      <c r="CV253" s="48" t="e">
        <f t="shared" si="250"/>
        <v>#REF!</v>
      </c>
      <c r="CW253" s="103" t="e">
        <f t="shared" si="251"/>
        <v>#REF!</v>
      </c>
      <c r="CX253" s="103" t="e">
        <f t="shared" si="252"/>
        <v>#REF!</v>
      </c>
      <c r="CY253" s="48" t="e">
        <f t="shared" si="253"/>
        <v>#REF!</v>
      </c>
      <c r="CZ253" s="137" t="str">
        <f t="shared" si="263"/>
        <v/>
      </c>
      <c r="DA253" s="108" t="e">
        <f t="shared" si="269"/>
        <v>#REF!</v>
      </c>
      <c r="DC253" s="48" t="e">
        <f t="shared" si="254"/>
        <v>#REF!</v>
      </c>
      <c r="DD253" s="48">
        <f t="shared" si="255"/>
        <v>0</v>
      </c>
      <c r="DF253" s="107" t="str">
        <f t="shared" si="256"/>
        <v/>
      </c>
    </row>
    <row r="254" spans="1:110" ht="15.75">
      <c r="A254" s="104" t="e">
        <f t="shared" si="272"/>
        <v>#REF!</v>
      </c>
      <c r="B254" s="58" t="e">
        <f t="shared" si="273"/>
        <v>#REF!</v>
      </c>
      <c r="C254" s="58" t="e">
        <f t="shared" si="274"/>
        <v>#REF!</v>
      </c>
      <c r="D254" s="58" t="e">
        <f t="shared" si="275"/>
        <v>#REF!</v>
      </c>
      <c r="E254" s="126" t="e">
        <f t="shared" si="276"/>
        <v>#REF!</v>
      </c>
      <c r="F254" s="126" t="e">
        <f t="shared" si="277"/>
        <v>#REF!</v>
      </c>
      <c r="G254" s="58" t="e">
        <f t="shared" si="278"/>
        <v>#REF!</v>
      </c>
      <c r="H254" s="118"/>
      <c r="I254" s="55"/>
      <c r="J254" s="128" t="e">
        <f t="shared" si="264"/>
        <v>#REF!</v>
      </c>
      <c r="K254" s="30" t="e">
        <f t="shared" si="257"/>
        <v>#REF!</v>
      </c>
      <c r="L254" s="30" t="e">
        <f t="shared" si="196"/>
        <v>#REF!</v>
      </c>
      <c r="M254" s="53" t="e">
        <f t="shared" si="197"/>
        <v>#REF!</v>
      </c>
      <c r="N254" s="53" t="e">
        <f t="shared" si="198"/>
        <v>#REF!</v>
      </c>
      <c r="O254" s="53" t="e">
        <f t="shared" si="279"/>
        <v>#REF!</v>
      </c>
      <c r="P254" s="53" t="e">
        <f t="shared" si="270"/>
        <v>#REF!</v>
      </c>
      <c r="Q254" s="53" t="e">
        <f t="shared" si="199"/>
        <v>#REF!</v>
      </c>
      <c r="R254" s="53"/>
      <c r="S254" s="53" t="e">
        <f>#REF!</f>
        <v>#REF!</v>
      </c>
      <c r="T254" s="53" t="e">
        <f t="shared" si="200"/>
        <v>#REF!</v>
      </c>
      <c r="U254" s="53" t="e">
        <f t="shared" si="201"/>
        <v>#REF!</v>
      </c>
      <c r="V254" s="53" t="e">
        <f t="shared" si="265"/>
        <v>#REF!</v>
      </c>
      <c r="W254" s="53" t="e">
        <f t="shared" si="202"/>
        <v>#REF!</v>
      </c>
      <c r="X254" s="53" t="e">
        <f t="shared" si="203"/>
        <v>#REF!</v>
      </c>
      <c r="Y254" s="53" t="e">
        <f t="shared" si="204"/>
        <v>#REF!</v>
      </c>
      <c r="Z254" s="53" t="e">
        <f t="shared" si="205"/>
        <v>#REF!</v>
      </c>
      <c r="AA254" s="53" t="e">
        <f t="shared" si="206"/>
        <v>#REF!</v>
      </c>
      <c r="AB254" s="53" t="e">
        <f t="shared" si="207"/>
        <v>#REF!</v>
      </c>
      <c r="AC254" s="53" t="e">
        <f t="shared" si="208"/>
        <v>#REF!</v>
      </c>
      <c r="AD254" s="53" t="e">
        <f t="shared" si="209"/>
        <v>#REF!</v>
      </c>
      <c r="AE254" s="53" t="e">
        <f t="shared" si="266"/>
        <v>#REF!</v>
      </c>
      <c r="AF254" s="53" t="e">
        <f t="shared" si="267"/>
        <v>#REF!</v>
      </c>
      <c r="AG254" s="53" t="e">
        <f t="shared" si="210"/>
        <v>#REF!</v>
      </c>
      <c r="AH254" s="53" t="e">
        <f t="shared" si="211"/>
        <v>#REF!</v>
      </c>
      <c r="AI254" s="53" t="e">
        <f t="shared" si="212"/>
        <v>#REF!</v>
      </c>
      <c r="AJ254" s="53" t="e">
        <f t="shared" si="213"/>
        <v>#REF!</v>
      </c>
      <c r="AK254" s="53" t="e">
        <f t="shared" si="214"/>
        <v>#REF!</v>
      </c>
      <c r="AL254" s="53" t="e">
        <f t="shared" si="215"/>
        <v>#REF!</v>
      </c>
      <c r="AM254" s="53" t="e">
        <f t="shared" si="216"/>
        <v>#REF!</v>
      </c>
      <c r="AN254" s="53" t="e">
        <f t="shared" si="217"/>
        <v>#REF!</v>
      </c>
      <c r="AO254" s="53" t="e">
        <f t="shared" si="218"/>
        <v>#REF!</v>
      </c>
      <c r="AR254" s="56" t="e">
        <f t="shared" si="280"/>
        <v>#REF!</v>
      </c>
      <c r="AS254" s="53" t="e">
        <f t="shared" si="271"/>
        <v>#REF!</v>
      </c>
      <c r="AT254" s="53" t="e">
        <f t="shared" si="219"/>
        <v>#REF!</v>
      </c>
      <c r="AU254" s="31" t="e">
        <f t="shared" si="220"/>
        <v>#REF!</v>
      </c>
      <c r="AV254" s="48" t="e">
        <f t="shared" si="221"/>
        <v>#REF!</v>
      </c>
      <c r="AW254" s="48" t="e">
        <f t="shared" si="222"/>
        <v>#REF!</v>
      </c>
      <c r="AZ254" s="48" t="e">
        <f t="shared" si="223"/>
        <v>#REF!</v>
      </c>
      <c r="BA254" s="57">
        <f t="shared" si="281"/>
        <v>0</v>
      </c>
      <c r="BB254" s="48" t="e">
        <f t="shared" si="268"/>
        <v>#REF!</v>
      </c>
      <c r="BC254" s="48" t="e">
        <f t="shared" si="224"/>
        <v>#REF!</v>
      </c>
      <c r="BF254" s="48" t="e">
        <f t="shared" si="225"/>
        <v>#REF!</v>
      </c>
      <c r="BG254" s="48" t="e">
        <f t="shared" si="226"/>
        <v>#REF!</v>
      </c>
      <c r="BH254" s="48" t="e">
        <f t="shared" si="227"/>
        <v>#REF!</v>
      </c>
      <c r="BI254" s="48" t="e">
        <f t="shared" si="228"/>
        <v>#REF!</v>
      </c>
      <c r="BJ254" s="48" t="e">
        <f t="shared" si="229"/>
        <v>#REF!</v>
      </c>
      <c r="BK254" s="48" t="e">
        <f t="shared" si="230"/>
        <v>#REF!</v>
      </c>
      <c r="BL254" s="48" t="e">
        <f t="shared" si="231"/>
        <v>#REF!</v>
      </c>
      <c r="BM254" s="48" t="e">
        <f t="shared" si="232"/>
        <v>#REF!</v>
      </c>
      <c r="BN254" s="48" t="e">
        <f t="shared" si="233"/>
        <v>#REF!</v>
      </c>
      <c r="BO254" s="48" t="e">
        <f t="shared" si="234"/>
        <v>#REF!</v>
      </c>
      <c r="BP254" s="48" t="e">
        <f t="shared" si="235"/>
        <v>#REF!</v>
      </c>
      <c r="BQ254" s="48" t="e">
        <f t="shared" si="236"/>
        <v>#REF!</v>
      </c>
      <c r="BR254" s="48" t="e">
        <f t="shared" si="237"/>
        <v>#REF!</v>
      </c>
      <c r="BS254" s="48" t="e">
        <f t="shared" si="238"/>
        <v>#REF!</v>
      </c>
      <c r="BT254" s="48" t="e">
        <f t="shared" si="239"/>
        <v>#REF!</v>
      </c>
      <c r="BU254" s="48" t="e">
        <f t="shared" si="240"/>
        <v>#REF!</v>
      </c>
      <c r="BV254" s="48" t="e">
        <f t="shared" si="241"/>
        <v>#REF!</v>
      </c>
      <c r="BW254" s="48" t="e">
        <f t="shared" si="242"/>
        <v>#REF!</v>
      </c>
      <c r="BX254" s="48" t="e">
        <f t="shared" si="243"/>
        <v>#REF!</v>
      </c>
      <c r="BY254" s="48" t="e">
        <f t="shared" si="244"/>
        <v>#REF!</v>
      </c>
      <c r="CA254" s="112" t="e">
        <f>#REF!</f>
        <v>#REF!</v>
      </c>
      <c r="CB254" s="112" t="e">
        <f>#REF!</f>
        <v>#REF!</v>
      </c>
      <c r="CC254" s="112" t="e">
        <f>#REF!</f>
        <v>#REF!</v>
      </c>
      <c r="CD254" s="112" t="e">
        <f>#REF!</f>
        <v>#REF!</v>
      </c>
      <c r="CE254" s="38" t="e">
        <f>#REF!</f>
        <v>#REF!</v>
      </c>
      <c r="CF254" s="38" t="e">
        <f>#REF!</f>
        <v>#REF!</v>
      </c>
      <c r="CG254" s="112" t="e">
        <f>#REF!</f>
        <v>#REF!</v>
      </c>
      <c r="CH254" s="48" t="e">
        <f t="shared" si="245"/>
        <v>#REF!</v>
      </c>
      <c r="CI254" s="48" t="e">
        <f t="shared" si="246"/>
        <v>#REF!</v>
      </c>
      <c r="CJ254" s="48" t="e">
        <f t="shared" si="258"/>
        <v>#REF!</v>
      </c>
      <c r="CK254" s="48" t="e">
        <f>#REF!</f>
        <v>#REF!</v>
      </c>
      <c r="CL254" s="48" t="e">
        <f t="shared" si="259"/>
        <v>#REF!</v>
      </c>
      <c r="CM254" s="48" t="e">
        <f t="shared" si="247"/>
        <v>#REF!</v>
      </c>
      <c r="CN254" s="48" t="e">
        <f t="shared" si="260"/>
        <v>#REF!</v>
      </c>
      <c r="CP254" s="48" t="e">
        <f t="shared" si="261"/>
        <v>#REF!</v>
      </c>
      <c r="CS254" s="48" t="e">
        <f t="shared" si="262"/>
        <v>#REF!</v>
      </c>
      <c r="CT254" s="48" t="e">
        <f t="shared" si="248"/>
        <v>#REF!</v>
      </c>
      <c r="CU254" s="48" t="e">
        <f t="shared" si="249"/>
        <v>#REF!</v>
      </c>
      <c r="CV254" s="48" t="e">
        <f t="shared" si="250"/>
        <v>#REF!</v>
      </c>
      <c r="CW254" s="103" t="e">
        <f t="shared" si="251"/>
        <v>#REF!</v>
      </c>
      <c r="CX254" s="103" t="e">
        <f t="shared" si="252"/>
        <v>#REF!</v>
      </c>
      <c r="CY254" s="48" t="e">
        <f t="shared" si="253"/>
        <v>#REF!</v>
      </c>
      <c r="CZ254" s="137" t="str">
        <f t="shared" si="263"/>
        <v/>
      </c>
      <c r="DA254" s="108" t="e">
        <f t="shared" si="269"/>
        <v>#REF!</v>
      </c>
      <c r="DC254" s="48" t="e">
        <f t="shared" si="254"/>
        <v>#REF!</v>
      </c>
      <c r="DD254" s="48">
        <f t="shared" si="255"/>
        <v>0</v>
      </c>
      <c r="DF254" s="107" t="str">
        <f t="shared" si="256"/>
        <v/>
      </c>
    </row>
    <row r="255" spans="1:110" ht="15.75">
      <c r="A255" s="104" t="e">
        <f t="shared" si="272"/>
        <v>#REF!</v>
      </c>
      <c r="B255" s="58" t="e">
        <f t="shared" si="273"/>
        <v>#REF!</v>
      </c>
      <c r="C255" s="58" t="e">
        <f t="shared" si="274"/>
        <v>#REF!</v>
      </c>
      <c r="D255" s="58" t="e">
        <f t="shared" si="275"/>
        <v>#REF!</v>
      </c>
      <c r="E255" s="126" t="e">
        <f t="shared" si="276"/>
        <v>#REF!</v>
      </c>
      <c r="F255" s="126" t="e">
        <f t="shared" si="277"/>
        <v>#REF!</v>
      </c>
      <c r="G255" s="58" t="e">
        <f t="shared" si="278"/>
        <v>#REF!</v>
      </c>
      <c r="H255" s="118"/>
      <c r="I255" s="55"/>
      <c r="J255" s="128" t="e">
        <f t="shared" si="264"/>
        <v>#REF!</v>
      </c>
      <c r="K255" s="30" t="e">
        <f t="shared" si="257"/>
        <v>#REF!</v>
      </c>
      <c r="L255" s="30" t="e">
        <f t="shared" si="196"/>
        <v>#REF!</v>
      </c>
      <c r="M255" s="53" t="e">
        <f t="shared" si="197"/>
        <v>#REF!</v>
      </c>
      <c r="N255" s="53" t="e">
        <f t="shared" si="198"/>
        <v>#REF!</v>
      </c>
      <c r="O255" s="53" t="e">
        <f t="shared" si="279"/>
        <v>#REF!</v>
      </c>
      <c r="P255" s="53" t="e">
        <f t="shared" si="270"/>
        <v>#REF!</v>
      </c>
      <c r="Q255" s="53" t="e">
        <f t="shared" si="199"/>
        <v>#REF!</v>
      </c>
      <c r="R255" s="53"/>
      <c r="S255" s="53" t="e">
        <f>#REF!</f>
        <v>#REF!</v>
      </c>
      <c r="T255" s="53" t="e">
        <f t="shared" si="200"/>
        <v>#REF!</v>
      </c>
      <c r="U255" s="53" t="e">
        <f t="shared" si="201"/>
        <v>#REF!</v>
      </c>
      <c r="V255" s="53" t="e">
        <f t="shared" si="265"/>
        <v>#REF!</v>
      </c>
      <c r="W255" s="53" t="e">
        <f t="shared" si="202"/>
        <v>#REF!</v>
      </c>
      <c r="X255" s="53" t="e">
        <f t="shared" si="203"/>
        <v>#REF!</v>
      </c>
      <c r="Y255" s="53" t="e">
        <f t="shared" si="204"/>
        <v>#REF!</v>
      </c>
      <c r="Z255" s="53" t="e">
        <f t="shared" si="205"/>
        <v>#REF!</v>
      </c>
      <c r="AA255" s="53" t="e">
        <f t="shared" si="206"/>
        <v>#REF!</v>
      </c>
      <c r="AB255" s="53" t="e">
        <f t="shared" si="207"/>
        <v>#REF!</v>
      </c>
      <c r="AC255" s="53" t="e">
        <f t="shared" si="208"/>
        <v>#REF!</v>
      </c>
      <c r="AD255" s="53" t="e">
        <f t="shared" si="209"/>
        <v>#REF!</v>
      </c>
      <c r="AE255" s="53" t="e">
        <f t="shared" si="266"/>
        <v>#REF!</v>
      </c>
      <c r="AF255" s="53" t="e">
        <f t="shared" si="267"/>
        <v>#REF!</v>
      </c>
      <c r="AG255" s="53" t="e">
        <f t="shared" si="210"/>
        <v>#REF!</v>
      </c>
      <c r="AH255" s="53" t="e">
        <f t="shared" si="211"/>
        <v>#REF!</v>
      </c>
      <c r="AI255" s="53" t="e">
        <f t="shared" si="212"/>
        <v>#REF!</v>
      </c>
      <c r="AJ255" s="53" t="e">
        <f t="shared" si="213"/>
        <v>#REF!</v>
      </c>
      <c r="AK255" s="53" t="e">
        <f t="shared" si="214"/>
        <v>#REF!</v>
      </c>
      <c r="AL255" s="53" t="e">
        <f t="shared" si="215"/>
        <v>#REF!</v>
      </c>
      <c r="AM255" s="53" t="e">
        <f t="shared" si="216"/>
        <v>#REF!</v>
      </c>
      <c r="AN255" s="53" t="e">
        <f t="shared" si="217"/>
        <v>#REF!</v>
      </c>
      <c r="AO255" s="53" t="e">
        <f t="shared" si="218"/>
        <v>#REF!</v>
      </c>
      <c r="AR255" s="56" t="e">
        <f t="shared" si="280"/>
        <v>#REF!</v>
      </c>
      <c r="AS255" s="53" t="e">
        <f t="shared" si="271"/>
        <v>#REF!</v>
      </c>
      <c r="AT255" s="53" t="e">
        <f t="shared" si="219"/>
        <v>#REF!</v>
      </c>
      <c r="AU255" s="31" t="e">
        <f t="shared" si="220"/>
        <v>#REF!</v>
      </c>
      <c r="AV255" s="48" t="e">
        <f t="shared" si="221"/>
        <v>#REF!</v>
      </c>
      <c r="AW255" s="48" t="e">
        <f t="shared" si="222"/>
        <v>#REF!</v>
      </c>
      <c r="AZ255" s="48" t="e">
        <f t="shared" si="223"/>
        <v>#REF!</v>
      </c>
      <c r="BA255" s="57">
        <f t="shared" si="281"/>
        <v>0</v>
      </c>
      <c r="BB255" s="48" t="e">
        <f t="shared" si="268"/>
        <v>#REF!</v>
      </c>
      <c r="BC255" s="48" t="e">
        <f t="shared" si="224"/>
        <v>#REF!</v>
      </c>
      <c r="BF255" s="48" t="e">
        <f t="shared" si="225"/>
        <v>#REF!</v>
      </c>
      <c r="BG255" s="48" t="e">
        <f t="shared" si="226"/>
        <v>#REF!</v>
      </c>
      <c r="BH255" s="48" t="e">
        <f t="shared" si="227"/>
        <v>#REF!</v>
      </c>
      <c r="BI255" s="48" t="e">
        <f t="shared" si="228"/>
        <v>#REF!</v>
      </c>
      <c r="BJ255" s="48" t="e">
        <f t="shared" si="229"/>
        <v>#REF!</v>
      </c>
      <c r="BK255" s="48" t="e">
        <f t="shared" si="230"/>
        <v>#REF!</v>
      </c>
      <c r="BL255" s="48" t="e">
        <f t="shared" si="231"/>
        <v>#REF!</v>
      </c>
      <c r="BM255" s="48" t="e">
        <f t="shared" si="232"/>
        <v>#REF!</v>
      </c>
      <c r="BN255" s="48" t="e">
        <f t="shared" si="233"/>
        <v>#REF!</v>
      </c>
      <c r="BO255" s="48" t="e">
        <f t="shared" si="234"/>
        <v>#REF!</v>
      </c>
      <c r="BP255" s="48" t="e">
        <f t="shared" si="235"/>
        <v>#REF!</v>
      </c>
      <c r="BQ255" s="48" t="e">
        <f t="shared" si="236"/>
        <v>#REF!</v>
      </c>
      <c r="BR255" s="48" t="e">
        <f t="shared" si="237"/>
        <v>#REF!</v>
      </c>
      <c r="BS255" s="48" t="e">
        <f t="shared" si="238"/>
        <v>#REF!</v>
      </c>
      <c r="BT255" s="48" t="e">
        <f t="shared" si="239"/>
        <v>#REF!</v>
      </c>
      <c r="BU255" s="48" t="e">
        <f t="shared" si="240"/>
        <v>#REF!</v>
      </c>
      <c r="BV255" s="48" t="e">
        <f t="shared" si="241"/>
        <v>#REF!</v>
      </c>
      <c r="BW255" s="48" t="e">
        <f t="shared" si="242"/>
        <v>#REF!</v>
      </c>
      <c r="BX255" s="48" t="e">
        <f t="shared" si="243"/>
        <v>#REF!</v>
      </c>
      <c r="BY255" s="48" t="e">
        <f t="shared" si="244"/>
        <v>#REF!</v>
      </c>
      <c r="CA255" s="112" t="e">
        <f>#REF!</f>
        <v>#REF!</v>
      </c>
      <c r="CB255" s="112" t="e">
        <f>#REF!</f>
        <v>#REF!</v>
      </c>
      <c r="CC255" s="112" t="e">
        <f>#REF!</f>
        <v>#REF!</v>
      </c>
      <c r="CD255" s="112" t="e">
        <f>#REF!</f>
        <v>#REF!</v>
      </c>
      <c r="CE255" s="38" t="e">
        <f>#REF!</f>
        <v>#REF!</v>
      </c>
      <c r="CF255" s="38" t="e">
        <f>#REF!</f>
        <v>#REF!</v>
      </c>
      <c r="CG255" s="112" t="e">
        <f>#REF!</f>
        <v>#REF!</v>
      </c>
      <c r="CH255" s="48" t="e">
        <f t="shared" si="245"/>
        <v>#REF!</v>
      </c>
      <c r="CI255" s="48" t="e">
        <f t="shared" si="246"/>
        <v>#REF!</v>
      </c>
      <c r="CJ255" s="48" t="e">
        <f t="shared" si="258"/>
        <v>#REF!</v>
      </c>
      <c r="CK255" s="48" t="e">
        <f>#REF!</f>
        <v>#REF!</v>
      </c>
      <c r="CL255" s="48" t="e">
        <f t="shared" si="259"/>
        <v>#REF!</v>
      </c>
      <c r="CM255" s="48" t="e">
        <f t="shared" si="247"/>
        <v>#REF!</v>
      </c>
      <c r="CN255" s="48" t="e">
        <f t="shared" si="260"/>
        <v>#REF!</v>
      </c>
      <c r="CP255" s="48" t="e">
        <f t="shared" si="261"/>
        <v>#REF!</v>
      </c>
      <c r="CS255" s="48" t="e">
        <f t="shared" si="262"/>
        <v>#REF!</v>
      </c>
      <c r="CT255" s="48" t="e">
        <f t="shared" si="248"/>
        <v>#REF!</v>
      </c>
      <c r="CU255" s="48" t="e">
        <f t="shared" si="249"/>
        <v>#REF!</v>
      </c>
      <c r="CV255" s="48" t="e">
        <f t="shared" si="250"/>
        <v>#REF!</v>
      </c>
      <c r="CW255" s="103" t="e">
        <f t="shared" si="251"/>
        <v>#REF!</v>
      </c>
      <c r="CX255" s="103" t="e">
        <f t="shared" si="252"/>
        <v>#REF!</v>
      </c>
      <c r="CY255" s="48" t="e">
        <f t="shared" si="253"/>
        <v>#REF!</v>
      </c>
      <c r="CZ255" s="137" t="str">
        <f t="shared" si="263"/>
        <v/>
      </c>
      <c r="DA255" s="108" t="e">
        <f t="shared" si="269"/>
        <v>#REF!</v>
      </c>
      <c r="DC255" s="48" t="e">
        <f t="shared" si="254"/>
        <v>#REF!</v>
      </c>
      <c r="DD255" s="48">
        <f t="shared" si="255"/>
        <v>0</v>
      </c>
      <c r="DF255" s="107" t="str">
        <f t="shared" si="256"/>
        <v/>
      </c>
    </row>
    <row r="256" spans="1:110" ht="15.75">
      <c r="A256" s="104" t="e">
        <f t="shared" si="272"/>
        <v>#REF!</v>
      </c>
      <c r="B256" s="58" t="e">
        <f t="shared" si="273"/>
        <v>#REF!</v>
      </c>
      <c r="C256" s="58" t="e">
        <f t="shared" si="274"/>
        <v>#REF!</v>
      </c>
      <c r="D256" s="58" t="e">
        <f t="shared" si="275"/>
        <v>#REF!</v>
      </c>
      <c r="E256" s="126" t="e">
        <f t="shared" si="276"/>
        <v>#REF!</v>
      </c>
      <c r="F256" s="126" t="e">
        <f t="shared" si="277"/>
        <v>#REF!</v>
      </c>
      <c r="G256" s="58" t="e">
        <f t="shared" si="278"/>
        <v>#REF!</v>
      </c>
      <c r="H256" s="118"/>
      <c r="I256" s="55"/>
      <c r="J256" s="128" t="e">
        <f t="shared" si="264"/>
        <v>#REF!</v>
      </c>
      <c r="K256" s="30" t="e">
        <f t="shared" si="257"/>
        <v>#REF!</v>
      </c>
      <c r="L256" s="30" t="e">
        <f t="shared" si="196"/>
        <v>#REF!</v>
      </c>
      <c r="M256" s="53" t="e">
        <f t="shared" si="197"/>
        <v>#REF!</v>
      </c>
      <c r="N256" s="53" t="e">
        <f t="shared" si="198"/>
        <v>#REF!</v>
      </c>
      <c r="O256" s="53" t="e">
        <f t="shared" si="279"/>
        <v>#REF!</v>
      </c>
      <c r="P256" s="53" t="e">
        <f t="shared" si="270"/>
        <v>#REF!</v>
      </c>
      <c r="Q256" s="53" t="e">
        <f t="shared" si="199"/>
        <v>#REF!</v>
      </c>
      <c r="R256" s="53"/>
      <c r="S256" s="53" t="e">
        <f>#REF!</f>
        <v>#REF!</v>
      </c>
      <c r="T256" s="53" t="e">
        <f t="shared" si="200"/>
        <v>#REF!</v>
      </c>
      <c r="U256" s="53" t="e">
        <f t="shared" si="201"/>
        <v>#REF!</v>
      </c>
      <c r="V256" s="53" t="e">
        <f t="shared" si="265"/>
        <v>#REF!</v>
      </c>
      <c r="W256" s="53" t="e">
        <f t="shared" si="202"/>
        <v>#REF!</v>
      </c>
      <c r="X256" s="53" t="e">
        <f t="shared" si="203"/>
        <v>#REF!</v>
      </c>
      <c r="Y256" s="53" t="e">
        <f t="shared" si="204"/>
        <v>#REF!</v>
      </c>
      <c r="Z256" s="53" t="e">
        <f t="shared" si="205"/>
        <v>#REF!</v>
      </c>
      <c r="AA256" s="53" t="e">
        <f t="shared" si="206"/>
        <v>#REF!</v>
      </c>
      <c r="AB256" s="53" t="e">
        <f t="shared" si="207"/>
        <v>#REF!</v>
      </c>
      <c r="AC256" s="53" t="e">
        <f t="shared" si="208"/>
        <v>#REF!</v>
      </c>
      <c r="AD256" s="53" t="e">
        <f t="shared" si="209"/>
        <v>#REF!</v>
      </c>
      <c r="AE256" s="53" t="e">
        <f t="shared" si="266"/>
        <v>#REF!</v>
      </c>
      <c r="AF256" s="53" t="e">
        <f t="shared" si="267"/>
        <v>#REF!</v>
      </c>
      <c r="AG256" s="53" t="e">
        <f t="shared" si="210"/>
        <v>#REF!</v>
      </c>
      <c r="AH256" s="53" t="e">
        <f t="shared" si="211"/>
        <v>#REF!</v>
      </c>
      <c r="AI256" s="53" t="e">
        <f t="shared" si="212"/>
        <v>#REF!</v>
      </c>
      <c r="AJ256" s="53" t="e">
        <f t="shared" si="213"/>
        <v>#REF!</v>
      </c>
      <c r="AK256" s="53" t="e">
        <f t="shared" si="214"/>
        <v>#REF!</v>
      </c>
      <c r="AL256" s="53" t="e">
        <f t="shared" si="215"/>
        <v>#REF!</v>
      </c>
      <c r="AM256" s="53" t="e">
        <f t="shared" si="216"/>
        <v>#REF!</v>
      </c>
      <c r="AN256" s="53" t="e">
        <f t="shared" si="217"/>
        <v>#REF!</v>
      </c>
      <c r="AO256" s="53" t="e">
        <f t="shared" si="218"/>
        <v>#REF!</v>
      </c>
      <c r="AR256" s="56" t="e">
        <f t="shared" si="280"/>
        <v>#REF!</v>
      </c>
      <c r="AS256" s="53" t="e">
        <f t="shared" si="271"/>
        <v>#REF!</v>
      </c>
      <c r="AT256" s="53" t="e">
        <f t="shared" si="219"/>
        <v>#REF!</v>
      </c>
      <c r="AU256" s="31" t="e">
        <f t="shared" si="220"/>
        <v>#REF!</v>
      </c>
      <c r="AV256" s="48" t="e">
        <f t="shared" si="221"/>
        <v>#REF!</v>
      </c>
      <c r="AW256" s="48" t="e">
        <f t="shared" si="222"/>
        <v>#REF!</v>
      </c>
      <c r="AZ256" s="48" t="e">
        <f t="shared" si="223"/>
        <v>#REF!</v>
      </c>
      <c r="BA256" s="57">
        <f t="shared" si="281"/>
        <v>0</v>
      </c>
      <c r="BB256" s="48" t="e">
        <f t="shared" si="268"/>
        <v>#REF!</v>
      </c>
      <c r="BC256" s="48" t="e">
        <f t="shared" si="224"/>
        <v>#REF!</v>
      </c>
      <c r="BF256" s="48" t="e">
        <f t="shared" si="225"/>
        <v>#REF!</v>
      </c>
      <c r="BG256" s="48" t="e">
        <f t="shared" si="226"/>
        <v>#REF!</v>
      </c>
      <c r="BH256" s="48" t="e">
        <f t="shared" si="227"/>
        <v>#REF!</v>
      </c>
      <c r="BI256" s="48" t="e">
        <f t="shared" si="228"/>
        <v>#REF!</v>
      </c>
      <c r="BJ256" s="48" t="e">
        <f t="shared" si="229"/>
        <v>#REF!</v>
      </c>
      <c r="BK256" s="48" t="e">
        <f t="shared" si="230"/>
        <v>#REF!</v>
      </c>
      <c r="BL256" s="48" t="e">
        <f t="shared" si="231"/>
        <v>#REF!</v>
      </c>
      <c r="BM256" s="48" t="e">
        <f t="shared" si="232"/>
        <v>#REF!</v>
      </c>
      <c r="BN256" s="48" t="e">
        <f t="shared" si="233"/>
        <v>#REF!</v>
      </c>
      <c r="BO256" s="48" t="e">
        <f t="shared" si="234"/>
        <v>#REF!</v>
      </c>
      <c r="BP256" s="48" t="e">
        <f t="shared" si="235"/>
        <v>#REF!</v>
      </c>
      <c r="BQ256" s="48" t="e">
        <f t="shared" si="236"/>
        <v>#REF!</v>
      </c>
      <c r="BR256" s="48" t="e">
        <f t="shared" si="237"/>
        <v>#REF!</v>
      </c>
      <c r="BS256" s="48" t="e">
        <f t="shared" si="238"/>
        <v>#REF!</v>
      </c>
      <c r="BT256" s="48" t="e">
        <f t="shared" si="239"/>
        <v>#REF!</v>
      </c>
      <c r="BU256" s="48" t="e">
        <f t="shared" si="240"/>
        <v>#REF!</v>
      </c>
      <c r="BV256" s="48" t="e">
        <f t="shared" si="241"/>
        <v>#REF!</v>
      </c>
      <c r="BW256" s="48" t="e">
        <f t="shared" si="242"/>
        <v>#REF!</v>
      </c>
      <c r="BX256" s="48" t="e">
        <f t="shared" si="243"/>
        <v>#REF!</v>
      </c>
      <c r="BY256" s="48" t="e">
        <f t="shared" si="244"/>
        <v>#REF!</v>
      </c>
      <c r="CA256" s="112" t="e">
        <f>#REF!</f>
        <v>#REF!</v>
      </c>
      <c r="CB256" s="112" t="e">
        <f>#REF!</f>
        <v>#REF!</v>
      </c>
      <c r="CC256" s="112" t="e">
        <f>#REF!</f>
        <v>#REF!</v>
      </c>
      <c r="CD256" s="112" t="e">
        <f>#REF!</f>
        <v>#REF!</v>
      </c>
      <c r="CE256" s="38" t="e">
        <f>#REF!</f>
        <v>#REF!</v>
      </c>
      <c r="CF256" s="38" t="e">
        <f>#REF!</f>
        <v>#REF!</v>
      </c>
      <c r="CG256" s="112" t="e">
        <f>#REF!</f>
        <v>#REF!</v>
      </c>
      <c r="CH256" s="48" t="e">
        <f t="shared" si="245"/>
        <v>#REF!</v>
      </c>
      <c r="CI256" s="48" t="e">
        <f t="shared" si="246"/>
        <v>#REF!</v>
      </c>
      <c r="CJ256" s="48" t="e">
        <f t="shared" si="258"/>
        <v>#REF!</v>
      </c>
      <c r="CK256" s="48" t="e">
        <f>#REF!</f>
        <v>#REF!</v>
      </c>
      <c r="CL256" s="48" t="e">
        <f t="shared" si="259"/>
        <v>#REF!</v>
      </c>
      <c r="CM256" s="48" t="e">
        <f t="shared" si="247"/>
        <v>#REF!</v>
      </c>
      <c r="CN256" s="48" t="e">
        <f t="shared" si="260"/>
        <v>#REF!</v>
      </c>
      <c r="CP256" s="48" t="e">
        <f t="shared" si="261"/>
        <v>#REF!</v>
      </c>
      <c r="CS256" s="48" t="e">
        <f t="shared" si="262"/>
        <v>#REF!</v>
      </c>
      <c r="CT256" s="48" t="e">
        <f t="shared" si="248"/>
        <v>#REF!</v>
      </c>
      <c r="CU256" s="48" t="e">
        <f t="shared" si="249"/>
        <v>#REF!</v>
      </c>
      <c r="CV256" s="48" t="e">
        <f t="shared" si="250"/>
        <v>#REF!</v>
      </c>
      <c r="CW256" s="103" t="e">
        <f t="shared" si="251"/>
        <v>#REF!</v>
      </c>
      <c r="CX256" s="103" t="e">
        <f t="shared" si="252"/>
        <v>#REF!</v>
      </c>
      <c r="CY256" s="48" t="e">
        <f t="shared" si="253"/>
        <v>#REF!</v>
      </c>
      <c r="CZ256" s="137" t="str">
        <f t="shared" si="263"/>
        <v/>
      </c>
      <c r="DA256" s="108" t="e">
        <f t="shared" si="269"/>
        <v>#REF!</v>
      </c>
      <c r="DC256" s="48" t="e">
        <f t="shared" si="254"/>
        <v>#REF!</v>
      </c>
      <c r="DD256" s="48">
        <f t="shared" si="255"/>
        <v>0</v>
      </c>
      <c r="DF256" s="107" t="str">
        <f t="shared" si="256"/>
        <v/>
      </c>
    </row>
    <row r="257" spans="1:110" ht="15.75">
      <c r="A257" s="104" t="e">
        <f t="shared" si="272"/>
        <v>#REF!</v>
      </c>
      <c r="B257" s="58" t="e">
        <f t="shared" si="273"/>
        <v>#REF!</v>
      </c>
      <c r="C257" s="58" t="e">
        <f t="shared" si="274"/>
        <v>#REF!</v>
      </c>
      <c r="D257" s="58" t="e">
        <f t="shared" si="275"/>
        <v>#REF!</v>
      </c>
      <c r="E257" s="126" t="e">
        <f t="shared" si="276"/>
        <v>#REF!</v>
      </c>
      <c r="F257" s="126" t="e">
        <f t="shared" si="277"/>
        <v>#REF!</v>
      </c>
      <c r="G257" s="58" t="e">
        <f t="shared" si="278"/>
        <v>#REF!</v>
      </c>
      <c r="H257" s="118"/>
      <c r="I257" s="55"/>
      <c r="J257" s="128" t="e">
        <f t="shared" si="264"/>
        <v>#REF!</v>
      </c>
      <c r="K257" s="30" t="e">
        <f t="shared" si="257"/>
        <v>#REF!</v>
      </c>
      <c r="L257" s="30" t="e">
        <f t="shared" si="196"/>
        <v>#REF!</v>
      </c>
      <c r="M257" s="53" t="e">
        <f t="shared" si="197"/>
        <v>#REF!</v>
      </c>
      <c r="N257" s="53" t="e">
        <f t="shared" si="198"/>
        <v>#REF!</v>
      </c>
      <c r="O257" s="53" t="e">
        <f t="shared" si="279"/>
        <v>#REF!</v>
      </c>
      <c r="P257" s="53" t="e">
        <f t="shared" si="270"/>
        <v>#REF!</v>
      </c>
      <c r="Q257" s="53" t="e">
        <f t="shared" si="199"/>
        <v>#REF!</v>
      </c>
      <c r="R257" s="53"/>
      <c r="S257" s="53" t="e">
        <f>#REF!</f>
        <v>#REF!</v>
      </c>
      <c r="T257" s="53" t="e">
        <f t="shared" si="200"/>
        <v>#REF!</v>
      </c>
      <c r="U257" s="53" t="e">
        <f t="shared" si="201"/>
        <v>#REF!</v>
      </c>
      <c r="V257" s="53" t="e">
        <f t="shared" si="265"/>
        <v>#REF!</v>
      </c>
      <c r="W257" s="53" t="e">
        <f t="shared" si="202"/>
        <v>#REF!</v>
      </c>
      <c r="X257" s="53" t="e">
        <f t="shared" si="203"/>
        <v>#REF!</v>
      </c>
      <c r="Y257" s="53" t="e">
        <f t="shared" si="204"/>
        <v>#REF!</v>
      </c>
      <c r="Z257" s="53" t="e">
        <f t="shared" si="205"/>
        <v>#REF!</v>
      </c>
      <c r="AA257" s="53" t="e">
        <f t="shared" si="206"/>
        <v>#REF!</v>
      </c>
      <c r="AB257" s="53" t="e">
        <f t="shared" si="207"/>
        <v>#REF!</v>
      </c>
      <c r="AC257" s="53" t="e">
        <f t="shared" si="208"/>
        <v>#REF!</v>
      </c>
      <c r="AD257" s="53" t="e">
        <f t="shared" si="209"/>
        <v>#REF!</v>
      </c>
      <c r="AE257" s="53" t="e">
        <f t="shared" si="266"/>
        <v>#REF!</v>
      </c>
      <c r="AF257" s="53" t="e">
        <f t="shared" si="267"/>
        <v>#REF!</v>
      </c>
      <c r="AG257" s="53" t="e">
        <f t="shared" si="210"/>
        <v>#REF!</v>
      </c>
      <c r="AH257" s="53" t="e">
        <f t="shared" si="211"/>
        <v>#REF!</v>
      </c>
      <c r="AI257" s="53" t="e">
        <f t="shared" si="212"/>
        <v>#REF!</v>
      </c>
      <c r="AJ257" s="53" t="e">
        <f t="shared" si="213"/>
        <v>#REF!</v>
      </c>
      <c r="AK257" s="53" t="e">
        <f t="shared" si="214"/>
        <v>#REF!</v>
      </c>
      <c r="AL257" s="53" t="e">
        <f t="shared" si="215"/>
        <v>#REF!</v>
      </c>
      <c r="AM257" s="53" t="e">
        <f t="shared" si="216"/>
        <v>#REF!</v>
      </c>
      <c r="AN257" s="53" t="e">
        <f t="shared" si="217"/>
        <v>#REF!</v>
      </c>
      <c r="AO257" s="53" t="e">
        <f t="shared" si="218"/>
        <v>#REF!</v>
      </c>
      <c r="AR257" s="56" t="e">
        <f t="shared" si="280"/>
        <v>#REF!</v>
      </c>
      <c r="AS257" s="53" t="e">
        <f t="shared" si="271"/>
        <v>#REF!</v>
      </c>
      <c r="AT257" s="53" t="e">
        <f t="shared" si="219"/>
        <v>#REF!</v>
      </c>
      <c r="AU257" s="31" t="e">
        <f t="shared" si="220"/>
        <v>#REF!</v>
      </c>
      <c r="AV257" s="48" t="e">
        <f t="shared" si="221"/>
        <v>#REF!</v>
      </c>
      <c r="AW257" s="48" t="e">
        <f t="shared" si="222"/>
        <v>#REF!</v>
      </c>
      <c r="AZ257" s="48" t="e">
        <f t="shared" si="223"/>
        <v>#REF!</v>
      </c>
      <c r="BA257" s="57">
        <f t="shared" si="281"/>
        <v>0</v>
      </c>
      <c r="BB257" s="48" t="e">
        <f t="shared" si="268"/>
        <v>#REF!</v>
      </c>
      <c r="BC257" s="48" t="e">
        <f t="shared" si="224"/>
        <v>#REF!</v>
      </c>
      <c r="BF257" s="48" t="e">
        <f t="shared" si="225"/>
        <v>#REF!</v>
      </c>
      <c r="BG257" s="48" t="e">
        <f t="shared" si="226"/>
        <v>#REF!</v>
      </c>
      <c r="BH257" s="48" t="e">
        <f t="shared" si="227"/>
        <v>#REF!</v>
      </c>
      <c r="BI257" s="48" t="e">
        <f t="shared" si="228"/>
        <v>#REF!</v>
      </c>
      <c r="BJ257" s="48" t="e">
        <f t="shared" si="229"/>
        <v>#REF!</v>
      </c>
      <c r="BK257" s="48" t="e">
        <f t="shared" si="230"/>
        <v>#REF!</v>
      </c>
      <c r="BL257" s="48" t="e">
        <f t="shared" si="231"/>
        <v>#REF!</v>
      </c>
      <c r="BM257" s="48" t="e">
        <f t="shared" si="232"/>
        <v>#REF!</v>
      </c>
      <c r="BN257" s="48" t="e">
        <f t="shared" si="233"/>
        <v>#REF!</v>
      </c>
      <c r="BO257" s="48" t="e">
        <f t="shared" si="234"/>
        <v>#REF!</v>
      </c>
      <c r="BP257" s="48" t="e">
        <f t="shared" si="235"/>
        <v>#REF!</v>
      </c>
      <c r="BQ257" s="48" t="e">
        <f t="shared" si="236"/>
        <v>#REF!</v>
      </c>
      <c r="BR257" s="48" t="e">
        <f t="shared" si="237"/>
        <v>#REF!</v>
      </c>
      <c r="BS257" s="48" t="e">
        <f t="shared" si="238"/>
        <v>#REF!</v>
      </c>
      <c r="BT257" s="48" t="e">
        <f t="shared" si="239"/>
        <v>#REF!</v>
      </c>
      <c r="BU257" s="48" t="e">
        <f t="shared" si="240"/>
        <v>#REF!</v>
      </c>
      <c r="BV257" s="48" t="e">
        <f t="shared" si="241"/>
        <v>#REF!</v>
      </c>
      <c r="BW257" s="48" t="e">
        <f t="shared" si="242"/>
        <v>#REF!</v>
      </c>
      <c r="BX257" s="48" t="e">
        <f t="shared" si="243"/>
        <v>#REF!</v>
      </c>
      <c r="BY257" s="48" t="e">
        <f t="shared" si="244"/>
        <v>#REF!</v>
      </c>
      <c r="CA257" s="112" t="e">
        <f>#REF!</f>
        <v>#REF!</v>
      </c>
      <c r="CB257" s="112" t="e">
        <f>#REF!</f>
        <v>#REF!</v>
      </c>
      <c r="CC257" s="112" t="e">
        <f>#REF!</f>
        <v>#REF!</v>
      </c>
      <c r="CD257" s="112" t="e">
        <f>#REF!</f>
        <v>#REF!</v>
      </c>
      <c r="CE257" s="38" t="e">
        <f>#REF!</f>
        <v>#REF!</v>
      </c>
      <c r="CF257" s="38" t="e">
        <f>#REF!</f>
        <v>#REF!</v>
      </c>
      <c r="CG257" s="112" t="e">
        <f>#REF!</f>
        <v>#REF!</v>
      </c>
      <c r="CH257" s="48" t="e">
        <f t="shared" si="245"/>
        <v>#REF!</v>
      </c>
      <c r="CI257" s="48" t="e">
        <f t="shared" si="246"/>
        <v>#REF!</v>
      </c>
      <c r="CJ257" s="48" t="e">
        <f t="shared" si="258"/>
        <v>#REF!</v>
      </c>
      <c r="CK257" s="48" t="e">
        <f>#REF!</f>
        <v>#REF!</v>
      </c>
      <c r="CL257" s="48" t="e">
        <f t="shared" si="259"/>
        <v>#REF!</v>
      </c>
      <c r="CM257" s="48" t="e">
        <f t="shared" si="247"/>
        <v>#REF!</v>
      </c>
      <c r="CN257" s="48" t="e">
        <f t="shared" si="260"/>
        <v>#REF!</v>
      </c>
      <c r="CP257" s="48" t="e">
        <f t="shared" si="261"/>
        <v>#REF!</v>
      </c>
      <c r="CS257" s="48" t="e">
        <f t="shared" si="262"/>
        <v>#REF!</v>
      </c>
      <c r="CT257" s="48" t="e">
        <f t="shared" si="248"/>
        <v>#REF!</v>
      </c>
      <c r="CU257" s="48" t="e">
        <f t="shared" si="249"/>
        <v>#REF!</v>
      </c>
      <c r="CV257" s="48" t="e">
        <f t="shared" si="250"/>
        <v>#REF!</v>
      </c>
      <c r="CW257" s="103" t="e">
        <f t="shared" si="251"/>
        <v>#REF!</v>
      </c>
      <c r="CX257" s="103" t="e">
        <f t="shared" si="252"/>
        <v>#REF!</v>
      </c>
      <c r="CY257" s="48" t="e">
        <f t="shared" si="253"/>
        <v>#REF!</v>
      </c>
      <c r="CZ257" s="137" t="str">
        <f t="shared" si="263"/>
        <v/>
      </c>
      <c r="DA257" s="108" t="e">
        <f t="shared" si="269"/>
        <v>#REF!</v>
      </c>
      <c r="DC257" s="48" t="e">
        <f t="shared" si="254"/>
        <v>#REF!</v>
      </c>
      <c r="DD257" s="48">
        <f t="shared" si="255"/>
        <v>0</v>
      </c>
      <c r="DF257" s="107" t="str">
        <f t="shared" si="256"/>
        <v/>
      </c>
    </row>
    <row r="258" spans="1:110" ht="15.75">
      <c r="A258" s="104" t="e">
        <f t="shared" si="272"/>
        <v>#REF!</v>
      </c>
      <c r="B258" s="58" t="e">
        <f t="shared" si="273"/>
        <v>#REF!</v>
      </c>
      <c r="C258" s="58" t="e">
        <f t="shared" si="274"/>
        <v>#REF!</v>
      </c>
      <c r="D258" s="58" t="e">
        <f t="shared" si="275"/>
        <v>#REF!</v>
      </c>
      <c r="E258" s="126" t="e">
        <f t="shared" si="276"/>
        <v>#REF!</v>
      </c>
      <c r="F258" s="126" t="e">
        <f t="shared" si="277"/>
        <v>#REF!</v>
      </c>
      <c r="G258" s="58" t="e">
        <f t="shared" si="278"/>
        <v>#REF!</v>
      </c>
      <c r="H258" s="118"/>
      <c r="I258" s="55"/>
      <c r="J258" s="128" t="e">
        <f t="shared" si="264"/>
        <v>#REF!</v>
      </c>
      <c r="K258" s="30" t="e">
        <f t="shared" si="257"/>
        <v>#REF!</v>
      </c>
      <c r="L258" s="30" t="e">
        <f t="shared" si="196"/>
        <v>#REF!</v>
      </c>
      <c r="M258" s="53" t="e">
        <f t="shared" si="197"/>
        <v>#REF!</v>
      </c>
      <c r="N258" s="53" t="e">
        <f t="shared" si="198"/>
        <v>#REF!</v>
      </c>
      <c r="O258" s="53" t="e">
        <f t="shared" si="279"/>
        <v>#REF!</v>
      </c>
      <c r="P258" s="53" t="e">
        <f t="shared" si="270"/>
        <v>#REF!</v>
      </c>
      <c r="Q258" s="53" t="e">
        <f t="shared" si="199"/>
        <v>#REF!</v>
      </c>
      <c r="R258" s="53"/>
      <c r="S258" s="53" t="e">
        <f>#REF!</f>
        <v>#REF!</v>
      </c>
      <c r="T258" s="53" t="e">
        <f t="shared" si="200"/>
        <v>#REF!</v>
      </c>
      <c r="U258" s="53" t="e">
        <f t="shared" si="201"/>
        <v>#REF!</v>
      </c>
      <c r="V258" s="53" t="e">
        <f t="shared" si="265"/>
        <v>#REF!</v>
      </c>
      <c r="W258" s="53" t="e">
        <f t="shared" si="202"/>
        <v>#REF!</v>
      </c>
      <c r="X258" s="53" t="e">
        <f t="shared" si="203"/>
        <v>#REF!</v>
      </c>
      <c r="Y258" s="53" t="e">
        <f t="shared" si="204"/>
        <v>#REF!</v>
      </c>
      <c r="Z258" s="53" t="e">
        <f t="shared" si="205"/>
        <v>#REF!</v>
      </c>
      <c r="AA258" s="53" t="e">
        <f t="shared" si="206"/>
        <v>#REF!</v>
      </c>
      <c r="AB258" s="53" t="e">
        <f t="shared" si="207"/>
        <v>#REF!</v>
      </c>
      <c r="AC258" s="53" t="e">
        <f t="shared" si="208"/>
        <v>#REF!</v>
      </c>
      <c r="AD258" s="53" t="e">
        <f t="shared" si="209"/>
        <v>#REF!</v>
      </c>
      <c r="AE258" s="53" t="e">
        <f t="shared" si="266"/>
        <v>#REF!</v>
      </c>
      <c r="AF258" s="53" t="e">
        <f t="shared" si="267"/>
        <v>#REF!</v>
      </c>
      <c r="AG258" s="53" t="e">
        <f t="shared" si="210"/>
        <v>#REF!</v>
      </c>
      <c r="AH258" s="53" t="e">
        <f t="shared" si="211"/>
        <v>#REF!</v>
      </c>
      <c r="AI258" s="53" t="e">
        <f t="shared" si="212"/>
        <v>#REF!</v>
      </c>
      <c r="AJ258" s="53" t="e">
        <f t="shared" si="213"/>
        <v>#REF!</v>
      </c>
      <c r="AK258" s="53" t="e">
        <f t="shared" si="214"/>
        <v>#REF!</v>
      </c>
      <c r="AL258" s="53" t="e">
        <f t="shared" si="215"/>
        <v>#REF!</v>
      </c>
      <c r="AM258" s="53" t="e">
        <f t="shared" si="216"/>
        <v>#REF!</v>
      </c>
      <c r="AN258" s="53" t="e">
        <f t="shared" si="217"/>
        <v>#REF!</v>
      </c>
      <c r="AO258" s="53" t="e">
        <f t="shared" si="218"/>
        <v>#REF!</v>
      </c>
      <c r="AR258" s="56" t="e">
        <f t="shared" si="280"/>
        <v>#REF!</v>
      </c>
      <c r="AS258" s="53" t="e">
        <f t="shared" si="271"/>
        <v>#REF!</v>
      </c>
      <c r="AT258" s="53" t="e">
        <f t="shared" si="219"/>
        <v>#REF!</v>
      </c>
      <c r="AU258" s="31" t="e">
        <f t="shared" si="220"/>
        <v>#REF!</v>
      </c>
      <c r="AV258" s="48" t="e">
        <f t="shared" si="221"/>
        <v>#REF!</v>
      </c>
      <c r="AW258" s="48" t="e">
        <f t="shared" si="222"/>
        <v>#REF!</v>
      </c>
      <c r="AZ258" s="48" t="e">
        <f t="shared" si="223"/>
        <v>#REF!</v>
      </c>
      <c r="BA258" s="57">
        <f t="shared" si="281"/>
        <v>0</v>
      </c>
      <c r="BB258" s="48" t="e">
        <f t="shared" si="268"/>
        <v>#REF!</v>
      </c>
      <c r="BC258" s="48" t="e">
        <f t="shared" si="224"/>
        <v>#REF!</v>
      </c>
      <c r="BF258" s="48" t="e">
        <f t="shared" si="225"/>
        <v>#REF!</v>
      </c>
      <c r="BG258" s="48" t="e">
        <f t="shared" si="226"/>
        <v>#REF!</v>
      </c>
      <c r="BH258" s="48" t="e">
        <f t="shared" si="227"/>
        <v>#REF!</v>
      </c>
      <c r="BI258" s="48" t="e">
        <f t="shared" si="228"/>
        <v>#REF!</v>
      </c>
      <c r="BJ258" s="48" t="e">
        <f t="shared" si="229"/>
        <v>#REF!</v>
      </c>
      <c r="BK258" s="48" t="e">
        <f t="shared" si="230"/>
        <v>#REF!</v>
      </c>
      <c r="BL258" s="48" t="e">
        <f t="shared" si="231"/>
        <v>#REF!</v>
      </c>
      <c r="BM258" s="48" t="e">
        <f t="shared" si="232"/>
        <v>#REF!</v>
      </c>
      <c r="BN258" s="48" t="e">
        <f t="shared" si="233"/>
        <v>#REF!</v>
      </c>
      <c r="BO258" s="48" t="e">
        <f t="shared" si="234"/>
        <v>#REF!</v>
      </c>
      <c r="BP258" s="48" t="e">
        <f t="shared" si="235"/>
        <v>#REF!</v>
      </c>
      <c r="BQ258" s="48" t="e">
        <f t="shared" si="236"/>
        <v>#REF!</v>
      </c>
      <c r="BR258" s="48" t="e">
        <f t="shared" si="237"/>
        <v>#REF!</v>
      </c>
      <c r="BS258" s="48" t="e">
        <f t="shared" si="238"/>
        <v>#REF!</v>
      </c>
      <c r="BT258" s="48" t="e">
        <f t="shared" si="239"/>
        <v>#REF!</v>
      </c>
      <c r="BU258" s="48" t="e">
        <f t="shared" si="240"/>
        <v>#REF!</v>
      </c>
      <c r="BV258" s="48" t="e">
        <f t="shared" si="241"/>
        <v>#REF!</v>
      </c>
      <c r="BW258" s="48" t="e">
        <f t="shared" si="242"/>
        <v>#REF!</v>
      </c>
      <c r="BX258" s="48" t="e">
        <f t="shared" si="243"/>
        <v>#REF!</v>
      </c>
      <c r="BY258" s="48" t="e">
        <f t="shared" si="244"/>
        <v>#REF!</v>
      </c>
      <c r="CA258" s="112" t="e">
        <f>#REF!</f>
        <v>#REF!</v>
      </c>
      <c r="CB258" s="112" t="e">
        <f>#REF!</f>
        <v>#REF!</v>
      </c>
      <c r="CC258" s="112" t="e">
        <f>#REF!</f>
        <v>#REF!</v>
      </c>
      <c r="CD258" s="112" t="e">
        <f>#REF!</f>
        <v>#REF!</v>
      </c>
      <c r="CE258" s="38" t="e">
        <f>#REF!</f>
        <v>#REF!</v>
      </c>
      <c r="CF258" s="38" t="e">
        <f>#REF!</f>
        <v>#REF!</v>
      </c>
      <c r="CG258" s="112" t="e">
        <f>#REF!</f>
        <v>#REF!</v>
      </c>
      <c r="CH258" s="48" t="e">
        <f t="shared" si="245"/>
        <v>#REF!</v>
      </c>
      <c r="CI258" s="48" t="e">
        <f t="shared" si="246"/>
        <v>#REF!</v>
      </c>
      <c r="CJ258" s="48" t="e">
        <f t="shared" si="258"/>
        <v>#REF!</v>
      </c>
      <c r="CK258" s="48" t="e">
        <f>#REF!</f>
        <v>#REF!</v>
      </c>
      <c r="CL258" s="48" t="e">
        <f t="shared" si="259"/>
        <v>#REF!</v>
      </c>
      <c r="CM258" s="48" t="e">
        <f t="shared" si="247"/>
        <v>#REF!</v>
      </c>
      <c r="CN258" s="48" t="e">
        <f t="shared" si="260"/>
        <v>#REF!</v>
      </c>
      <c r="CP258" s="48" t="e">
        <f t="shared" si="261"/>
        <v>#REF!</v>
      </c>
      <c r="CS258" s="48" t="e">
        <f t="shared" si="262"/>
        <v>#REF!</v>
      </c>
      <c r="CT258" s="48" t="e">
        <f t="shared" si="248"/>
        <v>#REF!</v>
      </c>
      <c r="CU258" s="48" t="e">
        <f t="shared" si="249"/>
        <v>#REF!</v>
      </c>
      <c r="CV258" s="48" t="e">
        <f t="shared" si="250"/>
        <v>#REF!</v>
      </c>
      <c r="CW258" s="103" t="e">
        <f t="shared" si="251"/>
        <v>#REF!</v>
      </c>
      <c r="CX258" s="103" t="e">
        <f t="shared" si="252"/>
        <v>#REF!</v>
      </c>
      <c r="CY258" s="48" t="e">
        <f t="shared" si="253"/>
        <v>#REF!</v>
      </c>
      <c r="CZ258" s="137" t="str">
        <f t="shared" si="263"/>
        <v/>
      </c>
      <c r="DA258" s="108" t="e">
        <f t="shared" si="269"/>
        <v>#REF!</v>
      </c>
      <c r="DC258" s="48" t="e">
        <f t="shared" si="254"/>
        <v>#REF!</v>
      </c>
      <c r="DD258" s="48">
        <f t="shared" si="255"/>
        <v>0</v>
      </c>
      <c r="DF258" s="107" t="str">
        <f t="shared" si="256"/>
        <v/>
      </c>
    </row>
    <row r="259" spans="1:110" ht="15.75">
      <c r="A259" s="104" t="e">
        <f t="shared" si="272"/>
        <v>#REF!</v>
      </c>
      <c r="B259" s="58" t="e">
        <f t="shared" si="273"/>
        <v>#REF!</v>
      </c>
      <c r="C259" s="58" t="e">
        <f t="shared" si="274"/>
        <v>#REF!</v>
      </c>
      <c r="D259" s="58" t="e">
        <f t="shared" si="275"/>
        <v>#REF!</v>
      </c>
      <c r="E259" s="126" t="e">
        <f t="shared" si="276"/>
        <v>#REF!</v>
      </c>
      <c r="F259" s="126" t="e">
        <f t="shared" si="277"/>
        <v>#REF!</v>
      </c>
      <c r="G259" s="58" t="e">
        <f t="shared" si="278"/>
        <v>#REF!</v>
      </c>
      <c r="H259" s="118"/>
      <c r="I259" s="55"/>
      <c r="J259" s="128" t="e">
        <f t="shared" si="264"/>
        <v>#REF!</v>
      </c>
      <c r="K259" s="30" t="e">
        <f t="shared" si="257"/>
        <v>#REF!</v>
      </c>
      <c r="L259" s="30" t="e">
        <f t="shared" si="196"/>
        <v>#REF!</v>
      </c>
      <c r="M259" s="53" t="e">
        <f t="shared" si="197"/>
        <v>#REF!</v>
      </c>
      <c r="N259" s="53" t="e">
        <f t="shared" si="198"/>
        <v>#REF!</v>
      </c>
      <c r="O259" s="53" t="e">
        <f t="shared" si="279"/>
        <v>#REF!</v>
      </c>
      <c r="P259" s="53" t="e">
        <f t="shared" si="270"/>
        <v>#REF!</v>
      </c>
      <c r="Q259" s="53" t="e">
        <f t="shared" si="199"/>
        <v>#REF!</v>
      </c>
      <c r="R259" s="53"/>
      <c r="S259" s="53" t="e">
        <f>#REF!</f>
        <v>#REF!</v>
      </c>
      <c r="T259" s="53" t="e">
        <f t="shared" si="200"/>
        <v>#REF!</v>
      </c>
      <c r="U259" s="53" t="e">
        <f t="shared" si="201"/>
        <v>#REF!</v>
      </c>
      <c r="V259" s="53" t="e">
        <f t="shared" si="265"/>
        <v>#REF!</v>
      </c>
      <c r="W259" s="53" t="e">
        <f t="shared" si="202"/>
        <v>#REF!</v>
      </c>
      <c r="X259" s="53" t="e">
        <f t="shared" si="203"/>
        <v>#REF!</v>
      </c>
      <c r="Y259" s="53" t="e">
        <f t="shared" si="204"/>
        <v>#REF!</v>
      </c>
      <c r="Z259" s="53" t="e">
        <f t="shared" si="205"/>
        <v>#REF!</v>
      </c>
      <c r="AA259" s="53" t="e">
        <f t="shared" si="206"/>
        <v>#REF!</v>
      </c>
      <c r="AB259" s="53" t="e">
        <f t="shared" si="207"/>
        <v>#REF!</v>
      </c>
      <c r="AC259" s="53" t="e">
        <f t="shared" si="208"/>
        <v>#REF!</v>
      </c>
      <c r="AD259" s="53" t="e">
        <f t="shared" si="209"/>
        <v>#REF!</v>
      </c>
      <c r="AE259" s="53" t="e">
        <f t="shared" si="266"/>
        <v>#REF!</v>
      </c>
      <c r="AF259" s="53" t="e">
        <f t="shared" si="267"/>
        <v>#REF!</v>
      </c>
      <c r="AG259" s="53" t="e">
        <f t="shared" si="210"/>
        <v>#REF!</v>
      </c>
      <c r="AH259" s="53" t="e">
        <f t="shared" si="211"/>
        <v>#REF!</v>
      </c>
      <c r="AI259" s="53" t="e">
        <f t="shared" si="212"/>
        <v>#REF!</v>
      </c>
      <c r="AJ259" s="53" t="e">
        <f t="shared" si="213"/>
        <v>#REF!</v>
      </c>
      <c r="AK259" s="53" t="e">
        <f t="shared" si="214"/>
        <v>#REF!</v>
      </c>
      <c r="AL259" s="53" t="e">
        <f t="shared" si="215"/>
        <v>#REF!</v>
      </c>
      <c r="AM259" s="53" t="e">
        <f t="shared" si="216"/>
        <v>#REF!</v>
      </c>
      <c r="AN259" s="53" t="e">
        <f t="shared" si="217"/>
        <v>#REF!</v>
      </c>
      <c r="AO259" s="53" t="e">
        <f t="shared" si="218"/>
        <v>#REF!</v>
      </c>
      <c r="AR259" s="56" t="e">
        <f t="shared" si="280"/>
        <v>#REF!</v>
      </c>
      <c r="AS259" s="53" t="e">
        <f t="shared" si="271"/>
        <v>#REF!</v>
      </c>
      <c r="AT259" s="53" t="e">
        <f t="shared" si="219"/>
        <v>#REF!</v>
      </c>
      <c r="AU259" s="31" t="e">
        <f t="shared" si="220"/>
        <v>#REF!</v>
      </c>
      <c r="AV259" s="48" t="e">
        <f t="shared" si="221"/>
        <v>#REF!</v>
      </c>
      <c r="AW259" s="48" t="e">
        <f t="shared" si="222"/>
        <v>#REF!</v>
      </c>
      <c r="AZ259" s="48" t="e">
        <f t="shared" si="223"/>
        <v>#REF!</v>
      </c>
      <c r="BA259" s="57">
        <f t="shared" si="281"/>
        <v>0</v>
      </c>
      <c r="BB259" s="48" t="e">
        <f t="shared" si="268"/>
        <v>#REF!</v>
      </c>
      <c r="BC259" s="48" t="e">
        <f t="shared" si="224"/>
        <v>#REF!</v>
      </c>
      <c r="BF259" s="48" t="e">
        <f t="shared" si="225"/>
        <v>#REF!</v>
      </c>
      <c r="BG259" s="48" t="e">
        <f t="shared" si="226"/>
        <v>#REF!</v>
      </c>
      <c r="BH259" s="48" t="e">
        <f t="shared" si="227"/>
        <v>#REF!</v>
      </c>
      <c r="BI259" s="48" t="e">
        <f t="shared" si="228"/>
        <v>#REF!</v>
      </c>
      <c r="BJ259" s="48" t="e">
        <f t="shared" si="229"/>
        <v>#REF!</v>
      </c>
      <c r="BK259" s="48" t="e">
        <f t="shared" si="230"/>
        <v>#REF!</v>
      </c>
      <c r="BL259" s="48" t="e">
        <f t="shared" si="231"/>
        <v>#REF!</v>
      </c>
      <c r="BM259" s="48" t="e">
        <f t="shared" si="232"/>
        <v>#REF!</v>
      </c>
      <c r="BN259" s="48" t="e">
        <f t="shared" si="233"/>
        <v>#REF!</v>
      </c>
      <c r="BO259" s="48" t="e">
        <f t="shared" si="234"/>
        <v>#REF!</v>
      </c>
      <c r="BP259" s="48" t="e">
        <f t="shared" si="235"/>
        <v>#REF!</v>
      </c>
      <c r="BQ259" s="48" t="e">
        <f t="shared" si="236"/>
        <v>#REF!</v>
      </c>
      <c r="BR259" s="48" t="e">
        <f t="shared" si="237"/>
        <v>#REF!</v>
      </c>
      <c r="BS259" s="48" t="e">
        <f t="shared" si="238"/>
        <v>#REF!</v>
      </c>
      <c r="BT259" s="48" t="e">
        <f t="shared" si="239"/>
        <v>#REF!</v>
      </c>
      <c r="BU259" s="48" t="e">
        <f t="shared" si="240"/>
        <v>#REF!</v>
      </c>
      <c r="BV259" s="48" t="e">
        <f t="shared" si="241"/>
        <v>#REF!</v>
      </c>
      <c r="BW259" s="48" t="e">
        <f t="shared" si="242"/>
        <v>#REF!</v>
      </c>
      <c r="BX259" s="48" t="e">
        <f t="shared" si="243"/>
        <v>#REF!</v>
      </c>
      <c r="BY259" s="48" t="e">
        <f t="shared" si="244"/>
        <v>#REF!</v>
      </c>
      <c r="CA259" s="112" t="e">
        <f>#REF!</f>
        <v>#REF!</v>
      </c>
      <c r="CB259" s="112" t="e">
        <f>#REF!</f>
        <v>#REF!</v>
      </c>
      <c r="CC259" s="112" t="e">
        <f>#REF!</f>
        <v>#REF!</v>
      </c>
      <c r="CD259" s="112" t="e">
        <f>#REF!</f>
        <v>#REF!</v>
      </c>
      <c r="CE259" s="38" t="e">
        <f>#REF!</f>
        <v>#REF!</v>
      </c>
      <c r="CF259" s="38" t="e">
        <f>#REF!</f>
        <v>#REF!</v>
      </c>
      <c r="CG259" s="112" t="e">
        <f>#REF!</f>
        <v>#REF!</v>
      </c>
      <c r="CH259" s="48" t="e">
        <f t="shared" si="245"/>
        <v>#REF!</v>
      </c>
      <c r="CI259" s="48" t="e">
        <f t="shared" si="246"/>
        <v>#REF!</v>
      </c>
      <c r="CJ259" s="48" t="e">
        <f t="shared" si="258"/>
        <v>#REF!</v>
      </c>
      <c r="CK259" s="48" t="e">
        <f>#REF!</f>
        <v>#REF!</v>
      </c>
      <c r="CL259" s="48" t="e">
        <f t="shared" si="259"/>
        <v>#REF!</v>
      </c>
      <c r="CM259" s="48" t="e">
        <f t="shared" si="247"/>
        <v>#REF!</v>
      </c>
      <c r="CN259" s="48" t="e">
        <f t="shared" si="260"/>
        <v>#REF!</v>
      </c>
      <c r="CP259" s="48" t="e">
        <f t="shared" si="261"/>
        <v>#REF!</v>
      </c>
      <c r="CS259" s="48" t="e">
        <f t="shared" si="262"/>
        <v>#REF!</v>
      </c>
      <c r="CT259" s="48" t="e">
        <f t="shared" si="248"/>
        <v>#REF!</v>
      </c>
      <c r="CU259" s="48" t="e">
        <f t="shared" si="249"/>
        <v>#REF!</v>
      </c>
      <c r="CV259" s="48" t="e">
        <f t="shared" si="250"/>
        <v>#REF!</v>
      </c>
      <c r="CW259" s="103" t="e">
        <f t="shared" si="251"/>
        <v>#REF!</v>
      </c>
      <c r="CX259" s="103" t="e">
        <f t="shared" si="252"/>
        <v>#REF!</v>
      </c>
      <c r="CY259" s="48" t="e">
        <f t="shared" si="253"/>
        <v>#REF!</v>
      </c>
      <c r="CZ259" s="137" t="str">
        <f t="shared" si="263"/>
        <v/>
      </c>
      <c r="DA259" s="108" t="e">
        <f t="shared" si="269"/>
        <v>#REF!</v>
      </c>
      <c r="DC259" s="48" t="e">
        <f t="shared" si="254"/>
        <v>#REF!</v>
      </c>
      <c r="DD259" s="48">
        <f t="shared" si="255"/>
        <v>0</v>
      </c>
      <c r="DF259" s="107" t="str">
        <f t="shared" si="256"/>
        <v/>
      </c>
    </row>
    <row r="260" spans="1:110" ht="15.75">
      <c r="A260" s="104" t="e">
        <f t="shared" si="272"/>
        <v>#REF!</v>
      </c>
      <c r="B260" s="58" t="e">
        <f t="shared" si="273"/>
        <v>#REF!</v>
      </c>
      <c r="C260" s="58" t="e">
        <f t="shared" si="274"/>
        <v>#REF!</v>
      </c>
      <c r="D260" s="58" t="e">
        <f t="shared" si="275"/>
        <v>#REF!</v>
      </c>
      <c r="E260" s="126" t="e">
        <f t="shared" si="276"/>
        <v>#REF!</v>
      </c>
      <c r="F260" s="126" t="e">
        <f t="shared" si="277"/>
        <v>#REF!</v>
      </c>
      <c r="G260" s="58" t="e">
        <f t="shared" si="278"/>
        <v>#REF!</v>
      </c>
      <c r="H260" s="118"/>
      <c r="I260" s="55"/>
      <c r="J260" s="128" t="e">
        <f t="shared" si="264"/>
        <v>#REF!</v>
      </c>
      <c r="K260" s="30" t="e">
        <f t="shared" si="257"/>
        <v>#REF!</v>
      </c>
      <c r="L260" s="30" t="e">
        <f t="shared" si="196"/>
        <v>#REF!</v>
      </c>
      <c r="M260" s="53" t="e">
        <f t="shared" si="197"/>
        <v>#REF!</v>
      </c>
      <c r="N260" s="53" t="e">
        <f t="shared" si="198"/>
        <v>#REF!</v>
      </c>
      <c r="O260" s="53" t="e">
        <f t="shared" si="279"/>
        <v>#REF!</v>
      </c>
      <c r="P260" s="53" t="e">
        <f t="shared" si="270"/>
        <v>#REF!</v>
      </c>
      <c r="Q260" s="53" t="e">
        <f t="shared" si="199"/>
        <v>#REF!</v>
      </c>
      <c r="R260" s="53"/>
      <c r="S260" s="53" t="e">
        <f>#REF!</f>
        <v>#REF!</v>
      </c>
      <c r="T260" s="53" t="e">
        <f t="shared" si="200"/>
        <v>#REF!</v>
      </c>
      <c r="U260" s="53" t="e">
        <f t="shared" si="201"/>
        <v>#REF!</v>
      </c>
      <c r="V260" s="53" t="e">
        <f t="shared" si="265"/>
        <v>#REF!</v>
      </c>
      <c r="W260" s="53" t="e">
        <f t="shared" si="202"/>
        <v>#REF!</v>
      </c>
      <c r="X260" s="53" t="e">
        <f t="shared" si="203"/>
        <v>#REF!</v>
      </c>
      <c r="Y260" s="53" t="e">
        <f t="shared" si="204"/>
        <v>#REF!</v>
      </c>
      <c r="Z260" s="53" t="e">
        <f t="shared" si="205"/>
        <v>#REF!</v>
      </c>
      <c r="AA260" s="53" t="e">
        <f t="shared" si="206"/>
        <v>#REF!</v>
      </c>
      <c r="AB260" s="53" t="e">
        <f t="shared" si="207"/>
        <v>#REF!</v>
      </c>
      <c r="AC260" s="53" t="e">
        <f t="shared" si="208"/>
        <v>#REF!</v>
      </c>
      <c r="AD260" s="53" t="e">
        <f t="shared" si="209"/>
        <v>#REF!</v>
      </c>
      <c r="AE260" s="53" t="e">
        <f t="shared" si="266"/>
        <v>#REF!</v>
      </c>
      <c r="AF260" s="53" t="e">
        <f t="shared" si="267"/>
        <v>#REF!</v>
      </c>
      <c r="AG260" s="53" t="e">
        <f t="shared" si="210"/>
        <v>#REF!</v>
      </c>
      <c r="AH260" s="53" t="e">
        <f t="shared" si="211"/>
        <v>#REF!</v>
      </c>
      <c r="AI260" s="53" t="e">
        <f t="shared" si="212"/>
        <v>#REF!</v>
      </c>
      <c r="AJ260" s="53" t="e">
        <f t="shared" si="213"/>
        <v>#REF!</v>
      </c>
      <c r="AK260" s="53" t="e">
        <f t="shared" si="214"/>
        <v>#REF!</v>
      </c>
      <c r="AL260" s="53" t="e">
        <f t="shared" si="215"/>
        <v>#REF!</v>
      </c>
      <c r="AM260" s="53" t="e">
        <f t="shared" si="216"/>
        <v>#REF!</v>
      </c>
      <c r="AN260" s="53" t="e">
        <f t="shared" si="217"/>
        <v>#REF!</v>
      </c>
      <c r="AO260" s="53" t="e">
        <f t="shared" si="218"/>
        <v>#REF!</v>
      </c>
      <c r="AR260" s="56" t="e">
        <f t="shared" si="280"/>
        <v>#REF!</v>
      </c>
      <c r="AS260" s="53" t="e">
        <f t="shared" si="271"/>
        <v>#REF!</v>
      </c>
      <c r="AT260" s="53" t="e">
        <f t="shared" si="219"/>
        <v>#REF!</v>
      </c>
      <c r="AU260" s="31" t="e">
        <f t="shared" si="220"/>
        <v>#REF!</v>
      </c>
      <c r="AV260" s="48" t="e">
        <f t="shared" si="221"/>
        <v>#REF!</v>
      </c>
      <c r="AW260" s="48" t="e">
        <f t="shared" si="222"/>
        <v>#REF!</v>
      </c>
      <c r="AZ260" s="48" t="e">
        <f t="shared" si="223"/>
        <v>#REF!</v>
      </c>
      <c r="BA260" s="57">
        <f t="shared" si="281"/>
        <v>0</v>
      </c>
      <c r="BB260" s="48" t="e">
        <f t="shared" si="268"/>
        <v>#REF!</v>
      </c>
      <c r="BC260" s="48" t="e">
        <f t="shared" si="224"/>
        <v>#REF!</v>
      </c>
      <c r="BF260" s="48" t="e">
        <f t="shared" si="225"/>
        <v>#REF!</v>
      </c>
      <c r="BG260" s="48" t="e">
        <f t="shared" si="226"/>
        <v>#REF!</v>
      </c>
      <c r="BH260" s="48" t="e">
        <f t="shared" si="227"/>
        <v>#REF!</v>
      </c>
      <c r="BI260" s="48" t="e">
        <f t="shared" si="228"/>
        <v>#REF!</v>
      </c>
      <c r="BJ260" s="48" t="e">
        <f t="shared" si="229"/>
        <v>#REF!</v>
      </c>
      <c r="BK260" s="48" t="e">
        <f t="shared" si="230"/>
        <v>#REF!</v>
      </c>
      <c r="BL260" s="48" t="e">
        <f t="shared" si="231"/>
        <v>#REF!</v>
      </c>
      <c r="BM260" s="48" t="e">
        <f t="shared" si="232"/>
        <v>#REF!</v>
      </c>
      <c r="BN260" s="48" t="e">
        <f t="shared" si="233"/>
        <v>#REF!</v>
      </c>
      <c r="BO260" s="48" t="e">
        <f t="shared" si="234"/>
        <v>#REF!</v>
      </c>
      <c r="BP260" s="48" t="e">
        <f t="shared" si="235"/>
        <v>#REF!</v>
      </c>
      <c r="BQ260" s="48" t="e">
        <f t="shared" si="236"/>
        <v>#REF!</v>
      </c>
      <c r="BR260" s="48" t="e">
        <f t="shared" si="237"/>
        <v>#REF!</v>
      </c>
      <c r="BS260" s="48" t="e">
        <f t="shared" si="238"/>
        <v>#REF!</v>
      </c>
      <c r="BT260" s="48" t="e">
        <f t="shared" si="239"/>
        <v>#REF!</v>
      </c>
      <c r="BU260" s="48" t="e">
        <f t="shared" si="240"/>
        <v>#REF!</v>
      </c>
      <c r="BV260" s="48" t="e">
        <f t="shared" si="241"/>
        <v>#REF!</v>
      </c>
      <c r="BW260" s="48" t="e">
        <f t="shared" si="242"/>
        <v>#REF!</v>
      </c>
      <c r="BX260" s="48" t="e">
        <f t="shared" si="243"/>
        <v>#REF!</v>
      </c>
      <c r="BY260" s="48" t="e">
        <f t="shared" si="244"/>
        <v>#REF!</v>
      </c>
      <c r="CA260" s="112" t="e">
        <f>#REF!</f>
        <v>#REF!</v>
      </c>
      <c r="CB260" s="112" t="e">
        <f>#REF!</f>
        <v>#REF!</v>
      </c>
      <c r="CC260" s="112" t="e">
        <f>#REF!</f>
        <v>#REF!</v>
      </c>
      <c r="CD260" s="112" t="e">
        <f>#REF!</f>
        <v>#REF!</v>
      </c>
      <c r="CE260" s="38" t="e">
        <f>#REF!</f>
        <v>#REF!</v>
      </c>
      <c r="CF260" s="38" t="e">
        <f>#REF!</f>
        <v>#REF!</v>
      </c>
      <c r="CG260" s="112" t="e">
        <f>#REF!</f>
        <v>#REF!</v>
      </c>
      <c r="CH260" s="48" t="e">
        <f t="shared" si="245"/>
        <v>#REF!</v>
      </c>
      <c r="CI260" s="48" t="e">
        <f t="shared" si="246"/>
        <v>#REF!</v>
      </c>
      <c r="CJ260" s="48" t="e">
        <f t="shared" si="258"/>
        <v>#REF!</v>
      </c>
      <c r="CK260" s="48" t="e">
        <f>#REF!</f>
        <v>#REF!</v>
      </c>
      <c r="CL260" s="48" t="e">
        <f t="shared" si="259"/>
        <v>#REF!</v>
      </c>
      <c r="CM260" s="48" t="e">
        <f t="shared" si="247"/>
        <v>#REF!</v>
      </c>
      <c r="CN260" s="48" t="e">
        <f t="shared" si="260"/>
        <v>#REF!</v>
      </c>
      <c r="CP260" s="48" t="e">
        <f t="shared" si="261"/>
        <v>#REF!</v>
      </c>
      <c r="CS260" s="48" t="e">
        <f t="shared" si="262"/>
        <v>#REF!</v>
      </c>
      <c r="CT260" s="48" t="e">
        <f t="shared" si="248"/>
        <v>#REF!</v>
      </c>
      <c r="CU260" s="48" t="e">
        <f t="shared" si="249"/>
        <v>#REF!</v>
      </c>
      <c r="CV260" s="48" t="e">
        <f t="shared" si="250"/>
        <v>#REF!</v>
      </c>
      <c r="CW260" s="103" t="e">
        <f t="shared" si="251"/>
        <v>#REF!</v>
      </c>
      <c r="CX260" s="103" t="e">
        <f t="shared" si="252"/>
        <v>#REF!</v>
      </c>
      <c r="CY260" s="48" t="e">
        <f t="shared" si="253"/>
        <v>#REF!</v>
      </c>
      <c r="CZ260" s="137" t="str">
        <f t="shared" si="263"/>
        <v/>
      </c>
      <c r="DA260" s="108" t="e">
        <f t="shared" si="269"/>
        <v>#REF!</v>
      </c>
      <c r="DC260" s="48" t="e">
        <f t="shared" si="254"/>
        <v>#REF!</v>
      </c>
      <c r="DD260" s="48">
        <f t="shared" si="255"/>
        <v>0</v>
      </c>
      <c r="DF260" s="107" t="str">
        <f t="shared" si="256"/>
        <v/>
      </c>
    </row>
    <row r="261" spans="1:110" ht="15.75">
      <c r="A261" s="104" t="e">
        <f t="shared" si="272"/>
        <v>#REF!</v>
      </c>
      <c r="B261" s="58" t="e">
        <f t="shared" si="273"/>
        <v>#REF!</v>
      </c>
      <c r="C261" s="58" t="e">
        <f t="shared" si="274"/>
        <v>#REF!</v>
      </c>
      <c r="D261" s="58" t="e">
        <f t="shared" si="275"/>
        <v>#REF!</v>
      </c>
      <c r="E261" s="126" t="e">
        <f t="shared" si="276"/>
        <v>#REF!</v>
      </c>
      <c r="F261" s="126" t="e">
        <f t="shared" si="277"/>
        <v>#REF!</v>
      </c>
      <c r="G261" s="58" t="e">
        <f t="shared" si="278"/>
        <v>#REF!</v>
      </c>
      <c r="H261" s="118"/>
      <c r="I261" s="55"/>
      <c r="J261" s="128" t="e">
        <f t="shared" si="264"/>
        <v>#REF!</v>
      </c>
      <c r="K261" s="30" t="e">
        <f t="shared" si="257"/>
        <v>#REF!</v>
      </c>
      <c r="L261" s="30" t="e">
        <f t="shared" si="196"/>
        <v>#REF!</v>
      </c>
      <c r="M261" s="53" t="e">
        <f t="shared" si="197"/>
        <v>#REF!</v>
      </c>
      <c r="N261" s="53" t="e">
        <f t="shared" si="198"/>
        <v>#REF!</v>
      </c>
      <c r="O261" s="53" t="e">
        <f t="shared" si="279"/>
        <v>#REF!</v>
      </c>
      <c r="P261" s="53" t="e">
        <f t="shared" si="270"/>
        <v>#REF!</v>
      </c>
      <c r="Q261" s="53" t="e">
        <f t="shared" si="199"/>
        <v>#REF!</v>
      </c>
      <c r="R261" s="53"/>
      <c r="S261" s="53" t="e">
        <f>#REF!</f>
        <v>#REF!</v>
      </c>
      <c r="T261" s="53" t="e">
        <f t="shared" si="200"/>
        <v>#REF!</v>
      </c>
      <c r="U261" s="53" t="e">
        <f t="shared" si="201"/>
        <v>#REF!</v>
      </c>
      <c r="V261" s="53" t="e">
        <f t="shared" si="265"/>
        <v>#REF!</v>
      </c>
      <c r="W261" s="53" t="e">
        <f t="shared" si="202"/>
        <v>#REF!</v>
      </c>
      <c r="X261" s="53" t="e">
        <f t="shared" si="203"/>
        <v>#REF!</v>
      </c>
      <c r="Y261" s="53" t="e">
        <f t="shared" si="204"/>
        <v>#REF!</v>
      </c>
      <c r="Z261" s="53" t="e">
        <f t="shared" si="205"/>
        <v>#REF!</v>
      </c>
      <c r="AA261" s="53" t="e">
        <f t="shared" si="206"/>
        <v>#REF!</v>
      </c>
      <c r="AB261" s="53" t="e">
        <f t="shared" si="207"/>
        <v>#REF!</v>
      </c>
      <c r="AC261" s="53" t="e">
        <f t="shared" si="208"/>
        <v>#REF!</v>
      </c>
      <c r="AD261" s="53" t="e">
        <f t="shared" si="209"/>
        <v>#REF!</v>
      </c>
      <c r="AE261" s="53" t="e">
        <f t="shared" si="266"/>
        <v>#REF!</v>
      </c>
      <c r="AF261" s="53" t="e">
        <f t="shared" si="267"/>
        <v>#REF!</v>
      </c>
      <c r="AG261" s="53" t="e">
        <f t="shared" si="210"/>
        <v>#REF!</v>
      </c>
      <c r="AH261" s="53" t="e">
        <f t="shared" si="211"/>
        <v>#REF!</v>
      </c>
      <c r="AI261" s="53" t="e">
        <f t="shared" si="212"/>
        <v>#REF!</v>
      </c>
      <c r="AJ261" s="53" t="e">
        <f t="shared" si="213"/>
        <v>#REF!</v>
      </c>
      <c r="AK261" s="53" t="e">
        <f t="shared" si="214"/>
        <v>#REF!</v>
      </c>
      <c r="AL261" s="53" t="e">
        <f t="shared" si="215"/>
        <v>#REF!</v>
      </c>
      <c r="AM261" s="53" t="e">
        <f t="shared" si="216"/>
        <v>#REF!</v>
      </c>
      <c r="AN261" s="53" t="e">
        <f t="shared" si="217"/>
        <v>#REF!</v>
      </c>
      <c r="AO261" s="53" t="e">
        <f t="shared" si="218"/>
        <v>#REF!</v>
      </c>
      <c r="AR261" s="56" t="e">
        <f t="shared" si="280"/>
        <v>#REF!</v>
      </c>
      <c r="AS261" s="53" t="e">
        <f t="shared" si="271"/>
        <v>#REF!</v>
      </c>
      <c r="AT261" s="53" t="e">
        <f t="shared" si="219"/>
        <v>#REF!</v>
      </c>
      <c r="AU261" s="31" t="e">
        <f t="shared" si="220"/>
        <v>#REF!</v>
      </c>
      <c r="AV261" s="48" t="e">
        <f t="shared" si="221"/>
        <v>#REF!</v>
      </c>
      <c r="AW261" s="48" t="e">
        <f t="shared" si="222"/>
        <v>#REF!</v>
      </c>
      <c r="AZ261" s="48" t="e">
        <f t="shared" si="223"/>
        <v>#REF!</v>
      </c>
      <c r="BA261" s="57">
        <f t="shared" si="281"/>
        <v>0</v>
      </c>
      <c r="BB261" s="48" t="e">
        <f t="shared" si="268"/>
        <v>#REF!</v>
      </c>
      <c r="BC261" s="48" t="e">
        <f t="shared" si="224"/>
        <v>#REF!</v>
      </c>
      <c r="BF261" s="48" t="e">
        <f t="shared" si="225"/>
        <v>#REF!</v>
      </c>
      <c r="BG261" s="48" t="e">
        <f t="shared" si="226"/>
        <v>#REF!</v>
      </c>
      <c r="BH261" s="48" t="e">
        <f t="shared" si="227"/>
        <v>#REF!</v>
      </c>
      <c r="BI261" s="48" t="e">
        <f t="shared" si="228"/>
        <v>#REF!</v>
      </c>
      <c r="BJ261" s="48" t="e">
        <f t="shared" si="229"/>
        <v>#REF!</v>
      </c>
      <c r="BK261" s="48" t="e">
        <f t="shared" si="230"/>
        <v>#REF!</v>
      </c>
      <c r="BL261" s="48" t="e">
        <f t="shared" si="231"/>
        <v>#REF!</v>
      </c>
      <c r="BM261" s="48" t="e">
        <f t="shared" si="232"/>
        <v>#REF!</v>
      </c>
      <c r="BN261" s="48" t="e">
        <f t="shared" si="233"/>
        <v>#REF!</v>
      </c>
      <c r="BO261" s="48" t="e">
        <f t="shared" si="234"/>
        <v>#REF!</v>
      </c>
      <c r="BP261" s="48" t="e">
        <f t="shared" si="235"/>
        <v>#REF!</v>
      </c>
      <c r="BQ261" s="48" t="e">
        <f t="shared" si="236"/>
        <v>#REF!</v>
      </c>
      <c r="BR261" s="48" t="e">
        <f t="shared" si="237"/>
        <v>#REF!</v>
      </c>
      <c r="BS261" s="48" t="e">
        <f t="shared" si="238"/>
        <v>#REF!</v>
      </c>
      <c r="BT261" s="48" t="e">
        <f t="shared" si="239"/>
        <v>#REF!</v>
      </c>
      <c r="BU261" s="48" t="e">
        <f t="shared" si="240"/>
        <v>#REF!</v>
      </c>
      <c r="BV261" s="48" t="e">
        <f t="shared" si="241"/>
        <v>#REF!</v>
      </c>
      <c r="BW261" s="48" t="e">
        <f t="shared" si="242"/>
        <v>#REF!</v>
      </c>
      <c r="BX261" s="48" t="e">
        <f t="shared" si="243"/>
        <v>#REF!</v>
      </c>
      <c r="BY261" s="48" t="e">
        <f t="shared" si="244"/>
        <v>#REF!</v>
      </c>
      <c r="CA261" s="112" t="e">
        <f>#REF!</f>
        <v>#REF!</v>
      </c>
      <c r="CB261" s="112" t="e">
        <f>#REF!</f>
        <v>#REF!</v>
      </c>
      <c r="CC261" s="112" t="e">
        <f>#REF!</f>
        <v>#REF!</v>
      </c>
      <c r="CD261" s="112" t="e">
        <f>#REF!</f>
        <v>#REF!</v>
      </c>
      <c r="CE261" s="38" t="e">
        <f>#REF!</f>
        <v>#REF!</v>
      </c>
      <c r="CF261" s="38" t="e">
        <f>#REF!</f>
        <v>#REF!</v>
      </c>
      <c r="CG261" s="112" t="e">
        <f>#REF!</f>
        <v>#REF!</v>
      </c>
      <c r="CH261" s="48" t="e">
        <f t="shared" si="245"/>
        <v>#REF!</v>
      </c>
      <c r="CI261" s="48" t="e">
        <f t="shared" si="246"/>
        <v>#REF!</v>
      </c>
      <c r="CJ261" s="48" t="e">
        <f t="shared" si="258"/>
        <v>#REF!</v>
      </c>
      <c r="CK261" s="48" t="e">
        <f>#REF!</f>
        <v>#REF!</v>
      </c>
      <c r="CL261" s="48" t="e">
        <f t="shared" si="259"/>
        <v>#REF!</v>
      </c>
      <c r="CM261" s="48" t="e">
        <f t="shared" si="247"/>
        <v>#REF!</v>
      </c>
      <c r="CN261" s="48" t="e">
        <f t="shared" si="260"/>
        <v>#REF!</v>
      </c>
      <c r="CP261" s="48" t="e">
        <f t="shared" si="261"/>
        <v>#REF!</v>
      </c>
      <c r="CS261" s="48" t="e">
        <f t="shared" si="262"/>
        <v>#REF!</v>
      </c>
      <c r="CT261" s="48" t="e">
        <f t="shared" si="248"/>
        <v>#REF!</v>
      </c>
      <c r="CU261" s="48" t="e">
        <f t="shared" si="249"/>
        <v>#REF!</v>
      </c>
      <c r="CV261" s="48" t="e">
        <f t="shared" si="250"/>
        <v>#REF!</v>
      </c>
      <c r="CW261" s="103" t="e">
        <f t="shared" si="251"/>
        <v>#REF!</v>
      </c>
      <c r="CX261" s="103" t="e">
        <f t="shared" si="252"/>
        <v>#REF!</v>
      </c>
      <c r="CY261" s="48" t="e">
        <f t="shared" si="253"/>
        <v>#REF!</v>
      </c>
      <c r="CZ261" s="137" t="str">
        <f t="shared" si="263"/>
        <v/>
      </c>
      <c r="DA261" s="108" t="e">
        <f t="shared" si="269"/>
        <v>#REF!</v>
      </c>
      <c r="DC261" s="48" t="e">
        <f t="shared" si="254"/>
        <v>#REF!</v>
      </c>
      <c r="DD261" s="48">
        <f t="shared" si="255"/>
        <v>0</v>
      </c>
      <c r="DF261" s="107" t="str">
        <f t="shared" si="256"/>
        <v/>
      </c>
    </row>
    <row r="262" spans="1:110" ht="15.75">
      <c r="A262" s="104" t="e">
        <f t="shared" si="272"/>
        <v>#REF!</v>
      </c>
      <c r="B262" s="58" t="e">
        <f t="shared" si="273"/>
        <v>#REF!</v>
      </c>
      <c r="C262" s="58" t="e">
        <f t="shared" si="274"/>
        <v>#REF!</v>
      </c>
      <c r="D262" s="58" t="e">
        <f t="shared" si="275"/>
        <v>#REF!</v>
      </c>
      <c r="E262" s="126" t="e">
        <f t="shared" si="276"/>
        <v>#REF!</v>
      </c>
      <c r="F262" s="126" t="e">
        <f t="shared" si="277"/>
        <v>#REF!</v>
      </c>
      <c r="G262" s="58" t="e">
        <f t="shared" si="278"/>
        <v>#REF!</v>
      </c>
      <c r="H262" s="118"/>
      <c r="I262" s="55"/>
      <c r="J262" s="128" t="e">
        <f t="shared" si="264"/>
        <v>#REF!</v>
      </c>
      <c r="K262" s="30" t="e">
        <f t="shared" si="257"/>
        <v>#REF!</v>
      </c>
      <c r="L262" s="30" t="e">
        <f t="shared" si="196"/>
        <v>#REF!</v>
      </c>
      <c r="M262" s="53" t="e">
        <f t="shared" si="197"/>
        <v>#REF!</v>
      </c>
      <c r="N262" s="53" t="e">
        <f t="shared" si="198"/>
        <v>#REF!</v>
      </c>
      <c r="O262" s="53" t="e">
        <f t="shared" si="279"/>
        <v>#REF!</v>
      </c>
      <c r="P262" s="53" t="e">
        <f t="shared" si="270"/>
        <v>#REF!</v>
      </c>
      <c r="Q262" s="53" t="e">
        <f t="shared" si="199"/>
        <v>#REF!</v>
      </c>
      <c r="R262" s="53"/>
      <c r="S262" s="53" t="e">
        <f>#REF!</f>
        <v>#REF!</v>
      </c>
      <c r="T262" s="53" t="e">
        <f t="shared" si="200"/>
        <v>#REF!</v>
      </c>
      <c r="U262" s="53" t="e">
        <f t="shared" si="201"/>
        <v>#REF!</v>
      </c>
      <c r="V262" s="53" t="e">
        <f t="shared" si="265"/>
        <v>#REF!</v>
      </c>
      <c r="W262" s="53" t="e">
        <f t="shared" si="202"/>
        <v>#REF!</v>
      </c>
      <c r="X262" s="53" t="e">
        <f t="shared" si="203"/>
        <v>#REF!</v>
      </c>
      <c r="Y262" s="53" t="e">
        <f t="shared" si="204"/>
        <v>#REF!</v>
      </c>
      <c r="Z262" s="53" t="e">
        <f t="shared" si="205"/>
        <v>#REF!</v>
      </c>
      <c r="AA262" s="53" t="e">
        <f t="shared" si="206"/>
        <v>#REF!</v>
      </c>
      <c r="AB262" s="53" t="e">
        <f t="shared" si="207"/>
        <v>#REF!</v>
      </c>
      <c r="AC262" s="53" t="e">
        <f t="shared" si="208"/>
        <v>#REF!</v>
      </c>
      <c r="AD262" s="53" t="e">
        <f t="shared" si="209"/>
        <v>#REF!</v>
      </c>
      <c r="AE262" s="53" t="e">
        <f t="shared" si="266"/>
        <v>#REF!</v>
      </c>
      <c r="AF262" s="53" t="e">
        <f t="shared" si="267"/>
        <v>#REF!</v>
      </c>
      <c r="AG262" s="53" t="e">
        <f t="shared" si="210"/>
        <v>#REF!</v>
      </c>
      <c r="AH262" s="53" t="e">
        <f t="shared" si="211"/>
        <v>#REF!</v>
      </c>
      <c r="AI262" s="53" t="e">
        <f t="shared" si="212"/>
        <v>#REF!</v>
      </c>
      <c r="AJ262" s="53" t="e">
        <f t="shared" si="213"/>
        <v>#REF!</v>
      </c>
      <c r="AK262" s="53" t="e">
        <f t="shared" si="214"/>
        <v>#REF!</v>
      </c>
      <c r="AL262" s="53" t="e">
        <f t="shared" si="215"/>
        <v>#REF!</v>
      </c>
      <c r="AM262" s="53" t="e">
        <f t="shared" si="216"/>
        <v>#REF!</v>
      </c>
      <c r="AN262" s="53" t="e">
        <f t="shared" si="217"/>
        <v>#REF!</v>
      </c>
      <c r="AO262" s="53" t="e">
        <f t="shared" si="218"/>
        <v>#REF!</v>
      </c>
      <c r="AR262" s="56" t="e">
        <f t="shared" si="280"/>
        <v>#REF!</v>
      </c>
      <c r="AS262" s="53" t="e">
        <f t="shared" si="271"/>
        <v>#REF!</v>
      </c>
      <c r="AT262" s="53" t="e">
        <f t="shared" si="219"/>
        <v>#REF!</v>
      </c>
      <c r="AU262" s="31" t="e">
        <f t="shared" si="220"/>
        <v>#REF!</v>
      </c>
      <c r="AV262" s="48" t="e">
        <f t="shared" si="221"/>
        <v>#REF!</v>
      </c>
      <c r="AW262" s="48" t="e">
        <f t="shared" si="222"/>
        <v>#REF!</v>
      </c>
      <c r="AZ262" s="48" t="e">
        <f t="shared" si="223"/>
        <v>#REF!</v>
      </c>
      <c r="BA262" s="57">
        <f t="shared" si="281"/>
        <v>0</v>
      </c>
      <c r="BB262" s="48" t="e">
        <f t="shared" si="268"/>
        <v>#REF!</v>
      </c>
      <c r="BC262" s="48" t="e">
        <f t="shared" si="224"/>
        <v>#REF!</v>
      </c>
      <c r="BF262" s="48" t="e">
        <f t="shared" si="225"/>
        <v>#REF!</v>
      </c>
      <c r="BG262" s="48" t="e">
        <f t="shared" si="226"/>
        <v>#REF!</v>
      </c>
      <c r="BH262" s="48" t="e">
        <f t="shared" si="227"/>
        <v>#REF!</v>
      </c>
      <c r="BI262" s="48" t="e">
        <f t="shared" si="228"/>
        <v>#REF!</v>
      </c>
      <c r="BJ262" s="48" t="e">
        <f t="shared" si="229"/>
        <v>#REF!</v>
      </c>
      <c r="BK262" s="48" t="e">
        <f t="shared" si="230"/>
        <v>#REF!</v>
      </c>
      <c r="BL262" s="48" t="e">
        <f t="shared" si="231"/>
        <v>#REF!</v>
      </c>
      <c r="BM262" s="48" t="e">
        <f t="shared" si="232"/>
        <v>#REF!</v>
      </c>
      <c r="BN262" s="48" t="e">
        <f t="shared" si="233"/>
        <v>#REF!</v>
      </c>
      <c r="BO262" s="48" t="e">
        <f t="shared" si="234"/>
        <v>#REF!</v>
      </c>
      <c r="BP262" s="48" t="e">
        <f t="shared" si="235"/>
        <v>#REF!</v>
      </c>
      <c r="BQ262" s="48" t="e">
        <f t="shared" si="236"/>
        <v>#REF!</v>
      </c>
      <c r="BR262" s="48" t="e">
        <f t="shared" si="237"/>
        <v>#REF!</v>
      </c>
      <c r="BS262" s="48" t="e">
        <f t="shared" si="238"/>
        <v>#REF!</v>
      </c>
      <c r="BT262" s="48" t="e">
        <f t="shared" si="239"/>
        <v>#REF!</v>
      </c>
      <c r="BU262" s="48" t="e">
        <f t="shared" si="240"/>
        <v>#REF!</v>
      </c>
      <c r="BV262" s="48" t="e">
        <f t="shared" si="241"/>
        <v>#REF!</v>
      </c>
      <c r="BW262" s="48" t="e">
        <f t="shared" si="242"/>
        <v>#REF!</v>
      </c>
      <c r="BX262" s="48" t="e">
        <f t="shared" si="243"/>
        <v>#REF!</v>
      </c>
      <c r="BY262" s="48" t="e">
        <f t="shared" si="244"/>
        <v>#REF!</v>
      </c>
      <c r="CA262" s="112" t="e">
        <f>#REF!</f>
        <v>#REF!</v>
      </c>
      <c r="CB262" s="112" t="e">
        <f>#REF!</f>
        <v>#REF!</v>
      </c>
      <c r="CC262" s="112" t="e">
        <f>#REF!</f>
        <v>#REF!</v>
      </c>
      <c r="CD262" s="112" t="e">
        <f>#REF!</f>
        <v>#REF!</v>
      </c>
      <c r="CE262" s="38" t="e">
        <f>#REF!</f>
        <v>#REF!</v>
      </c>
      <c r="CF262" s="38" t="e">
        <f>#REF!</f>
        <v>#REF!</v>
      </c>
      <c r="CG262" s="112" t="e">
        <f>#REF!</f>
        <v>#REF!</v>
      </c>
      <c r="CH262" s="48" t="e">
        <f t="shared" si="245"/>
        <v>#REF!</v>
      </c>
      <c r="CI262" s="48" t="e">
        <f t="shared" si="246"/>
        <v>#REF!</v>
      </c>
      <c r="CJ262" s="48" t="e">
        <f t="shared" si="258"/>
        <v>#REF!</v>
      </c>
      <c r="CK262" s="48" t="e">
        <f>#REF!</f>
        <v>#REF!</v>
      </c>
      <c r="CL262" s="48" t="e">
        <f t="shared" si="259"/>
        <v>#REF!</v>
      </c>
      <c r="CM262" s="48" t="e">
        <f t="shared" si="247"/>
        <v>#REF!</v>
      </c>
      <c r="CN262" s="48" t="e">
        <f t="shared" si="260"/>
        <v>#REF!</v>
      </c>
      <c r="CP262" s="48" t="e">
        <f t="shared" si="261"/>
        <v>#REF!</v>
      </c>
      <c r="CS262" s="48" t="e">
        <f t="shared" si="262"/>
        <v>#REF!</v>
      </c>
      <c r="CT262" s="48" t="e">
        <f t="shared" si="248"/>
        <v>#REF!</v>
      </c>
      <c r="CU262" s="48" t="e">
        <f t="shared" si="249"/>
        <v>#REF!</v>
      </c>
      <c r="CV262" s="48" t="e">
        <f t="shared" si="250"/>
        <v>#REF!</v>
      </c>
      <c r="CW262" s="103" t="e">
        <f t="shared" si="251"/>
        <v>#REF!</v>
      </c>
      <c r="CX262" s="103" t="e">
        <f t="shared" si="252"/>
        <v>#REF!</v>
      </c>
      <c r="CY262" s="48" t="e">
        <f t="shared" si="253"/>
        <v>#REF!</v>
      </c>
      <c r="CZ262" s="137" t="str">
        <f t="shared" si="263"/>
        <v/>
      </c>
      <c r="DA262" s="108" t="e">
        <f t="shared" si="269"/>
        <v>#REF!</v>
      </c>
      <c r="DC262" s="48" t="e">
        <f t="shared" si="254"/>
        <v>#REF!</v>
      </c>
      <c r="DD262" s="48">
        <f t="shared" si="255"/>
        <v>0</v>
      </c>
      <c r="DF262" s="107" t="str">
        <f t="shared" si="256"/>
        <v/>
      </c>
    </row>
    <row r="263" spans="1:110" ht="15.75">
      <c r="A263" s="104" t="e">
        <f t="shared" si="272"/>
        <v>#REF!</v>
      </c>
      <c r="B263" s="58" t="e">
        <f t="shared" si="273"/>
        <v>#REF!</v>
      </c>
      <c r="C263" s="58" t="e">
        <f t="shared" si="274"/>
        <v>#REF!</v>
      </c>
      <c r="D263" s="58" t="e">
        <f t="shared" si="275"/>
        <v>#REF!</v>
      </c>
      <c r="E263" s="126" t="e">
        <f t="shared" si="276"/>
        <v>#REF!</v>
      </c>
      <c r="F263" s="126" t="e">
        <f t="shared" si="277"/>
        <v>#REF!</v>
      </c>
      <c r="G263" s="58" t="e">
        <f t="shared" si="278"/>
        <v>#REF!</v>
      </c>
      <c r="H263" s="118"/>
      <c r="I263" s="55"/>
      <c r="J263" s="128" t="e">
        <f t="shared" si="264"/>
        <v>#REF!</v>
      </c>
      <c r="K263" s="30" t="e">
        <f t="shared" si="257"/>
        <v>#REF!</v>
      </c>
      <c r="L263" s="30" t="e">
        <f t="shared" si="196"/>
        <v>#REF!</v>
      </c>
      <c r="M263" s="53" t="e">
        <f t="shared" si="197"/>
        <v>#REF!</v>
      </c>
      <c r="N263" s="53" t="e">
        <f t="shared" si="198"/>
        <v>#REF!</v>
      </c>
      <c r="O263" s="53" t="e">
        <f t="shared" si="279"/>
        <v>#REF!</v>
      </c>
      <c r="P263" s="53" t="e">
        <f t="shared" si="270"/>
        <v>#REF!</v>
      </c>
      <c r="Q263" s="53" t="e">
        <f t="shared" si="199"/>
        <v>#REF!</v>
      </c>
      <c r="R263" s="53"/>
      <c r="S263" s="53" t="e">
        <f>#REF!</f>
        <v>#REF!</v>
      </c>
      <c r="T263" s="53" t="e">
        <f t="shared" si="200"/>
        <v>#REF!</v>
      </c>
      <c r="U263" s="53" t="e">
        <f t="shared" si="201"/>
        <v>#REF!</v>
      </c>
      <c r="V263" s="53" t="e">
        <f t="shared" si="265"/>
        <v>#REF!</v>
      </c>
      <c r="W263" s="53" t="e">
        <f t="shared" si="202"/>
        <v>#REF!</v>
      </c>
      <c r="X263" s="53" t="e">
        <f t="shared" si="203"/>
        <v>#REF!</v>
      </c>
      <c r="Y263" s="53" t="e">
        <f t="shared" si="204"/>
        <v>#REF!</v>
      </c>
      <c r="Z263" s="53" t="e">
        <f t="shared" si="205"/>
        <v>#REF!</v>
      </c>
      <c r="AA263" s="53" t="e">
        <f t="shared" si="206"/>
        <v>#REF!</v>
      </c>
      <c r="AB263" s="53" t="e">
        <f t="shared" si="207"/>
        <v>#REF!</v>
      </c>
      <c r="AC263" s="53" t="e">
        <f t="shared" si="208"/>
        <v>#REF!</v>
      </c>
      <c r="AD263" s="53" t="e">
        <f t="shared" si="209"/>
        <v>#REF!</v>
      </c>
      <c r="AE263" s="53" t="e">
        <f t="shared" si="266"/>
        <v>#REF!</v>
      </c>
      <c r="AF263" s="53" t="e">
        <f t="shared" si="267"/>
        <v>#REF!</v>
      </c>
      <c r="AG263" s="53" t="e">
        <f t="shared" si="210"/>
        <v>#REF!</v>
      </c>
      <c r="AH263" s="53" t="e">
        <f t="shared" si="211"/>
        <v>#REF!</v>
      </c>
      <c r="AI263" s="53" t="e">
        <f t="shared" si="212"/>
        <v>#REF!</v>
      </c>
      <c r="AJ263" s="53" t="e">
        <f t="shared" si="213"/>
        <v>#REF!</v>
      </c>
      <c r="AK263" s="53" t="e">
        <f t="shared" si="214"/>
        <v>#REF!</v>
      </c>
      <c r="AL263" s="53" t="e">
        <f t="shared" si="215"/>
        <v>#REF!</v>
      </c>
      <c r="AM263" s="53" t="e">
        <f t="shared" si="216"/>
        <v>#REF!</v>
      </c>
      <c r="AN263" s="53" t="e">
        <f t="shared" si="217"/>
        <v>#REF!</v>
      </c>
      <c r="AO263" s="53" t="e">
        <f t="shared" si="218"/>
        <v>#REF!</v>
      </c>
      <c r="AR263" s="56" t="e">
        <f t="shared" si="280"/>
        <v>#REF!</v>
      </c>
      <c r="AS263" s="53" t="e">
        <f t="shared" si="271"/>
        <v>#REF!</v>
      </c>
      <c r="AT263" s="53" t="e">
        <f t="shared" si="219"/>
        <v>#REF!</v>
      </c>
      <c r="AU263" s="31" t="e">
        <f t="shared" si="220"/>
        <v>#REF!</v>
      </c>
      <c r="AV263" s="48" t="e">
        <f t="shared" si="221"/>
        <v>#REF!</v>
      </c>
      <c r="AW263" s="48" t="e">
        <f t="shared" si="222"/>
        <v>#REF!</v>
      </c>
      <c r="AZ263" s="48" t="e">
        <f t="shared" si="223"/>
        <v>#REF!</v>
      </c>
      <c r="BA263" s="57">
        <f t="shared" si="281"/>
        <v>0</v>
      </c>
      <c r="BB263" s="48" t="e">
        <f t="shared" si="268"/>
        <v>#REF!</v>
      </c>
      <c r="BC263" s="48" t="e">
        <f t="shared" si="224"/>
        <v>#REF!</v>
      </c>
      <c r="BF263" s="48" t="e">
        <f t="shared" si="225"/>
        <v>#REF!</v>
      </c>
      <c r="BG263" s="48" t="e">
        <f t="shared" si="226"/>
        <v>#REF!</v>
      </c>
      <c r="BH263" s="48" t="e">
        <f t="shared" si="227"/>
        <v>#REF!</v>
      </c>
      <c r="BI263" s="48" t="e">
        <f t="shared" si="228"/>
        <v>#REF!</v>
      </c>
      <c r="BJ263" s="48" t="e">
        <f t="shared" si="229"/>
        <v>#REF!</v>
      </c>
      <c r="BK263" s="48" t="e">
        <f t="shared" si="230"/>
        <v>#REF!</v>
      </c>
      <c r="BL263" s="48" t="e">
        <f t="shared" si="231"/>
        <v>#REF!</v>
      </c>
      <c r="BM263" s="48" t="e">
        <f t="shared" si="232"/>
        <v>#REF!</v>
      </c>
      <c r="BN263" s="48" t="e">
        <f t="shared" si="233"/>
        <v>#REF!</v>
      </c>
      <c r="BO263" s="48" t="e">
        <f t="shared" si="234"/>
        <v>#REF!</v>
      </c>
      <c r="BP263" s="48" t="e">
        <f t="shared" si="235"/>
        <v>#REF!</v>
      </c>
      <c r="BQ263" s="48" t="e">
        <f t="shared" si="236"/>
        <v>#REF!</v>
      </c>
      <c r="BR263" s="48" t="e">
        <f t="shared" si="237"/>
        <v>#REF!</v>
      </c>
      <c r="BS263" s="48" t="e">
        <f t="shared" si="238"/>
        <v>#REF!</v>
      </c>
      <c r="BT263" s="48" t="e">
        <f t="shared" si="239"/>
        <v>#REF!</v>
      </c>
      <c r="BU263" s="48" t="e">
        <f t="shared" si="240"/>
        <v>#REF!</v>
      </c>
      <c r="BV263" s="48" t="e">
        <f t="shared" si="241"/>
        <v>#REF!</v>
      </c>
      <c r="BW263" s="48" t="e">
        <f t="shared" si="242"/>
        <v>#REF!</v>
      </c>
      <c r="BX263" s="48" t="e">
        <f t="shared" si="243"/>
        <v>#REF!</v>
      </c>
      <c r="BY263" s="48" t="e">
        <f t="shared" si="244"/>
        <v>#REF!</v>
      </c>
      <c r="CA263" s="112" t="e">
        <f>#REF!</f>
        <v>#REF!</v>
      </c>
      <c r="CB263" s="112" t="e">
        <f>#REF!</f>
        <v>#REF!</v>
      </c>
      <c r="CC263" s="112" t="e">
        <f>#REF!</f>
        <v>#REF!</v>
      </c>
      <c r="CD263" s="112" t="e">
        <f>#REF!</f>
        <v>#REF!</v>
      </c>
      <c r="CE263" s="38" t="e">
        <f>#REF!</f>
        <v>#REF!</v>
      </c>
      <c r="CF263" s="38" t="e">
        <f>#REF!</f>
        <v>#REF!</v>
      </c>
      <c r="CG263" s="112" t="e">
        <f>#REF!</f>
        <v>#REF!</v>
      </c>
      <c r="CH263" s="48" t="e">
        <f t="shared" si="245"/>
        <v>#REF!</v>
      </c>
      <c r="CI263" s="48" t="e">
        <f t="shared" si="246"/>
        <v>#REF!</v>
      </c>
      <c r="CJ263" s="48" t="e">
        <f t="shared" si="258"/>
        <v>#REF!</v>
      </c>
      <c r="CK263" s="48" t="e">
        <f>#REF!</f>
        <v>#REF!</v>
      </c>
      <c r="CL263" s="48" t="e">
        <f t="shared" si="259"/>
        <v>#REF!</v>
      </c>
      <c r="CM263" s="48" t="e">
        <f t="shared" si="247"/>
        <v>#REF!</v>
      </c>
      <c r="CN263" s="48" t="e">
        <f t="shared" si="260"/>
        <v>#REF!</v>
      </c>
      <c r="CP263" s="48" t="e">
        <f t="shared" si="261"/>
        <v>#REF!</v>
      </c>
      <c r="CS263" s="48" t="e">
        <f t="shared" si="262"/>
        <v>#REF!</v>
      </c>
      <c r="CT263" s="48" t="e">
        <f t="shared" si="248"/>
        <v>#REF!</v>
      </c>
      <c r="CU263" s="48" t="e">
        <f t="shared" si="249"/>
        <v>#REF!</v>
      </c>
      <c r="CV263" s="48" t="e">
        <f t="shared" si="250"/>
        <v>#REF!</v>
      </c>
      <c r="CW263" s="103" t="e">
        <f t="shared" si="251"/>
        <v>#REF!</v>
      </c>
      <c r="CX263" s="103" t="e">
        <f t="shared" si="252"/>
        <v>#REF!</v>
      </c>
      <c r="CY263" s="48" t="e">
        <f t="shared" si="253"/>
        <v>#REF!</v>
      </c>
      <c r="CZ263" s="137" t="str">
        <f t="shared" si="263"/>
        <v/>
      </c>
      <c r="DA263" s="108" t="e">
        <f t="shared" si="269"/>
        <v>#REF!</v>
      </c>
      <c r="DC263" s="48" t="e">
        <f t="shared" si="254"/>
        <v>#REF!</v>
      </c>
      <c r="DD263" s="48">
        <f t="shared" si="255"/>
        <v>0</v>
      </c>
      <c r="DF263" s="107" t="str">
        <f t="shared" si="256"/>
        <v/>
      </c>
    </row>
    <row r="264" spans="1:110" ht="15.75">
      <c r="A264" s="104" t="e">
        <f t="shared" si="272"/>
        <v>#REF!</v>
      </c>
      <c r="B264" s="58" t="e">
        <f t="shared" si="273"/>
        <v>#REF!</v>
      </c>
      <c r="C264" s="58" t="e">
        <f t="shared" si="274"/>
        <v>#REF!</v>
      </c>
      <c r="D264" s="58" t="e">
        <f t="shared" si="275"/>
        <v>#REF!</v>
      </c>
      <c r="E264" s="126" t="e">
        <f t="shared" si="276"/>
        <v>#REF!</v>
      </c>
      <c r="F264" s="126" t="e">
        <f t="shared" si="277"/>
        <v>#REF!</v>
      </c>
      <c r="G264" s="58" t="e">
        <f t="shared" si="278"/>
        <v>#REF!</v>
      </c>
      <c r="H264" s="118"/>
      <c r="I264" s="55"/>
      <c r="J264" s="128" t="e">
        <f t="shared" si="264"/>
        <v>#REF!</v>
      </c>
      <c r="K264" s="30" t="e">
        <f t="shared" si="257"/>
        <v>#REF!</v>
      </c>
      <c r="L264" s="30" t="e">
        <f t="shared" si="196"/>
        <v>#REF!</v>
      </c>
      <c r="M264" s="53" t="e">
        <f t="shared" si="197"/>
        <v>#REF!</v>
      </c>
      <c r="N264" s="53" t="e">
        <f t="shared" si="198"/>
        <v>#REF!</v>
      </c>
      <c r="O264" s="53" t="e">
        <f t="shared" si="279"/>
        <v>#REF!</v>
      </c>
      <c r="P264" s="53" t="e">
        <f t="shared" si="270"/>
        <v>#REF!</v>
      </c>
      <c r="Q264" s="53" t="e">
        <f t="shared" si="199"/>
        <v>#REF!</v>
      </c>
      <c r="R264" s="53"/>
      <c r="S264" s="53" t="e">
        <f>#REF!</f>
        <v>#REF!</v>
      </c>
      <c r="T264" s="53" t="e">
        <f t="shared" si="200"/>
        <v>#REF!</v>
      </c>
      <c r="U264" s="53" t="e">
        <f t="shared" si="201"/>
        <v>#REF!</v>
      </c>
      <c r="V264" s="53" t="e">
        <f t="shared" si="265"/>
        <v>#REF!</v>
      </c>
      <c r="W264" s="53" t="e">
        <f t="shared" si="202"/>
        <v>#REF!</v>
      </c>
      <c r="X264" s="53" t="e">
        <f t="shared" si="203"/>
        <v>#REF!</v>
      </c>
      <c r="Y264" s="53" t="e">
        <f t="shared" si="204"/>
        <v>#REF!</v>
      </c>
      <c r="Z264" s="53" t="e">
        <f t="shared" si="205"/>
        <v>#REF!</v>
      </c>
      <c r="AA264" s="53" t="e">
        <f t="shared" si="206"/>
        <v>#REF!</v>
      </c>
      <c r="AB264" s="53" t="e">
        <f t="shared" si="207"/>
        <v>#REF!</v>
      </c>
      <c r="AC264" s="53" t="e">
        <f t="shared" si="208"/>
        <v>#REF!</v>
      </c>
      <c r="AD264" s="53" t="e">
        <f t="shared" si="209"/>
        <v>#REF!</v>
      </c>
      <c r="AE264" s="53" t="e">
        <f t="shared" si="266"/>
        <v>#REF!</v>
      </c>
      <c r="AF264" s="53" t="e">
        <f t="shared" si="267"/>
        <v>#REF!</v>
      </c>
      <c r="AG264" s="53" t="e">
        <f t="shared" si="210"/>
        <v>#REF!</v>
      </c>
      <c r="AH264" s="53" t="e">
        <f t="shared" si="211"/>
        <v>#REF!</v>
      </c>
      <c r="AI264" s="53" t="e">
        <f t="shared" si="212"/>
        <v>#REF!</v>
      </c>
      <c r="AJ264" s="53" t="e">
        <f t="shared" si="213"/>
        <v>#REF!</v>
      </c>
      <c r="AK264" s="53" t="e">
        <f t="shared" si="214"/>
        <v>#REF!</v>
      </c>
      <c r="AL264" s="53" t="e">
        <f t="shared" si="215"/>
        <v>#REF!</v>
      </c>
      <c r="AM264" s="53" t="e">
        <f t="shared" si="216"/>
        <v>#REF!</v>
      </c>
      <c r="AN264" s="53" t="e">
        <f t="shared" si="217"/>
        <v>#REF!</v>
      </c>
      <c r="AO264" s="53" t="e">
        <f t="shared" si="218"/>
        <v>#REF!</v>
      </c>
      <c r="AR264" s="56" t="e">
        <f t="shared" si="280"/>
        <v>#REF!</v>
      </c>
      <c r="AS264" s="53" t="e">
        <f t="shared" si="271"/>
        <v>#REF!</v>
      </c>
      <c r="AT264" s="53" t="e">
        <f t="shared" si="219"/>
        <v>#REF!</v>
      </c>
      <c r="AU264" s="31" t="e">
        <f t="shared" si="220"/>
        <v>#REF!</v>
      </c>
      <c r="AV264" s="48" t="e">
        <f t="shared" si="221"/>
        <v>#REF!</v>
      </c>
      <c r="AW264" s="48" t="e">
        <f t="shared" si="222"/>
        <v>#REF!</v>
      </c>
      <c r="AZ264" s="48" t="e">
        <f t="shared" si="223"/>
        <v>#REF!</v>
      </c>
      <c r="BA264" s="57">
        <f t="shared" si="281"/>
        <v>0</v>
      </c>
      <c r="BB264" s="48" t="e">
        <f t="shared" si="268"/>
        <v>#REF!</v>
      </c>
      <c r="BC264" s="48" t="e">
        <f t="shared" si="224"/>
        <v>#REF!</v>
      </c>
      <c r="BF264" s="48" t="e">
        <f t="shared" si="225"/>
        <v>#REF!</v>
      </c>
      <c r="BG264" s="48" t="e">
        <f t="shared" si="226"/>
        <v>#REF!</v>
      </c>
      <c r="BH264" s="48" t="e">
        <f t="shared" si="227"/>
        <v>#REF!</v>
      </c>
      <c r="BI264" s="48" t="e">
        <f t="shared" si="228"/>
        <v>#REF!</v>
      </c>
      <c r="BJ264" s="48" t="e">
        <f t="shared" si="229"/>
        <v>#REF!</v>
      </c>
      <c r="BK264" s="48" t="e">
        <f t="shared" si="230"/>
        <v>#REF!</v>
      </c>
      <c r="BL264" s="48" t="e">
        <f t="shared" si="231"/>
        <v>#REF!</v>
      </c>
      <c r="BM264" s="48" t="e">
        <f t="shared" si="232"/>
        <v>#REF!</v>
      </c>
      <c r="BN264" s="48" t="e">
        <f t="shared" si="233"/>
        <v>#REF!</v>
      </c>
      <c r="BO264" s="48" t="e">
        <f t="shared" si="234"/>
        <v>#REF!</v>
      </c>
      <c r="BP264" s="48" t="e">
        <f t="shared" si="235"/>
        <v>#REF!</v>
      </c>
      <c r="BQ264" s="48" t="e">
        <f t="shared" si="236"/>
        <v>#REF!</v>
      </c>
      <c r="BR264" s="48" t="e">
        <f t="shared" si="237"/>
        <v>#REF!</v>
      </c>
      <c r="BS264" s="48" t="e">
        <f t="shared" si="238"/>
        <v>#REF!</v>
      </c>
      <c r="BT264" s="48" t="e">
        <f t="shared" si="239"/>
        <v>#REF!</v>
      </c>
      <c r="BU264" s="48" t="e">
        <f t="shared" si="240"/>
        <v>#REF!</v>
      </c>
      <c r="BV264" s="48" t="e">
        <f t="shared" si="241"/>
        <v>#REF!</v>
      </c>
      <c r="BW264" s="48" t="e">
        <f t="shared" si="242"/>
        <v>#REF!</v>
      </c>
      <c r="BX264" s="48" t="e">
        <f t="shared" si="243"/>
        <v>#REF!</v>
      </c>
      <c r="BY264" s="48" t="e">
        <f t="shared" si="244"/>
        <v>#REF!</v>
      </c>
      <c r="CA264" s="112" t="e">
        <f>#REF!</f>
        <v>#REF!</v>
      </c>
      <c r="CB264" s="112" t="e">
        <f>#REF!</f>
        <v>#REF!</v>
      </c>
      <c r="CC264" s="112" t="e">
        <f>#REF!</f>
        <v>#REF!</v>
      </c>
      <c r="CD264" s="112" t="e">
        <f>#REF!</f>
        <v>#REF!</v>
      </c>
      <c r="CE264" s="38" t="e">
        <f>#REF!</f>
        <v>#REF!</v>
      </c>
      <c r="CF264" s="38" t="e">
        <f>#REF!</f>
        <v>#REF!</v>
      </c>
      <c r="CG264" s="112" t="e">
        <f>#REF!</f>
        <v>#REF!</v>
      </c>
      <c r="CH264" s="48" t="e">
        <f t="shared" si="245"/>
        <v>#REF!</v>
      </c>
      <c r="CI264" s="48" t="e">
        <f t="shared" si="246"/>
        <v>#REF!</v>
      </c>
      <c r="CJ264" s="48" t="e">
        <f t="shared" si="258"/>
        <v>#REF!</v>
      </c>
      <c r="CK264" s="48" t="e">
        <f>#REF!</f>
        <v>#REF!</v>
      </c>
      <c r="CL264" s="48" t="e">
        <f t="shared" si="259"/>
        <v>#REF!</v>
      </c>
      <c r="CM264" s="48" t="e">
        <f t="shared" si="247"/>
        <v>#REF!</v>
      </c>
      <c r="CN264" s="48" t="e">
        <f t="shared" si="260"/>
        <v>#REF!</v>
      </c>
      <c r="CP264" s="48" t="e">
        <f t="shared" si="261"/>
        <v>#REF!</v>
      </c>
      <c r="CS264" s="48" t="e">
        <f t="shared" si="262"/>
        <v>#REF!</v>
      </c>
      <c r="CT264" s="48" t="e">
        <f t="shared" si="248"/>
        <v>#REF!</v>
      </c>
      <c r="CU264" s="48" t="e">
        <f t="shared" si="249"/>
        <v>#REF!</v>
      </c>
      <c r="CV264" s="48" t="e">
        <f t="shared" si="250"/>
        <v>#REF!</v>
      </c>
      <c r="CW264" s="103" t="e">
        <f t="shared" si="251"/>
        <v>#REF!</v>
      </c>
      <c r="CX264" s="103" t="e">
        <f t="shared" si="252"/>
        <v>#REF!</v>
      </c>
      <c r="CY264" s="48" t="e">
        <f t="shared" si="253"/>
        <v>#REF!</v>
      </c>
      <c r="CZ264" s="137" t="str">
        <f t="shared" si="263"/>
        <v/>
      </c>
      <c r="DA264" s="108" t="e">
        <f t="shared" si="269"/>
        <v>#REF!</v>
      </c>
      <c r="DC264" s="48" t="e">
        <f t="shared" si="254"/>
        <v>#REF!</v>
      </c>
      <c r="DD264" s="48">
        <f t="shared" si="255"/>
        <v>0</v>
      </c>
      <c r="DF264" s="107" t="str">
        <f t="shared" si="256"/>
        <v/>
      </c>
    </row>
    <row r="265" spans="1:110" ht="15.75">
      <c r="A265" s="104" t="e">
        <f t="shared" si="272"/>
        <v>#REF!</v>
      </c>
      <c r="B265" s="58" t="e">
        <f t="shared" si="273"/>
        <v>#REF!</v>
      </c>
      <c r="C265" s="58" t="e">
        <f t="shared" si="274"/>
        <v>#REF!</v>
      </c>
      <c r="D265" s="58" t="e">
        <f t="shared" si="275"/>
        <v>#REF!</v>
      </c>
      <c r="E265" s="126" t="e">
        <f t="shared" si="276"/>
        <v>#REF!</v>
      </c>
      <c r="F265" s="126" t="e">
        <f t="shared" si="277"/>
        <v>#REF!</v>
      </c>
      <c r="G265" s="58" t="e">
        <f t="shared" si="278"/>
        <v>#REF!</v>
      </c>
      <c r="H265" s="118"/>
      <c r="I265" s="55"/>
      <c r="J265" s="128" t="e">
        <f t="shared" si="264"/>
        <v>#REF!</v>
      </c>
      <c r="K265" s="30" t="e">
        <f t="shared" si="257"/>
        <v>#REF!</v>
      </c>
      <c r="L265" s="30" t="e">
        <f t="shared" si="196"/>
        <v>#REF!</v>
      </c>
      <c r="M265" s="53" t="e">
        <f t="shared" si="197"/>
        <v>#REF!</v>
      </c>
      <c r="N265" s="53" t="e">
        <f t="shared" si="198"/>
        <v>#REF!</v>
      </c>
      <c r="O265" s="53" t="e">
        <f t="shared" si="279"/>
        <v>#REF!</v>
      </c>
      <c r="P265" s="53" t="e">
        <f t="shared" si="270"/>
        <v>#REF!</v>
      </c>
      <c r="Q265" s="53" t="e">
        <f t="shared" si="199"/>
        <v>#REF!</v>
      </c>
      <c r="R265" s="53"/>
      <c r="S265" s="53" t="e">
        <f>#REF!</f>
        <v>#REF!</v>
      </c>
      <c r="T265" s="53" t="e">
        <f t="shared" si="200"/>
        <v>#REF!</v>
      </c>
      <c r="U265" s="53" t="e">
        <f t="shared" si="201"/>
        <v>#REF!</v>
      </c>
      <c r="V265" s="53" t="e">
        <f t="shared" si="265"/>
        <v>#REF!</v>
      </c>
      <c r="W265" s="53" t="e">
        <f t="shared" si="202"/>
        <v>#REF!</v>
      </c>
      <c r="X265" s="53" t="e">
        <f t="shared" si="203"/>
        <v>#REF!</v>
      </c>
      <c r="Y265" s="53" t="e">
        <f t="shared" si="204"/>
        <v>#REF!</v>
      </c>
      <c r="Z265" s="53" t="e">
        <f t="shared" si="205"/>
        <v>#REF!</v>
      </c>
      <c r="AA265" s="53" t="e">
        <f t="shared" si="206"/>
        <v>#REF!</v>
      </c>
      <c r="AB265" s="53" t="e">
        <f t="shared" si="207"/>
        <v>#REF!</v>
      </c>
      <c r="AC265" s="53" t="e">
        <f t="shared" si="208"/>
        <v>#REF!</v>
      </c>
      <c r="AD265" s="53" t="e">
        <f t="shared" si="209"/>
        <v>#REF!</v>
      </c>
      <c r="AE265" s="53" t="e">
        <f t="shared" si="266"/>
        <v>#REF!</v>
      </c>
      <c r="AF265" s="53" t="e">
        <f t="shared" si="267"/>
        <v>#REF!</v>
      </c>
      <c r="AG265" s="53" t="e">
        <f t="shared" si="210"/>
        <v>#REF!</v>
      </c>
      <c r="AH265" s="53" t="e">
        <f t="shared" si="211"/>
        <v>#REF!</v>
      </c>
      <c r="AI265" s="53" t="e">
        <f t="shared" si="212"/>
        <v>#REF!</v>
      </c>
      <c r="AJ265" s="53" t="e">
        <f t="shared" si="213"/>
        <v>#REF!</v>
      </c>
      <c r="AK265" s="53" t="e">
        <f t="shared" si="214"/>
        <v>#REF!</v>
      </c>
      <c r="AL265" s="53" t="e">
        <f t="shared" si="215"/>
        <v>#REF!</v>
      </c>
      <c r="AM265" s="53" t="e">
        <f t="shared" si="216"/>
        <v>#REF!</v>
      </c>
      <c r="AN265" s="53" t="e">
        <f t="shared" si="217"/>
        <v>#REF!</v>
      </c>
      <c r="AO265" s="53" t="e">
        <f t="shared" si="218"/>
        <v>#REF!</v>
      </c>
      <c r="AR265" s="56" t="e">
        <f t="shared" si="280"/>
        <v>#REF!</v>
      </c>
      <c r="AS265" s="53" t="e">
        <f t="shared" si="271"/>
        <v>#REF!</v>
      </c>
      <c r="AT265" s="53" t="e">
        <f t="shared" si="219"/>
        <v>#REF!</v>
      </c>
      <c r="AU265" s="31" t="e">
        <f t="shared" si="220"/>
        <v>#REF!</v>
      </c>
      <c r="AV265" s="48" t="e">
        <f t="shared" si="221"/>
        <v>#REF!</v>
      </c>
      <c r="AW265" s="48" t="e">
        <f t="shared" si="222"/>
        <v>#REF!</v>
      </c>
      <c r="AZ265" s="48" t="e">
        <f t="shared" si="223"/>
        <v>#REF!</v>
      </c>
      <c r="BA265" s="57">
        <f t="shared" si="281"/>
        <v>0</v>
      </c>
      <c r="BB265" s="48" t="e">
        <f t="shared" si="268"/>
        <v>#REF!</v>
      </c>
      <c r="BC265" s="48" t="e">
        <f t="shared" si="224"/>
        <v>#REF!</v>
      </c>
      <c r="BF265" s="48" t="e">
        <f t="shared" si="225"/>
        <v>#REF!</v>
      </c>
      <c r="BG265" s="48" t="e">
        <f t="shared" si="226"/>
        <v>#REF!</v>
      </c>
      <c r="BH265" s="48" t="e">
        <f t="shared" si="227"/>
        <v>#REF!</v>
      </c>
      <c r="BI265" s="48" t="e">
        <f t="shared" si="228"/>
        <v>#REF!</v>
      </c>
      <c r="BJ265" s="48" t="e">
        <f t="shared" si="229"/>
        <v>#REF!</v>
      </c>
      <c r="BK265" s="48" t="e">
        <f t="shared" si="230"/>
        <v>#REF!</v>
      </c>
      <c r="BL265" s="48" t="e">
        <f t="shared" si="231"/>
        <v>#REF!</v>
      </c>
      <c r="BM265" s="48" t="e">
        <f t="shared" si="232"/>
        <v>#REF!</v>
      </c>
      <c r="BN265" s="48" t="e">
        <f t="shared" si="233"/>
        <v>#REF!</v>
      </c>
      <c r="BO265" s="48" t="e">
        <f t="shared" si="234"/>
        <v>#REF!</v>
      </c>
      <c r="BP265" s="48" t="e">
        <f t="shared" si="235"/>
        <v>#REF!</v>
      </c>
      <c r="BQ265" s="48" t="e">
        <f t="shared" si="236"/>
        <v>#REF!</v>
      </c>
      <c r="BR265" s="48" t="e">
        <f t="shared" si="237"/>
        <v>#REF!</v>
      </c>
      <c r="BS265" s="48" t="e">
        <f t="shared" si="238"/>
        <v>#REF!</v>
      </c>
      <c r="BT265" s="48" t="e">
        <f t="shared" si="239"/>
        <v>#REF!</v>
      </c>
      <c r="BU265" s="48" t="e">
        <f t="shared" si="240"/>
        <v>#REF!</v>
      </c>
      <c r="BV265" s="48" t="e">
        <f t="shared" si="241"/>
        <v>#REF!</v>
      </c>
      <c r="BW265" s="48" t="e">
        <f t="shared" si="242"/>
        <v>#REF!</v>
      </c>
      <c r="BX265" s="48" t="e">
        <f t="shared" si="243"/>
        <v>#REF!</v>
      </c>
      <c r="BY265" s="48" t="e">
        <f t="shared" si="244"/>
        <v>#REF!</v>
      </c>
      <c r="CA265" s="112" t="e">
        <f>#REF!</f>
        <v>#REF!</v>
      </c>
      <c r="CB265" s="112" t="e">
        <f>#REF!</f>
        <v>#REF!</v>
      </c>
      <c r="CC265" s="112" t="e">
        <f>#REF!</f>
        <v>#REF!</v>
      </c>
      <c r="CD265" s="112" t="e">
        <f>#REF!</f>
        <v>#REF!</v>
      </c>
      <c r="CE265" s="38" t="e">
        <f>#REF!</f>
        <v>#REF!</v>
      </c>
      <c r="CF265" s="38" t="e">
        <f>#REF!</f>
        <v>#REF!</v>
      </c>
      <c r="CG265" s="112" t="e">
        <f>#REF!</f>
        <v>#REF!</v>
      </c>
      <c r="CH265" s="48" t="e">
        <f t="shared" si="245"/>
        <v>#REF!</v>
      </c>
      <c r="CI265" s="48" t="e">
        <f t="shared" si="246"/>
        <v>#REF!</v>
      </c>
      <c r="CJ265" s="48" t="e">
        <f t="shared" si="258"/>
        <v>#REF!</v>
      </c>
      <c r="CK265" s="48" t="e">
        <f>#REF!</f>
        <v>#REF!</v>
      </c>
      <c r="CL265" s="48" t="e">
        <f t="shared" si="259"/>
        <v>#REF!</v>
      </c>
      <c r="CM265" s="48" t="e">
        <f t="shared" si="247"/>
        <v>#REF!</v>
      </c>
      <c r="CN265" s="48" t="e">
        <f t="shared" si="260"/>
        <v>#REF!</v>
      </c>
      <c r="CP265" s="48" t="e">
        <f t="shared" si="261"/>
        <v>#REF!</v>
      </c>
      <c r="CS265" s="48" t="e">
        <f t="shared" si="262"/>
        <v>#REF!</v>
      </c>
      <c r="CT265" s="48" t="e">
        <f t="shared" si="248"/>
        <v>#REF!</v>
      </c>
      <c r="CU265" s="48" t="e">
        <f t="shared" si="249"/>
        <v>#REF!</v>
      </c>
      <c r="CV265" s="48" t="e">
        <f t="shared" si="250"/>
        <v>#REF!</v>
      </c>
      <c r="CW265" s="103" t="e">
        <f t="shared" si="251"/>
        <v>#REF!</v>
      </c>
      <c r="CX265" s="103" t="e">
        <f t="shared" si="252"/>
        <v>#REF!</v>
      </c>
      <c r="CY265" s="48" t="e">
        <f t="shared" si="253"/>
        <v>#REF!</v>
      </c>
      <c r="CZ265" s="137" t="str">
        <f t="shared" si="263"/>
        <v/>
      </c>
      <c r="DA265" s="108" t="e">
        <f t="shared" si="269"/>
        <v>#REF!</v>
      </c>
      <c r="DC265" s="48" t="e">
        <f t="shared" si="254"/>
        <v>#REF!</v>
      </c>
      <c r="DD265" s="48">
        <f t="shared" si="255"/>
        <v>0</v>
      </c>
      <c r="DF265" s="107" t="str">
        <f t="shared" si="256"/>
        <v/>
      </c>
    </row>
    <row r="266" spans="1:110" ht="15.75">
      <c r="A266" s="104" t="e">
        <f t="shared" si="272"/>
        <v>#REF!</v>
      </c>
      <c r="B266" s="58" t="e">
        <f t="shared" si="273"/>
        <v>#REF!</v>
      </c>
      <c r="C266" s="58" t="e">
        <f t="shared" si="274"/>
        <v>#REF!</v>
      </c>
      <c r="D266" s="58" t="e">
        <f t="shared" si="275"/>
        <v>#REF!</v>
      </c>
      <c r="E266" s="126" t="e">
        <f t="shared" si="276"/>
        <v>#REF!</v>
      </c>
      <c r="F266" s="126" t="e">
        <f t="shared" si="277"/>
        <v>#REF!</v>
      </c>
      <c r="G266" s="58" t="e">
        <f t="shared" si="278"/>
        <v>#REF!</v>
      </c>
      <c r="H266" s="118"/>
      <c r="I266" s="55"/>
      <c r="J266" s="128" t="e">
        <f t="shared" si="264"/>
        <v>#REF!</v>
      </c>
      <c r="K266" s="30" t="e">
        <f t="shared" si="257"/>
        <v>#REF!</v>
      </c>
      <c r="L266" s="30" t="e">
        <f t="shared" si="196"/>
        <v>#REF!</v>
      </c>
      <c r="M266" s="53" t="e">
        <f t="shared" si="197"/>
        <v>#REF!</v>
      </c>
      <c r="N266" s="53" t="e">
        <f t="shared" si="198"/>
        <v>#REF!</v>
      </c>
      <c r="O266" s="53" t="e">
        <f t="shared" si="279"/>
        <v>#REF!</v>
      </c>
      <c r="P266" s="53" t="e">
        <f t="shared" si="270"/>
        <v>#REF!</v>
      </c>
      <c r="Q266" s="53" t="e">
        <f t="shared" si="199"/>
        <v>#REF!</v>
      </c>
      <c r="R266" s="53"/>
      <c r="S266" s="53" t="e">
        <f>#REF!</f>
        <v>#REF!</v>
      </c>
      <c r="T266" s="53" t="e">
        <f t="shared" si="200"/>
        <v>#REF!</v>
      </c>
      <c r="U266" s="53" t="e">
        <f t="shared" si="201"/>
        <v>#REF!</v>
      </c>
      <c r="V266" s="53" t="e">
        <f t="shared" si="265"/>
        <v>#REF!</v>
      </c>
      <c r="W266" s="53" t="e">
        <f t="shared" si="202"/>
        <v>#REF!</v>
      </c>
      <c r="X266" s="53" t="e">
        <f t="shared" si="203"/>
        <v>#REF!</v>
      </c>
      <c r="Y266" s="53" t="e">
        <f t="shared" si="204"/>
        <v>#REF!</v>
      </c>
      <c r="Z266" s="53" t="e">
        <f t="shared" si="205"/>
        <v>#REF!</v>
      </c>
      <c r="AA266" s="53" t="e">
        <f t="shared" si="206"/>
        <v>#REF!</v>
      </c>
      <c r="AB266" s="53" t="e">
        <f t="shared" si="207"/>
        <v>#REF!</v>
      </c>
      <c r="AC266" s="53" t="e">
        <f t="shared" si="208"/>
        <v>#REF!</v>
      </c>
      <c r="AD266" s="53" t="e">
        <f t="shared" si="209"/>
        <v>#REF!</v>
      </c>
      <c r="AE266" s="53" t="e">
        <f t="shared" si="266"/>
        <v>#REF!</v>
      </c>
      <c r="AF266" s="53" t="e">
        <f t="shared" si="267"/>
        <v>#REF!</v>
      </c>
      <c r="AG266" s="53" t="e">
        <f t="shared" si="210"/>
        <v>#REF!</v>
      </c>
      <c r="AH266" s="53" t="e">
        <f t="shared" si="211"/>
        <v>#REF!</v>
      </c>
      <c r="AI266" s="53" t="e">
        <f t="shared" si="212"/>
        <v>#REF!</v>
      </c>
      <c r="AJ266" s="53" t="e">
        <f t="shared" si="213"/>
        <v>#REF!</v>
      </c>
      <c r="AK266" s="53" t="e">
        <f t="shared" si="214"/>
        <v>#REF!</v>
      </c>
      <c r="AL266" s="53" t="e">
        <f t="shared" si="215"/>
        <v>#REF!</v>
      </c>
      <c r="AM266" s="53" t="e">
        <f t="shared" si="216"/>
        <v>#REF!</v>
      </c>
      <c r="AN266" s="53" t="e">
        <f t="shared" si="217"/>
        <v>#REF!</v>
      </c>
      <c r="AO266" s="53" t="e">
        <f t="shared" si="218"/>
        <v>#REF!</v>
      </c>
      <c r="AR266" s="56" t="e">
        <f t="shared" si="280"/>
        <v>#REF!</v>
      </c>
      <c r="AS266" s="53" t="e">
        <f t="shared" si="271"/>
        <v>#REF!</v>
      </c>
      <c r="AT266" s="53" t="e">
        <f t="shared" si="219"/>
        <v>#REF!</v>
      </c>
      <c r="AU266" s="31" t="e">
        <f t="shared" si="220"/>
        <v>#REF!</v>
      </c>
      <c r="AV266" s="48" t="e">
        <f t="shared" si="221"/>
        <v>#REF!</v>
      </c>
      <c r="AW266" s="48" t="e">
        <f t="shared" si="222"/>
        <v>#REF!</v>
      </c>
      <c r="AZ266" s="48" t="e">
        <f t="shared" si="223"/>
        <v>#REF!</v>
      </c>
      <c r="BA266" s="57">
        <f t="shared" si="281"/>
        <v>0</v>
      </c>
      <c r="BB266" s="48" t="e">
        <f t="shared" si="268"/>
        <v>#REF!</v>
      </c>
      <c r="BC266" s="48" t="e">
        <f t="shared" si="224"/>
        <v>#REF!</v>
      </c>
      <c r="BF266" s="48" t="e">
        <f t="shared" si="225"/>
        <v>#REF!</v>
      </c>
      <c r="BG266" s="48" t="e">
        <f t="shared" si="226"/>
        <v>#REF!</v>
      </c>
      <c r="BH266" s="48" t="e">
        <f t="shared" si="227"/>
        <v>#REF!</v>
      </c>
      <c r="BI266" s="48" t="e">
        <f t="shared" si="228"/>
        <v>#REF!</v>
      </c>
      <c r="BJ266" s="48" t="e">
        <f t="shared" si="229"/>
        <v>#REF!</v>
      </c>
      <c r="BK266" s="48" t="e">
        <f t="shared" si="230"/>
        <v>#REF!</v>
      </c>
      <c r="BL266" s="48" t="e">
        <f t="shared" si="231"/>
        <v>#REF!</v>
      </c>
      <c r="BM266" s="48" t="e">
        <f t="shared" si="232"/>
        <v>#REF!</v>
      </c>
      <c r="BN266" s="48" t="e">
        <f t="shared" si="233"/>
        <v>#REF!</v>
      </c>
      <c r="BO266" s="48" t="e">
        <f t="shared" si="234"/>
        <v>#REF!</v>
      </c>
      <c r="BP266" s="48" t="e">
        <f t="shared" si="235"/>
        <v>#REF!</v>
      </c>
      <c r="BQ266" s="48" t="e">
        <f t="shared" si="236"/>
        <v>#REF!</v>
      </c>
      <c r="BR266" s="48" t="e">
        <f t="shared" si="237"/>
        <v>#REF!</v>
      </c>
      <c r="BS266" s="48" t="e">
        <f t="shared" si="238"/>
        <v>#REF!</v>
      </c>
      <c r="BT266" s="48" t="e">
        <f t="shared" si="239"/>
        <v>#REF!</v>
      </c>
      <c r="BU266" s="48" t="e">
        <f t="shared" si="240"/>
        <v>#REF!</v>
      </c>
      <c r="BV266" s="48" t="e">
        <f t="shared" si="241"/>
        <v>#REF!</v>
      </c>
      <c r="BW266" s="48" t="e">
        <f t="shared" si="242"/>
        <v>#REF!</v>
      </c>
      <c r="BX266" s="48" t="e">
        <f t="shared" si="243"/>
        <v>#REF!</v>
      </c>
      <c r="BY266" s="48" t="e">
        <f t="shared" si="244"/>
        <v>#REF!</v>
      </c>
      <c r="CA266" s="112" t="e">
        <f>#REF!</f>
        <v>#REF!</v>
      </c>
      <c r="CB266" s="112" t="e">
        <f>#REF!</f>
        <v>#REF!</v>
      </c>
      <c r="CC266" s="112" t="e">
        <f>#REF!</f>
        <v>#REF!</v>
      </c>
      <c r="CD266" s="112" t="e">
        <f>#REF!</f>
        <v>#REF!</v>
      </c>
      <c r="CE266" s="38" t="e">
        <f>#REF!</f>
        <v>#REF!</v>
      </c>
      <c r="CF266" s="38" t="e">
        <f>#REF!</f>
        <v>#REF!</v>
      </c>
      <c r="CG266" s="112" t="e">
        <f>#REF!</f>
        <v>#REF!</v>
      </c>
      <c r="CH266" s="48" t="e">
        <f t="shared" si="245"/>
        <v>#REF!</v>
      </c>
      <c r="CI266" s="48" t="e">
        <f t="shared" si="246"/>
        <v>#REF!</v>
      </c>
      <c r="CJ266" s="48" t="e">
        <f t="shared" si="258"/>
        <v>#REF!</v>
      </c>
      <c r="CK266" s="48" t="e">
        <f>#REF!</f>
        <v>#REF!</v>
      </c>
      <c r="CL266" s="48" t="e">
        <f t="shared" si="259"/>
        <v>#REF!</v>
      </c>
      <c r="CM266" s="48" t="e">
        <f t="shared" si="247"/>
        <v>#REF!</v>
      </c>
      <c r="CN266" s="48" t="e">
        <f t="shared" si="260"/>
        <v>#REF!</v>
      </c>
      <c r="CP266" s="48" t="e">
        <f t="shared" si="261"/>
        <v>#REF!</v>
      </c>
      <c r="CS266" s="48" t="e">
        <f t="shared" si="262"/>
        <v>#REF!</v>
      </c>
      <c r="CT266" s="48" t="e">
        <f t="shared" si="248"/>
        <v>#REF!</v>
      </c>
      <c r="CU266" s="48" t="e">
        <f t="shared" si="249"/>
        <v>#REF!</v>
      </c>
      <c r="CV266" s="48" t="e">
        <f t="shared" si="250"/>
        <v>#REF!</v>
      </c>
      <c r="CW266" s="103" t="e">
        <f t="shared" si="251"/>
        <v>#REF!</v>
      </c>
      <c r="CX266" s="103" t="e">
        <f t="shared" si="252"/>
        <v>#REF!</v>
      </c>
      <c r="CY266" s="48" t="e">
        <f t="shared" si="253"/>
        <v>#REF!</v>
      </c>
      <c r="CZ266" s="137" t="str">
        <f t="shared" si="263"/>
        <v/>
      </c>
      <c r="DA266" s="108" t="e">
        <f t="shared" si="269"/>
        <v>#REF!</v>
      </c>
      <c r="DC266" s="48" t="e">
        <f t="shared" si="254"/>
        <v>#REF!</v>
      </c>
      <c r="DD266" s="48">
        <f t="shared" si="255"/>
        <v>0</v>
      </c>
      <c r="DF266" s="107" t="str">
        <f t="shared" si="256"/>
        <v/>
      </c>
    </row>
    <row r="267" spans="1:110" ht="15.75">
      <c r="A267" s="104" t="e">
        <f t="shared" si="272"/>
        <v>#REF!</v>
      </c>
      <c r="B267" s="58" t="e">
        <f t="shared" si="273"/>
        <v>#REF!</v>
      </c>
      <c r="C267" s="58" t="e">
        <f t="shared" si="274"/>
        <v>#REF!</v>
      </c>
      <c r="D267" s="58" t="e">
        <f t="shared" si="275"/>
        <v>#REF!</v>
      </c>
      <c r="E267" s="126" t="e">
        <f t="shared" si="276"/>
        <v>#REF!</v>
      </c>
      <c r="F267" s="126" t="e">
        <f t="shared" si="277"/>
        <v>#REF!</v>
      </c>
      <c r="G267" s="58" t="e">
        <f t="shared" si="278"/>
        <v>#REF!</v>
      </c>
      <c r="H267" s="118"/>
      <c r="I267" s="55"/>
      <c r="J267" s="128" t="e">
        <f t="shared" si="264"/>
        <v>#REF!</v>
      </c>
      <c r="K267" s="30" t="e">
        <f t="shared" si="257"/>
        <v>#REF!</v>
      </c>
      <c r="L267" s="30" t="e">
        <f t="shared" si="196"/>
        <v>#REF!</v>
      </c>
      <c r="M267" s="53" t="e">
        <f t="shared" si="197"/>
        <v>#REF!</v>
      </c>
      <c r="N267" s="53" t="e">
        <f t="shared" si="198"/>
        <v>#REF!</v>
      </c>
      <c r="O267" s="53" t="e">
        <f t="shared" si="279"/>
        <v>#REF!</v>
      </c>
      <c r="P267" s="53" t="e">
        <f t="shared" si="270"/>
        <v>#REF!</v>
      </c>
      <c r="Q267" s="53" t="e">
        <f t="shared" si="199"/>
        <v>#REF!</v>
      </c>
      <c r="R267" s="53"/>
      <c r="S267" s="53" t="e">
        <f>#REF!</f>
        <v>#REF!</v>
      </c>
      <c r="T267" s="53" t="e">
        <f t="shared" si="200"/>
        <v>#REF!</v>
      </c>
      <c r="U267" s="53" t="e">
        <f t="shared" si="201"/>
        <v>#REF!</v>
      </c>
      <c r="V267" s="53" t="e">
        <f t="shared" si="265"/>
        <v>#REF!</v>
      </c>
      <c r="W267" s="53" t="e">
        <f t="shared" si="202"/>
        <v>#REF!</v>
      </c>
      <c r="X267" s="53" t="e">
        <f t="shared" si="203"/>
        <v>#REF!</v>
      </c>
      <c r="Y267" s="53" t="e">
        <f t="shared" si="204"/>
        <v>#REF!</v>
      </c>
      <c r="Z267" s="53" t="e">
        <f t="shared" si="205"/>
        <v>#REF!</v>
      </c>
      <c r="AA267" s="53" t="e">
        <f t="shared" si="206"/>
        <v>#REF!</v>
      </c>
      <c r="AB267" s="53" t="e">
        <f t="shared" si="207"/>
        <v>#REF!</v>
      </c>
      <c r="AC267" s="53" t="e">
        <f t="shared" si="208"/>
        <v>#REF!</v>
      </c>
      <c r="AD267" s="53" t="e">
        <f t="shared" si="209"/>
        <v>#REF!</v>
      </c>
      <c r="AE267" s="53" t="e">
        <f t="shared" si="266"/>
        <v>#REF!</v>
      </c>
      <c r="AF267" s="53" t="e">
        <f t="shared" si="267"/>
        <v>#REF!</v>
      </c>
      <c r="AG267" s="53" t="e">
        <f t="shared" si="210"/>
        <v>#REF!</v>
      </c>
      <c r="AH267" s="53" t="e">
        <f t="shared" si="211"/>
        <v>#REF!</v>
      </c>
      <c r="AI267" s="53" t="e">
        <f t="shared" si="212"/>
        <v>#REF!</v>
      </c>
      <c r="AJ267" s="53" t="e">
        <f t="shared" si="213"/>
        <v>#REF!</v>
      </c>
      <c r="AK267" s="53" t="e">
        <f t="shared" si="214"/>
        <v>#REF!</v>
      </c>
      <c r="AL267" s="53" t="e">
        <f t="shared" si="215"/>
        <v>#REF!</v>
      </c>
      <c r="AM267" s="53" t="e">
        <f t="shared" si="216"/>
        <v>#REF!</v>
      </c>
      <c r="AN267" s="53" t="e">
        <f t="shared" si="217"/>
        <v>#REF!</v>
      </c>
      <c r="AO267" s="53" t="e">
        <f t="shared" si="218"/>
        <v>#REF!</v>
      </c>
      <c r="AR267" s="56" t="e">
        <f t="shared" si="280"/>
        <v>#REF!</v>
      </c>
      <c r="AS267" s="53" t="e">
        <f t="shared" si="271"/>
        <v>#REF!</v>
      </c>
      <c r="AT267" s="53" t="e">
        <f t="shared" si="219"/>
        <v>#REF!</v>
      </c>
      <c r="AU267" s="31" t="e">
        <f t="shared" si="220"/>
        <v>#REF!</v>
      </c>
      <c r="AV267" s="48" t="e">
        <f t="shared" si="221"/>
        <v>#REF!</v>
      </c>
      <c r="AW267" s="48" t="e">
        <f t="shared" si="222"/>
        <v>#REF!</v>
      </c>
      <c r="AZ267" s="48" t="e">
        <f t="shared" si="223"/>
        <v>#REF!</v>
      </c>
      <c r="BA267" s="57">
        <f t="shared" si="281"/>
        <v>0</v>
      </c>
      <c r="BB267" s="48" t="e">
        <f t="shared" si="268"/>
        <v>#REF!</v>
      </c>
      <c r="BC267" s="48" t="e">
        <f t="shared" si="224"/>
        <v>#REF!</v>
      </c>
      <c r="BF267" s="48" t="e">
        <f t="shared" si="225"/>
        <v>#REF!</v>
      </c>
      <c r="BG267" s="48" t="e">
        <f t="shared" si="226"/>
        <v>#REF!</v>
      </c>
      <c r="BH267" s="48" t="e">
        <f t="shared" si="227"/>
        <v>#REF!</v>
      </c>
      <c r="BI267" s="48" t="e">
        <f t="shared" si="228"/>
        <v>#REF!</v>
      </c>
      <c r="BJ267" s="48" t="e">
        <f t="shared" si="229"/>
        <v>#REF!</v>
      </c>
      <c r="BK267" s="48" t="e">
        <f t="shared" si="230"/>
        <v>#REF!</v>
      </c>
      <c r="BL267" s="48" t="e">
        <f t="shared" si="231"/>
        <v>#REF!</v>
      </c>
      <c r="BM267" s="48" t="e">
        <f t="shared" si="232"/>
        <v>#REF!</v>
      </c>
      <c r="BN267" s="48" t="e">
        <f t="shared" si="233"/>
        <v>#REF!</v>
      </c>
      <c r="BO267" s="48" t="e">
        <f t="shared" si="234"/>
        <v>#REF!</v>
      </c>
      <c r="BP267" s="48" t="e">
        <f t="shared" si="235"/>
        <v>#REF!</v>
      </c>
      <c r="BQ267" s="48" t="e">
        <f t="shared" si="236"/>
        <v>#REF!</v>
      </c>
      <c r="BR267" s="48" t="e">
        <f t="shared" si="237"/>
        <v>#REF!</v>
      </c>
      <c r="BS267" s="48" t="e">
        <f t="shared" si="238"/>
        <v>#REF!</v>
      </c>
      <c r="BT267" s="48" t="e">
        <f t="shared" si="239"/>
        <v>#REF!</v>
      </c>
      <c r="BU267" s="48" t="e">
        <f t="shared" si="240"/>
        <v>#REF!</v>
      </c>
      <c r="BV267" s="48" t="e">
        <f t="shared" si="241"/>
        <v>#REF!</v>
      </c>
      <c r="BW267" s="48" t="e">
        <f t="shared" si="242"/>
        <v>#REF!</v>
      </c>
      <c r="BX267" s="48" t="e">
        <f t="shared" si="243"/>
        <v>#REF!</v>
      </c>
      <c r="BY267" s="48" t="e">
        <f t="shared" si="244"/>
        <v>#REF!</v>
      </c>
      <c r="CA267" s="112" t="e">
        <f>#REF!</f>
        <v>#REF!</v>
      </c>
      <c r="CB267" s="112" t="e">
        <f>#REF!</f>
        <v>#REF!</v>
      </c>
      <c r="CC267" s="112" t="e">
        <f>#REF!</f>
        <v>#REF!</v>
      </c>
      <c r="CD267" s="112" t="e">
        <f>#REF!</f>
        <v>#REF!</v>
      </c>
      <c r="CE267" s="38" t="e">
        <f>#REF!</f>
        <v>#REF!</v>
      </c>
      <c r="CF267" s="38" t="e">
        <f>#REF!</f>
        <v>#REF!</v>
      </c>
      <c r="CG267" s="112" t="e">
        <f>#REF!</f>
        <v>#REF!</v>
      </c>
      <c r="CH267" s="48" t="e">
        <f t="shared" si="245"/>
        <v>#REF!</v>
      </c>
      <c r="CI267" s="48" t="e">
        <f t="shared" si="246"/>
        <v>#REF!</v>
      </c>
      <c r="CJ267" s="48" t="e">
        <f t="shared" si="258"/>
        <v>#REF!</v>
      </c>
      <c r="CK267" s="48" t="e">
        <f>#REF!</f>
        <v>#REF!</v>
      </c>
      <c r="CL267" s="48" t="e">
        <f t="shared" si="259"/>
        <v>#REF!</v>
      </c>
      <c r="CM267" s="48" t="e">
        <f t="shared" si="247"/>
        <v>#REF!</v>
      </c>
      <c r="CN267" s="48" t="e">
        <f t="shared" si="260"/>
        <v>#REF!</v>
      </c>
      <c r="CP267" s="48" t="e">
        <f t="shared" si="261"/>
        <v>#REF!</v>
      </c>
      <c r="CS267" s="48" t="e">
        <f t="shared" si="262"/>
        <v>#REF!</v>
      </c>
      <c r="CT267" s="48" t="e">
        <f t="shared" si="248"/>
        <v>#REF!</v>
      </c>
      <c r="CU267" s="48" t="e">
        <f t="shared" si="249"/>
        <v>#REF!</v>
      </c>
      <c r="CV267" s="48" t="e">
        <f t="shared" si="250"/>
        <v>#REF!</v>
      </c>
      <c r="CW267" s="103" t="e">
        <f t="shared" si="251"/>
        <v>#REF!</v>
      </c>
      <c r="CX267" s="103" t="e">
        <f t="shared" si="252"/>
        <v>#REF!</v>
      </c>
      <c r="CY267" s="48" t="e">
        <f t="shared" si="253"/>
        <v>#REF!</v>
      </c>
      <c r="CZ267" s="137" t="str">
        <f t="shared" si="263"/>
        <v/>
      </c>
      <c r="DA267" s="108" t="e">
        <f t="shared" si="269"/>
        <v>#REF!</v>
      </c>
      <c r="DC267" s="48" t="e">
        <f t="shared" si="254"/>
        <v>#REF!</v>
      </c>
      <c r="DD267" s="48">
        <f t="shared" si="255"/>
        <v>0</v>
      </c>
      <c r="DF267" s="107" t="str">
        <f t="shared" si="256"/>
        <v/>
      </c>
    </row>
    <row r="268" spans="1:110" ht="15.75">
      <c r="A268" s="104" t="e">
        <f t="shared" si="272"/>
        <v>#REF!</v>
      </c>
      <c r="B268" s="58" t="e">
        <f t="shared" si="273"/>
        <v>#REF!</v>
      </c>
      <c r="C268" s="58" t="e">
        <f t="shared" si="274"/>
        <v>#REF!</v>
      </c>
      <c r="D268" s="58" t="e">
        <f t="shared" si="275"/>
        <v>#REF!</v>
      </c>
      <c r="E268" s="126" t="e">
        <f t="shared" si="276"/>
        <v>#REF!</v>
      </c>
      <c r="F268" s="126" t="e">
        <f t="shared" si="277"/>
        <v>#REF!</v>
      </c>
      <c r="G268" s="58" t="e">
        <f t="shared" si="278"/>
        <v>#REF!</v>
      </c>
      <c r="H268" s="118"/>
      <c r="I268" s="55"/>
      <c r="J268" s="128" t="e">
        <f t="shared" si="264"/>
        <v>#REF!</v>
      </c>
      <c r="K268" s="30" t="e">
        <f t="shared" si="257"/>
        <v>#REF!</v>
      </c>
      <c r="L268" s="30" t="e">
        <f t="shared" si="196"/>
        <v>#REF!</v>
      </c>
      <c r="M268" s="53" t="e">
        <f t="shared" si="197"/>
        <v>#REF!</v>
      </c>
      <c r="N268" s="53" t="e">
        <f t="shared" si="198"/>
        <v>#REF!</v>
      </c>
      <c r="O268" s="53" t="e">
        <f t="shared" si="279"/>
        <v>#REF!</v>
      </c>
      <c r="P268" s="53" t="e">
        <f t="shared" si="270"/>
        <v>#REF!</v>
      </c>
      <c r="Q268" s="53" t="e">
        <f t="shared" si="199"/>
        <v>#REF!</v>
      </c>
      <c r="R268" s="53"/>
      <c r="S268" s="53" t="e">
        <f>#REF!</f>
        <v>#REF!</v>
      </c>
      <c r="T268" s="53" t="e">
        <f t="shared" si="200"/>
        <v>#REF!</v>
      </c>
      <c r="U268" s="53" t="e">
        <f t="shared" si="201"/>
        <v>#REF!</v>
      </c>
      <c r="V268" s="53" t="e">
        <f t="shared" si="265"/>
        <v>#REF!</v>
      </c>
      <c r="W268" s="53" t="e">
        <f t="shared" si="202"/>
        <v>#REF!</v>
      </c>
      <c r="X268" s="53" t="e">
        <f t="shared" si="203"/>
        <v>#REF!</v>
      </c>
      <c r="Y268" s="53" t="e">
        <f t="shared" si="204"/>
        <v>#REF!</v>
      </c>
      <c r="Z268" s="53" t="e">
        <f t="shared" si="205"/>
        <v>#REF!</v>
      </c>
      <c r="AA268" s="53" t="e">
        <f t="shared" si="206"/>
        <v>#REF!</v>
      </c>
      <c r="AB268" s="53" t="e">
        <f t="shared" si="207"/>
        <v>#REF!</v>
      </c>
      <c r="AC268" s="53" t="e">
        <f t="shared" si="208"/>
        <v>#REF!</v>
      </c>
      <c r="AD268" s="53" t="e">
        <f t="shared" si="209"/>
        <v>#REF!</v>
      </c>
      <c r="AE268" s="53" t="e">
        <f t="shared" si="266"/>
        <v>#REF!</v>
      </c>
      <c r="AF268" s="53" t="e">
        <f t="shared" si="267"/>
        <v>#REF!</v>
      </c>
      <c r="AG268" s="53" t="e">
        <f t="shared" si="210"/>
        <v>#REF!</v>
      </c>
      <c r="AH268" s="53" t="e">
        <f t="shared" si="211"/>
        <v>#REF!</v>
      </c>
      <c r="AI268" s="53" t="e">
        <f t="shared" si="212"/>
        <v>#REF!</v>
      </c>
      <c r="AJ268" s="53" t="e">
        <f t="shared" si="213"/>
        <v>#REF!</v>
      </c>
      <c r="AK268" s="53" t="e">
        <f t="shared" si="214"/>
        <v>#REF!</v>
      </c>
      <c r="AL268" s="53" t="e">
        <f t="shared" si="215"/>
        <v>#REF!</v>
      </c>
      <c r="AM268" s="53" t="e">
        <f t="shared" si="216"/>
        <v>#REF!</v>
      </c>
      <c r="AN268" s="53" t="e">
        <f t="shared" si="217"/>
        <v>#REF!</v>
      </c>
      <c r="AO268" s="53" t="e">
        <f t="shared" si="218"/>
        <v>#REF!</v>
      </c>
      <c r="AR268" s="56" t="e">
        <f t="shared" si="280"/>
        <v>#REF!</v>
      </c>
      <c r="AS268" s="53" t="e">
        <f t="shared" si="271"/>
        <v>#REF!</v>
      </c>
      <c r="AT268" s="53" t="e">
        <f t="shared" si="219"/>
        <v>#REF!</v>
      </c>
      <c r="AU268" s="31" t="e">
        <f t="shared" si="220"/>
        <v>#REF!</v>
      </c>
      <c r="AV268" s="48" t="e">
        <f t="shared" si="221"/>
        <v>#REF!</v>
      </c>
      <c r="AW268" s="48" t="e">
        <f t="shared" si="222"/>
        <v>#REF!</v>
      </c>
      <c r="AZ268" s="48" t="e">
        <f t="shared" si="223"/>
        <v>#REF!</v>
      </c>
      <c r="BA268" s="57">
        <f t="shared" si="281"/>
        <v>0</v>
      </c>
      <c r="BB268" s="48" t="e">
        <f t="shared" si="268"/>
        <v>#REF!</v>
      </c>
      <c r="BC268" s="48" t="e">
        <f t="shared" si="224"/>
        <v>#REF!</v>
      </c>
      <c r="BF268" s="48" t="e">
        <f t="shared" si="225"/>
        <v>#REF!</v>
      </c>
      <c r="BG268" s="48" t="e">
        <f t="shared" si="226"/>
        <v>#REF!</v>
      </c>
      <c r="BH268" s="48" t="e">
        <f t="shared" si="227"/>
        <v>#REF!</v>
      </c>
      <c r="BI268" s="48" t="e">
        <f t="shared" si="228"/>
        <v>#REF!</v>
      </c>
      <c r="BJ268" s="48" t="e">
        <f t="shared" si="229"/>
        <v>#REF!</v>
      </c>
      <c r="BK268" s="48" t="e">
        <f t="shared" si="230"/>
        <v>#REF!</v>
      </c>
      <c r="BL268" s="48" t="e">
        <f t="shared" si="231"/>
        <v>#REF!</v>
      </c>
      <c r="BM268" s="48" t="e">
        <f t="shared" si="232"/>
        <v>#REF!</v>
      </c>
      <c r="BN268" s="48" t="e">
        <f t="shared" si="233"/>
        <v>#REF!</v>
      </c>
      <c r="BO268" s="48" t="e">
        <f t="shared" si="234"/>
        <v>#REF!</v>
      </c>
      <c r="BP268" s="48" t="e">
        <f t="shared" si="235"/>
        <v>#REF!</v>
      </c>
      <c r="BQ268" s="48" t="e">
        <f t="shared" si="236"/>
        <v>#REF!</v>
      </c>
      <c r="BR268" s="48" t="e">
        <f t="shared" si="237"/>
        <v>#REF!</v>
      </c>
      <c r="BS268" s="48" t="e">
        <f t="shared" si="238"/>
        <v>#REF!</v>
      </c>
      <c r="BT268" s="48" t="e">
        <f t="shared" si="239"/>
        <v>#REF!</v>
      </c>
      <c r="BU268" s="48" t="e">
        <f t="shared" si="240"/>
        <v>#REF!</v>
      </c>
      <c r="BV268" s="48" t="e">
        <f t="shared" si="241"/>
        <v>#REF!</v>
      </c>
      <c r="BW268" s="48" t="e">
        <f t="shared" si="242"/>
        <v>#REF!</v>
      </c>
      <c r="BX268" s="48" t="e">
        <f t="shared" si="243"/>
        <v>#REF!</v>
      </c>
      <c r="BY268" s="48" t="e">
        <f t="shared" si="244"/>
        <v>#REF!</v>
      </c>
      <c r="CA268" s="112" t="e">
        <f>#REF!</f>
        <v>#REF!</v>
      </c>
      <c r="CB268" s="112" t="e">
        <f>#REF!</f>
        <v>#REF!</v>
      </c>
      <c r="CC268" s="112" t="e">
        <f>#REF!</f>
        <v>#REF!</v>
      </c>
      <c r="CD268" s="112" t="e">
        <f>#REF!</f>
        <v>#REF!</v>
      </c>
      <c r="CE268" s="38" t="e">
        <f>#REF!</f>
        <v>#REF!</v>
      </c>
      <c r="CF268" s="38" t="e">
        <f>#REF!</f>
        <v>#REF!</v>
      </c>
      <c r="CG268" s="112" t="e">
        <f>#REF!</f>
        <v>#REF!</v>
      </c>
      <c r="CH268" s="48" t="e">
        <f t="shared" si="245"/>
        <v>#REF!</v>
      </c>
      <c r="CI268" s="48" t="e">
        <f t="shared" si="246"/>
        <v>#REF!</v>
      </c>
      <c r="CJ268" s="48" t="e">
        <f t="shared" si="258"/>
        <v>#REF!</v>
      </c>
      <c r="CK268" s="48" t="e">
        <f>#REF!</f>
        <v>#REF!</v>
      </c>
      <c r="CL268" s="48" t="e">
        <f t="shared" si="259"/>
        <v>#REF!</v>
      </c>
      <c r="CM268" s="48" t="e">
        <f t="shared" si="247"/>
        <v>#REF!</v>
      </c>
      <c r="CN268" s="48" t="e">
        <f t="shared" si="260"/>
        <v>#REF!</v>
      </c>
      <c r="CP268" s="48" t="e">
        <f t="shared" si="261"/>
        <v>#REF!</v>
      </c>
      <c r="CS268" s="48" t="e">
        <f t="shared" si="262"/>
        <v>#REF!</v>
      </c>
      <c r="CT268" s="48" t="e">
        <f t="shared" si="248"/>
        <v>#REF!</v>
      </c>
      <c r="CU268" s="48" t="e">
        <f t="shared" si="249"/>
        <v>#REF!</v>
      </c>
      <c r="CV268" s="48" t="e">
        <f t="shared" si="250"/>
        <v>#REF!</v>
      </c>
      <c r="CW268" s="103" t="e">
        <f t="shared" si="251"/>
        <v>#REF!</v>
      </c>
      <c r="CX268" s="103" t="e">
        <f t="shared" si="252"/>
        <v>#REF!</v>
      </c>
      <c r="CY268" s="48" t="e">
        <f t="shared" si="253"/>
        <v>#REF!</v>
      </c>
      <c r="CZ268" s="137" t="str">
        <f t="shared" si="263"/>
        <v/>
      </c>
      <c r="DA268" s="108" t="e">
        <f t="shared" si="269"/>
        <v>#REF!</v>
      </c>
      <c r="DC268" s="48" t="e">
        <f t="shared" si="254"/>
        <v>#REF!</v>
      </c>
      <c r="DD268" s="48">
        <f t="shared" si="255"/>
        <v>0</v>
      </c>
      <c r="DF268" s="107" t="str">
        <f t="shared" si="256"/>
        <v/>
      </c>
    </row>
    <row r="269" spans="1:110" ht="15.75">
      <c r="A269" s="104" t="e">
        <f t="shared" si="272"/>
        <v>#REF!</v>
      </c>
      <c r="B269" s="58" t="e">
        <f t="shared" si="273"/>
        <v>#REF!</v>
      </c>
      <c r="C269" s="58" t="e">
        <f t="shared" si="274"/>
        <v>#REF!</v>
      </c>
      <c r="D269" s="58" t="e">
        <f t="shared" si="275"/>
        <v>#REF!</v>
      </c>
      <c r="E269" s="126" t="e">
        <f t="shared" si="276"/>
        <v>#REF!</v>
      </c>
      <c r="F269" s="126" t="e">
        <f t="shared" si="277"/>
        <v>#REF!</v>
      </c>
      <c r="G269" s="58" t="e">
        <f t="shared" si="278"/>
        <v>#REF!</v>
      </c>
      <c r="H269" s="118"/>
      <c r="I269" s="55"/>
      <c r="J269" s="128" t="e">
        <f t="shared" si="264"/>
        <v>#REF!</v>
      </c>
      <c r="K269" s="30" t="e">
        <f t="shared" si="257"/>
        <v>#REF!</v>
      </c>
      <c r="L269" s="30" t="e">
        <f t="shared" si="196"/>
        <v>#REF!</v>
      </c>
      <c r="M269" s="53" t="e">
        <f t="shared" si="197"/>
        <v>#REF!</v>
      </c>
      <c r="N269" s="53" t="e">
        <f t="shared" si="198"/>
        <v>#REF!</v>
      </c>
      <c r="O269" s="53" t="e">
        <f t="shared" si="279"/>
        <v>#REF!</v>
      </c>
      <c r="P269" s="53" t="e">
        <f t="shared" si="270"/>
        <v>#REF!</v>
      </c>
      <c r="Q269" s="53" t="e">
        <f t="shared" si="199"/>
        <v>#REF!</v>
      </c>
      <c r="R269" s="53"/>
      <c r="S269" s="53" t="e">
        <f>#REF!</f>
        <v>#REF!</v>
      </c>
      <c r="T269" s="53" t="e">
        <f t="shared" si="200"/>
        <v>#REF!</v>
      </c>
      <c r="U269" s="53" t="e">
        <f t="shared" si="201"/>
        <v>#REF!</v>
      </c>
      <c r="V269" s="53" t="e">
        <f t="shared" si="265"/>
        <v>#REF!</v>
      </c>
      <c r="W269" s="53" t="e">
        <f t="shared" si="202"/>
        <v>#REF!</v>
      </c>
      <c r="X269" s="53" t="e">
        <f t="shared" si="203"/>
        <v>#REF!</v>
      </c>
      <c r="Y269" s="53" t="e">
        <f t="shared" si="204"/>
        <v>#REF!</v>
      </c>
      <c r="Z269" s="53" t="e">
        <f t="shared" si="205"/>
        <v>#REF!</v>
      </c>
      <c r="AA269" s="53" t="e">
        <f t="shared" si="206"/>
        <v>#REF!</v>
      </c>
      <c r="AB269" s="53" t="e">
        <f t="shared" si="207"/>
        <v>#REF!</v>
      </c>
      <c r="AC269" s="53" t="e">
        <f t="shared" si="208"/>
        <v>#REF!</v>
      </c>
      <c r="AD269" s="53" t="e">
        <f t="shared" si="209"/>
        <v>#REF!</v>
      </c>
      <c r="AE269" s="53" t="e">
        <f t="shared" si="266"/>
        <v>#REF!</v>
      </c>
      <c r="AF269" s="53" t="e">
        <f t="shared" si="267"/>
        <v>#REF!</v>
      </c>
      <c r="AG269" s="53" t="e">
        <f t="shared" si="210"/>
        <v>#REF!</v>
      </c>
      <c r="AH269" s="53" t="e">
        <f t="shared" si="211"/>
        <v>#REF!</v>
      </c>
      <c r="AI269" s="53" t="e">
        <f t="shared" si="212"/>
        <v>#REF!</v>
      </c>
      <c r="AJ269" s="53" t="e">
        <f t="shared" si="213"/>
        <v>#REF!</v>
      </c>
      <c r="AK269" s="53" t="e">
        <f t="shared" si="214"/>
        <v>#REF!</v>
      </c>
      <c r="AL269" s="53" t="e">
        <f t="shared" si="215"/>
        <v>#REF!</v>
      </c>
      <c r="AM269" s="53" t="e">
        <f t="shared" si="216"/>
        <v>#REF!</v>
      </c>
      <c r="AN269" s="53" t="e">
        <f t="shared" si="217"/>
        <v>#REF!</v>
      </c>
      <c r="AO269" s="53" t="e">
        <f t="shared" si="218"/>
        <v>#REF!</v>
      </c>
      <c r="AR269" s="56" t="e">
        <f t="shared" si="280"/>
        <v>#REF!</v>
      </c>
      <c r="AS269" s="53" t="e">
        <f t="shared" si="271"/>
        <v>#REF!</v>
      </c>
      <c r="AT269" s="53" t="e">
        <f t="shared" si="219"/>
        <v>#REF!</v>
      </c>
      <c r="AU269" s="31" t="e">
        <f t="shared" si="220"/>
        <v>#REF!</v>
      </c>
      <c r="AV269" s="48" t="e">
        <f t="shared" si="221"/>
        <v>#REF!</v>
      </c>
      <c r="AW269" s="48" t="e">
        <f t="shared" si="222"/>
        <v>#REF!</v>
      </c>
      <c r="AZ269" s="48" t="e">
        <f t="shared" si="223"/>
        <v>#REF!</v>
      </c>
      <c r="BA269" s="57">
        <f t="shared" si="281"/>
        <v>0</v>
      </c>
      <c r="BB269" s="48" t="e">
        <f t="shared" si="268"/>
        <v>#REF!</v>
      </c>
      <c r="BC269" s="48" t="e">
        <f t="shared" si="224"/>
        <v>#REF!</v>
      </c>
      <c r="BF269" s="48" t="e">
        <f t="shared" si="225"/>
        <v>#REF!</v>
      </c>
      <c r="BG269" s="48" t="e">
        <f t="shared" si="226"/>
        <v>#REF!</v>
      </c>
      <c r="BH269" s="48" t="e">
        <f t="shared" si="227"/>
        <v>#REF!</v>
      </c>
      <c r="BI269" s="48" t="e">
        <f t="shared" si="228"/>
        <v>#REF!</v>
      </c>
      <c r="BJ269" s="48" t="e">
        <f t="shared" si="229"/>
        <v>#REF!</v>
      </c>
      <c r="BK269" s="48" t="e">
        <f t="shared" si="230"/>
        <v>#REF!</v>
      </c>
      <c r="BL269" s="48" t="e">
        <f t="shared" si="231"/>
        <v>#REF!</v>
      </c>
      <c r="BM269" s="48" t="e">
        <f t="shared" si="232"/>
        <v>#REF!</v>
      </c>
      <c r="BN269" s="48" t="e">
        <f t="shared" si="233"/>
        <v>#REF!</v>
      </c>
      <c r="BO269" s="48" t="e">
        <f t="shared" si="234"/>
        <v>#REF!</v>
      </c>
      <c r="BP269" s="48" t="e">
        <f t="shared" si="235"/>
        <v>#REF!</v>
      </c>
      <c r="BQ269" s="48" t="e">
        <f t="shared" si="236"/>
        <v>#REF!</v>
      </c>
      <c r="BR269" s="48" t="e">
        <f t="shared" si="237"/>
        <v>#REF!</v>
      </c>
      <c r="BS269" s="48" t="e">
        <f t="shared" si="238"/>
        <v>#REF!</v>
      </c>
      <c r="BT269" s="48" t="e">
        <f t="shared" si="239"/>
        <v>#REF!</v>
      </c>
      <c r="BU269" s="48" t="e">
        <f t="shared" si="240"/>
        <v>#REF!</v>
      </c>
      <c r="BV269" s="48" t="e">
        <f t="shared" si="241"/>
        <v>#REF!</v>
      </c>
      <c r="BW269" s="48" t="e">
        <f t="shared" si="242"/>
        <v>#REF!</v>
      </c>
      <c r="BX269" s="48" t="e">
        <f t="shared" si="243"/>
        <v>#REF!</v>
      </c>
      <c r="BY269" s="48" t="e">
        <f t="shared" si="244"/>
        <v>#REF!</v>
      </c>
      <c r="CA269" s="112" t="e">
        <f>#REF!</f>
        <v>#REF!</v>
      </c>
      <c r="CB269" s="112" t="e">
        <f>#REF!</f>
        <v>#REF!</v>
      </c>
      <c r="CC269" s="112" t="e">
        <f>#REF!</f>
        <v>#REF!</v>
      </c>
      <c r="CD269" s="112" t="e">
        <f>#REF!</f>
        <v>#REF!</v>
      </c>
      <c r="CE269" s="38" t="e">
        <f>#REF!</f>
        <v>#REF!</v>
      </c>
      <c r="CF269" s="38" t="e">
        <f>#REF!</f>
        <v>#REF!</v>
      </c>
      <c r="CG269" s="112" t="e">
        <f>#REF!</f>
        <v>#REF!</v>
      </c>
      <c r="CH269" s="48" t="e">
        <f t="shared" si="245"/>
        <v>#REF!</v>
      </c>
      <c r="CI269" s="48" t="e">
        <f t="shared" si="246"/>
        <v>#REF!</v>
      </c>
      <c r="CJ269" s="48" t="e">
        <f t="shared" si="258"/>
        <v>#REF!</v>
      </c>
      <c r="CK269" s="48" t="e">
        <f>#REF!</f>
        <v>#REF!</v>
      </c>
      <c r="CL269" s="48" t="e">
        <f t="shared" si="259"/>
        <v>#REF!</v>
      </c>
      <c r="CM269" s="48" t="e">
        <f t="shared" si="247"/>
        <v>#REF!</v>
      </c>
      <c r="CN269" s="48" t="e">
        <f t="shared" si="260"/>
        <v>#REF!</v>
      </c>
      <c r="CP269" s="48" t="e">
        <f t="shared" si="261"/>
        <v>#REF!</v>
      </c>
      <c r="CS269" s="48" t="e">
        <f t="shared" si="262"/>
        <v>#REF!</v>
      </c>
      <c r="CT269" s="48" t="e">
        <f t="shared" si="248"/>
        <v>#REF!</v>
      </c>
      <c r="CU269" s="48" t="e">
        <f t="shared" si="249"/>
        <v>#REF!</v>
      </c>
      <c r="CV269" s="48" t="e">
        <f t="shared" si="250"/>
        <v>#REF!</v>
      </c>
      <c r="CW269" s="103" t="e">
        <f t="shared" si="251"/>
        <v>#REF!</v>
      </c>
      <c r="CX269" s="103" t="e">
        <f t="shared" si="252"/>
        <v>#REF!</v>
      </c>
      <c r="CY269" s="48" t="e">
        <f t="shared" si="253"/>
        <v>#REF!</v>
      </c>
      <c r="CZ269" s="137" t="str">
        <f t="shared" si="263"/>
        <v/>
      </c>
      <c r="DA269" s="108" t="e">
        <f t="shared" si="269"/>
        <v>#REF!</v>
      </c>
      <c r="DC269" s="48" t="e">
        <f t="shared" si="254"/>
        <v>#REF!</v>
      </c>
      <c r="DD269" s="48">
        <f t="shared" si="255"/>
        <v>0</v>
      </c>
      <c r="DF269" s="107" t="str">
        <f t="shared" si="256"/>
        <v/>
      </c>
    </row>
    <row r="270" spans="1:110" ht="15.75">
      <c r="A270" s="104" t="e">
        <f t="shared" si="272"/>
        <v>#REF!</v>
      </c>
      <c r="B270" s="58" t="e">
        <f t="shared" si="273"/>
        <v>#REF!</v>
      </c>
      <c r="C270" s="58" t="e">
        <f t="shared" si="274"/>
        <v>#REF!</v>
      </c>
      <c r="D270" s="58" t="e">
        <f t="shared" si="275"/>
        <v>#REF!</v>
      </c>
      <c r="E270" s="126" t="e">
        <f t="shared" si="276"/>
        <v>#REF!</v>
      </c>
      <c r="F270" s="126" t="e">
        <f t="shared" si="277"/>
        <v>#REF!</v>
      </c>
      <c r="G270" s="58" t="e">
        <f t="shared" si="278"/>
        <v>#REF!</v>
      </c>
      <c r="H270" s="118"/>
      <c r="I270" s="55"/>
      <c r="J270" s="128" t="e">
        <f t="shared" si="264"/>
        <v>#REF!</v>
      </c>
      <c r="K270" s="30" t="e">
        <f t="shared" si="257"/>
        <v>#REF!</v>
      </c>
      <c r="L270" s="30" t="e">
        <f t="shared" si="196"/>
        <v>#REF!</v>
      </c>
      <c r="M270" s="53" t="e">
        <f t="shared" si="197"/>
        <v>#REF!</v>
      </c>
      <c r="N270" s="53" t="e">
        <f t="shared" si="198"/>
        <v>#REF!</v>
      </c>
      <c r="O270" s="53" t="e">
        <f t="shared" si="279"/>
        <v>#REF!</v>
      </c>
      <c r="P270" s="53" t="e">
        <f t="shared" si="270"/>
        <v>#REF!</v>
      </c>
      <c r="Q270" s="53" t="e">
        <f t="shared" si="199"/>
        <v>#REF!</v>
      </c>
      <c r="R270" s="53"/>
      <c r="S270" s="53" t="e">
        <f>#REF!</f>
        <v>#REF!</v>
      </c>
      <c r="T270" s="53" t="e">
        <f t="shared" si="200"/>
        <v>#REF!</v>
      </c>
      <c r="U270" s="53" t="e">
        <f t="shared" si="201"/>
        <v>#REF!</v>
      </c>
      <c r="V270" s="53" t="e">
        <f t="shared" si="265"/>
        <v>#REF!</v>
      </c>
      <c r="W270" s="53" t="e">
        <f t="shared" si="202"/>
        <v>#REF!</v>
      </c>
      <c r="X270" s="53" t="e">
        <f t="shared" si="203"/>
        <v>#REF!</v>
      </c>
      <c r="Y270" s="53" t="e">
        <f t="shared" si="204"/>
        <v>#REF!</v>
      </c>
      <c r="Z270" s="53" t="e">
        <f t="shared" si="205"/>
        <v>#REF!</v>
      </c>
      <c r="AA270" s="53" t="e">
        <f t="shared" si="206"/>
        <v>#REF!</v>
      </c>
      <c r="AB270" s="53" t="e">
        <f t="shared" si="207"/>
        <v>#REF!</v>
      </c>
      <c r="AC270" s="53" t="e">
        <f t="shared" si="208"/>
        <v>#REF!</v>
      </c>
      <c r="AD270" s="53" t="e">
        <f t="shared" si="209"/>
        <v>#REF!</v>
      </c>
      <c r="AE270" s="53" t="e">
        <f t="shared" si="266"/>
        <v>#REF!</v>
      </c>
      <c r="AF270" s="53" t="e">
        <f t="shared" si="267"/>
        <v>#REF!</v>
      </c>
      <c r="AG270" s="53" t="e">
        <f t="shared" si="210"/>
        <v>#REF!</v>
      </c>
      <c r="AH270" s="53" t="e">
        <f t="shared" si="211"/>
        <v>#REF!</v>
      </c>
      <c r="AI270" s="53" t="e">
        <f t="shared" si="212"/>
        <v>#REF!</v>
      </c>
      <c r="AJ270" s="53" t="e">
        <f t="shared" si="213"/>
        <v>#REF!</v>
      </c>
      <c r="AK270" s="53" t="e">
        <f t="shared" si="214"/>
        <v>#REF!</v>
      </c>
      <c r="AL270" s="53" t="e">
        <f t="shared" si="215"/>
        <v>#REF!</v>
      </c>
      <c r="AM270" s="53" t="e">
        <f t="shared" si="216"/>
        <v>#REF!</v>
      </c>
      <c r="AN270" s="53" t="e">
        <f t="shared" si="217"/>
        <v>#REF!</v>
      </c>
      <c r="AO270" s="53" t="e">
        <f t="shared" si="218"/>
        <v>#REF!</v>
      </c>
      <c r="AR270" s="56" t="e">
        <f t="shared" si="280"/>
        <v>#REF!</v>
      </c>
      <c r="AS270" s="53" t="e">
        <f t="shared" si="271"/>
        <v>#REF!</v>
      </c>
      <c r="AT270" s="53" t="e">
        <f t="shared" si="219"/>
        <v>#REF!</v>
      </c>
      <c r="AU270" s="31" t="e">
        <f t="shared" si="220"/>
        <v>#REF!</v>
      </c>
      <c r="AV270" s="48" t="e">
        <f t="shared" si="221"/>
        <v>#REF!</v>
      </c>
      <c r="AW270" s="48" t="e">
        <f t="shared" si="222"/>
        <v>#REF!</v>
      </c>
      <c r="AZ270" s="48" t="e">
        <f t="shared" si="223"/>
        <v>#REF!</v>
      </c>
      <c r="BA270" s="57">
        <f t="shared" si="281"/>
        <v>0</v>
      </c>
      <c r="BB270" s="48" t="e">
        <f t="shared" si="268"/>
        <v>#REF!</v>
      </c>
      <c r="BC270" s="48" t="e">
        <f t="shared" si="224"/>
        <v>#REF!</v>
      </c>
      <c r="BF270" s="48" t="e">
        <f t="shared" si="225"/>
        <v>#REF!</v>
      </c>
      <c r="BG270" s="48" t="e">
        <f t="shared" si="226"/>
        <v>#REF!</v>
      </c>
      <c r="BH270" s="48" t="e">
        <f t="shared" si="227"/>
        <v>#REF!</v>
      </c>
      <c r="BI270" s="48" t="e">
        <f t="shared" si="228"/>
        <v>#REF!</v>
      </c>
      <c r="BJ270" s="48" t="e">
        <f t="shared" si="229"/>
        <v>#REF!</v>
      </c>
      <c r="BK270" s="48" t="e">
        <f t="shared" si="230"/>
        <v>#REF!</v>
      </c>
      <c r="BL270" s="48" t="e">
        <f t="shared" si="231"/>
        <v>#REF!</v>
      </c>
      <c r="BM270" s="48" t="e">
        <f t="shared" si="232"/>
        <v>#REF!</v>
      </c>
      <c r="BN270" s="48" t="e">
        <f t="shared" si="233"/>
        <v>#REF!</v>
      </c>
      <c r="BO270" s="48" t="e">
        <f t="shared" si="234"/>
        <v>#REF!</v>
      </c>
      <c r="BP270" s="48" t="e">
        <f t="shared" si="235"/>
        <v>#REF!</v>
      </c>
      <c r="BQ270" s="48" t="e">
        <f t="shared" si="236"/>
        <v>#REF!</v>
      </c>
      <c r="BR270" s="48" t="e">
        <f t="shared" si="237"/>
        <v>#REF!</v>
      </c>
      <c r="BS270" s="48" t="e">
        <f t="shared" si="238"/>
        <v>#REF!</v>
      </c>
      <c r="BT270" s="48" t="e">
        <f t="shared" si="239"/>
        <v>#REF!</v>
      </c>
      <c r="BU270" s="48" t="e">
        <f t="shared" si="240"/>
        <v>#REF!</v>
      </c>
      <c r="BV270" s="48" t="e">
        <f t="shared" si="241"/>
        <v>#REF!</v>
      </c>
      <c r="BW270" s="48" t="e">
        <f t="shared" si="242"/>
        <v>#REF!</v>
      </c>
      <c r="BX270" s="48" t="e">
        <f t="shared" si="243"/>
        <v>#REF!</v>
      </c>
      <c r="BY270" s="48" t="e">
        <f t="shared" si="244"/>
        <v>#REF!</v>
      </c>
      <c r="CA270" s="112" t="e">
        <f>#REF!</f>
        <v>#REF!</v>
      </c>
      <c r="CB270" s="112" t="e">
        <f>#REF!</f>
        <v>#REF!</v>
      </c>
      <c r="CC270" s="112" t="e">
        <f>#REF!</f>
        <v>#REF!</v>
      </c>
      <c r="CD270" s="112" t="e">
        <f>#REF!</f>
        <v>#REF!</v>
      </c>
      <c r="CE270" s="38" t="e">
        <f>#REF!</f>
        <v>#REF!</v>
      </c>
      <c r="CF270" s="38" t="e">
        <f>#REF!</f>
        <v>#REF!</v>
      </c>
      <c r="CG270" s="112" t="e">
        <f>#REF!</f>
        <v>#REF!</v>
      </c>
      <c r="CH270" s="48" t="e">
        <f t="shared" si="245"/>
        <v>#REF!</v>
      </c>
      <c r="CI270" s="48" t="e">
        <f t="shared" si="246"/>
        <v>#REF!</v>
      </c>
      <c r="CJ270" s="48" t="e">
        <f t="shared" si="258"/>
        <v>#REF!</v>
      </c>
      <c r="CK270" s="48" t="e">
        <f>#REF!</f>
        <v>#REF!</v>
      </c>
      <c r="CL270" s="48" t="e">
        <f t="shared" si="259"/>
        <v>#REF!</v>
      </c>
      <c r="CM270" s="48" t="e">
        <f t="shared" si="247"/>
        <v>#REF!</v>
      </c>
      <c r="CN270" s="48" t="e">
        <f t="shared" si="260"/>
        <v>#REF!</v>
      </c>
      <c r="CP270" s="48" t="e">
        <f t="shared" si="261"/>
        <v>#REF!</v>
      </c>
      <c r="CS270" s="48" t="e">
        <f t="shared" si="262"/>
        <v>#REF!</v>
      </c>
      <c r="CT270" s="48" t="e">
        <f t="shared" si="248"/>
        <v>#REF!</v>
      </c>
      <c r="CU270" s="48" t="e">
        <f t="shared" si="249"/>
        <v>#REF!</v>
      </c>
      <c r="CV270" s="48" t="e">
        <f t="shared" si="250"/>
        <v>#REF!</v>
      </c>
      <c r="CW270" s="103" t="e">
        <f t="shared" si="251"/>
        <v>#REF!</v>
      </c>
      <c r="CX270" s="103" t="e">
        <f t="shared" si="252"/>
        <v>#REF!</v>
      </c>
      <c r="CY270" s="48" t="e">
        <f t="shared" si="253"/>
        <v>#REF!</v>
      </c>
      <c r="CZ270" s="137" t="str">
        <f t="shared" si="263"/>
        <v/>
      </c>
      <c r="DA270" s="108" t="e">
        <f t="shared" si="269"/>
        <v>#REF!</v>
      </c>
      <c r="DC270" s="48" t="e">
        <f t="shared" si="254"/>
        <v>#REF!</v>
      </c>
      <c r="DD270" s="48">
        <f t="shared" si="255"/>
        <v>0</v>
      </c>
      <c r="DF270" s="107" t="str">
        <f t="shared" si="256"/>
        <v/>
      </c>
    </row>
    <row r="271" spans="1:110" ht="15.75">
      <c r="A271" s="104" t="e">
        <f t="shared" si="272"/>
        <v>#REF!</v>
      </c>
      <c r="B271" s="58" t="e">
        <f t="shared" si="273"/>
        <v>#REF!</v>
      </c>
      <c r="C271" s="58" t="e">
        <f t="shared" si="274"/>
        <v>#REF!</v>
      </c>
      <c r="D271" s="58" t="e">
        <f t="shared" si="275"/>
        <v>#REF!</v>
      </c>
      <c r="E271" s="126" t="e">
        <f t="shared" si="276"/>
        <v>#REF!</v>
      </c>
      <c r="F271" s="126" t="e">
        <f t="shared" si="277"/>
        <v>#REF!</v>
      </c>
      <c r="G271" s="58" t="e">
        <f t="shared" si="278"/>
        <v>#REF!</v>
      </c>
      <c r="H271" s="118"/>
      <c r="I271" s="55"/>
      <c r="J271" s="128" t="e">
        <f t="shared" si="264"/>
        <v>#REF!</v>
      </c>
      <c r="K271" s="30" t="e">
        <f t="shared" si="257"/>
        <v>#REF!</v>
      </c>
      <c r="L271" s="30" t="e">
        <f t="shared" si="196"/>
        <v>#REF!</v>
      </c>
      <c r="M271" s="53" t="e">
        <f t="shared" si="197"/>
        <v>#REF!</v>
      </c>
      <c r="N271" s="53" t="e">
        <f t="shared" si="198"/>
        <v>#REF!</v>
      </c>
      <c r="O271" s="53" t="e">
        <f t="shared" si="279"/>
        <v>#REF!</v>
      </c>
      <c r="P271" s="53" t="e">
        <f t="shared" si="270"/>
        <v>#REF!</v>
      </c>
      <c r="Q271" s="53" t="e">
        <f t="shared" si="199"/>
        <v>#REF!</v>
      </c>
      <c r="R271" s="53"/>
      <c r="S271" s="53" t="e">
        <f>#REF!</f>
        <v>#REF!</v>
      </c>
      <c r="T271" s="53" t="e">
        <f t="shared" si="200"/>
        <v>#REF!</v>
      </c>
      <c r="U271" s="53" t="e">
        <f t="shared" si="201"/>
        <v>#REF!</v>
      </c>
      <c r="V271" s="53" t="e">
        <f t="shared" si="265"/>
        <v>#REF!</v>
      </c>
      <c r="W271" s="53" t="e">
        <f t="shared" si="202"/>
        <v>#REF!</v>
      </c>
      <c r="X271" s="53" t="e">
        <f t="shared" si="203"/>
        <v>#REF!</v>
      </c>
      <c r="Y271" s="53" t="e">
        <f t="shared" si="204"/>
        <v>#REF!</v>
      </c>
      <c r="Z271" s="53" t="e">
        <f t="shared" si="205"/>
        <v>#REF!</v>
      </c>
      <c r="AA271" s="53" t="e">
        <f t="shared" si="206"/>
        <v>#REF!</v>
      </c>
      <c r="AB271" s="53" t="e">
        <f t="shared" si="207"/>
        <v>#REF!</v>
      </c>
      <c r="AC271" s="53" t="e">
        <f t="shared" si="208"/>
        <v>#REF!</v>
      </c>
      <c r="AD271" s="53" t="e">
        <f t="shared" si="209"/>
        <v>#REF!</v>
      </c>
      <c r="AE271" s="53" t="e">
        <f t="shared" si="266"/>
        <v>#REF!</v>
      </c>
      <c r="AF271" s="53" t="e">
        <f t="shared" si="267"/>
        <v>#REF!</v>
      </c>
      <c r="AG271" s="53" t="e">
        <f t="shared" si="210"/>
        <v>#REF!</v>
      </c>
      <c r="AH271" s="53" t="e">
        <f t="shared" si="211"/>
        <v>#REF!</v>
      </c>
      <c r="AI271" s="53" t="e">
        <f t="shared" si="212"/>
        <v>#REF!</v>
      </c>
      <c r="AJ271" s="53" t="e">
        <f t="shared" si="213"/>
        <v>#REF!</v>
      </c>
      <c r="AK271" s="53" t="e">
        <f t="shared" si="214"/>
        <v>#REF!</v>
      </c>
      <c r="AL271" s="53" t="e">
        <f t="shared" si="215"/>
        <v>#REF!</v>
      </c>
      <c r="AM271" s="53" t="e">
        <f t="shared" si="216"/>
        <v>#REF!</v>
      </c>
      <c r="AN271" s="53" t="e">
        <f t="shared" si="217"/>
        <v>#REF!</v>
      </c>
      <c r="AO271" s="53" t="e">
        <f t="shared" si="218"/>
        <v>#REF!</v>
      </c>
      <c r="AR271" s="56" t="e">
        <f t="shared" si="280"/>
        <v>#REF!</v>
      </c>
      <c r="AS271" s="53" t="e">
        <f t="shared" si="271"/>
        <v>#REF!</v>
      </c>
      <c r="AT271" s="53" t="e">
        <f t="shared" si="219"/>
        <v>#REF!</v>
      </c>
      <c r="AU271" s="31" t="e">
        <f t="shared" si="220"/>
        <v>#REF!</v>
      </c>
      <c r="AV271" s="48" t="e">
        <f t="shared" si="221"/>
        <v>#REF!</v>
      </c>
      <c r="AW271" s="48" t="e">
        <f t="shared" si="222"/>
        <v>#REF!</v>
      </c>
      <c r="AZ271" s="48" t="e">
        <f t="shared" si="223"/>
        <v>#REF!</v>
      </c>
      <c r="BA271" s="57">
        <f t="shared" si="281"/>
        <v>0</v>
      </c>
      <c r="BB271" s="48" t="e">
        <f t="shared" si="268"/>
        <v>#REF!</v>
      </c>
      <c r="BC271" s="48" t="e">
        <f t="shared" si="224"/>
        <v>#REF!</v>
      </c>
      <c r="BF271" s="48" t="e">
        <f t="shared" si="225"/>
        <v>#REF!</v>
      </c>
      <c r="BG271" s="48" t="e">
        <f t="shared" si="226"/>
        <v>#REF!</v>
      </c>
      <c r="BH271" s="48" t="e">
        <f t="shared" si="227"/>
        <v>#REF!</v>
      </c>
      <c r="BI271" s="48" t="e">
        <f t="shared" si="228"/>
        <v>#REF!</v>
      </c>
      <c r="BJ271" s="48" t="e">
        <f t="shared" si="229"/>
        <v>#REF!</v>
      </c>
      <c r="BK271" s="48" t="e">
        <f t="shared" si="230"/>
        <v>#REF!</v>
      </c>
      <c r="BL271" s="48" t="e">
        <f t="shared" si="231"/>
        <v>#REF!</v>
      </c>
      <c r="BM271" s="48" t="e">
        <f t="shared" si="232"/>
        <v>#REF!</v>
      </c>
      <c r="BN271" s="48" t="e">
        <f t="shared" si="233"/>
        <v>#REF!</v>
      </c>
      <c r="BO271" s="48" t="e">
        <f t="shared" si="234"/>
        <v>#REF!</v>
      </c>
      <c r="BP271" s="48" t="e">
        <f t="shared" si="235"/>
        <v>#REF!</v>
      </c>
      <c r="BQ271" s="48" t="e">
        <f t="shared" si="236"/>
        <v>#REF!</v>
      </c>
      <c r="BR271" s="48" t="e">
        <f t="shared" si="237"/>
        <v>#REF!</v>
      </c>
      <c r="BS271" s="48" t="e">
        <f t="shared" si="238"/>
        <v>#REF!</v>
      </c>
      <c r="BT271" s="48" t="e">
        <f t="shared" si="239"/>
        <v>#REF!</v>
      </c>
      <c r="BU271" s="48" t="e">
        <f t="shared" si="240"/>
        <v>#REF!</v>
      </c>
      <c r="BV271" s="48" t="e">
        <f t="shared" si="241"/>
        <v>#REF!</v>
      </c>
      <c r="BW271" s="48" t="e">
        <f t="shared" si="242"/>
        <v>#REF!</v>
      </c>
      <c r="BX271" s="48" t="e">
        <f t="shared" si="243"/>
        <v>#REF!</v>
      </c>
      <c r="BY271" s="48" t="e">
        <f t="shared" si="244"/>
        <v>#REF!</v>
      </c>
      <c r="CA271" s="112" t="e">
        <f>#REF!</f>
        <v>#REF!</v>
      </c>
      <c r="CB271" s="112" t="e">
        <f>#REF!</f>
        <v>#REF!</v>
      </c>
      <c r="CC271" s="112" t="e">
        <f>#REF!</f>
        <v>#REF!</v>
      </c>
      <c r="CD271" s="112" t="e">
        <f>#REF!</f>
        <v>#REF!</v>
      </c>
      <c r="CE271" s="38" t="e">
        <f>#REF!</f>
        <v>#REF!</v>
      </c>
      <c r="CF271" s="38" t="e">
        <f>#REF!</f>
        <v>#REF!</v>
      </c>
      <c r="CG271" s="112" t="e">
        <f>#REF!</f>
        <v>#REF!</v>
      </c>
      <c r="CH271" s="48" t="e">
        <f t="shared" si="245"/>
        <v>#REF!</v>
      </c>
      <c r="CI271" s="48" t="e">
        <f t="shared" si="246"/>
        <v>#REF!</v>
      </c>
      <c r="CJ271" s="48" t="e">
        <f t="shared" si="258"/>
        <v>#REF!</v>
      </c>
      <c r="CK271" s="48" t="e">
        <f>#REF!</f>
        <v>#REF!</v>
      </c>
      <c r="CL271" s="48" t="e">
        <f t="shared" si="259"/>
        <v>#REF!</v>
      </c>
      <c r="CM271" s="48" t="e">
        <f t="shared" si="247"/>
        <v>#REF!</v>
      </c>
      <c r="CN271" s="48" t="e">
        <f t="shared" si="260"/>
        <v>#REF!</v>
      </c>
      <c r="CP271" s="48" t="e">
        <f t="shared" si="261"/>
        <v>#REF!</v>
      </c>
      <c r="CS271" s="48" t="e">
        <f t="shared" si="262"/>
        <v>#REF!</v>
      </c>
      <c r="CT271" s="48" t="e">
        <f t="shared" si="248"/>
        <v>#REF!</v>
      </c>
      <c r="CU271" s="48" t="e">
        <f t="shared" si="249"/>
        <v>#REF!</v>
      </c>
      <c r="CV271" s="48" t="e">
        <f t="shared" si="250"/>
        <v>#REF!</v>
      </c>
      <c r="CW271" s="103" t="e">
        <f t="shared" si="251"/>
        <v>#REF!</v>
      </c>
      <c r="CX271" s="103" t="e">
        <f t="shared" si="252"/>
        <v>#REF!</v>
      </c>
      <c r="CY271" s="48" t="e">
        <f t="shared" si="253"/>
        <v>#REF!</v>
      </c>
      <c r="CZ271" s="137" t="str">
        <f t="shared" si="263"/>
        <v/>
      </c>
      <c r="DA271" s="108" t="e">
        <f t="shared" si="269"/>
        <v>#REF!</v>
      </c>
      <c r="DC271" s="48" t="e">
        <f t="shared" si="254"/>
        <v>#REF!</v>
      </c>
      <c r="DD271" s="48">
        <f t="shared" si="255"/>
        <v>0</v>
      </c>
      <c r="DF271" s="107" t="str">
        <f t="shared" si="256"/>
        <v/>
      </c>
    </row>
    <row r="272" spans="1:110" ht="15.75">
      <c r="A272" s="104" t="e">
        <f t="shared" si="272"/>
        <v>#REF!</v>
      </c>
      <c r="B272" s="58" t="e">
        <f t="shared" si="273"/>
        <v>#REF!</v>
      </c>
      <c r="C272" s="58" t="e">
        <f t="shared" si="274"/>
        <v>#REF!</v>
      </c>
      <c r="D272" s="58" t="e">
        <f t="shared" si="275"/>
        <v>#REF!</v>
      </c>
      <c r="E272" s="126" t="e">
        <f t="shared" si="276"/>
        <v>#REF!</v>
      </c>
      <c r="F272" s="126" t="e">
        <f t="shared" si="277"/>
        <v>#REF!</v>
      </c>
      <c r="G272" s="58" t="e">
        <f t="shared" si="278"/>
        <v>#REF!</v>
      </c>
      <c r="H272" s="118"/>
      <c r="I272" s="55"/>
      <c r="J272" s="128" t="e">
        <f t="shared" si="264"/>
        <v>#REF!</v>
      </c>
      <c r="K272" s="30" t="e">
        <f t="shared" si="257"/>
        <v>#REF!</v>
      </c>
      <c r="L272" s="30" t="e">
        <f t="shared" si="196"/>
        <v>#REF!</v>
      </c>
      <c r="M272" s="53" t="e">
        <f t="shared" si="197"/>
        <v>#REF!</v>
      </c>
      <c r="N272" s="53" t="e">
        <f t="shared" si="198"/>
        <v>#REF!</v>
      </c>
      <c r="O272" s="53" t="e">
        <f t="shared" si="279"/>
        <v>#REF!</v>
      </c>
      <c r="P272" s="53" t="e">
        <f t="shared" si="270"/>
        <v>#REF!</v>
      </c>
      <c r="Q272" s="53" t="e">
        <f t="shared" si="199"/>
        <v>#REF!</v>
      </c>
      <c r="R272" s="53"/>
      <c r="S272" s="53" t="e">
        <f>#REF!</f>
        <v>#REF!</v>
      </c>
      <c r="T272" s="53" t="e">
        <f t="shared" si="200"/>
        <v>#REF!</v>
      </c>
      <c r="U272" s="53" t="e">
        <f t="shared" si="201"/>
        <v>#REF!</v>
      </c>
      <c r="V272" s="53" t="e">
        <f t="shared" si="265"/>
        <v>#REF!</v>
      </c>
      <c r="W272" s="53" t="e">
        <f t="shared" si="202"/>
        <v>#REF!</v>
      </c>
      <c r="X272" s="53" t="e">
        <f t="shared" si="203"/>
        <v>#REF!</v>
      </c>
      <c r="Y272" s="53" t="e">
        <f t="shared" si="204"/>
        <v>#REF!</v>
      </c>
      <c r="Z272" s="53" t="e">
        <f t="shared" si="205"/>
        <v>#REF!</v>
      </c>
      <c r="AA272" s="53" t="e">
        <f t="shared" si="206"/>
        <v>#REF!</v>
      </c>
      <c r="AB272" s="53" t="e">
        <f t="shared" si="207"/>
        <v>#REF!</v>
      </c>
      <c r="AC272" s="53" t="e">
        <f t="shared" si="208"/>
        <v>#REF!</v>
      </c>
      <c r="AD272" s="53" t="e">
        <f t="shared" si="209"/>
        <v>#REF!</v>
      </c>
      <c r="AE272" s="53" t="e">
        <f t="shared" si="266"/>
        <v>#REF!</v>
      </c>
      <c r="AF272" s="53" t="e">
        <f t="shared" si="267"/>
        <v>#REF!</v>
      </c>
      <c r="AG272" s="53" t="e">
        <f t="shared" si="210"/>
        <v>#REF!</v>
      </c>
      <c r="AH272" s="53" t="e">
        <f t="shared" si="211"/>
        <v>#REF!</v>
      </c>
      <c r="AI272" s="53" t="e">
        <f t="shared" si="212"/>
        <v>#REF!</v>
      </c>
      <c r="AJ272" s="53" t="e">
        <f t="shared" si="213"/>
        <v>#REF!</v>
      </c>
      <c r="AK272" s="53" t="e">
        <f t="shared" si="214"/>
        <v>#REF!</v>
      </c>
      <c r="AL272" s="53" t="e">
        <f t="shared" si="215"/>
        <v>#REF!</v>
      </c>
      <c r="AM272" s="53" t="e">
        <f t="shared" si="216"/>
        <v>#REF!</v>
      </c>
      <c r="AN272" s="53" t="e">
        <f t="shared" si="217"/>
        <v>#REF!</v>
      </c>
      <c r="AO272" s="53" t="e">
        <f t="shared" si="218"/>
        <v>#REF!</v>
      </c>
      <c r="AR272" s="56" t="e">
        <f t="shared" si="280"/>
        <v>#REF!</v>
      </c>
      <c r="AS272" s="53" t="e">
        <f t="shared" si="271"/>
        <v>#REF!</v>
      </c>
      <c r="AT272" s="53" t="e">
        <f t="shared" si="219"/>
        <v>#REF!</v>
      </c>
      <c r="AU272" s="31" t="e">
        <f t="shared" si="220"/>
        <v>#REF!</v>
      </c>
      <c r="AV272" s="48" t="e">
        <f t="shared" si="221"/>
        <v>#REF!</v>
      </c>
      <c r="AW272" s="48" t="e">
        <f t="shared" si="222"/>
        <v>#REF!</v>
      </c>
      <c r="AZ272" s="48" t="e">
        <f t="shared" si="223"/>
        <v>#REF!</v>
      </c>
      <c r="BA272" s="57">
        <f t="shared" si="281"/>
        <v>0</v>
      </c>
      <c r="BB272" s="48" t="e">
        <f t="shared" si="268"/>
        <v>#REF!</v>
      </c>
      <c r="BC272" s="48" t="e">
        <f t="shared" si="224"/>
        <v>#REF!</v>
      </c>
      <c r="BF272" s="48" t="e">
        <f t="shared" si="225"/>
        <v>#REF!</v>
      </c>
      <c r="BG272" s="48" t="e">
        <f t="shared" si="226"/>
        <v>#REF!</v>
      </c>
      <c r="BH272" s="48" t="e">
        <f t="shared" si="227"/>
        <v>#REF!</v>
      </c>
      <c r="BI272" s="48" t="e">
        <f t="shared" si="228"/>
        <v>#REF!</v>
      </c>
      <c r="BJ272" s="48" t="e">
        <f t="shared" si="229"/>
        <v>#REF!</v>
      </c>
      <c r="BK272" s="48" t="e">
        <f t="shared" si="230"/>
        <v>#REF!</v>
      </c>
      <c r="BL272" s="48" t="e">
        <f t="shared" si="231"/>
        <v>#REF!</v>
      </c>
      <c r="BM272" s="48" t="e">
        <f t="shared" si="232"/>
        <v>#REF!</v>
      </c>
      <c r="BN272" s="48" t="e">
        <f t="shared" si="233"/>
        <v>#REF!</v>
      </c>
      <c r="BO272" s="48" t="e">
        <f t="shared" si="234"/>
        <v>#REF!</v>
      </c>
      <c r="BP272" s="48" t="e">
        <f t="shared" si="235"/>
        <v>#REF!</v>
      </c>
      <c r="BQ272" s="48" t="e">
        <f t="shared" si="236"/>
        <v>#REF!</v>
      </c>
      <c r="BR272" s="48" t="e">
        <f t="shared" si="237"/>
        <v>#REF!</v>
      </c>
      <c r="BS272" s="48" t="e">
        <f t="shared" si="238"/>
        <v>#REF!</v>
      </c>
      <c r="BT272" s="48" t="e">
        <f t="shared" si="239"/>
        <v>#REF!</v>
      </c>
      <c r="BU272" s="48" t="e">
        <f t="shared" si="240"/>
        <v>#REF!</v>
      </c>
      <c r="BV272" s="48" t="e">
        <f t="shared" si="241"/>
        <v>#REF!</v>
      </c>
      <c r="BW272" s="48" t="e">
        <f t="shared" si="242"/>
        <v>#REF!</v>
      </c>
      <c r="BX272" s="48" t="e">
        <f t="shared" si="243"/>
        <v>#REF!</v>
      </c>
      <c r="BY272" s="48" t="e">
        <f t="shared" si="244"/>
        <v>#REF!</v>
      </c>
      <c r="CA272" s="112" t="e">
        <f>#REF!</f>
        <v>#REF!</v>
      </c>
      <c r="CB272" s="112" t="e">
        <f>#REF!</f>
        <v>#REF!</v>
      </c>
      <c r="CC272" s="112" t="e">
        <f>#REF!</f>
        <v>#REF!</v>
      </c>
      <c r="CD272" s="112" t="e">
        <f>#REF!</f>
        <v>#REF!</v>
      </c>
      <c r="CE272" s="38" t="e">
        <f>#REF!</f>
        <v>#REF!</v>
      </c>
      <c r="CF272" s="38" t="e">
        <f>#REF!</f>
        <v>#REF!</v>
      </c>
      <c r="CG272" s="112" t="e">
        <f>#REF!</f>
        <v>#REF!</v>
      </c>
      <c r="CH272" s="48" t="e">
        <f t="shared" si="245"/>
        <v>#REF!</v>
      </c>
      <c r="CI272" s="48" t="e">
        <f t="shared" si="246"/>
        <v>#REF!</v>
      </c>
      <c r="CJ272" s="48" t="e">
        <f t="shared" si="258"/>
        <v>#REF!</v>
      </c>
      <c r="CK272" s="48" t="e">
        <f>#REF!</f>
        <v>#REF!</v>
      </c>
      <c r="CL272" s="48" t="e">
        <f t="shared" si="259"/>
        <v>#REF!</v>
      </c>
      <c r="CM272" s="48" t="e">
        <f t="shared" si="247"/>
        <v>#REF!</v>
      </c>
      <c r="CN272" s="48" t="e">
        <f t="shared" si="260"/>
        <v>#REF!</v>
      </c>
      <c r="CP272" s="48" t="e">
        <f t="shared" si="261"/>
        <v>#REF!</v>
      </c>
      <c r="CS272" s="48" t="e">
        <f t="shared" si="262"/>
        <v>#REF!</v>
      </c>
      <c r="CT272" s="48" t="e">
        <f t="shared" si="248"/>
        <v>#REF!</v>
      </c>
      <c r="CU272" s="48" t="e">
        <f t="shared" si="249"/>
        <v>#REF!</v>
      </c>
      <c r="CV272" s="48" t="e">
        <f t="shared" si="250"/>
        <v>#REF!</v>
      </c>
      <c r="CW272" s="103" t="e">
        <f t="shared" si="251"/>
        <v>#REF!</v>
      </c>
      <c r="CX272" s="103" t="e">
        <f t="shared" si="252"/>
        <v>#REF!</v>
      </c>
      <c r="CY272" s="48" t="e">
        <f t="shared" si="253"/>
        <v>#REF!</v>
      </c>
      <c r="CZ272" s="137" t="str">
        <f t="shared" si="263"/>
        <v/>
      </c>
      <c r="DA272" s="108" t="e">
        <f t="shared" si="269"/>
        <v>#REF!</v>
      </c>
      <c r="DC272" s="48" t="e">
        <f t="shared" si="254"/>
        <v>#REF!</v>
      </c>
      <c r="DD272" s="48">
        <f t="shared" si="255"/>
        <v>0</v>
      </c>
      <c r="DF272" s="107" t="str">
        <f t="shared" si="256"/>
        <v/>
      </c>
    </row>
    <row r="273" spans="1:110" ht="15.75">
      <c r="A273" s="104" t="e">
        <f t="shared" si="272"/>
        <v>#REF!</v>
      </c>
      <c r="B273" s="58" t="e">
        <f t="shared" si="273"/>
        <v>#REF!</v>
      </c>
      <c r="C273" s="58" t="e">
        <f t="shared" si="274"/>
        <v>#REF!</v>
      </c>
      <c r="D273" s="58" t="e">
        <f t="shared" si="275"/>
        <v>#REF!</v>
      </c>
      <c r="E273" s="126" t="e">
        <f t="shared" si="276"/>
        <v>#REF!</v>
      </c>
      <c r="F273" s="126" t="e">
        <f t="shared" si="277"/>
        <v>#REF!</v>
      </c>
      <c r="G273" s="58" t="e">
        <f t="shared" si="278"/>
        <v>#REF!</v>
      </c>
      <c r="H273" s="118"/>
      <c r="I273" s="55"/>
      <c r="J273" s="128" t="e">
        <f t="shared" si="264"/>
        <v>#REF!</v>
      </c>
      <c r="K273" s="30" t="e">
        <f t="shared" si="257"/>
        <v>#REF!</v>
      </c>
      <c r="L273" s="30" t="e">
        <f t="shared" si="196"/>
        <v>#REF!</v>
      </c>
      <c r="M273" s="53" t="e">
        <f t="shared" si="197"/>
        <v>#REF!</v>
      </c>
      <c r="N273" s="53" t="e">
        <f t="shared" si="198"/>
        <v>#REF!</v>
      </c>
      <c r="O273" s="53" t="e">
        <f t="shared" si="279"/>
        <v>#REF!</v>
      </c>
      <c r="P273" s="53" t="e">
        <f t="shared" si="270"/>
        <v>#REF!</v>
      </c>
      <c r="Q273" s="53" t="e">
        <f t="shared" si="199"/>
        <v>#REF!</v>
      </c>
      <c r="R273" s="53"/>
      <c r="S273" s="53" t="e">
        <f>#REF!</f>
        <v>#REF!</v>
      </c>
      <c r="T273" s="53" t="e">
        <f t="shared" si="200"/>
        <v>#REF!</v>
      </c>
      <c r="U273" s="53" t="e">
        <f t="shared" si="201"/>
        <v>#REF!</v>
      </c>
      <c r="V273" s="53" t="e">
        <f t="shared" si="265"/>
        <v>#REF!</v>
      </c>
      <c r="W273" s="53" t="e">
        <f t="shared" si="202"/>
        <v>#REF!</v>
      </c>
      <c r="X273" s="53" t="e">
        <f t="shared" si="203"/>
        <v>#REF!</v>
      </c>
      <c r="Y273" s="53" t="e">
        <f t="shared" si="204"/>
        <v>#REF!</v>
      </c>
      <c r="Z273" s="53" t="e">
        <f t="shared" si="205"/>
        <v>#REF!</v>
      </c>
      <c r="AA273" s="53" t="e">
        <f t="shared" si="206"/>
        <v>#REF!</v>
      </c>
      <c r="AB273" s="53" t="e">
        <f t="shared" si="207"/>
        <v>#REF!</v>
      </c>
      <c r="AC273" s="53" t="e">
        <f t="shared" si="208"/>
        <v>#REF!</v>
      </c>
      <c r="AD273" s="53" t="e">
        <f t="shared" si="209"/>
        <v>#REF!</v>
      </c>
      <c r="AE273" s="53" t="e">
        <f t="shared" si="266"/>
        <v>#REF!</v>
      </c>
      <c r="AF273" s="53" t="e">
        <f t="shared" si="267"/>
        <v>#REF!</v>
      </c>
      <c r="AG273" s="53" t="e">
        <f t="shared" si="210"/>
        <v>#REF!</v>
      </c>
      <c r="AH273" s="53" t="e">
        <f t="shared" si="211"/>
        <v>#REF!</v>
      </c>
      <c r="AI273" s="53" t="e">
        <f t="shared" si="212"/>
        <v>#REF!</v>
      </c>
      <c r="AJ273" s="53" t="e">
        <f t="shared" si="213"/>
        <v>#REF!</v>
      </c>
      <c r="AK273" s="53" t="e">
        <f t="shared" si="214"/>
        <v>#REF!</v>
      </c>
      <c r="AL273" s="53" t="e">
        <f t="shared" si="215"/>
        <v>#REF!</v>
      </c>
      <c r="AM273" s="53" t="e">
        <f t="shared" si="216"/>
        <v>#REF!</v>
      </c>
      <c r="AN273" s="53" t="e">
        <f t="shared" si="217"/>
        <v>#REF!</v>
      </c>
      <c r="AO273" s="53" t="e">
        <f t="shared" si="218"/>
        <v>#REF!</v>
      </c>
      <c r="AR273" s="56" t="e">
        <f t="shared" si="280"/>
        <v>#REF!</v>
      </c>
      <c r="AS273" s="53" t="e">
        <f t="shared" si="271"/>
        <v>#REF!</v>
      </c>
      <c r="AT273" s="53" t="e">
        <f t="shared" si="219"/>
        <v>#REF!</v>
      </c>
      <c r="AU273" s="31" t="e">
        <f t="shared" si="220"/>
        <v>#REF!</v>
      </c>
      <c r="AV273" s="48" t="e">
        <f t="shared" si="221"/>
        <v>#REF!</v>
      </c>
      <c r="AW273" s="48" t="e">
        <f t="shared" si="222"/>
        <v>#REF!</v>
      </c>
      <c r="AZ273" s="48" t="e">
        <f t="shared" si="223"/>
        <v>#REF!</v>
      </c>
      <c r="BA273" s="57">
        <f t="shared" si="281"/>
        <v>0</v>
      </c>
      <c r="BB273" s="48" t="e">
        <f t="shared" si="268"/>
        <v>#REF!</v>
      </c>
      <c r="BC273" s="48" t="e">
        <f t="shared" si="224"/>
        <v>#REF!</v>
      </c>
      <c r="BF273" s="48" t="e">
        <f t="shared" si="225"/>
        <v>#REF!</v>
      </c>
      <c r="BG273" s="48" t="e">
        <f t="shared" si="226"/>
        <v>#REF!</v>
      </c>
      <c r="BH273" s="48" t="e">
        <f t="shared" si="227"/>
        <v>#REF!</v>
      </c>
      <c r="BI273" s="48" t="e">
        <f t="shared" si="228"/>
        <v>#REF!</v>
      </c>
      <c r="BJ273" s="48" t="e">
        <f t="shared" si="229"/>
        <v>#REF!</v>
      </c>
      <c r="BK273" s="48" t="e">
        <f t="shared" si="230"/>
        <v>#REF!</v>
      </c>
      <c r="BL273" s="48" t="e">
        <f t="shared" si="231"/>
        <v>#REF!</v>
      </c>
      <c r="BM273" s="48" t="e">
        <f t="shared" si="232"/>
        <v>#REF!</v>
      </c>
      <c r="BN273" s="48" t="e">
        <f t="shared" si="233"/>
        <v>#REF!</v>
      </c>
      <c r="BO273" s="48" t="e">
        <f t="shared" si="234"/>
        <v>#REF!</v>
      </c>
      <c r="BP273" s="48" t="e">
        <f t="shared" si="235"/>
        <v>#REF!</v>
      </c>
      <c r="BQ273" s="48" t="e">
        <f t="shared" si="236"/>
        <v>#REF!</v>
      </c>
      <c r="BR273" s="48" t="e">
        <f t="shared" si="237"/>
        <v>#REF!</v>
      </c>
      <c r="BS273" s="48" t="e">
        <f t="shared" si="238"/>
        <v>#REF!</v>
      </c>
      <c r="BT273" s="48" t="e">
        <f t="shared" si="239"/>
        <v>#REF!</v>
      </c>
      <c r="BU273" s="48" t="e">
        <f t="shared" si="240"/>
        <v>#REF!</v>
      </c>
      <c r="BV273" s="48" t="e">
        <f t="shared" si="241"/>
        <v>#REF!</v>
      </c>
      <c r="BW273" s="48" t="e">
        <f t="shared" si="242"/>
        <v>#REF!</v>
      </c>
      <c r="BX273" s="48" t="e">
        <f t="shared" si="243"/>
        <v>#REF!</v>
      </c>
      <c r="BY273" s="48" t="e">
        <f t="shared" si="244"/>
        <v>#REF!</v>
      </c>
      <c r="CA273" s="112" t="e">
        <f>#REF!</f>
        <v>#REF!</v>
      </c>
      <c r="CB273" s="112" t="e">
        <f>#REF!</f>
        <v>#REF!</v>
      </c>
      <c r="CC273" s="112" t="e">
        <f>#REF!</f>
        <v>#REF!</v>
      </c>
      <c r="CD273" s="112" t="e">
        <f>#REF!</f>
        <v>#REF!</v>
      </c>
      <c r="CE273" s="38" t="e">
        <f>#REF!</f>
        <v>#REF!</v>
      </c>
      <c r="CF273" s="38" t="e">
        <f>#REF!</f>
        <v>#REF!</v>
      </c>
      <c r="CG273" s="112" t="e">
        <f>#REF!</f>
        <v>#REF!</v>
      </c>
      <c r="CH273" s="48" t="e">
        <f t="shared" si="245"/>
        <v>#REF!</v>
      </c>
      <c r="CI273" s="48" t="e">
        <f t="shared" si="246"/>
        <v>#REF!</v>
      </c>
      <c r="CJ273" s="48" t="e">
        <f t="shared" si="258"/>
        <v>#REF!</v>
      </c>
      <c r="CK273" s="48" t="e">
        <f>#REF!</f>
        <v>#REF!</v>
      </c>
      <c r="CL273" s="48" t="e">
        <f t="shared" si="259"/>
        <v>#REF!</v>
      </c>
      <c r="CM273" s="48" t="e">
        <f t="shared" si="247"/>
        <v>#REF!</v>
      </c>
      <c r="CN273" s="48" t="e">
        <f t="shared" si="260"/>
        <v>#REF!</v>
      </c>
      <c r="CP273" s="48" t="e">
        <f t="shared" si="261"/>
        <v>#REF!</v>
      </c>
      <c r="CS273" s="48" t="e">
        <f t="shared" si="262"/>
        <v>#REF!</v>
      </c>
      <c r="CT273" s="48" t="e">
        <f t="shared" si="248"/>
        <v>#REF!</v>
      </c>
      <c r="CU273" s="48" t="e">
        <f t="shared" si="249"/>
        <v>#REF!</v>
      </c>
      <c r="CV273" s="48" t="e">
        <f t="shared" si="250"/>
        <v>#REF!</v>
      </c>
      <c r="CW273" s="103" t="e">
        <f t="shared" si="251"/>
        <v>#REF!</v>
      </c>
      <c r="CX273" s="103" t="e">
        <f t="shared" si="252"/>
        <v>#REF!</v>
      </c>
      <c r="CY273" s="48" t="e">
        <f t="shared" si="253"/>
        <v>#REF!</v>
      </c>
      <c r="CZ273" s="137" t="str">
        <f t="shared" si="263"/>
        <v/>
      </c>
      <c r="DA273" s="108" t="e">
        <f t="shared" si="269"/>
        <v>#REF!</v>
      </c>
      <c r="DC273" s="48" t="e">
        <f t="shared" si="254"/>
        <v>#REF!</v>
      </c>
      <c r="DD273" s="48">
        <f t="shared" si="255"/>
        <v>0</v>
      </c>
      <c r="DF273" s="107" t="str">
        <f t="shared" si="256"/>
        <v/>
      </c>
    </row>
    <row r="274" spans="1:110" ht="15.75">
      <c r="A274" s="104" t="e">
        <f t="shared" si="272"/>
        <v>#REF!</v>
      </c>
      <c r="B274" s="58" t="e">
        <f t="shared" si="273"/>
        <v>#REF!</v>
      </c>
      <c r="C274" s="58" t="e">
        <f t="shared" si="274"/>
        <v>#REF!</v>
      </c>
      <c r="D274" s="58" t="e">
        <f t="shared" si="275"/>
        <v>#REF!</v>
      </c>
      <c r="E274" s="126" t="e">
        <f t="shared" si="276"/>
        <v>#REF!</v>
      </c>
      <c r="F274" s="126" t="e">
        <f t="shared" si="277"/>
        <v>#REF!</v>
      </c>
      <c r="G274" s="58" t="e">
        <f t="shared" si="278"/>
        <v>#REF!</v>
      </c>
      <c r="H274" s="118"/>
      <c r="I274" s="55"/>
      <c r="J274" s="128" t="e">
        <f t="shared" si="264"/>
        <v>#REF!</v>
      </c>
      <c r="K274" s="30" t="e">
        <f t="shared" si="257"/>
        <v>#REF!</v>
      </c>
      <c r="L274" s="30" t="e">
        <f t="shared" si="196"/>
        <v>#REF!</v>
      </c>
      <c r="M274" s="53" t="e">
        <f t="shared" si="197"/>
        <v>#REF!</v>
      </c>
      <c r="N274" s="53" t="e">
        <f t="shared" si="198"/>
        <v>#REF!</v>
      </c>
      <c r="O274" s="53" t="e">
        <f t="shared" si="279"/>
        <v>#REF!</v>
      </c>
      <c r="P274" s="53" t="e">
        <f t="shared" si="270"/>
        <v>#REF!</v>
      </c>
      <c r="Q274" s="53" t="e">
        <f t="shared" si="199"/>
        <v>#REF!</v>
      </c>
      <c r="R274" s="53"/>
      <c r="S274" s="53" t="e">
        <f>#REF!</f>
        <v>#REF!</v>
      </c>
      <c r="T274" s="53" t="e">
        <f t="shared" si="200"/>
        <v>#REF!</v>
      </c>
      <c r="U274" s="53" t="e">
        <f t="shared" si="201"/>
        <v>#REF!</v>
      </c>
      <c r="V274" s="53" t="e">
        <f t="shared" si="265"/>
        <v>#REF!</v>
      </c>
      <c r="W274" s="53" t="e">
        <f t="shared" si="202"/>
        <v>#REF!</v>
      </c>
      <c r="X274" s="53" t="e">
        <f t="shared" si="203"/>
        <v>#REF!</v>
      </c>
      <c r="Y274" s="53" t="e">
        <f t="shared" si="204"/>
        <v>#REF!</v>
      </c>
      <c r="Z274" s="53" t="e">
        <f t="shared" si="205"/>
        <v>#REF!</v>
      </c>
      <c r="AA274" s="53" t="e">
        <f t="shared" si="206"/>
        <v>#REF!</v>
      </c>
      <c r="AB274" s="53" t="e">
        <f t="shared" si="207"/>
        <v>#REF!</v>
      </c>
      <c r="AC274" s="53" t="e">
        <f t="shared" si="208"/>
        <v>#REF!</v>
      </c>
      <c r="AD274" s="53" t="e">
        <f t="shared" si="209"/>
        <v>#REF!</v>
      </c>
      <c r="AE274" s="53" t="e">
        <f t="shared" si="266"/>
        <v>#REF!</v>
      </c>
      <c r="AF274" s="53" t="e">
        <f t="shared" si="267"/>
        <v>#REF!</v>
      </c>
      <c r="AG274" s="53" t="e">
        <f t="shared" si="210"/>
        <v>#REF!</v>
      </c>
      <c r="AH274" s="53" t="e">
        <f t="shared" si="211"/>
        <v>#REF!</v>
      </c>
      <c r="AI274" s="53" t="e">
        <f t="shared" si="212"/>
        <v>#REF!</v>
      </c>
      <c r="AJ274" s="53" t="e">
        <f t="shared" si="213"/>
        <v>#REF!</v>
      </c>
      <c r="AK274" s="53" t="e">
        <f t="shared" si="214"/>
        <v>#REF!</v>
      </c>
      <c r="AL274" s="53" t="e">
        <f t="shared" si="215"/>
        <v>#REF!</v>
      </c>
      <c r="AM274" s="53" t="e">
        <f t="shared" si="216"/>
        <v>#REF!</v>
      </c>
      <c r="AN274" s="53" t="e">
        <f t="shared" si="217"/>
        <v>#REF!</v>
      </c>
      <c r="AO274" s="53" t="e">
        <f t="shared" si="218"/>
        <v>#REF!</v>
      </c>
      <c r="AR274" s="56" t="e">
        <f t="shared" si="280"/>
        <v>#REF!</v>
      </c>
      <c r="AS274" s="53" t="e">
        <f t="shared" si="271"/>
        <v>#REF!</v>
      </c>
      <c r="AT274" s="53" t="e">
        <f t="shared" si="219"/>
        <v>#REF!</v>
      </c>
      <c r="AU274" s="31" t="e">
        <f t="shared" si="220"/>
        <v>#REF!</v>
      </c>
      <c r="AV274" s="48" t="e">
        <f t="shared" si="221"/>
        <v>#REF!</v>
      </c>
      <c r="AW274" s="48" t="e">
        <f t="shared" si="222"/>
        <v>#REF!</v>
      </c>
      <c r="AZ274" s="48" t="e">
        <f t="shared" si="223"/>
        <v>#REF!</v>
      </c>
      <c r="BA274" s="57">
        <f t="shared" si="281"/>
        <v>0</v>
      </c>
      <c r="BB274" s="48" t="e">
        <f t="shared" si="268"/>
        <v>#REF!</v>
      </c>
      <c r="BC274" s="48" t="e">
        <f t="shared" si="224"/>
        <v>#REF!</v>
      </c>
      <c r="BF274" s="48" t="e">
        <f t="shared" si="225"/>
        <v>#REF!</v>
      </c>
      <c r="BG274" s="48" t="e">
        <f t="shared" si="226"/>
        <v>#REF!</v>
      </c>
      <c r="BH274" s="48" t="e">
        <f t="shared" si="227"/>
        <v>#REF!</v>
      </c>
      <c r="BI274" s="48" t="e">
        <f t="shared" si="228"/>
        <v>#REF!</v>
      </c>
      <c r="BJ274" s="48" t="e">
        <f t="shared" si="229"/>
        <v>#REF!</v>
      </c>
      <c r="BK274" s="48" t="e">
        <f t="shared" si="230"/>
        <v>#REF!</v>
      </c>
      <c r="BL274" s="48" t="e">
        <f t="shared" si="231"/>
        <v>#REF!</v>
      </c>
      <c r="BM274" s="48" t="e">
        <f t="shared" si="232"/>
        <v>#REF!</v>
      </c>
      <c r="BN274" s="48" t="e">
        <f t="shared" si="233"/>
        <v>#REF!</v>
      </c>
      <c r="BO274" s="48" t="e">
        <f t="shared" si="234"/>
        <v>#REF!</v>
      </c>
      <c r="BP274" s="48" t="e">
        <f t="shared" si="235"/>
        <v>#REF!</v>
      </c>
      <c r="BQ274" s="48" t="e">
        <f t="shared" si="236"/>
        <v>#REF!</v>
      </c>
      <c r="BR274" s="48" t="e">
        <f t="shared" si="237"/>
        <v>#REF!</v>
      </c>
      <c r="BS274" s="48" t="e">
        <f t="shared" si="238"/>
        <v>#REF!</v>
      </c>
      <c r="BT274" s="48" t="e">
        <f t="shared" si="239"/>
        <v>#REF!</v>
      </c>
      <c r="BU274" s="48" t="e">
        <f t="shared" si="240"/>
        <v>#REF!</v>
      </c>
      <c r="BV274" s="48" t="e">
        <f t="shared" si="241"/>
        <v>#REF!</v>
      </c>
      <c r="BW274" s="48" t="e">
        <f t="shared" si="242"/>
        <v>#REF!</v>
      </c>
      <c r="BX274" s="48" t="e">
        <f t="shared" si="243"/>
        <v>#REF!</v>
      </c>
      <c r="BY274" s="48" t="e">
        <f t="shared" si="244"/>
        <v>#REF!</v>
      </c>
      <c r="CA274" s="112" t="e">
        <f>#REF!</f>
        <v>#REF!</v>
      </c>
      <c r="CB274" s="112" t="e">
        <f>#REF!</f>
        <v>#REF!</v>
      </c>
      <c r="CC274" s="112" t="e">
        <f>#REF!</f>
        <v>#REF!</v>
      </c>
      <c r="CD274" s="112" t="e">
        <f>#REF!</f>
        <v>#REF!</v>
      </c>
      <c r="CE274" s="38" t="e">
        <f>#REF!</f>
        <v>#REF!</v>
      </c>
      <c r="CF274" s="38" t="e">
        <f>#REF!</f>
        <v>#REF!</v>
      </c>
      <c r="CG274" s="112" t="e">
        <f>#REF!</f>
        <v>#REF!</v>
      </c>
      <c r="CH274" s="48" t="e">
        <f t="shared" si="245"/>
        <v>#REF!</v>
      </c>
      <c r="CI274" s="48" t="e">
        <f t="shared" si="246"/>
        <v>#REF!</v>
      </c>
      <c r="CJ274" s="48" t="e">
        <f t="shared" si="258"/>
        <v>#REF!</v>
      </c>
      <c r="CK274" s="48" t="e">
        <f>#REF!</f>
        <v>#REF!</v>
      </c>
      <c r="CL274" s="48" t="e">
        <f t="shared" si="259"/>
        <v>#REF!</v>
      </c>
      <c r="CM274" s="48" t="e">
        <f t="shared" si="247"/>
        <v>#REF!</v>
      </c>
      <c r="CN274" s="48" t="e">
        <f t="shared" si="260"/>
        <v>#REF!</v>
      </c>
      <c r="CP274" s="48" t="e">
        <f t="shared" si="261"/>
        <v>#REF!</v>
      </c>
      <c r="CS274" s="48" t="e">
        <f t="shared" si="262"/>
        <v>#REF!</v>
      </c>
      <c r="CT274" s="48" t="e">
        <f t="shared" si="248"/>
        <v>#REF!</v>
      </c>
      <c r="CU274" s="48" t="e">
        <f t="shared" si="249"/>
        <v>#REF!</v>
      </c>
      <c r="CV274" s="48" t="e">
        <f t="shared" si="250"/>
        <v>#REF!</v>
      </c>
      <c r="CW274" s="103" t="e">
        <f t="shared" si="251"/>
        <v>#REF!</v>
      </c>
      <c r="CX274" s="103" t="e">
        <f t="shared" si="252"/>
        <v>#REF!</v>
      </c>
      <c r="CY274" s="48" t="e">
        <f t="shared" si="253"/>
        <v>#REF!</v>
      </c>
      <c r="CZ274" s="137" t="str">
        <f t="shared" si="263"/>
        <v/>
      </c>
      <c r="DA274" s="108" t="e">
        <f t="shared" si="269"/>
        <v>#REF!</v>
      </c>
      <c r="DC274" s="48" t="e">
        <f t="shared" si="254"/>
        <v>#REF!</v>
      </c>
      <c r="DD274" s="48">
        <f t="shared" si="255"/>
        <v>0</v>
      </c>
      <c r="DF274" s="107" t="str">
        <f t="shared" si="256"/>
        <v/>
      </c>
    </row>
    <row r="275" spans="1:110" ht="15.75">
      <c r="A275" s="104" t="e">
        <f t="shared" si="272"/>
        <v>#REF!</v>
      </c>
      <c r="B275" s="58" t="e">
        <f t="shared" si="273"/>
        <v>#REF!</v>
      </c>
      <c r="C275" s="58" t="e">
        <f t="shared" si="274"/>
        <v>#REF!</v>
      </c>
      <c r="D275" s="58" t="e">
        <f t="shared" si="275"/>
        <v>#REF!</v>
      </c>
      <c r="E275" s="126" t="e">
        <f t="shared" si="276"/>
        <v>#REF!</v>
      </c>
      <c r="F275" s="126" t="e">
        <f t="shared" si="277"/>
        <v>#REF!</v>
      </c>
      <c r="G275" s="58" t="e">
        <f t="shared" si="278"/>
        <v>#REF!</v>
      </c>
      <c r="H275" s="118"/>
      <c r="I275" s="55"/>
      <c r="J275" s="128" t="e">
        <f t="shared" si="264"/>
        <v>#REF!</v>
      </c>
      <c r="K275" s="30" t="e">
        <f t="shared" si="257"/>
        <v>#REF!</v>
      </c>
      <c r="L275" s="30" t="e">
        <f t="shared" si="196"/>
        <v>#REF!</v>
      </c>
      <c r="M275" s="53" t="e">
        <f t="shared" si="197"/>
        <v>#REF!</v>
      </c>
      <c r="N275" s="53" t="e">
        <f t="shared" si="198"/>
        <v>#REF!</v>
      </c>
      <c r="O275" s="53" t="e">
        <f t="shared" si="279"/>
        <v>#REF!</v>
      </c>
      <c r="P275" s="53" t="e">
        <f t="shared" si="270"/>
        <v>#REF!</v>
      </c>
      <c r="Q275" s="53" t="e">
        <f t="shared" si="199"/>
        <v>#REF!</v>
      </c>
      <c r="R275" s="53"/>
      <c r="S275" s="53" t="e">
        <f>#REF!</f>
        <v>#REF!</v>
      </c>
      <c r="T275" s="53" t="e">
        <f t="shared" si="200"/>
        <v>#REF!</v>
      </c>
      <c r="U275" s="53" t="e">
        <f t="shared" si="201"/>
        <v>#REF!</v>
      </c>
      <c r="V275" s="53" t="e">
        <f t="shared" si="265"/>
        <v>#REF!</v>
      </c>
      <c r="W275" s="53" t="e">
        <f t="shared" si="202"/>
        <v>#REF!</v>
      </c>
      <c r="X275" s="53" t="e">
        <f t="shared" si="203"/>
        <v>#REF!</v>
      </c>
      <c r="Y275" s="53" t="e">
        <f t="shared" si="204"/>
        <v>#REF!</v>
      </c>
      <c r="Z275" s="53" t="e">
        <f t="shared" si="205"/>
        <v>#REF!</v>
      </c>
      <c r="AA275" s="53" t="e">
        <f t="shared" si="206"/>
        <v>#REF!</v>
      </c>
      <c r="AB275" s="53" t="e">
        <f t="shared" si="207"/>
        <v>#REF!</v>
      </c>
      <c r="AC275" s="53" t="e">
        <f t="shared" si="208"/>
        <v>#REF!</v>
      </c>
      <c r="AD275" s="53" t="e">
        <f t="shared" si="209"/>
        <v>#REF!</v>
      </c>
      <c r="AE275" s="53" t="e">
        <f t="shared" si="266"/>
        <v>#REF!</v>
      </c>
      <c r="AF275" s="53" t="e">
        <f t="shared" si="267"/>
        <v>#REF!</v>
      </c>
      <c r="AG275" s="53" t="e">
        <f t="shared" si="210"/>
        <v>#REF!</v>
      </c>
      <c r="AH275" s="53" t="e">
        <f t="shared" si="211"/>
        <v>#REF!</v>
      </c>
      <c r="AI275" s="53" t="e">
        <f t="shared" si="212"/>
        <v>#REF!</v>
      </c>
      <c r="AJ275" s="53" t="e">
        <f t="shared" si="213"/>
        <v>#REF!</v>
      </c>
      <c r="AK275" s="53" t="e">
        <f t="shared" si="214"/>
        <v>#REF!</v>
      </c>
      <c r="AL275" s="53" t="e">
        <f t="shared" si="215"/>
        <v>#REF!</v>
      </c>
      <c r="AM275" s="53" t="e">
        <f t="shared" si="216"/>
        <v>#REF!</v>
      </c>
      <c r="AN275" s="53" t="e">
        <f t="shared" si="217"/>
        <v>#REF!</v>
      </c>
      <c r="AO275" s="53" t="e">
        <f t="shared" si="218"/>
        <v>#REF!</v>
      </c>
      <c r="AR275" s="56" t="e">
        <f t="shared" si="280"/>
        <v>#REF!</v>
      </c>
      <c r="AS275" s="53" t="e">
        <f t="shared" si="271"/>
        <v>#REF!</v>
      </c>
      <c r="AT275" s="53" t="e">
        <f t="shared" si="219"/>
        <v>#REF!</v>
      </c>
      <c r="AU275" s="31" t="e">
        <f t="shared" si="220"/>
        <v>#REF!</v>
      </c>
      <c r="AV275" s="48" t="e">
        <f t="shared" si="221"/>
        <v>#REF!</v>
      </c>
      <c r="AW275" s="48" t="e">
        <f t="shared" si="222"/>
        <v>#REF!</v>
      </c>
      <c r="AZ275" s="48" t="e">
        <f t="shared" si="223"/>
        <v>#REF!</v>
      </c>
      <c r="BA275" s="57">
        <f t="shared" si="281"/>
        <v>0</v>
      </c>
      <c r="BB275" s="48" t="e">
        <f t="shared" si="268"/>
        <v>#REF!</v>
      </c>
      <c r="BC275" s="48" t="e">
        <f t="shared" si="224"/>
        <v>#REF!</v>
      </c>
      <c r="BF275" s="48" t="e">
        <f t="shared" si="225"/>
        <v>#REF!</v>
      </c>
      <c r="BG275" s="48" t="e">
        <f t="shared" si="226"/>
        <v>#REF!</v>
      </c>
      <c r="BH275" s="48" t="e">
        <f t="shared" si="227"/>
        <v>#REF!</v>
      </c>
      <c r="BI275" s="48" t="e">
        <f t="shared" si="228"/>
        <v>#REF!</v>
      </c>
      <c r="BJ275" s="48" t="e">
        <f t="shared" si="229"/>
        <v>#REF!</v>
      </c>
      <c r="BK275" s="48" t="e">
        <f t="shared" si="230"/>
        <v>#REF!</v>
      </c>
      <c r="BL275" s="48" t="e">
        <f t="shared" si="231"/>
        <v>#REF!</v>
      </c>
      <c r="BM275" s="48" t="e">
        <f t="shared" si="232"/>
        <v>#REF!</v>
      </c>
      <c r="BN275" s="48" t="e">
        <f t="shared" si="233"/>
        <v>#REF!</v>
      </c>
      <c r="BO275" s="48" t="e">
        <f t="shared" si="234"/>
        <v>#REF!</v>
      </c>
      <c r="BP275" s="48" t="e">
        <f t="shared" si="235"/>
        <v>#REF!</v>
      </c>
      <c r="BQ275" s="48" t="e">
        <f t="shared" si="236"/>
        <v>#REF!</v>
      </c>
      <c r="BR275" s="48" t="e">
        <f t="shared" si="237"/>
        <v>#REF!</v>
      </c>
      <c r="BS275" s="48" t="e">
        <f t="shared" si="238"/>
        <v>#REF!</v>
      </c>
      <c r="BT275" s="48" t="e">
        <f t="shared" si="239"/>
        <v>#REF!</v>
      </c>
      <c r="BU275" s="48" t="e">
        <f t="shared" si="240"/>
        <v>#REF!</v>
      </c>
      <c r="BV275" s="48" t="e">
        <f t="shared" si="241"/>
        <v>#REF!</v>
      </c>
      <c r="BW275" s="48" t="e">
        <f t="shared" si="242"/>
        <v>#REF!</v>
      </c>
      <c r="BX275" s="48" t="e">
        <f t="shared" si="243"/>
        <v>#REF!</v>
      </c>
      <c r="BY275" s="48" t="e">
        <f t="shared" si="244"/>
        <v>#REF!</v>
      </c>
      <c r="CA275" s="112" t="e">
        <f>#REF!</f>
        <v>#REF!</v>
      </c>
      <c r="CB275" s="112" t="e">
        <f>#REF!</f>
        <v>#REF!</v>
      </c>
      <c r="CC275" s="112" t="e">
        <f>#REF!</f>
        <v>#REF!</v>
      </c>
      <c r="CD275" s="112" t="e">
        <f>#REF!</f>
        <v>#REF!</v>
      </c>
      <c r="CE275" s="38" t="e">
        <f>#REF!</f>
        <v>#REF!</v>
      </c>
      <c r="CF275" s="38" t="e">
        <f>#REF!</f>
        <v>#REF!</v>
      </c>
      <c r="CG275" s="112" t="e">
        <f>#REF!</f>
        <v>#REF!</v>
      </c>
      <c r="CH275" s="48" t="e">
        <f t="shared" si="245"/>
        <v>#REF!</v>
      </c>
      <c r="CI275" s="48" t="e">
        <f t="shared" si="246"/>
        <v>#REF!</v>
      </c>
      <c r="CJ275" s="48" t="e">
        <f t="shared" si="258"/>
        <v>#REF!</v>
      </c>
      <c r="CK275" s="48" t="e">
        <f>#REF!</f>
        <v>#REF!</v>
      </c>
      <c r="CL275" s="48" t="e">
        <f t="shared" si="259"/>
        <v>#REF!</v>
      </c>
      <c r="CM275" s="48" t="e">
        <f t="shared" si="247"/>
        <v>#REF!</v>
      </c>
      <c r="CN275" s="48" t="e">
        <f t="shared" si="260"/>
        <v>#REF!</v>
      </c>
      <c r="CP275" s="48" t="e">
        <f t="shared" si="261"/>
        <v>#REF!</v>
      </c>
      <c r="CS275" s="48" t="e">
        <f t="shared" si="262"/>
        <v>#REF!</v>
      </c>
      <c r="CT275" s="48" t="e">
        <f t="shared" si="248"/>
        <v>#REF!</v>
      </c>
      <c r="CU275" s="48" t="e">
        <f t="shared" si="249"/>
        <v>#REF!</v>
      </c>
      <c r="CV275" s="48" t="e">
        <f t="shared" si="250"/>
        <v>#REF!</v>
      </c>
      <c r="CW275" s="103" t="e">
        <f t="shared" si="251"/>
        <v>#REF!</v>
      </c>
      <c r="CX275" s="103" t="e">
        <f t="shared" si="252"/>
        <v>#REF!</v>
      </c>
      <c r="CY275" s="48" t="e">
        <f t="shared" si="253"/>
        <v>#REF!</v>
      </c>
      <c r="CZ275" s="137" t="str">
        <f t="shared" si="263"/>
        <v/>
      </c>
      <c r="DA275" s="108" t="e">
        <f t="shared" si="269"/>
        <v>#REF!</v>
      </c>
      <c r="DC275" s="48" t="e">
        <f t="shared" si="254"/>
        <v>#REF!</v>
      </c>
      <c r="DD275" s="48">
        <f t="shared" si="255"/>
        <v>0</v>
      </c>
      <c r="DF275" s="107" t="str">
        <f t="shared" si="256"/>
        <v/>
      </c>
    </row>
    <row r="276" spans="1:110" ht="15.75">
      <c r="A276" s="104" t="e">
        <f t="shared" si="272"/>
        <v>#REF!</v>
      </c>
      <c r="B276" s="58" t="e">
        <f t="shared" si="273"/>
        <v>#REF!</v>
      </c>
      <c r="C276" s="58" t="e">
        <f t="shared" si="274"/>
        <v>#REF!</v>
      </c>
      <c r="D276" s="58" t="e">
        <f t="shared" si="275"/>
        <v>#REF!</v>
      </c>
      <c r="E276" s="126" t="e">
        <f t="shared" si="276"/>
        <v>#REF!</v>
      </c>
      <c r="F276" s="126" t="e">
        <f t="shared" si="277"/>
        <v>#REF!</v>
      </c>
      <c r="G276" s="58" t="e">
        <f t="shared" si="278"/>
        <v>#REF!</v>
      </c>
      <c r="H276" s="118"/>
      <c r="I276" s="55"/>
      <c r="J276" s="128" t="e">
        <f t="shared" si="264"/>
        <v>#REF!</v>
      </c>
      <c r="K276" s="30" t="e">
        <f t="shared" si="257"/>
        <v>#REF!</v>
      </c>
      <c r="L276" s="30" t="e">
        <f t="shared" si="196"/>
        <v>#REF!</v>
      </c>
      <c r="M276" s="53" t="e">
        <f t="shared" si="197"/>
        <v>#REF!</v>
      </c>
      <c r="N276" s="53" t="e">
        <f t="shared" si="198"/>
        <v>#REF!</v>
      </c>
      <c r="O276" s="53" t="e">
        <f t="shared" si="279"/>
        <v>#REF!</v>
      </c>
      <c r="P276" s="53" t="e">
        <f t="shared" si="270"/>
        <v>#REF!</v>
      </c>
      <c r="Q276" s="53" t="e">
        <f t="shared" si="199"/>
        <v>#REF!</v>
      </c>
      <c r="R276" s="53"/>
      <c r="S276" s="53" t="e">
        <f>#REF!</f>
        <v>#REF!</v>
      </c>
      <c r="T276" s="53" t="e">
        <f t="shared" si="200"/>
        <v>#REF!</v>
      </c>
      <c r="U276" s="53" t="e">
        <f t="shared" si="201"/>
        <v>#REF!</v>
      </c>
      <c r="V276" s="53" t="e">
        <f t="shared" si="265"/>
        <v>#REF!</v>
      </c>
      <c r="W276" s="53" t="e">
        <f t="shared" si="202"/>
        <v>#REF!</v>
      </c>
      <c r="X276" s="53" t="e">
        <f t="shared" si="203"/>
        <v>#REF!</v>
      </c>
      <c r="Y276" s="53" t="e">
        <f t="shared" si="204"/>
        <v>#REF!</v>
      </c>
      <c r="Z276" s="53" t="e">
        <f t="shared" si="205"/>
        <v>#REF!</v>
      </c>
      <c r="AA276" s="53" t="e">
        <f t="shared" si="206"/>
        <v>#REF!</v>
      </c>
      <c r="AB276" s="53" t="e">
        <f t="shared" si="207"/>
        <v>#REF!</v>
      </c>
      <c r="AC276" s="53" t="e">
        <f t="shared" si="208"/>
        <v>#REF!</v>
      </c>
      <c r="AD276" s="53" t="e">
        <f t="shared" si="209"/>
        <v>#REF!</v>
      </c>
      <c r="AE276" s="53" t="e">
        <f t="shared" si="266"/>
        <v>#REF!</v>
      </c>
      <c r="AF276" s="53" t="e">
        <f t="shared" si="267"/>
        <v>#REF!</v>
      </c>
      <c r="AG276" s="53" t="e">
        <f t="shared" si="210"/>
        <v>#REF!</v>
      </c>
      <c r="AH276" s="53" t="e">
        <f t="shared" si="211"/>
        <v>#REF!</v>
      </c>
      <c r="AI276" s="53" t="e">
        <f t="shared" si="212"/>
        <v>#REF!</v>
      </c>
      <c r="AJ276" s="53" t="e">
        <f t="shared" si="213"/>
        <v>#REF!</v>
      </c>
      <c r="AK276" s="53" t="e">
        <f t="shared" si="214"/>
        <v>#REF!</v>
      </c>
      <c r="AL276" s="53" t="e">
        <f t="shared" si="215"/>
        <v>#REF!</v>
      </c>
      <c r="AM276" s="53" t="e">
        <f t="shared" si="216"/>
        <v>#REF!</v>
      </c>
      <c r="AN276" s="53" t="e">
        <f t="shared" si="217"/>
        <v>#REF!</v>
      </c>
      <c r="AO276" s="53" t="e">
        <f t="shared" si="218"/>
        <v>#REF!</v>
      </c>
      <c r="AR276" s="56" t="e">
        <f t="shared" si="280"/>
        <v>#REF!</v>
      </c>
      <c r="AS276" s="53" t="e">
        <f t="shared" si="271"/>
        <v>#REF!</v>
      </c>
      <c r="AT276" s="53" t="e">
        <f t="shared" si="219"/>
        <v>#REF!</v>
      </c>
      <c r="AU276" s="31" t="e">
        <f t="shared" si="220"/>
        <v>#REF!</v>
      </c>
      <c r="AV276" s="48" t="e">
        <f t="shared" si="221"/>
        <v>#REF!</v>
      </c>
      <c r="AW276" s="48" t="e">
        <f t="shared" si="222"/>
        <v>#REF!</v>
      </c>
      <c r="AZ276" s="48" t="e">
        <f t="shared" si="223"/>
        <v>#REF!</v>
      </c>
      <c r="BA276" s="57">
        <f t="shared" si="281"/>
        <v>0</v>
      </c>
      <c r="BB276" s="48" t="e">
        <f t="shared" si="268"/>
        <v>#REF!</v>
      </c>
      <c r="BC276" s="48" t="e">
        <f t="shared" si="224"/>
        <v>#REF!</v>
      </c>
      <c r="BF276" s="48" t="e">
        <f t="shared" si="225"/>
        <v>#REF!</v>
      </c>
      <c r="BG276" s="48" t="e">
        <f t="shared" si="226"/>
        <v>#REF!</v>
      </c>
      <c r="BH276" s="48" t="e">
        <f t="shared" si="227"/>
        <v>#REF!</v>
      </c>
      <c r="BI276" s="48" t="e">
        <f t="shared" si="228"/>
        <v>#REF!</v>
      </c>
      <c r="BJ276" s="48" t="e">
        <f t="shared" si="229"/>
        <v>#REF!</v>
      </c>
      <c r="BK276" s="48" t="e">
        <f t="shared" si="230"/>
        <v>#REF!</v>
      </c>
      <c r="BL276" s="48" t="e">
        <f t="shared" si="231"/>
        <v>#REF!</v>
      </c>
      <c r="BM276" s="48" t="e">
        <f t="shared" si="232"/>
        <v>#REF!</v>
      </c>
      <c r="BN276" s="48" t="e">
        <f t="shared" si="233"/>
        <v>#REF!</v>
      </c>
      <c r="BO276" s="48" t="e">
        <f t="shared" si="234"/>
        <v>#REF!</v>
      </c>
      <c r="BP276" s="48" t="e">
        <f t="shared" si="235"/>
        <v>#REF!</v>
      </c>
      <c r="BQ276" s="48" t="e">
        <f t="shared" si="236"/>
        <v>#REF!</v>
      </c>
      <c r="BR276" s="48" t="e">
        <f t="shared" si="237"/>
        <v>#REF!</v>
      </c>
      <c r="BS276" s="48" t="e">
        <f t="shared" si="238"/>
        <v>#REF!</v>
      </c>
      <c r="BT276" s="48" t="e">
        <f t="shared" si="239"/>
        <v>#REF!</v>
      </c>
      <c r="BU276" s="48" t="e">
        <f t="shared" si="240"/>
        <v>#REF!</v>
      </c>
      <c r="BV276" s="48" t="e">
        <f t="shared" si="241"/>
        <v>#REF!</v>
      </c>
      <c r="BW276" s="48" t="e">
        <f t="shared" si="242"/>
        <v>#REF!</v>
      </c>
      <c r="BX276" s="48" t="e">
        <f t="shared" si="243"/>
        <v>#REF!</v>
      </c>
      <c r="BY276" s="48" t="e">
        <f t="shared" si="244"/>
        <v>#REF!</v>
      </c>
      <c r="CA276" s="112" t="e">
        <f>#REF!</f>
        <v>#REF!</v>
      </c>
      <c r="CB276" s="112" t="e">
        <f>#REF!</f>
        <v>#REF!</v>
      </c>
      <c r="CC276" s="112" t="e">
        <f>#REF!</f>
        <v>#REF!</v>
      </c>
      <c r="CD276" s="112" t="e">
        <f>#REF!</f>
        <v>#REF!</v>
      </c>
      <c r="CE276" s="38" t="e">
        <f>#REF!</f>
        <v>#REF!</v>
      </c>
      <c r="CF276" s="38" t="e">
        <f>#REF!</f>
        <v>#REF!</v>
      </c>
      <c r="CG276" s="112" t="e">
        <f>#REF!</f>
        <v>#REF!</v>
      </c>
      <c r="CH276" s="48" t="e">
        <f t="shared" si="245"/>
        <v>#REF!</v>
      </c>
      <c r="CI276" s="48" t="e">
        <f t="shared" si="246"/>
        <v>#REF!</v>
      </c>
      <c r="CJ276" s="48" t="e">
        <f t="shared" si="258"/>
        <v>#REF!</v>
      </c>
      <c r="CK276" s="48" t="e">
        <f>#REF!</f>
        <v>#REF!</v>
      </c>
      <c r="CL276" s="48" t="e">
        <f t="shared" si="259"/>
        <v>#REF!</v>
      </c>
      <c r="CM276" s="48" t="e">
        <f t="shared" si="247"/>
        <v>#REF!</v>
      </c>
      <c r="CN276" s="48" t="e">
        <f t="shared" si="260"/>
        <v>#REF!</v>
      </c>
      <c r="CP276" s="48" t="e">
        <f t="shared" si="261"/>
        <v>#REF!</v>
      </c>
      <c r="CS276" s="48" t="e">
        <f t="shared" si="262"/>
        <v>#REF!</v>
      </c>
      <c r="CT276" s="48" t="e">
        <f t="shared" si="248"/>
        <v>#REF!</v>
      </c>
      <c r="CU276" s="48" t="e">
        <f t="shared" si="249"/>
        <v>#REF!</v>
      </c>
      <c r="CV276" s="48" t="e">
        <f t="shared" si="250"/>
        <v>#REF!</v>
      </c>
      <c r="CW276" s="103" t="e">
        <f t="shared" si="251"/>
        <v>#REF!</v>
      </c>
      <c r="CX276" s="103" t="e">
        <f t="shared" si="252"/>
        <v>#REF!</v>
      </c>
      <c r="CY276" s="48" t="e">
        <f t="shared" si="253"/>
        <v>#REF!</v>
      </c>
      <c r="CZ276" s="137" t="str">
        <f t="shared" si="263"/>
        <v/>
      </c>
      <c r="DA276" s="108" t="e">
        <f t="shared" si="269"/>
        <v>#REF!</v>
      </c>
      <c r="DC276" s="48" t="e">
        <f t="shared" si="254"/>
        <v>#REF!</v>
      </c>
      <c r="DD276" s="48">
        <f t="shared" si="255"/>
        <v>0</v>
      </c>
      <c r="DF276" s="107" t="str">
        <f t="shared" si="256"/>
        <v/>
      </c>
    </row>
    <row r="277" spans="1:110" ht="15.75">
      <c r="A277" s="104" t="e">
        <f t="shared" si="272"/>
        <v>#REF!</v>
      </c>
      <c r="B277" s="58" t="e">
        <f t="shared" si="273"/>
        <v>#REF!</v>
      </c>
      <c r="C277" s="58" t="e">
        <f t="shared" si="274"/>
        <v>#REF!</v>
      </c>
      <c r="D277" s="58" t="e">
        <f t="shared" si="275"/>
        <v>#REF!</v>
      </c>
      <c r="E277" s="126" t="e">
        <f t="shared" si="276"/>
        <v>#REF!</v>
      </c>
      <c r="F277" s="126" t="e">
        <f t="shared" si="277"/>
        <v>#REF!</v>
      </c>
      <c r="G277" s="58" t="e">
        <f t="shared" si="278"/>
        <v>#REF!</v>
      </c>
      <c r="H277" s="118"/>
      <c r="I277" s="55"/>
      <c r="J277" s="128" t="e">
        <f t="shared" si="264"/>
        <v>#REF!</v>
      </c>
      <c r="K277" s="30" t="e">
        <f t="shared" si="257"/>
        <v>#REF!</v>
      </c>
      <c r="L277" s="30" t="e">
        <f t="shared" si="196"/>
        <v>#REF!</v>
      </c>
      <c r="M277" s="53" t="e">
        <f t="shared" si="197"/>
        <v>#REF!</v>
      </c>
      <c r="N277" s="53" t="e">
        <f t="shared" si="198"/>
        <v>#REF!</v>
      </c>
      <c r="O277" s="53" t="e">
        <f t="shared" si="279"/>
        <v>#REF!</v>
      </c>
      <c r="P277" s="53" t="e">
        <f t="shared" si="270"/>
        <v>#REF!</v>
      </c>
      <c r="Q277" s="53" t="e">
        <f t="shared" si="199"/>
        <v>#REF!</v>
      </c>
      <c r="R277" s="53"/>
      <c r="S277" s="53" t="e">
        <f>#REF!</f>
        <v>#REF!</v>
      </c>
      <c r="T277" s="53" t="e">
        <f t="shared" si="200"/>
        <v>#REF!</v>
      </c>
      <c r="U277" s="53" t="e">
        <f t="shared" si="201"/>
        <v>#REF!</v>
      </c>
      <c r="V277" s="53" t="e">
        <f t="shared" si="265"/>
        <v>#REF!</v>
      </c>
      <c r="W277" s="53" t="e">
        <f t="shared" si="202"/>
        <v>#REF!</v>
      </c>
      <c r="X277" s="53" t="e">
        <f t="shared" si="203"/>
        <v>#REF!</v>
      </c>
      <c r="Y277" s="53" t="e">
        <f t="shared" si="204"/>
        <v>#REF!</v>
      </c>
      <c r="Z277" s="53" t="e">
        <f t="shared" si="205"/>
        <v>#REF!</v>
      </c>
      <c r="AA277" s="53" t="e">
        <f t="shared" si="206"/>
        <v>#REF!</v>
      </c>
      <c r="AB277" s="53" t="e">
        <f t="shared" si="207"/>
        <v>#REF!</v>
      </c>
      <c r="AC277" s="53" t="e">
        <f t="shared" si="208"/>
        <v>#REF!</v>
      </c>
      <c r="AD277" s="53" t="e">
        <f t="shared" si="209"/>
        <v>#REF!</v>
      </c>
      <c r="AE277" s="53" t="e">
        <f t="shared" si="266"/>
        <v>#REF!</v>
      </c>
      <c r="AF277" s="53" t="e">
        <f t="shared" si="267"/>
        <v>#REF!</v>
      </c>
      <c r="AG277" s="53" t="e">
        <f t="shared" si="210"/>
        <v>#REF!</v>
      </c>
      <c r="AH277" s="53" t="e">
        <f t="shared" si="211"/>
        <v>#REF!</v>
      </c>
      <c r="AI277" s="53" t="e">
        <f t="shared" si="212"/>
        <v>#REF!</v>
      </c>
      <c r="AJ277" s="53" t="e">
        <f t="shared" si="213"/>
        <v>#REF!</v>
      </c>
      <c r="AK277" s="53" t="e">
        <f t="shared" si="214"/>
        <v>#REF!</v>
      </c>
      <c r="AL277" s="53" t="e">
        <f t="shared" si="215"/>
        <v>#REF!</v>
      </c>
      <c r="AM277" s="53" t="e">
        <f t="shared" si="216"/>
        <v>#REF!</v>
      </c>
      <c r="AN277" s="53" t="e">
        <f t="shared" si="217"/>
        <v>#REF!</v>
      </c>
      <c r="AO277" s="53" t="e">
        <f t="shared" si="218"/>
        <v>#REF!</v>
      </c>
      <c r="AR277" s="56" t="e">
        <f t="shared" si="280"/>
        <v>#REF!</v>
      </c>
      <c r="AS277" s="53" t="e">
        <f t="shared" si="271"/>
        <v>#REF!</v>
      </c>
      <c r="AT277" s="53" t="e">
        <f t="shared" si="219"/>
        <v>#REF!</v>
      </c>
      <c r="AU277" s="31" t="e">
        <f t="shared" si="220"/>
        <v>#REF!</v>
      </c>
      <c r="AV277" s="48" t="e">
        <f t="shared" si="221"/>
        <v>#REF!</v>
      </c>
      <c r="AW277" s="48" t="e">
        <f t="shared" si="222"/>
        <v>#REF!</v>
      </c>
      <c r="AZ277" s="48" t="e">
        <f t="shared" si="223"/>
        <v>#REF!</v>
      </c>
      <c r="BA277" s="57">
        <f t="shared" si="281"/>
        <v>0</v>
      </c>
      <c r="BB277" s="48" t="e">
        <f t="shared" si="268"/>
        <v>#REF!</v>
      </c>
      <c r="BC277" s="48" t="e">
        <f t="shared" si="224"/>
        <v>#REF!</v>
      </c>
      <c r="BF277" s="48" t="e">
        <f t="shared" si="225"/>
        <v>#REF!</v>
      </c>
      <c r="BG277" s="48" t="e">
        <f t="shared" si="226"/>
        <v>#REF!</v>
      </c>
      <c r="BH277" s="48" t="e">
        <f t="shared" si="227"/>
        <v>#REF!</v>
      </c>
      <c r="BI277" s="48" t="e">
        <f t="shared" si="228"/>
        <v>#REF!</v>
      </c>
      <c r="BJ277" s="48" t="e">
        <f t="shared" si="229"/>
        <v>#REF!</v>
      </c>
      <c r="BK277" s="48" t="e">
        <f t="shared" si="230"/>
        <v>#REF!</v>
      </c>
      <c r="BL277" s="48" t="e">
        <f t="shared" si="231"/>
        <v>#REF!</v>
      </c>
      <c r="BM277" s="48" t="e">
        <f t="shared" si="232"/>
        <v>#REF!</v>
      </c>
      <c r="BN277" s="48" t="e">
        <f t="shared" si="233"/>
        <v>#REF!</v>
      </c>
      <c r="BO277" s="48" t="e">
        <f t="shared" si="234"/>
        <v>#REF!</v>
      </c>
      <c r="BP277" s="48" t="e">
        <f t="shared" si="235"/>
        <v>#REF!</v>
      </c>
      <c r="BQ277" s="48" t="e">
        <f t="shared" si="236"/>
        <v>#REF!</v>
      </c>
      <c r="BR277" s="48" t="e">
        <f t="shared" si="237"/>
        <v>#REF!</v>
      </c>
      <c r="BS277" s="48" t="e">
        <f t="shared" si="238"/>
        <v>#REF!</v>
      </c>
      <c r="BT277" s="48" t="e">
        <f t="shared" si="239"/>
        <v>#REF!</v>
      </c>
      <c r="BU277" s="48" t="e">
        <f t="shared" si="240"/>
        <v>#REF!</v>
      </c>
      <c r="BV277" s="48" t="e">
        <f t="shared" si="241"/>
        <v>#REF!</v>
      </c>
      <c r="BW277" s="48" t="e">
        <f t="shared" si="242"/>
        <v>#REF!</v>
      </c>
      <c r="BX277" s="48" t="e">
        <f t="shared" si="243"/>
        <v>#REF!</v>
      </c>
      <c r="BY277" s="48" t="e">
        <f t="shared" si="244"/>
        <v>#REF!</v>
      </c>
      <c r="CA277" s="112" t="e">
        <f>#REF!</f>
        <v>#REF!</v>
      </c>
      <c r="CB277" s="112" t="e">
        <f>#REF!</f>
        <v>#REF!</v>
      </c>
      <c r="CC277" s="112" t="e">
        <f>#REF!</f>
        <v>#REF!</v>
      </c>
      <c r="CD277" s="112" t="e">
        <f>#REF!</f>
        <v>#REF!</v>
      </c>
      <c r="CE277" s="38" t="e">
        <f>#REF!</f>
        <v>#REF!</v>
      </c>
      <c r="CF277" s="38" t="e">
        <f>#REF!</f>
        <v>#REF!</v>
      </c>
      <c r="CG277" s="112" t="e">
        <f>#REF!</f>
        <v>#REF!</v>
      </c>
      <c r="CH277" s="48" t="e">
        <f t="shared" si="245"/>
        <v>#REF!</v>
      </c>
      <c r="CI277" s="48" t="e">
        <f t="shared" si="246"/>
        <v>#REF!</v>
      </c>
      <c r="CJ277" s="48" t="e">
        <f t="shared" si="258"/>
        <v>#REF!</v>
      </c>
      <c r="CK277" s="48" t="e">
        <f>#REF!</f>
        <v>#REF!</v>
      </c>
      <c r="CL277" s="48" t="e">
        <f t="shared" si="259"/>
        <v>#REF!</v>
      </c>
      <c r="CM277" s="48" t="e">
        <f t="shared" si="247"/>
        <v>#REF!</v>
      </c>
      <c r="CN277" s="48" t="e">
        <f t="shared" si="260"/>
        <v>#REF!</v>
      </c>
      <c r="CP277" s="48" t="e">
        <f t="shared" si="261"/>
        <v>#REF!</v>
      </c>
      <c r="CS277" s="48" t="e">
        <f t="shared" si="262"/>
        <v>#REF!</v>
      </c>
      <c r="CT277" s="48" t="e">
        <f t="shared" si="248"/>
        <v>#REF!</v>
      </c>
      <c r="CU277" s="48" t="e">
        <f t="shared" si="249"/>
        <v>#REF!</v>
      </c>
      <c r="CV277" s="48" t="e">
        <f t="shared" si="250"/>
        <v>#REF!</v>
      </c>
      <c r="CW277" s="103" t="e">
        <f t="shared" si="251"/>
        <v>#REF!</v>
      </c>
      <c r="CX277" s="103" t="e">
        <f t="shared" si="252"/>
        <v>#REF!</v>
      </c>
      <c r="CY277" s="48" t="e">
        <f t="shared" si="253"/>
        <v>#REF!</v>
      </c>
      <c r="CZ277" s="137" t="str">
        <f t="shared" si="263"/>
        <v/>
      </c>
      <c r="DA277" s="108" t="e">
        <f t="shared" si="269"/>
        <v>#REF!</v>
      </c>
      <c r="DC277" s="48" t="e">
        <f t="shared" si="254"/>
        <v>#REF!</v>
      </c>
      <c r="DD277" s="48">
        <f t="shared" si="255"/>
        <v>0</v>
      </c>
      <c r="DF277" s="107" t="str">
        <f t="shared" si="256"/>
        <v/>
      </c>
    </row>
    <row r="278" spans="1:110" ht="15.75">
      <c r="A278" s="104" t="e">
        <f t="shared" si="272"/>
        <v>#REF!</v>
      </c>
      <c r="B278" s="58" t="e">
        <f t="shared" si="273"/>
        <v>#REF!</v>
      </c>
      <c r="C278" s="58" t="e">
        <f t="shared" si="274"/>
        <v>#REF!</v>
      </c>
      <c r="D278" s="58" t="e">
        <f t="shared" si="275"/>
        <v>#REF!</v>
      </c>
      <c r="E278" s="126" t="e">
        <f t="shared" si="276"/>
        <v>#REF!</v>
      </c>
      <c r="F278" s="126" t="e">
        <f t="shared" si="277"/>
        <v>#REF!</v>
      </c>
      <c r="G278" s="58" t="e">
        <f t="shared" si="278"/>
        <v>#REF!</v>
      </c>
      <c r="H278" s="118"/>
      <c r="I278" s="55"/>
      <c r="J278" s="128" t="e">
        <f t="shared" si="264"/>
        <v>#REF!</v>
      </c>
      <c r="K278" s="30" t="e">
        <f t="shared" si="257"/>
        <v>#REF!</v>
      </c>
      <c r="L278" s="30" t="e">
        <f t="shared" si="196"/>
        <v>#REF!</v>
      </c>
      <c r="M278" s="53" t="e">
        <f t="shared" si="197"/>
        <v>#REF!</v>
      </c>
      <c r="N278" s="53" t="e">
        <f t="shared" si="198"/>
        <v>#REF!</v>
      </c>
      <c r="O278" s="53" t="e">
        <f t="shared" si="279"/>
        <v>#REF!</v>
      </c>
      <c r="P278" s="53" t="e">
        <f t="shared" si="270"/>
        <v>#REF!</v>
      </c>
      <c r="Q278" s="53" t="e">
        <f t="shared" si="199"/>
        <v>#REF!</v>
      </c>
      <c r="R278" s="53"/>
      <c r="S278" s="53" t="e">
        <f>#REF!</f>
        <v>#REF!</v>
      </c>
      <c r="T278" s="53" t="e">
        <f t="shared" si="200"/>
        <v>#REF!</v>
      </c>
      <c r="U278" s="53" t="e">
        <f t="shared" si="201"/>
        <v>#REF!</v>
      </c>
      <c r="V278" s="53" t="e">
        <f t="shared" si="265"/>
        <v>#REF!</v>
      </c>
      <c r="W278" s="53" t="e">
        <f t="shared" si="202"/>
        <v>#REF!</v>
      </c>
      <c r="X278" s="53" t="e">
        <f t="shared" si="203"/>
        <v>#REF!</v>
      </c>
      <c r="Y278" s="53" t="e">
        <f t="shared" si="204"/>
        <v>#REF!</v>
      </c>
      <c r="Z278" s="53" t="e">
        <f t="shared" si="205"/>
        <v>#REF!</v>
      </c>
      <c r="AA278" s="53" t="e">
        <f t="shared" si="206"/>
        <v>#REF!</v>
      </c>
      <c r="AB278" s="53" t="e">
        <f t="shared" si="207"/>
        <v>#REF!</v>
      </c>
      <c r="AC278" s="53" t="e">
        <f t="shared" si="208"/>
        <v>#REF!</v>
      </c>
      <c r="AD278" s="53" t="e">
        <f t="shared" si="209"/>
        <v>#REF!</v>
      </c>
      <c r="AE278" s="53" t="e">
        <f t="shared" si="266"/>
        <v>#REF!</v>
      </c>
      <c r="AF278" s="53" t="e">
        <f t="shared" si="267"/>
        <v>#REF!</v>
      </c>
      <c r="AG278" s="53" t="e">
        <f t="shared" si="210"/>
        <v>#REF!</v>
      </c>
      <c r="AH278" s="53" t="e">
        <f t="shared" si="211"/>
        <v>#REF!</v>
      </c>
      <c r="AI278" s="53" t="e">
        <f t="shared" si="212"/>
        <v>#REF!</v>
      </c>
      <c r="AJ278" s="53" t="e">
        <f t="shared" si="213"/>
        <v>#REF!</v>
      </c>
      <c r="AK278" s="53" t="e">
        <f t="shared" si="214"/>
        <v>#REF!</v>
      </c>
      <c r="AL278" s="53" t="e">
        <f t="shared" si="215"/>
        <v>#REF!</v>
      </c>
      <c r="AM278" s="53" t="e">
        <f t="shared" si="216"/>
        <v>#REF!</v>
      </c>
      <c r="AN278" s="53" t="e">
        <f t="shared" si="217"/>
        <v>#REF!</v>
      </c>
      <c r="AO278" s="53" t="e">
        <f t="shared" si="218"/>
        <v>#REF!</v>
      </c>
      <c r="AR278" s="56" t="e">
        <f t="shared" si="280"/>
        <v>#REF!</v>
      </c>
      <c r="AS278" s="53" t="e">
        <f t="shared" si="271"/>
        <v>#REF!</v>
      </c>
      <c r="AT278" s="53" t="e">
        <f t="shared" si="219"/>
        <v>#REF!</v>
      </c>
      <c r="AU278" s="31" t="e">
        <f t="shared" si="220"/>
        <v>#REF!</v>
      </c>
      <c r="AV278" s="48" t="e">
        <f t="shared" si="221"/>
        <v>#REF!</v>
      </c>
      <c r="AW278" s="48" t="e">
        <f t="shared" si="222"/>
        <v>#REF!</v>
      </c>
      <c r="AZ278" s="48" t="e">
        <f t="shared" si="223"/>
        <v>#REF!</v>
      </c>
      <c r="BA278" s="57">
        <f t="shared" si="281"/>
        <v>0</v>
      </c>
      <c r="BB278" s="48" t="e">
        <f t="shared" si="268"/>
        <v>#REF!</v>
      </c>
      <c r="BC278" s="48" t="e">
        <f t="shared" si="224"/>
        <v>#REF!</v>
      </c>
      <c r="BF278" s="48" t="e">
        <f t="shared" si="225"/>
        <v>#REF!</v>
      </c>
      <c r="BG278" s="48" t="e">
        <f t="shared" si="226"/>
        <v>#REF!</v>
      </c>
      <c r="BH278" s="48" t="e">
        <f t="shared" si="227"/>
        <v>#REF!</v>
      </c>
      <c r="BI278" s="48" t="e">
        <f t="shared" si="228"/>
        <v>#REF!</v>
      </c>
      <c r="BJ278" s="48" t="e">
        <f t="shared" si="229"/>
        <v>#REF!</v>
      </c>
      <c r="BK278" s="48" t="e">
        <f t="shared" si="230"/>
        <v>#REF!</v>
      </c>
      <c r="BL278" s="48" t="e">
        <f t="shared" si="231"/>
        <v>#REF!</v>
      </c>
      <c r="BM278" s="48" t="e">
        <f t="shared" si="232"/>
        <v>#REF!</v>
      </c>
      <c r="BN278" s="48" t="e">
        <f t="shared" si="233"/>
        <v>#REF!</v>
      </c>
      <c r="BO278" s="48" t="e">
        <f t="shared" si="234"/>
        <v>#REF!</v>
      </c>
      <c r="BP278" s="48" t="e">
        <f t="shared" si="235"/>
        <v>#REF!</v>
      </c>
      <c r="BQ278" s="48" t="e">
        <f t="shared" si="236"/>
        <v>#REF!</v>
      </c>
      <c r="BR278" s="48" t="e">
        <f t="shared" si="237"/>
        <v>#REF!</v>
      </c>
      <c r="BS278" s="48" t="e">
        <f t="shared" si="238"/>
        <v>#REF!</v>
      </c>
      <c r="BT278" s="48" t="e">
        <f t="shared" si="239"/>
        <v>#REF!</v>
      </c>
      <c r="BU278" s="48" t="e">
        <f t="shared" si="240"/>
        <v>#REF!</v>
      </c>
      <c r="BV278" s="48" t="e">
        <f t="shared" si="241"/>
        <v>#REF!</v>
      </c>
      <c r="BW278" s="48" t="e">
        <f t="shared" si="242"/>
        <v>#REF!</v>
      </c>
      <c r="BX278" s="48" t="e">
        <f t="shared" si="243"/>
        <v>#REF!</v>
      </c>
      <c r="BY278" s="48" t="e">
        <f t="shared" si="244"/>
        <v>#REF!</v>
      </c>
      <c r="CA278" s="112" t="e">
        <f>#REF!</f>
        <v>#REF!</v>
      </c>
      <c r="CB278" s="112" t="e">
        <f>#REF!</f>
        <v>#REF!</v>
      </c>
      <c r="CC278" s="112" t="e">
        <f>#REF!</f>
        <v>#REF!</v>
      </c>
      <c r="CD278" s="112" t="e">
        <f>#REF!</f>
        <v>#REF!</v>
      </c>
      <c r="CE278" s="38" t="e">
        <f>#REF!</f>
        <v>#REF!</v>
      </c>
      <c r="CF278" s="38" t="e">
        <f>#REF!</f>
        <v>#REF!</v>
      </c>
      <c r="CG278" s="112" t="e">
        <f>#REF!</f>
        <v>#REF!</v>
      </c>
      <c r="CH278" s="48" t="e">
        <f t="shared" si="245"/>
        <v>#REF!</v>
      </c>
      <c r="CI278" s="48" t="e">
        <f t="shared" si="246"/>
        <v>#REF!</v>
      </c>
      <c r="CJ278" s="48" t="e">
        <f t="shared" si="258"/>
        <v>#REF!</v>
      </c>
      <c r="CK278" s="48" t="e">
        <f>#REF!</f>
        <v>#REF!</v>
      </c>
      <c r="CL278" s="48" t="e">
        <f t="shared" si="259"/>
        <v>#REF!</v>
      </c>
      <c r="CM278" s="48" t="e">
        <f t="shared" si="247"/>
        <v>#REF!</v>
      </c>
      <c r="CN278" s="48" t="e">
        <f t="shared" si="260"/>
        <v>#REF!</v>
      </c>
      <c r="CP278" s="48" t="e">
        <f t="shared" si="261"/>
        <v>#REF!</v>
      </c>
      <c r="CS278" s="48" t="e">
        <f t="shared" si="262"/>
        <v>#REF!</v>
      </c>
      <c r="CT278" s="48" t="e">
        <f t="shared" si="248"/>
        <v>#REF!</v>
      </c>
      <c r="CU278" s="48" t="e">
        <f t="shared" si="249"/>
        <v>#REF!</v>
      </c>
      <c r="CV278" s="48" t="e">
        <f t="shared" si="250"/>
        <v>#REF!</v>
      </c>
      <c r="CW278" s="103" t="e">
        <f t="shared" si="251"/>
        <v>#REF!</v>
      </c>
      <c r="CX278" s="103" t="e">
        <f t="shared" si="252"/>
        <v>#REF!</v>
      </c>
      <c r="CY278" s="48" t="e">
        <f t="shared" si="253"/>
        <v>#REF!</v>
      </c>
      <c r="CZ278" s="137" t="str">
        <f t="shared" si="263"/>
        <v/>
      </c>
      <c r="DA278" s="108" t="e">
        <f t="shared" si="269"/>
        <v>#REF!</v>
      </c>
      <c r="DC278" s="48" t="e">
        <f t="shared" si="254"/>
        <v>#REF!</v>
      </c>
      <c r="DD278" s="48">
        <f t="shared" si="255"/>
        <v>0</v>
      </c>
      <c r="DF278" s="107" t="str">
        <f t="shared" si="256"/>
        <v/>
      </c>
    </row>
    <row r="279" spans="1:110" ht="15.75">
      <c r="A279" s="104" t="e">
        <f t="shared" si="272"/>
        <v>#REF!</v>
      </c>
      <c r="B279" s="58" t="e">
        <f t="shared" si="273"/>
        <v>#REF!</v>
      </c>
      <c r="C279" s="58" t="e">
        <f t="shared" si="274"/>
        <v>#REF!</v>
      </c>
      <c r="D279" s="58" t="e">
        <f t="shared" si="275"/>
        <v>#REF!</v>
      </c>
      <c r="E279" s="126" t="e">
        <f t="shared" si="276"/>
        <v>#REF!</v>
      </c>
      <c r="F279" s="126" t="e">
        <f t="shared" si="277"/>
        <v>#REF!</v>
      </c>
      <c r="G279" s="58" t="e">
        <f t="shared" si="278"/>
        <v>#REF!</v>
      </c>
      <c r="H279" s="118"/>
      <c r="I279" s="55"/>
      <c r="J279" s="128" t="e">
        <f t="shared" si="264"/>
        <v>#REF!</v>
      </c>
      <c r="K279" s="30" t="e">
        <f t="shared" si="257"/>
        <v>#REF!</v>
      </c>
      <c r="L279" s="30" t="e">
        <f t="shared" si="196"/>
        <v>#REF!</v>
      </c>
      <c r="M279" s="53" t="e">
        <f t="shared" si="197"/>
        <v>#REF!</v>
      </c>
      <c r="N279" s="53" t="e">
        <f t="shared" si="198"/>
        <v>#REF!</v>
      </c>
      <c r="O279" s="53" t="e">
        <f t="shared" si="279"/>
        <v>#REF!</v>
      </c>
      <c r="P279" s="53" t="e">
        <f t="shared" si="270"/>
        <v>#REF!</v>
      </c>
      <c r="Q279" s="53" t="e">
        <f t="shared" si="199"/>
        <v>#REF!</v>
      </c>
      <c r="R279" s="53"/>
      <c r="S279" s="53" t="e">
        <f>#REF!</f>
        <v>#REF!</v>
      </c>
      <c r="T279" s="53" t="e">
        <f t="shared" si="200"/>
        <v>#REF!</v>
      </c>
      <c r="U279" s="53" t="e">
        <f t="shared" si="201"/>
        <v>#REF!</v>
      </c>
      <c r="V279" s="53" t="e">
        <f t="shared" si="265"/>
        <v>#REF!</v>
      </c>
      <c r="W279" s="53" t="e">
        <f t="shared" si="202"/>
        <v>#REF!</v>
      </c>
      <c r="X279" s="53" t="e">
        <f t="shared" si="203"/>
        <v>#REF!</v>
      </c>
      <c r="Y279" s="53" t="e">
        <f t="shared" si="204"/>
        <v>#REF!</v>
      </c>
      <c r="Z279" s="53" t="e">
        <f t="shared" si="205"/>
        <v>#REF!</v>
      </c>
      <c r="AA279" s="53" t="e">
        <f t="shared" si="206"/>
        <v>#REF!</v>
      </c>
      <c r="AB279" s="53" t="e">
        <f t="shared" si="207"/>
        <v>#REF!</v>
      </c>
      <c r="AC279" s="53" t="e">
        <f t="shared" si="208"/>
        <v>#REF!</v>
      </c>
      <c r="AD279" s="53" t="e">
        <f t="shared" si="209"/>
        <v>#REF!</v>
      </c>
      <c r="AE279" s="53" t="e">
        <f t="shared" si="266"/>
        <v>#REF!</v>
      </c>
      <c r="AF279" s="53" t="e">
        <f t="shared" si="267"/>
        <v>#REF!</v>
      </c>
      <c r="AG279" s="53" t="e">
        <f t="shared" si="210"/>
        <v>#REF!</v>
      </c>
      <c r="AH279" s="53" t="e">
        <f t="shared" si="211"/>
        <v>#REF!</v>
      </c>
      <c r="AI279" s="53" t="e">
        <f t="shared" si="212"/>
        <v>#REF!</v>
      </c>
      <c r="AJ279" s="53" t="e">
        <f t="shared" si="213"/>
        <v>#REF!</v>
      </c>
      <c r="AK279" s="53" t="e">
        <f t="shared" si="214"/>
        <v>#REF!</v>
      </c>
      <c r="AL279" s="53" t="e">
        <f t="shared" si="215"/>
        <v>#REF!</v>
      </c>
      <c r="AM279" s="53" t="e">
        <f t="shared" si="216"/>
        <v>#REF!</v>
      </c>
      <c r="AN279" s="53" t="e">
        <f t="shared" si="217"/>
        <v>#REF!</v>
      </c>
      <c r="AO279" s="53" t="e">
        <f t="shared" si="218"/>
        <v>#REF!</v>
      </c>
      <c r="AR279" s="56" t="e">
        <f t="shared" si="280"/>
        <v>#REF!</v>
      </c>
      <c r="AS279" s="53" t="e">
        <f t="shared" si="271"/>
        <v>#REF!</v>
      </c>
      <c r="AT279" s="53" t="e">
        <f t="shared" si="219"/>
        <v>#REF!</v>
      </c>
      <c r="AU279" s="31" t="e">
        <f t="shared" si="220"/>
        <v>#REF!</v>
      </c>
      <c r="AV279" s="48" t="e">
        <f t="shared" si="221"/>
        <v>#REF!</v>
      </c>
      <c r="AW279" s="48" t="e">
        <f t="shared" si="222"/>
        <v>#REF!</v>
      </c>
      <c r="AZ279" s="48" t="e">
        <f t="shared" si="223"/>
        <v>#REF!</v>
      </c>
      <c r="BA279" s="57">
        <f t="shared" si="281"/>
        <v>0</v>
      </c>
      <c r="BB279" s="48" t="e">
        <f t="shared" si="268"/>
        <v>#REF!</v>
      </c>
      <c r="BC279" s="48" t="e">
        <f t="shared" si="224"/>
        <v>#REF!</v>
      </c>
      <c r="BF279" s="48" t="e">
        <f t="shared" si="225"/>
        <v>#REF!</v>
      </c>
      <c r="BG279" s="48" t="e">
        <f t="shared" si="226"/>
        <v>#REF!</v>
      </c>
      <c r="BH279" s="48" t="e">
        <f t="shared" si="227"/>
        <v>#REF!</v>
      </c>
      <c r="BI279" s="48" t="e">
        <f t="shared" si="228"/>
        <v>#REF!</v>
      </c>
      <c r="BJ279" s="48" t="e">
        <f t="shared" si="229"/>
        <v>#REF!</v>
      </c>
      <c r="BK279" s="48" t="e">
        <f t="shared" si="230"/>
        <v>#REF!</v>
      </c>
      <c r="BL279" s="48" t="e">
        <f t="shared" si="231"/>
        <v>#REF!</v>
      </c>
      <c r="BM279" s="48" t="e">
        <f t="shared" si="232"/>
        <v>#REF!</v>
      </c>
      <c r="BN279" s="48" t="e">
        <f t="shared" si="233"/>
        <v>#REF!</v>
      </c>
      <c r="BO279" s="48" t="e">
        <f t="shared" si="234"/>
        <v>#REF!</v>
      </c>
      <c r="BP279" s="48" t="e">
        <f t="shared" si="235"/>
        <v>#REF!</v>
      </c>
      <c r="BQ279" s="48" t="e">
        <f t="shared" si="236"/>
        <v>#REF!</v>
      </c>
      <c r="BR279" s="48" t="e">
        <f t="shared" si="237"/>
        <v>#REF!</v>
      </c>
      <c r="BS279" s="48" t="e">
        <f t="shared" si="238"/>
        <v>#REF!</v>
      </c>
      <c r="BT279" s="48" t="e">
        <f t="shared" si="239"/>
        <v>#REF!</v>
      </c>
      <c r="BU279" s="48" t="e">
        <f t="shared" si="240"/>
        <v>#REF!</v>
      </c>
      <c r="BV279" s="48" t="e">
        <f t="shared" si="241"/>
        <v>#REF!</v>
      </c>
      <c r="BW279" s="48" t="e">
        <f t="shared" si="242"/>
        <v>#REF!</v>
      </c>
      <c r="BX279" s="48" t="e">
        <f t="shared" si="243"/>
        <v>#REF!</v>
      </c>
      <c r="BY279" s="48" t="e">
        <f t="shared" si="244"/>
        <v>#REF!</v>
      </c>
      <c r="CA279" s="112" t="e">
        <f>#REF!</f>
        <v>#REF!</v>
      </c>
      <c r="CB279" s="112" t="e">
        <f>#REF!</f>
        <v>#REF!</v>
      </c>
      <c r="CC279" s="112" t="e">
        <f>#REF!</f>
        <v>#REF!</v>
      </c>
      <c r="CD279" s="112" t="e">
        <f>#REF!</f>
        <v>#REF!</v>
      </c>
      <c r="CE279" s="38" t="e">
        <f>#REF!</f>
        <v>#REF!</v>
      </c>
      <c r="CF279" s="38" t="e">
        <f>#REF!</f>
        <v>#REF!</v>
      </c>
      <c r="CG279" s="112" t="e">
        <f>#REF!</f>
        <v>#REF!</v>
      </c>
      <c r="CH279" s="48" t="e">
        <f t="shared" si="245"/>
        <v>#REF!</v>
      </c>
      <c r="CI279" s="48" t="e">
        <f t="shared" si="246"/>
        <v>#REF!</v>
      </c>
      <c r="CJ279" s="48" t="e">
        <f t="shared" si="258"/>
        <v>#REF!</v>
      </c>
      <c r="CK279" s="48" t="e">
        <f>#REF!</f>
        <v>#REF!</v>
      </c>
      <c r="CL279" s="48" t="e">
        <f t="shared" si="259"/>
        <v>#REF!</v>
      </c>
      <c r="CM279" s="48" t="e">
        <f t="shared" si="247"/>
        <v>#REF!</v>
      </c>
      <c r="CN279" s="48" t="e">
        <f t="shared" si="260"/>
        <v>#REF!</v>
      </c>
      <c r="CP279" s="48" t="e">
        <f t="shared" si="261"/>
        <v>#REF!</v>
      </c>
      <c r="CS279" s="48" t="e">
        <f t="shared" si="262"/>
        <v>#REF!</v>
      </c>
      <c r="CT279" s="48" t="e">
        <f t="shared" si="248"/>
        <v>#REF!</v>
      </c>
      <c r="CU279" s="48" t="e">
        <f t="shared" si="249"/>
        <v>#REF!</v>
      </c>
      <c r="CV279" s="48" t="e">
        <f t="shared" si="250"/>
        <v>#REF!</v>
      </c>
      <c r="CW279" s="103" t="e">
        <f t="shared" si="251"/>
        <v>#REF!</v>
      </c>
      <c r="CX279" s="103" t="e">
        <f t="shared" si="252"/>
        <v>#REF!</v>
      </c>
      <c r="CY279" s="48" t="e">
        <f t="shared" si="253"/>
        <v>#REF!</v>
      </c>
      <c r="CZ279" s="137" t="str">
        <f t="shared" si="263"/>
        <v/>
      </c>
      <c r="DA279" s="108" t="e">
        <f t="shared" si="269"/>
        <v>#REF!</v>
      </c>
      <c r="DC279" s="48" t="e">
        <f t="shared" si="254"/>
        <v>#REF!</v>
      </c>
      <c r="DD279" s="48">
        <f t="shared" si="255"/>
        <v>0</v>
      </c>
      <c r="DF279" s="107" t="str">
        <f t="shared" si="256"/>
        <v/>
      </c>
    </row>
    <row r="280" spans="1:110" ht="15.75">
      <c r="A280" s="104" t="e">
        <f t="shared" si="272"/>
        <v>#REF!</v>
      </c>
      <c r="B280" s="58" t="e">
        <f t="shared" si="273"/>
        <v>#REF!</v>
      </c>
      <c r="C280" s="58" t="e">
        <f t="shared" si="274"/>
        <v>#REF!</v>
      </c>
      <c r="D280" s="58" t="e">
        <f t="shared" si="275"/>
        <v>#REF!</v>
      </c>
      <c r="E280" s="126" t="e">
        <f t="shared" si="276"/>
        <v>#REF!</v>
      </c>
      <c r="F280" s="126" t="e">
        <f t="shared" si="277"/>
        <v>#REF!</v>
      </c>
      <c r="G280" s="58" t="e">
        <f t="shared" si="278"/>
        <v>#REF!</v>
      </c>
      <c r="H280" s="118"/>
      <c r="I280" s="55"/>
      <c r="J280" s="128" t="e">
        <f t="shared" si="264"/>
        <v>#REF!</v>
      </c>
      <c r="K280" s="30" t="e">
        <f t="shared" si="257"/>
        <v>#REF!</v>
      </c>
      <c r="L280" s="30" t="e">
        <f t="shared" si="196"/>
        <v>#REF!</v>
      </c>
      <c r="M280" s="53" t="e">
        <f t="shared" si="197"/>
        <v>#REF!</v>
      </c>
      <c r="N280" s="53" t="e">
        <f t="shared" si="198"/>
        <v>#REF!</v>
      </c>
      <c r="O280" s="53" t="e">
        <f t="shared" si="279"/>
        <v>#REF!</v>
      </c>
      <c r="P280" s="53" t="e">
        <f t="shared" si="270"/>
        <v>#REF!</v>
      </c>
      <c r="Q280" s="53" t="e">
        <f t="shared" si="199"/>
        <v>#REF!</v>
      </c>
      <c r="R280" s="53"/>
      <c r="S280" s="53" t="e">
        <f>#REF!</f>
        <v>#REF!</v>
      </c>
      <c r="T280" s="53" t="e">
        <f t="shared" si="200"/>
        <v>#REF!</v>
      </c>
      <c r="U280" s="53" t="e">
        <f t="shared" si="201"/>
        <v>#REF!</v>
      </c>
      <c r="V280" s="53" t="e">
        <f t="shared" si="265"/>
        <v>#REF!</v>
      </c>
      <c r="W280" s="53" t="e">
        <f t="shared" si="202"/>
        <v>#REF!</v>
      </c>
      <c r="X280" s="53" t="e">
        <f t="shared" si="203"/>
        <v>#REF!</v>
      </c>
      <c r="Y280" s="53" t="e">
        <f t="shared" si="204"/>
        <v>#REF!</v>
      </c>
      <c r="Z280" s="53" t="e">
        <f t="shared" si="205"/>
        <v>#REF!</v>
      </c>
      <c r="AA280" s="53" t="e">
        <f t="shared" si="206"/>
        <v>#REF!</v>
      </c>
      <c r="AB280" s="53" t="e">
        <f t="shared" si="207"/>
        <v>#REF!</v>
      </c>
      <c r="AC280" s="53" t="e">
        <f t="shared" si="208"/>
        <v>#REF!</v>
      </c>
      <c r="AD280" s="53" t="e">
        <f t="shared" si="209"/>
        <v>#REF!</v>
      </c>
      <c r="AE280" s="53" t="e">
        <f t="shared" si="266"/>
        <v>#REF!</v>
      </c>
      <c r="AF280" s="53" t="e">
        <f t="shared" si="267"/>
        <v>#REF!</v>
      </c>
      <c r="AG280" s="53" t="e">
        <f t="shared" si="210"/>
        <v>#REF!</v>
      </c>
      <c r="AH280" s="53" t="e">
        <f t="shared" si="211"/>
        <v>#REF!</v>
      </c>
      <c r="AI280" s="53" t="e">
        <f t="shared" si="212"/>
        <v>#REF!</v>
      </c>
      <c r="AJ280" s="53" t="e">
        <f t="shared" si="213"/>
        <v>#REF!</v>
      </c>
      <c r="AK280" s="53" t="e">
        <f t="shared" si="214"/>
        <v>#REF!</v>
      </c>
      <c r="AL280" s="53" t="e">
        <f t="shared" si="215"/>
        <v>#REF!</v>
      </c>
      <c r="AM280" s="53" t="e">
        <f t="shared" si="216"/>
        <v>#REF!</v>
      </c>
      <c r="AN280" s="53" t="e">
        <f t="shared" si="217"/>
        <v>#REF!</v>
      </c>
      <c r="AO280" s="53" t="e">
        <f t="shared" si="218"/>
        <v>#REF!</v>
      </c>
      <c r="AR280" s="56" t="e">
        <f t="shared" si="280"/>
        <v>#REF!</v>
      </c>
      <c r="AS280" s="53" t="e">
        <f t="shared" si="271"/>
        <v>#REF!</v>
      </c>
      <c r="AT280" s="53" t="e">
        <f t="shared" si="219"/>
        <v>#REF!</v>
      </c>
      <c r="AU280" s="31" t="e">
        <f t="shared" si="220"/>
        <v>#REF!</v>
      </c>
      <c r="AV280" s="48" t="e">
        <f t="shared" si="221"/>
        <v>#REF!</v>
      </c>
      <c r="AW280" s="48" t="e">
        <f t="shared" si="222"/>
        <v>#REF!</v>
      </c>
      <c r="AZ280" s="48" t="e">
        <f t="shared" si="223"/>
        <v>#REF!</v>
      </c>
      <c r="BA280" s="57">
        <f t="shared" si="281"/>
        <v>0</v>
      </c>
      <c r="BB280" s="48" t="e">
        <f t="shared" si="268"/>
        <v>#REF!</v>
      </c>
      <c r="BC280" s="48" t="e">
        <f t="shared" si="224"/>
        <v>#REF!</v>
      </c>
      <c r="BF280" s="48" t="e">
        <f t="shared" si="225"/>
        <v>#REF!</v>
      </c>
      <c r="BG280" s="48" t="e">
        <f t="shared" si="226"/>
        <v>#REF!</v>
      </c>
      <c r="BH280" s="48" t="e">
        <f t="shared" si="227"/>
        <v>#REF!</v>
      </c>
      <c r="BI280" s="48" t="e">
        <f t="shared" si="228"/>
        <v>#REF!</v>
      </c>
      <c r="BJ280" s="48" t="e">
        <f t="shared" si="229"/>
        <v>#REF!</v>
      </c>
      <c r="BK280" s="48" t="e">
        <f t="shared" si="230"/>
        <v>#REF!</v>
      </c>
      <c r="BL280" s="48" t="e">
        <f t="shared" si="231"/>
        <v>#REF!</v>
      </c>
      <c r="BM280" s="48" t="e">
        <f t="shared" si="232"/>
        <v>#REF!</v>
      </c>
      <c r="BN280" s="48" t="e">
        <f t="shared" si="233"/>
        <v>#REF!</v>
      </c>
      <c r="BO280" s="48" t="e">
        <f t="shared" si="234"/>
        <v>#REF!</v>
      </c>
      <c r="BP280" s="48" t="e">
        <f t="shared" si="235"/>
        <v>#REF!</v>
      </c>
      <c r="BQ280" s="48" t="e">
        <f t="shared" si="236"/>
        <v>#REF!</v>
      </c>
      <c r="BR280" s="48" t="e">
        <f t="shared" si="237"/>
        <v>#REF!</v>
      </c>
      <c r="BS280" s="48" t="e">
        <f t="shared" si="238"/>
        <v>#REF!</v>
      </c>
      <c r="BT280" s="48" t="e">
        <f t="shared" si="239"/>
        <v>#REF!</v>
      </c>
      <c r="BU280" s="48" t="e">
        <f t="shared" si="240"/>
        <v>#REF!</v>
      </c>
      <c r="BV280" s="48" t="e">
        <f t="shared" si="241"/>
        <v>#REF!</v>
      </c>
      <c r="BW280" s="48" t="e">
        <f t="shared" si="242"/>
        <v>#REF!</v>
      </c>
      <c r="BX280" s="48" t="e">
        <f t="shared" si="243"/>
        <v>#REF!</v>
      </c>
      <c r="BY280" s="48" t="e">
        <f t="shared" si="244"/>
        <v>#REF!</v>
      </c>
      <c r="CA280" s="112" t="e">
        <f>#REF!</f>
        <v>#REF!</v>
      </c>
      <c r="CB280" s="112" t="e">
        <f>#REF!</f>
        <v>#REF!</v>
      </c>
      <c r="CC280" s="112" t="e">
        <f>#REF!</f>
        <v>#REF!</v>
      </c>
      <c r="CD280" s="112" t="e">
        <f>#REF!</f>
        <v>#REF!</v>
      </c>
      <c r="CE280" s="38" t="e">
        <f>#REF!</f>
        <v>#REF!</v>
      </c>
      <c r="CF280" s="38" t="e">
        <f>#REF!</f>
        <v>#REF!</v>
      </c>
      <c r="CG280" s="112" t="e">
        <f>#REF!</f>
        <v>#REF!</v>
      </c>
      <c r="CH280" s="48" t="e">
        <f t="shared" si="245"/>
        <v>#REF!</v>
      </c>
      <c r="CI280" s="48" t="e">
        <f t="shared" si="246"/>
        <v>#REF!</v>
      </c>
      <c r="CJ280" s="48" t="e">
        <f t="shared" si="258"/>
        <v>#REF!</v>
      </c>
      <c r="CK280" s="48" t="e">
        <f>#REF!</f>
        <v>#REF!</v>
      </c>
      <c r="CL280" s="48" t="e">
        <f t="shared" si="259"/>
        <v>#REF!</v>
      </c>
      <c r="CM280" s="48" t="e">
        <f t="shared" si="247"/>
        <v>#REF!</v>
      </c>
      <c r="CN280" s="48" t="e">
        <f t="shared" si="260"/>
        <v>#REF!</v>
      </c>
      <c r="CP280" s="48" t="e">
        <f t="shared" si="261"/>
        <v>#REF!</v>
      </c>
      <c r="CS280" s="48" t="e">
        <f t="shared" si="262"/>
        <v>#REF!</v>
      </c>
      <c r="CT280" s="48" t="e">
        <f t="shared" si="248"/>
        <v>#REF!</v>
      </c>
      <c r="CU280" s="48" t="e">
        <f t="shared" si="249"/>
        <v>#REF!</v>
      </c>
      <c r="CV280" s="48" t="e">
        <f t="shared" si="250"/>
        <v>#REF!</v>
      </c>
      <c r="CW280" s="103" t="e">
        <f t="shared" si="251"/>
        <v>#REF!</v>
      </c>
      <c r="CX280" s="103" t="e">
        <f t="shared" si="252"/>
        <v>#REF!</v>
      </c>
      <c r="CY280" s="48" t="e">
        <f t="shared" si="253"/>
        <v>#REF!</v>
      </c>
      <c r="CZ280" s="137" t="str">
        <f t="shared" si="263"/>
        <v/>
      </c>
      <c r="DA280" s="108" t="e">
        <f t="shared" si="269"/>
        <v>#REF!</v>
      </c>
      <c r="DC280" s="48" t="e">
        <f t="shared" si="254"/>
        <v>#REF!</v>
      </c>
      <c r="DD280" s="48">
        <f t="shared" si="255"/>
        <v>0</v>
      </c>
      <c r="DF280" s="107" t="str">
        <f t="shared" si="256"/>
        <v/>
      </c>
    </row>
    <row r="281" spans="1:110" ht="15.75">
      <c r="A281" s="104" t="e">
        <f t="shared" si="272"/>
        <v>#REF!</v>
      </c>
      <c r="B281" s="58" t="e">
        <f t="shared" si="273"/>
        <v>#REF!</v>
      </c>
      <c r="C281" s="58" t="e">
        <f t="shared" si="274"/>
        <v>#REF!</v>
      </c>
      <c r="D281" s="58" t="e">
        <f t="shared" si="275"/>
        <v>#REF!</v>
      </c>
      <c r="E281" s="126" t="e">
        <f t="shared" si="276"/>
        <v>#REF!</v>
      </c>
      <c r="F281" s="126" t="e">
        <f t="shared" si="277"/>
        <v>#REF!</v>
      </c>
      <c r="G281" s="58" t="e">
        <f t="shared" si="278"/>
        <v>#REF!</v>
      </c>
      <c r="H281" s="118"/>
      <c r="I281" s="55"/>
      <c r="J281" s="128" t="e">
        <f t="shared" si="264"/>
        <v>#REF!</v>
      </c>
      <c r="K281" s="30" t="e">
        <f t="shared" si="257"/>
        <v>#REF!</v>
      </c>
      <c r="L281" s="30" t="e">
        <f t="shared" si="196"/>
        <v>#REF!</v>
      </c>
      <c r="M281" s="53" t="e">
        <f t="shared" si="197"/>
        <v>#REF!</v>
      </c>
      <c r="N281" s="53" t="e">
        <f t="shared" si="198"/>
        <v>#REF!</v>
      </c>
      <c r="O281" s="53" t="e">
        <f t="shared" si="279"/>
        <v>#REF!</v>
      </c>
      <c r="P281" s="53" t="e">
        <f t="shared" si="270"/>
        <v>#REF!</v>
      </c>
      <c r="Q281" s="53" t="e">
        <f t="shared" si="199"/>
        <v>#REF!</v>
      </c>
      <c r="R281" s="53"/>
      <c r="S281" s="53" t="e">
        <f>#REF!</f>
        <v>#REF!</v>
      </c>
      <c r="T281" s="53" t="e">
        <f t="shared" si="200"/>
        <v>#REF!</v>
      </c>
      <c r="U281" s="53" t="e">
        <f t="shared" si="201"/>
        <v>#REF!</v>
      </c>
      <c r="V281" s="53" t="e">
        <f t="shared" si="265"/>
        <v>#REF!</v>
      </c>
      <c r="W281" s="53" t="e">
        <f t="shared" si="202"/>
        <v>#REF!</v>
      </c>
      <c r="X281" s="53" t="e">
        <f t="shared" si="203"/>
        <v>#REF!</v>
      </c>
      <c r="Y281" s="53" t="e">
        <f t="shared" si="204"/>
        <v>#REF!</v>
      </c>
      <c r="Z281" s="53" t="e">
        <f t="shared" si="205"/>
        <v>#REF!</v>
      </c>
      <c r="AA281" s="53" t="e">
        <f t="shared" si="206"/>
        <v>#REF!</v>
      </c>
      <c r="AB281" s="53" t="e">
        <f t="shared" si="207"/>
        <v>#REF!</v>
      </c>
      <c r="AC281" s="53" t="e">
        <f t="shared" si="208"/>
        <v>#REF!</v>
      </c>
      <c r="AD281" s="53" t="e">
        <f t="shared" si="209"/>
        <v>#REF!</v>
      </c>
      <c r="AE281" s="53" t="e">
        <f t="shared" si="266"/>
        <v>#REF!</v>
      </c>
      <c r="AF281" s="53" t="e">
        <f t="shared" si="267"/>
        <v>#REF!</v>
      </c>
      <c r="AG281" s="53" t="e">
        <f t="shared" si="210"/>
        <v>#REF!</v>
      </c>
      <c r="AH281" s="53" t="e">
        <f t="shared" si="211"/>
        <v>#REF!</v>
      </c>
      <c r="AI281" s="53" t="e">
        <f t="shared" si="212"/>
        <v>#REF!</v>
      </c>
      <c r="AJ281" s="53" t="e">
        <f t="shared" si="213"/>
        <v>#REF!</v>
      </c>
      <c r="AK281" s="53" t="e">
        <f t="shared" si="214"/>
        <v>#REF!</v>
      </c>
      <c r="AL281" s="53" t="e">
        <f t="shared" si="215"/>
        <v>#REF!</v>
      </c>
      <c r="AM281" s="53" t="e">
        <f t="shared" si="216"/>
        <v>#REF!</v>
      </c>
      <c r="AN281" s="53" t="e">
        <f t="shared" si="217"/>
        <v>#REF!</v>
      </c>
      <c r="AO281" s="53" t="e">
        <f t="shared" si="218"/>
        <v>#REF!</v>
      </c>
      <c r="AR281" s="56" t="e">
        <f t="shared" si="280"/>
        <v>#REF!</v>
      </c>
      <c r="AS281" s="53" t="e">
        <f t="shared" si="271"/>
        <v>#REF!</v>
      </c>
      <c r="AT281" s="53" t="e">
        <f t="shared" si="219"/>
        <v>#REF!</v>
      </c>
      <c r="AU281" s="31" t="e">
        <f t="shared" si="220"/>
        <v>#REF!</v>
      </c>
      <c r="AV281" s="48" t="e">
        <f t="shared" si="221"/>
        <v>#REF!</v>
      </c>
      <c r="AW281" s="48" t="e">
        <f t="shared" si="222"/>
        <v>#REF!</v>
      </c>
      <c r="AZ281" s="48" t="e">
        <f t="shared" si="223"/>
        <v>#REF!</v>
      </c>
      <c r="BA281" s="57">
        <f t="shared" si="281"/>
        <v>0</v>
      </c>
      <c r="BB281" s="48" t="e">
        <f t="shared" si="268"/>
        <v>#REF!</v>
      </c>
      <c r="BC281" s="48" t="e">
        <f t="shared" si="224"/>
        <v>#REF!</v>
      </c>
      <c r="BF281" s="48" t="e">
        <f t="shared" si="225"/>
        <v>#REF!</v>
      </c>
      <c r="BG281" s="48" t="e">
        <f t="shared" si="226"/>
        <v>#REF!</v>
      </c>
      <c r="BH281" s="48" t="e">
        <f t="shared" si="227"/>
        <v>#REF!</v>
      </c>
      <c r="BI281" s="48" t="e">
        <f t="shared" si="228"/>
        <v>#REF!</v>
      </c>
      <c r="BJ281" s="48" t="e">
        <f t="shared" si="229"/>
        <v>#REF!</v>
      </c>
      <c r="BK281" s="48" t="e">
        <f t="shared" si="230"/>
        <v>#REF!</v>
      </c>
      <c r="BL281" s="48" t="e">
        <f t="shared" si="231"/>
        <v>#REF!</v>
      </c>
      <c r="BM281" s="48" t="e">
        <f t="shared" si="232"/>
        <v>#REF!</v>
      </c>
      <c r="BN281" s="48" t="e">
        <f t="shared" si="233"/>
        <v>#REF!</v>
      </c>
      <c r="BO281" s="48" t="e">
        <f t="shared" si="234"/>
        <v>#REF!</v>
      </c>
      <c r="BP281" s="48" t="e">
        <f t="shared" si="235"/>
        <v>#REF!</v>
      </c>
      <c r="BQ281" s="48" t="e">
        <f t="shared" si="236"/>
        <v>#REF!</v>
      </c>
      <c r="BR281" s="48" t="e">
        <f t="shared" si="237"/>
        <v>#REF!</v>
      </c>
      <c r="BS281" s="48" t="e">
        <f t="shared" si="238"/>
        <v>#REF!</v>
      </c>
      <c r="BT281" s="48" t="e">
        <f t="shared" si="239"/>
        <v>#REF!</v>
      </c>
      <c r="BU281" s="48" t="e">
        <f t="shared" si="240"/>
        <v>#REF!</v>
      </c>
      <c r="BV281" s="48" t="e">
        <f t="shared" si="241"/>
        <v>#REF!</v>
      </c>
      <c r="BW281" s="48" t="e">
        <f t="shared" si="242"/>
        <v>#REF!</v>
      </c>
      <c r="BX281" s="48" t="e">
        <f t="shared" si="243"/>
        <v>#REF!</v>
      </c>
      <c r="BY281" s="48" t="e">
        <f t="shared" si="244"/>
        <v>#REF!</v>
      </c>
      <c r="CA281" s="112" t="e">
        <f>#REF!</f>
        <v>#REF!</v>
      </c>
      <c r="CB281" s="112" t="e">
        <f>#REF!</f>
        <v>#REF!</v>
      </c>
      <c r="CC281" s="112" t="e">
        <f>#REF!</f>
        <v>#REF!</v>
      </c>
      <c r="CD281" s="112" t="e">
        <f>#REF!</f>
        <v>#REF!</v>
      </c>
      <c r="CE281" s="38" t="e">
        <f>#REF!</f>
        <v>#REF!</v>
      </c>
      <c r="CF281" s="38" t="e">
        <f>#REF!</f>
        <v>#REF!</v>
      </c>
      <c r="CG281" s="112" t="e">
        <f>#REF!</f>
        <v>#REF!</v>
      </c>
      <c r="CH281" s="48" t="e">
        <f t="shared" si="245"/>
        <v>#REF!</v>
      </c>
      <c r="CI281" s="48" t="e">
        <f t="shared" si="246"/>
        <v>#REF!</v>
      </c>
      <c r="CJ281" s="48" t="e">
        <f t="shared" si="258"/>
        <v>#REF!</v>
      </c>
      <c r="CK281" s="48" t="e">
        <f>#REF!</f>
        <v>#REF!</v>
      </c>
      <c r="CL281" s="48" t="e">
        <f t="shared" si="259"/>
        <v>#REF!</v>
      </c>
      <c r="CM281" s="48" t="e">
        <f t="shared" si="247"/>
        <v>#REF!</v>
      </c>
      <c r="CN281" s="48" t="e">
        <f t="shared" si="260"/>
        <v>#REF!</v>
      </c>
      <c r="CP281" s="48" t="e">
        <f t="shared" si="261"/>
        <v>#REF!</v>
      </c>
      <c r="CS281" s="48" t="e">
        <f t="shared" si="262"/>
        <v>#REF!</v>
      </c>
      <c r="CT281" s="48" t="e">
        <f t="shared" si="248"/>
        <v>#REF!</v>
      </c>
      <c r="CU281" s="48" t="e">
        <f t="shared" si="249"/>
        <v>#REF!</v>
      </c>
      <c r="CV281" s="48" t="e">
        <f t="shared" si="250"/>
        <v>#REF!</v>
      </c>
      <c r="CW281" s="103" t="e">
        <f t="shared" si="251"/>
        <v>#REF!</v>
      </c>
      <c r="CX281" s="103" t="e">
        <f t="shared" si="252"/>
        <v>#REF!</v>
      </c>
      <c r="CY281" s="48" t="e">
        <f t="shared" si="253"/>
        <v>#REF!</v>
      </c>
      <c r="CZ281" s="137" t="str">
        <f t="shared" si="263"/>
        <v/>
      </c>
      <c r="DA281" s="108" t="e">
        <f t="shared" si="269"/>
        <v>#REF!</v>
      </c>
      <c r="DC281" s="48" t="e">
        <f t="shared" si="254"/>
        <v>#REF!</v>
      </c>
      <c r="DD281" s="48">
        <f t="shared" si="255"/>
        <v>0</v>
      </c>
      <c r="DF281" s="107" t="str">
        <f t="shared" si="256"/>
        <v/>
      </c>
    </row>
    <row r="282" spans="1:110" ht="15.75">
      <c r="A282" s="104" t="e">
        <f t="shared" si="272"/>
        <v>#REF!</v>
      </c>
      <c r="B282" s="58" t="e">
        <f t="shared" si="273"/>
        <v>#REF!</v>
      </c>
      <c r="C282" s="58" t="e">
        <f t="shared" si="274"/>
        <v>#REF!</v>
      </c>
      <c r="D282" s="58" t="e">
        <f t="shared" si="275"/>
        <v>#REF!</v>
      </c>
      <c r="E282" s="126" t="e">
        <f t="shared" si="276"/>
        <v>#REF!</v>
      </c>
      <c r="F282" s="126" t="e">
        <f t="shared" si="277"/>
        <v>#REF!</v>
      </c>
      <c r="G282" s="58" t="e">
        <f t="shared" si="278"/>
        <v>#REF!</v>
      </c>
      <c r="H282" s="118"/>
      <c r="I282" s="55"/>
      <c r="J282" s="128" t="e">
        <f t="shared" si="264"/>
        <v>#REF!</v>
      </c>
      <c r="K282" s="30" t="e">
        <f t="shared" si="257"/>
        <v>#REF!</v>
      </c>
      <c r="L282" s="30" t="e">
        <f t="shared" ref="L282:L345" si="282">IF(B282="xxx",$L$37,(IF(I282="",(IF(N282="",(IF(M282="",(IF(Q282="","",Q282)),M282)),N282)),BC282)))</f>
        <v>#REF!</v>
      </c>
      <c r="M282" s="53" t="e">
        <f t="shared" ref="M282:M345" si="283">IF(E282="",(IF(B282="","",IF(AV282="",IF(C282="",Q282,(AW282)),(Q282)))),IF(E282="",(BC282),""))</f>
        <v>#REF!</v>
      </c>
      <c r="N282" s="53" t="e">
        <f t="shared" ref="N282:N345" si="284">IF(D282="","",(BY282))</f>
        <v>#REF!</v>
      </c>
      <c r="O282" s="53" t="e">
        <f t="shared" si="279"/>
        <v>#REF!</v>
      </c>
      <c r="P282" s="53" t="e">
        <f t="shared" si="270"/>
        <v>#REF!</v>
      </c>
      <c r="Q282" s="53" t="e">
        <f t="shared" ref="Q282:Q345" si="285">IF(B282="","",IF(T282=0,$L$37,$L$36))</f>
        <v>#REF!</v>
      </c>
      <c r="R282" s="53"/>
      <c r="S282" s="53" t="e">
        <f>#REF!</f>
        <v>#REF!</v>
      </c>
      <c r="T282" s="53" t="e">
        <f t="shared" ref="T282:T345" si="286">(IF(O282="",0,O282))+(IF(P282="",0,P282))</f>
        <v>#REF!</v>
      </c>
      <c r="U282" s="53" t="e">
        <f t="shared" ref="U282:U345" si="287">IF(T282=0,17,(T282))</f>
        <v>#REF!</v>
      </c>
      <c r="V282" s="53" t="e">
        <f t="shared" si="265"/>
        <v>#REF!</v>
      </c>
      <c r="W282" s="53" t="e">
        <f t="shared" ref="W282:W345" si="288">INDEX($O$40:$AE$59,$W$89,$U282)</f>
        <v>#REF!</v>
      </c>
      <c r="X282" s="53" t="e">
        <f t="shared" ref="X282:X345" si="289">INDEX($O$40:$AE$59,$X$89,$U282)</f>
        <v>#REF!</v>
      </c>
      <c r="Y282" s="53" t="e">
        <f t="shared" ref="Y282:Y345" si="290">INDEX($O$40:$AE$59,$Y$89,$U282)</f>
        <v>#REF!</v>
      </c>
      <c r="Z282" s="53" t="e">
        <f t="shared" ref="Z282:Z345" si="291">INDEX($O$40:$AE$59,$Z$89,$U282)</f>
        <v>#REF!</v>
      </c>
      <c r="AA282" s="53" t="e">
        <f t="shared" ref="AA282:AA345" si="292">INDEX($O$40:$AE$59,$AA$89,$U282)</f>
        <v>#REF!</v>
      </c>
      <c r="AB282" s="53" t="e">
        <f t="shared" ref="AB282:AB345" si="293">INDEX($O$40:$AE$59,$AB$89,$U282)</f>
        <v>#REF!</v>
      </c>
      <c r="AC282" s="53" t="e">
        <f t="shared" ref="AC282:AC345" si="294">INDEX($O$40:$AE$59,$AC$89,$U282)</f>
        <v>#REF!</v>
      </c>
      <c r="AD282" s="53" t="e">
        <f t="shared" ref="AD282:AD345" si="295">INDEX($O$40:$AE$59,$AD$89,$U282)</f>
        <v>#REF!</v>
      </c>
      <c r="AE282" s="53" t="e">
        <f t="shared" si="266"/>
        <v>#REF!</v>
      </c>
      <c r="AF282" s="53" t="e">
        <f t="shared" si="267"/>
        <v>#REF!</v>
      </c>
      <c r="AG282" s="53" t="e">
        <f t="shared" ref="AG282:AG345" si="296">INDEX($O$40:$AE$59,$AG$89,$U282)</f>
        <v>#REF!</v>
      </c>
      <c r="AH282" s="53" t="e">
        <f t="shared" ref="AH282:AH345" si="297">INDEX($O$40:$AE$59,$AH$89,$U282)</f>
        <v>#REF!</v>
      </c>
      <c r="AI282" s="53" t="e">
        <f t="shared" ref="AI282:AI345" si="298">INDEX($O$40:$AE$59,$AI$89,$U282)</f>
        <v>#REF!</v>
      </c>
      <c r="AJ282" s="53" t="e">
        <f t="shared" ref="AJ282:AJ345" si="299">INDEX($O$40:$AE$59,$AJ$89,$U282)</f>
        <v>#REF!</v>
      </c>
      <c r="AK282" s="53" t="e">
        <f t="shared" ref="AK282:AK345" si="300">INDEX($O$40:$AE$59,$AK$89,$U282)</f>
        <v>#REF!</v>
      </c>
      <c r="AL282" s="53" t="e">
        <f t="shared" ref="AL282:AL345" si="301">INDEX($O$40:$AE$59,$AL$89,$U282)</f>
        <v>#REF!</v>
      </c>
      <c r="AM282" s="53" t="e">
        <f t="shared" ref="AM282:AM345" si="302">INDEX($O$40:$AE$59,$AM$89,$U282)</f>
        <v>#REF!</v>
      </c>
      <c r="AN282" s="53" t="e">
        <f t="shared" ref="AN282:AN345" si="303">INDEX($O$40:$AE$59,$AN$89,$U282)</f>
        <v>#REF!</v>
      </c>
      <c r="AO282" s="53" t="e">
        <f t="shared" ref="AO282:AO345" si="304">INDEX($O$40:$AE$59,$AO$89,$U282)</f>
        <v>#REF!</v>
      </c>
      <c r="AR282" s="56" t="e">
        <f t="shared" si="280"/>
        <v>#REF!</v>
      </c>
      <c r="AS282" s="53" t="e">
        <f t="shared" si="271"/>
        <v>#REF!</v>
      </c>
      <c r="AT282" s="53" t="e">
        <f t="shared" ref="AT282:AT345" si="305">IF(AR282=AC282,AC282,IF(AR282=AD282,AD282,IF(AR282=AE282,AE282,IF(AR282=AF282,AF282,IF(AR282=AG282,AG282,IF(AR282=AH282,AH282,IF(AR282=AI282,AI282,"")))))))</f>
        <v>#REF!</v>
      </c>
      <c r="AU282" s="31" t="e">
        <f t="shared" ref="AU282:AU345" si="306">IF(AR282=AJ282,AJ282,IF(AR282=AK282,AK282,IF(AR282=AL282,AL282,IF(AR282=AM282,AM282,IF(AR282=AN282,AN282,IF(AR282=AO282,AO282,""))))))</f>
        <v>#REF!</v>
      </c>
      <c r="AV282" s="48" t="e">
        <f t="shared" ref="AV282:AV345" si="307">CONCATENATE(AS282,AT282,AU282)</f>
        <v>#REF!</v>
      </c>
      <c r="AW282" s="48" t="e">
        <f t="shared" ref="AW282:AW345" si="308">IF(AR282=0,"",(IF(AR282="","",IF(AV282="",$L$39,$L$36))))</f>
        <v>#REF!</v>
      </c>
      <c r="AZ282" s="48" t="e">
        <f t="shared" ref="AZ282:AZ345" si="309">INDEX($O$35:$AD$35,1,U282)</f>
        <v>#REF!</v>
      </c>
      <c r="BA282" s="57">
        <f t="shared" si="281"/>
        <v>0</v>
      </c>
      <c r="BB282" s="48" t="e">
        <f t="shared" si="268"/>
        <v>#REF!</v>
      </c>
      <c r="BC282" s="48" t="e">
        <f t="shared" ref="BC282:BC345" si="310">IF(AV282="","",BB282)</f>
        <v>#REF!</v>
      </c>
      <c r="BF282" s="48" t="e">
        <f t="shared" ref="BF282:BF345" si="311">IF($B282=$BF$89,IF($D282=$BF$88,$BE$75,IF($D282=$BF$87,$BE$75,$BE$74)),"")</f>
        <v>#REF!</v>
      </c>
      <c r="BG282" s="48" t="e">
        <f t="shared" ref="BG282:BG345" si="312">IF($B282=$BG$89,IF($D282=$BG$88,$BE$75,IF($D282=$BG$87,$BE$75,$BE$74)),"")</f>
        <v>#REF!</v>
      </c>
      <c r="BH282" s="48" t="e">
        <f t="shared" ref="BH282:BH345" si="313">IF($B282=$BH$89,IF($D282=$BH$88,$BE$75,IF($D282=$BH$87,$BE$75,$BE$74)),"")</f>
        <v>#REF!</v>
      </c>
      <c r="BI282" s="48" t="e">
        <f t="shared" ref="BI282:BI345" si="314">IF($B282=$BI$89,IF($D282=$BI$88,$BE$75,IF($D282=$BI$87,$BE$75,$BE$74)),"")</f>
        <v>#REF!</v>
      </c>
      <c r="BJ282" s="48" t="e">
        <f t="shared" ref="BJ282:BJ345" si="315">IF($B282=$BJ$89,IF($D282=$BJ$88,$BE$75,IF($D282=$BJ$87,$BE$75,$BE$74)),"")</f>
        <v>#REF!</v>
      </c>
      <c r="BK282" s="48" t="e">
        <f t="shared" ref="BK282:BK345" si="316">IF($B282=$BK$89,IF($D282=$BK$88,$BE$75,IF($D282=$BK$87,$BE$75,$BE$74)),"")</f>
        <v>#REF!</v>
      </c>
      <c r="BL282" s="48" t="e">
        <f t="shared" ref="BL282:BL345" si="317">IF($B282=$BL$89,IF($D282=$BL$88,$BE$75,IF($D282=$BL$87,$BE$75,$BE$74)),"")</f>
        <v>#REF!</v>
      </c>
      <c r="BM282" s="48" t="e">
        <f t="shared" ref="BM282:BM345" si="318">IF($B282=$BM$89,IF($D282=$BM$88,$BE$75,IF($D282=$BM$87,$BE$75,$BE$74)),"")</f>
        <v>#REF!</v>
      </c>
      <c r="BN282" s="48" t="e">
        <f t="shared" ref="BN282:BN345" si="319">IF($B282=$BN$89,IF($D282=$BN$88,$BE$75,IF($D282=$BN$87,$BE$75,$BE$74)),"")</f>
        <v>#REF!</v>
      </c>
      <c r="BO282" s="48" t="e">
        <f t="shared" ref="BO282:BO345" si="320">IF($B282=$BO$89,IF($D282=$BO$88,$BE$75,IF($D282=$BO$87,$BE$75,$BE$74)),"")</f>
        <v>#REF!</v>
      </c>
      <c r="BP282" s="48" t="e">
        <f t="shared" ref="BP282:BP345" si="321">IF($B282=$BP$89,IF($D282=$BP$88,$BE$75,IF($D282=$BP$87,$BE$75,$BE$74)),"")</f>
        <v>#REF!</v>
      </c>
      <c r="BQ282" s="48" t="e">
        <f t="shared" ref="BQ282:BQ345" si="322">IF($B282=$BQ$89,IF($D282=$BQ$88,$BE$75,IF($D282=$BQ$87,$BE$75,$BE$74)),"")</f>
        <v>#REF!</v>
      </c>
      <c r="BR282" s="48" t="e">
        <f t="shared" ref="BR282:BR345" si="323">IF($B282=$BR$89,IF($D282=$BR$88,$BE$75,IF($D282=$BR$87,$BE$75,$BE$74)),"")</f>
        <v>#REF!</v>
      </c>
      <c r="BS282" s="48" t="e">
        <f t="shared" ref="BS282:BS345" si="324">IF($B282=$BS$89,IF($D282=$BS$88,$BE$75,IF($D282=$BS$87,$BE$75,$BE$74)),"")</f>
        <v>#REF!</v>
      </c>
      <c r="BT282" s="48" t="e">
        <f t="shared" ref="BT282:BT345" si="325">IF($B282=$BT$89,IF($D282=$BT$88,$BE$75,IF($D282=$BT$87,$BE$75,$BE$74)),"")</f>
        <v>#REF!</v>
      </c>
      <c r="BU282" s="48" t="e">
        <f t="shared" ref="BU282:BU345" si="326">IF($B282=$BU$89,IF($D282=$BU$88,$BE$75,IF($D282=$BU$87,$BE$75,$BE$74)),"")</f>
        <v>#REF!</v>
      </c>
      <c r="BV282" s="48" t="e">
        <f t="shared" ref="BV282:BV345" si="327">CONCATENATE(BF282,BG282,BH282,BI282,BJ282)</f>
        <v>#REF!</v>
      </c>
      <c r="BW282" s="48" t="e">
        <f t="shared" ref="BW282:BW345" si="328">CONCATENATE(BK282,BL282,BM282,BN282,BO282)</f>
        <v>#REF!</v>
      </c>
      <c r="BX282" s="48" t="e">
        <f t="shared" ref="BX282:BX345" si="329">CONCATENATE(BP282,BQ282,BR282,BS282,BT282)</f>
        <v>#REF!</v>
      </c>
      <c r="BY282" s="48" t="e">
        <f t="shared" ref="BY282:BY345" si="330">CONCATENATE(BV282,BW282,BX282,BU282)</f>
        <v>#REF!</v>
      </c>
      <c r="CA282" s="112" t="e">
        <f>#REF!</f>
        <v>#REF!</v>
      </c>
      <c r="CB282" s="112" t="e">
        <f>#REF!</f>
        <v>#REF!</v>
      </c>
      <c r="CC282" s="112" t="e">
        <f>#REF!</f>
        <v>#REF!</v>
      </c>
      <c r="CD282" s="112" t="e">
        <f>#REF!</f>
        <v>#REF!</v>
      </c>
      <c r="CE282" s="38" t="e">
        <f>#REF!</f>
        <v>#REF!</v>
      </c>
      <c r="CF282" s="38" t="e">
        <f>#REF!</f>
        <v>#REF!</v>
      </c>
      <c r="CG282" s="112" t="e">
        <f>#REF!</f>
        <v>#REF!</v>
      </c>
      <c r="CH282" s="48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8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8" t="e">
        <f t="shared" si="258"/>
        <v>#REF!</v>
      </c>
      <c r="CK282" s="48" t="e">
        <f>#REF!</f>
        <v>#REF!</v>
      </c>
      <c r="CL282" s="48" t="e">
        <f t="shared" si="259"/>
        <v>#REF!</v>
      </c>
      <c r="CM282" s="48" t="e">
        <f t="shared" ref="CM282:CM345" si="333">IF(CL282=9999999999,9999,(SMALL($CL$90:$CL$489,CA282)))</f>
        <v>#REF!</v>
      </c>
      <c r="CN282" s="48" t="e">
        <f t="shared" si="260"/>
        <v>#REF!</v>
      </c>
      <c r="CP282" s="48" t="e">
        <f t="shared" si="261"/>
        <v>#REF!</v>
      </c>
      <c r="CS282" s="48" t="e">
        <f t="shared" si="262"/>
        <v>#REF!</v>
      </c>
      <c r="CT282" s="48" t="e">
        <f t="shared" ref="CT282:CT345" si="334">IF(CP282=999,"",(INDEX($CB$90:$CG$489,$CP282,$CB$7)))</f>
        <v>#REF!</v>
      </c>
      <c r="CU282" s="48" t="e">
        <f t="shared" ref="CU282:CU345" si="335">IF(CP282=999,"",(INDEX($CB$90:$CG$489,$CP282,$CC$7)))</f>
        <v>#REF!</v>
      </c>
      <c r="CV282" s="48" t="e">
        <f t="shared" ref="CV282:CV345" si="336">IF(CP282=999,"",(INDEX($CB$90:$CG$489,$CP282,$CD$7)))</f>
        <v>#REF!</v>
      </c>
      <c r="CW282" s="103" t="e">
        <f t="shared" ref="CW282:CW345" si="337">IF(CP282=999,"",(INDEX($CB$90:$CG$489,$CP282,$CE$7)))</f>
        <v>#REF!</v>
      </c>
      <c r="CX282" s="103" t="e">
        <f t="shared" ref="CX282:CX345" si="338">IF(CP282=999,"",(INDEX($CB$90:$CG$489,$CP282,$CF$7)))</f>
        <v>#REF!</v>
      </c>
      <c r="CY282" s="48" t="e">
        <f t="shared" ref="CY282:CY345" si="339">IF(CP282=999,"",(INDEX($CB$90:$CG$489,$CP282,$CG$7)))</f>
        <v>#REF!</v>
      </c>
      <c r="CZ282" s="137" t="str">
        <f t="shared" si="263"/>
        <v/>
      </c>
      <c r="DA282" s="108" t="e">
        <f t="shared" si="269"/>
        <v>#REF!</v>
      </c>
      <c r="DC282" s="48" t="e">
        <f t="shared" ref="DC282:DC345" si="340">IF(B282="",0,1)</f>
        <v>#REF!</v>
      </c>
      <c r="DD282" s="48">
        <f t="shared" ref="DD282:DD345" si="341">IF(H282=999,1,(IF(I282="",0,1)))</f>
        <v>0</v>
      </c>
      <c r="DF282" s="107" t="str">
        <f t="shared" ref="DF282:DF345" si="342">IF(H282=999,$DF$6,(IF(I282="",IF(H282="","",$DF$5),IF(H282="",($DF$4),""))))</f>
        <v/>
      </c>
    </row>
    <row r="283" spans="1:110" ht="15.75">
      <c r="A283" s="104" t="e">
        <f t="shared" si="272"/>
        <v>#REF!</v>
      </c>
      <c r="B283" s="58" t="e">
        <f t="shared" si="273"/>
        <v>#REF!</v>
      </c>
      <c r="C283" s="58" t="e">
        <f t="shared" si="274"/>
        <v>#REF!</v>
      </c>
      <c r="D283" s="58" t="e">
        <f t="shared" si="275"/>
        <v>#REF!</v>
      </c>
      <c r="E283" s="126" t="e">
        <f t="shared" si="276"/>
        <v>#REF!</v>
      </c>
      <c r="F283" s="126" t="e">
        <f t="shared" si="277"/>
        <v>#REF!</v>
      </c>
      <c r="G283" s="58" t="e">
        <f t="shared" si="278"/>
        <v>#REF!</v>
      </c>
      <c r="H283" s="118"/>
      <c r="I283" s="55"/>
      <c r="J283" s="128" t="e">
        <f t="shared" si="264"/>
        <v>#REF!</v>
      </c>
      <c r="K283" s="30" t="e">
        <f t="shared" ref="K283:K346" si="343">IF(B283="","",(IF($B283=$T$7,IF((C283+$T$8)&gt;($I283-0.1),"",$L$7),IF($B283=$AC$7,IF((C283+$AC$8)&gt;($I283-0.1),"",$L$7),""))))</f>
        <v>#REF!</v>
      </c>
      <c r="L283" s="30" t="e">
        <f t="shared" si="282"/>
        <v>#REF!</v>
      </c>
      <c r="M283" s="53" t="e">
        <f t="shared" si="283"/>
        <v>#REF!</v>
      </c>
      <c r="N283" s="53" t="e">
        <f t="shared" si="284"/>
        <v>#REF!</v>
      </c>
      <c r="O283" s="53" t="e">
        <f t="shared" si="279"/>
        <v>#REF!</v>
      </c>
      <c r="P283" s="53" t="e">
        <f t="shared" si="270"/>
        <v>#REF!</v>
      </c>
      <c r="Q283" s="53" t="e">
        <f t="shared" si="285"/>
        <v>#REF!</v>
      </c>
      <c r="R283" s="53"/>
      <c r="S283" s="53" t="e">
        <f>#REF!</f>
        <v>#REF!</v>
      </c>
      <c r="T283" s="53" t="e">
        <f t="shared" si="286"/>
        <v>#REF!</v>
      </c>
      <c r="U283" s="53" t="e">
        <f t="shared" si="287"/>
        <v>#REF!</v>
      </c>
      <c r="V283" s="53" t="e">
        <f t="shared" si="265"/>
        <v>#REF!</v>
      </c>
      <c r="W283" s="53" t="e">
        <f t="shared" si="288"/>
        <v>#REF!</v>
      </c>
      <c r="X283" s="53" t="e">
        <f t="shared" si="289"/>
        <v>#REF!</v>
      </c>
      <c r="Y283" s="53" t="e">
        <f t="shared" si="290"/>
        <v>#REF!</v>
      </c>
      <c r="Z283" s="53" t="e">
        <f t="shared" si="291"/>
        <v>#REF!</v>
      </c>
      <c r="AA283" s="53" t="e">
        <f t="shared" si="292"/>
        <v>#REF!</v>
      </c>
      <c r="AB283" s="53" t="e">
        <f t="shared" si="293"/>
        <v>#REF!</v>
      </c>
      <c r="AC283" s="53" t="e">
        <f t="shared" si="294"/>
        <v>#REF!</v>
      </c>
      <c r="AD283" s="53" t="e">
        <f t="shared" si="295"/>
        <v>#REF!</v>
      </c>
      <c r="AE283" s="53" t="e">
        <f t="shared" si="266"/>
        <v>#REF!</v>
      </c>
      <c r="AF283" s="53" t="e">
        <f t="shared" si="267"/>
        <v>#REF!</v>
      </c>
      <c r="AG283" s="53" t="e">
        <f t="shared" si="296"/>
        <v>#REF!</v>
      </c>
      <c r="AH283" s="53" t="e">
        <f t="shared" si="297"/>
        <v>#REF!</v>
      </c>
      <c r="AI283" s="53" t="e">
        <f t="shared" si="298"/>
        <v>#REF!</v>
      </c>
      <c r="AJ283" s="53" t="e">
        <f t="shared" si="299"/>
        <v>#REF!</v>
      </c>
      <c r="AK283" s="53" t="e">
        <f t="shared" si="300"/>
        <v>#REF!</v>
      </c>
      <c r="AL283" s="53" t="e">
        <f t="shared" si="301"/>
        <v>#REF!</v>
      </c>
      <c r="AM283" s="53" t="e">
        <f t="shared" si="302"/>
        <v>#REF!</v>
      </c>
      <c r="AN283" s="53" t="e">
        <f t="shared" si="303"/>
        <v>#REF!</v>
      </c>
      <c r="AO283" s="53" t="e">
        <f t="shared" si="304"/>
        <v>#REF!</v>
      </c>
      <c r="AR283" s="56" t="e">
        <f t="shared" si="280"/>
        <v>#REF!</v>
      </c>
      <c r="AS283" s="53" t="e">
        <f t="shared" si="271"/>
        <v>#REF!</v>
      </c>
      <c r="AT283" s="53" t="e">
        <f t="shared" si="305"/>
        <v>#REF!</v>
      </c>
      <c r="AU283" s="31" t="e">
        <f t="shared" si="306"/>
        <v>#REF!</v>
      </c>
      <c r="AV283" s="48" t="e">
        <f t="shared" si="307"/>
        <v>#REF!</v>
      </c>
      <c r="AW283" s="48" t="e">
        <f t="shared" si="308"/>
        <v>#REF!</v>
      </c>
      <c r="AZ283" s="48" t="e">
        <f t="shared" si="309"/>
        <v>#REF!</v>
      </c>
      <c r="BA283" s="57">
        <f t="shared" si="281"/>
        <v>0</v>
      </c>
      <c r="BB283" s="48" t="e">
        <f t="shared" si="268"/>
        <v>#REF!</v>
      </c>
      <c r="BC283" s="48" t="e">
        <f t="shared" si="310"/>
        <v>#REF!</v>
      </c>
      <c r="BF283" s="48" t="e">
        <f t="shared" si="311"/>
        <v>#REF!</v>
      </c>
      <c r="BG283" s="48" t="e">
        <f t="shared" si="312"/>
        <v>#REF!</v>
      </c>
      <c r="BH283" s="48" t="e">
        <f t="shared" si="313"/>
        <v>#REF!</v>
      </c>
      <c r="BI283" s="48" t="e">
        <f t="shared" si="314"/>
        <v>#REF!</v>
      </c>
      <c r="BJ283" s="48" t="e">
        <f t="shared" si="315"/>
        <v>#REF!</v>
      </c>
      <c r="BK283" s="48" t="e">
        <f t="shared" si="316"/>
        <v>#REF!</v>
      </c>
      <c r="BL283" s="48" t="e">
        <f t="shared" si="317"/>
        <v>#REF!</v>
      </c>
      <c r="BM283" s="48" t="e">
        <f t="shared" si="318"/>
        <v>#REF!</v>
      </c>
      <c r="BN283" s="48" t="e">
        <f t="shared" si="319"/>
        <v>#REF!</v>
      </c>
      <c r="BO283" s="48" t="e">
        <f t="shared" si="320"/>
        <v>#REF!</v>
      </c>
      <c r="BP283" s="48" t="e">
        <f t="shared" si="321"/>
        <v>#REF!</v>
      </c>
      <c r="BQ283" s="48" t="e">
        <f t="shared" si="322"/>
        <v>#REF!</v>
      </c>
      <c r="BR283" s="48" t="e">
        <f t="shared" si="323"/>
        <v>#REF!</v>
      </c>
      <c r="BS283" s="48" t="e">
        <f t="shared" si="324"/>
        <v>#REF!</v>
      </c>
      <c r="BT283" s="48" t="e">
        <f t="shared" si="325"/>
        <v>#REF!</v>
      </c>
      <c r="BU283" s="48" t="e">
        <f t="shared" si="326"/>
        <v>#REF!</v>
      </c>
      <c r="BV283" s="48" t="e">
        <f t="shared" si="327"/>
        <v>#REF!</v>
      </c>
      <c r="BW283" s="48" t="e">
        <f t="shared" si="328"/>
        <v>#REF!</v>
      </c>
      <c r="BX283" s="48" t="e">
        <f t="shared" si="329"/>
        <v>#REF!</v>
      </c>
      <c r="BY283" s="48" t="e">
        <f t="shared" si="330"/>
        <v>#REF!</v>
      </c>
      <c r="CA283" s="112" t="e">
        <f>#REF!</f>
        <v>#REF!</v>
      </c>
      <c r="CB283" s="112" t="e">
        <f>#REF!</f>
        <v>#REF!</v>
      </c>
      <c r="CC283" s="112" t="e">
        <f>#REF!</f>
        <v>#REF!</v>
      </c>
      <c r="CD283" s="112" t="e">
        <f>#REF!</f>
        <v>#REF!</v>
      </c>
      <c r="CE283" s="38" t="e">
        <f>#REF!</f>
        <v>#REF!</v>
      </c>
      <c r="CF283" s="38" t="e">
        <f>#REF!</f>
        <v>#REF!</v>
      </c>
      <c r="CG283" s="112" t="e">
        <f>#REF!</f>
        <v>#REF!</v>
      </c>
      <c r="CH283" s="48" t="e">
        <f t="shared" si="331"/>
        <v>#REF!</v>
      </c>
      <c r="CI283" s="48" t="e">
        <f t="shared" si="332"/>
        <v>#REF!</v>
      </c>
      <c r="CJ283" s="48" t="e">
        <f t="shared" ref="CJ283:CJ346" si="344">CH283+CI283</f>
        <v>#REF!</v>
      </c>
      <c r="CK283" s="48" t="e">
        <f>#REF!</f>
        <v>#REF!</v>
      </c>
      <c r="CL283" s="48" t="e">
        <f t="shared" ref="CL283:CL346" si="345">IF(CB283=0,99999999999,((((100+CK283)*10+CJ283)*1000+CC283)*10000+CA283))</f>
        <v>#REF!</v>
      </c>
      <c r="CM283" s="48" t="e">
        <f t="shared" si="333"/>
        <v>#REF!</v>
      </c>
      <c r="CN283" s="48" t="e">
        <f t="shared" ref="CN283:CN346" si="346">LEN(CM283)</f>
        <v>#REF!</v>
      </c>
      <c r="CP283" s="48" t="e">
        <f t="shared" ref="CP283:CP346" si="347">IF(CM283=9999,999,(VALUE(MID(CM283,CN283-2,3))))</f>
        <v>#REF!</v>
      </c>
      <c r="CS283" s="48" t="e">
        <f t="shared" ref="CS283:CS346" si="348">IF(CT283="","",(IF(DA283=0,CS282+1,DA283)))</f>
        <v>#REF!</v>
      </c>
      <c r="CT283" s="48" t="e">
        <f t="shared" si="334"/>
        <v>#REF!</v>
      </c>
      <c r="CU283" s="48" t="e">
        <f t="shared" si="335"/>
        <v>#REF!</v>
      </c>
      <c r="CV283" s="48" t="e">
        <f t="shared" si="336"/>
        <v>#REF!</v>
      </c>
      <c r="CW283" s="103" t="e">
        <f t="shared" si="337"/>
        <v>#REF!</v>
      </c>
      <c r="CX283" s="103" t="e">
        <f t="shared" si="338"/>
        <v>#REF!</v>
      </c>
      <c r="CY283" s="48" t="e">
        <f t="shared" si="339"/>
        <v>#REF!</v>
      </c>
      <c r="CZ283" s="137" t="str">
        <f t="shared" ref="CZ283:CZ346" si="349">DF283</f>
        <v/>
      </c>
      <c r="DA283" s="108" t="e">
        <f t="shared" si="269"/>
        <v>#REF!</v>
      </c>
      <c r="DC283" s="48" t="e">
        <f t="shared" si="340"/>
        <v>#REF!</v>
      </c>
      <c r="DD283" s="48">
        <f t="shared" si="341"/>
        <v>0</v>
      </c>
      <c r="DF283" s="107" t="str">
        <f t="shared" si="342"/>
        <v/>
      </c>
    </row>
    <row r="284" spans="1:110" ht="15.75">
      <c r="A284" s="104" t="e">
        <f t="shared" si="272"/>
        <v>#REF!</v>
      </c>
      <c r="B284" s="58" t="e">
        <f t="shared" si="273"/>
        <v>#REF!</v>
      </c>
      <c r="C284" s="58" t="e">
        <f t="shared" si="274"/>
        <v>#REF!</v>
      </c>
      <c r="D284" s="58" t="e">
        <f t="shared" si="275"/>
        <v>#REF!</v>
      </c>
      <c r="E284" s="126" t="e">
        <f t="shared" si="276"/>
        <v>#REF!</v>
      </c>
      <c r="F284" s="126" t="e">
        <f t="shared" si="277"/>
        <v>#REF!</v>
      </c>
      <c r="G284" s="58" t="e">
        <f t="shared" si="278"/>
        <v>#REF!</v>
      </c>
      <c r="H284" s="118"/>
      <c r="I284" s="55"/>
      <c r="J284" s="128" t="e">
        <f t="shared" ref="J284:J347" si="350">L284</f>
        <v>#REF!</v>
      </c>
      <c r="K284" s="30" t="e">
        <f t="shared" si="343"/>
        <v>#REF!</v>
      </c>
      <c r="L284" s="30" t="e">
        <f t="shared" si="282"/>
        <v>#REF!</v>
      </c>
      <c r="M284" s="53" t="e">
        <f t="shared" si="283"/>
        <v>#REF!</v>
      </c>
      <c r="N284" s="53" t="e">
        <f t="shared" si="284"/>
        <v>#REF!</v>
      </c>
      <c r="O284" s="53" t="e">
        <f t="shared" si="279"/>
        <v>#REF!</v>
      </c>
      <c r="P284" s="53" t="e">
        <f t="shared" si="270"/>
        <v>#REF!</v>
      </c>
      <c r="Q284" s="53" t="e">
        <f t="shared" si="285"/>
        <v>#REF!</v>
      </c>
      <c r="R284" s="53"/>
      <c r="S284" s="53" t="e">
        <f>#REF!</f>
        <v>#REF!</v>
      </c>
      <c r="T284" s="53" t="e">
        <f t="shared" si="286"/>
        <v>#REF!</v>
      </c>
      <c r="U284" s="53" t="e">
        <f t="shared" si="287"/>
        <v>#REF!</v>
      </c>
      <c r="V284" s="53" t="e">
        <f t="shared" ref="V284:V347" si="351">INDEX($O$40:$AE$59,$V$89,$U284)</f>
        <v>#REF!</v>
      </c>
      <c r="W284" s="53" t="e">
        <f t="shared" si="288"/>
        <v>#REF!</v>
      </c>
      <c r="X284" s="53" t="e">
        <f t="shared" si="289"/>
        <v>#REF!</v>
      </c>
      <c r="Y284" s="53" t="e">
        <f t="shared" si="290"/>
        <v>#REF!</v>
      </c>
      <c r="Z284" s="53" t="e">
        <f t="shared" si="291"/>
        <v>#REF!</v>
      </c>
      <c r="AA284" s="53" t="e">
        <f t="shared" si="292"/>
        <v>#REF!</v>
      </c>
      <c r="AB284" s="53" t="e">
        <f t="shared" si="293"/>
        <v>#REF!</v>
      </c>
      <c r="AC284" s="53" t="e">
        <f t="shared" si="294"/>
        <v>#REF!</v>
      </c>
      <c r="AD284" s="53" t="e">
        <f t="shared" si="295"/>
        <v>#REF!</v>
      </c>
      <c r="AE284" s="53" t="e">
        <f t="shared" ref="AE284:AE347" si="352">INDEX($O$40:$AE$59,$AE$89,$U284)</f>
        <v>#REF!</v>
      </c>
      <c r="AF284" s="53" t="e">
        <f t="shared" ref="AF284:AF347" si="353">INDEX($O$40:$AE$59,$AF$89,$U284)</f>
        <v>#REF!</v>
      </c>
      <c r="AG284" s="53" t="e">
        <f t="shared" si="296"/>
        <v>#REF!</v>
      </c>
      <c r="AH284" s="53" t="e">
        <f t="shared" si="297"/>
        <v>#REF!</v>
      </c>
      <c r="AI284" s="53" t="e">
        <f t="shared" si="298"/>
        <v>#REF!</v>
      </c>
      <c r="AJ284" s="53" t="e">
        <f t="shared" si="299"/>
        <v>#REF!</v>
      </c>
      <c r="AK284" s="53" t="e">
        <f t="shared" si="300"/>
        <v>#REF!</v>
      </c>
      <c r="AL284" s="53" t="e">
        <f t="shared" si="301"/>
        <v>#REF!</v>
      </c>
      <c r="AM284" s="53" t="e">
        <f t="shared" si="302"/>
        <v>#REF!</v>
      </c>
      <c r="AN284" s="53" t="e">
        <f t="shared" si="303"/>
        <v>#REF!</v>
      </c>
      <c r="AO284" s="53" t="e">
        <f t="shared" si="304"/>
        <v>#REF!</v>
      </c>
      <c r="AR284" s="56" t="e">
        <f t="shared" si="280"/>
        <v>#REF!</v>
      </c>
      <c r="AS284" s="53" t="e">
        <f t="shared" si="271"/>
        <v>#REF!</v>
      </c>
      <c r="AT284" s="53" t="e">
        <f t="shared" si="305"/>
        <v>#REF!</v>
      </c>
      <c r="AU284" s="31" t="e">
        <f t="shared" si="306"/>
        <v>#REF!</v>
      </c>
      <c r="AV284" s="48" t="e">
        <f t="shared" si="307"/>
        <v>#REF!</v>
      </c>
      <c r="AW284" s="48" t="e">
        <f t="shared" si="308"/>
        <v>#REF!</v>
      </c>
      <c r="AZ284" s="48" t="e">
        <f t="shared" si="309"/>
        <v>#REF!</v>
      </c>
      <c r="BA284" s="57">
        <f t="shared" si="281"/>
        <v>0</v>
      </c>
      <c r="BB284" s="48" t="e">
        <f t="shared" ref="BB284:BB347" si="354">IF(AR284="","",(IF((AV284+AZ284+0.1)&gt;BA284,$L$87,$L$38)))</f>
        <v>#REF!</v>
      </c>
      <c r="BC284" s="48" t="e">
        <f t="shared" si="310"/>
        <v>#REF!</v>
      </c>
      <c r="BF284" s="48" t="e">
        <f t="shared" si="311"/>
        <v>#REF!</v>
      </c>
      <c r="BG284" s="48" t="e">
        <f t="shared" si="312"/>
        <v>#REF!</v>
      </c>
      <c r="BH284" s="48" t="e">
        <f t="shared" si="313"/>
        <v>#REF!</v>
      </c>
      <c r="BI284" s="48" t="e">
        <f t="shared" si="314"/>
        <v>#REF!</v>
      </c>
      <c r="BJ284" s="48" t="e">
        <f t="shared" si="315"/>
        <v>#REF!</v>
      </c>
      <c r="BK284" s="48" t="e">
        <f t="shared" si="316"/>
        <v>#REF!</v>
      </c>
      <c r="BL284" s="48" t="e">
        <f t="shared" si="317"/>
        <v>#REF!</v>
      </c>
      <c r="BM284" s="48" t="e">
        <f t="shared" si="318"/>
        <v>#REF!</v>
      </c>
      <c r="BN284" s="48" t="e">
        <f t="shared" si="319"/>
        <v>#REF!</v>
      </c>
      <c r="BO284" s="48" t="e">
        <f t="shared" si="320"/>
        <v>#REF!</v>
      </c>
      <c r="BP284" s="48" t="e">
        <f t="shared" si="321"/>
        <v>#REF!</v>
      </c>
      <c r="BQ284" s="48" t="e">
        <f t="shared" si="322"/>
        <v>#REF!</v>
      </c>
      <c r="BR284" s="48" t="e">
        <f t="shared" si="323"/>
        <v>#REF!</v>
      </c>
      <c r="BS284" s="48" t="e">
        <f t="shared" si="324"/>
        <v>#REF!</v>
      </c>
      <c r="BT284" s="48" t="e">
        <f t="shared" si="325"/>
        <v>#REF!</v>
      </c>
      <c r="BU284" s="48" t="e">
        <f t="shared" si="326"/>
        <v>#REF!</v>
      </c>
      <c r="BV284" s="48" t="e">
        <f t="shared" si="327"/>
        <v>#REF!</v>
      </c>
      <c r="BW284" s="48" t="e">
        <f t="shared" si="328"/>
        <v>#REF!</v>
      </c>
      <c r="BX284" s="48" t="e">
        <f t="shared" si="329"/>
        <v>#REF!</v>
      </c>
      <c r="BY284" s="48" t="e">
        <f t="shared" si="330"/>
        <v>#REF!</v>
      </c>
      <c r="CA284" s="112" t="e">
        <f>#REF!</f>
        <v>#REF!</v>
      </c>
      <c r="CB284" s="112" t="e">
        <f>#REF!</f>
        <v>#REF!</v>
      </c>
      <c r="CC284" s="112" t="e">
        <f>#REF!</f>
        <v>#REF!</v>
      </c>
      <c r="CD284" s="112" t="e">
        <f>#REF!</f>
        <v>#REF!</v>
      </c>
      <c r="CE284" s="38" t="e">
        <f>#REF!</f>
        <v>#REF!</v>
      </c>
      <c r="CF284" s="38" t="e">
        <f>#REF!</f>
        <v>#REF!</v>
      </c>
      <c r="CG284" s="112" t="e">
        <f>#REF!</f>
        <v>#REF!</v>
      </c>
      <c r="CH284" s="48" t="e">
        <f t="shared" si="331"/>
        <v>#REF!</v>
      </c>
      <c r="CI284" s="48" t="e">
        <f t="shared" si="332"/>
        <v>#REF!</v>
      </c>
      <c r="CJ284" s="48" t="e">
        <f t="shared" si="344"/>
        <v>#REF!</v>
      </c>
      <c r="CK284" s="48" t="e">
        <f>#REF!</f>
        <v>#REF!</v>
      </c>
      <c r="CL284" s="48" t="e">
        <f t="shared" si="345"/>
        <v>#REF!</v>
      </c>
      <c r="CM284" s="48" t="e">
        <f t="shared" si="333"/>
        <v>#REF!</v>
      </c>
      <c r="CN284" s="48" t="e">
        <f t="shared" si="346"/>
        <v>#REF!</v>
      </c>
      <c r="CP284" s="48" t="e">
        <f t="shared" si="347"/>
        <v>#REF!</v>
      </c>
      <c r="CS284" s="48" t="e">
        <f t="shared" si="348"/>
        <v>#REF!</v>
      </c>
      <c r="CT284" s="48" t="e">
        <f t="shared" si="334"/>
        <v>#REF!</v>
      </c>
      <c r="CU284" s="48" t="e">
        <f t="shared" si="335"/>
        <v>#REF!</v>
      </c>
      <c r="CV284" s="48" t="e">
        <f t="shared" si="336"/>
        <v>#REF!</v>
      </c>
      <c r="CW284" s="103" t="e">
        <f t="shared" si="337"/>
        <v>#REF!</v>
      </c>
      <c r="CX284" s="103" t="e">
        <f t="shared" si="338"/>
        <v>#REF!</v>
      </c>
      <c r="CY284" s="48" t="e">
        <f t="shared" si="339"/>
        <v>#REF!</v>
      </c>
      <c r="CZ284" s="137" t="str">
        <f t="shared" si="349"/>
        <v/>
      </c>
      <c r="DA284" s="108" t="e">
        <f t="shared" ref="DA284:DA347" si="355">IF(CT283="","",(IF(CT284=CT283,IF(CU284=CU283,0,1),1)))</f>
        <v>#REF!</v>
      </c>
      <c r="DC284" s="48" t="e">
        <f t="shared" si="340"/>
        <v>#REF!</v>
      </c>
      <c r="DD284" s="48">
        <f t="shared" si="341"/>
        <v>0</v>
      </c>
      <c r="DF284" s="107" t="str">
        <f t="shared" si="342"/>
        <v/>
      </c>
    </row>
    <row r="285" spans="1:110" ht="15.75">
      <c r="A285" s="104" t="e">
        <f t="shared" si="272"/>
        <v>#REF!</v>
      </c>
      <c r="B285" s="58" t="e">
        <f t="shared" si="273"/>
        <v>#REF!</v>
      </c>
      <c r="C285" s="58" t="e">
        <f t="shared" si="274"/>
        <v>#REF!</v>
      </c>
      <c r="D285" s="58" t="e">
        <f t="shared" si="275"/>
        <v>#REF!</v>
      </c>
      <c r="E285" s="126" t="e">
        <f t="shared" si="276"/>
        <v>#REF!</v>
      </c>
      <c r="F285" s="126" t="e">
        <f t="shared" si="277"/>
        <v>#REF!</v>
      </c>
      <c r="G285" s="58" t="e">
        <f t="shared" si="278"/>
        <v>#REF!</v>
      </c>
      <c r="H285" s="118"/>
      <c r="I285" s="55"/>
      <c r="J285" s="128" t="e">
        <f t="shared" si="350"/>
        <v>#REF!</v>
      </c>
      <c r="K285" s="30" t="e">
        <f t="shared" si="343"/>
        <v>#REF!</v>
      </c>
      <c r="L285" s="30" t="e">
        <f t="shared" si="282"/>
        <v>#REF!</v>
      </c>
      <c r="M285" s="53" t="e">
        <f t="shared" si="283"/>
        <v>#REF!</v>
      </c>
      <c r="N285" s="53" t="e">
        <f t="shared" si="284"/>
        <v>#REF!</v>
      </c>
      <c r="O285" s="53" t="e">
        <f t="shared" si="279"/>
        <v>#REF!</v>
      </c>
      <c r="P285" s="53" t="e">
        <f t="shared" si="270"/>
        <v>#REF!</v>
      </c>
      <c r="Q285" s="53" t="e">
        <f t="shared" si="285"/>
        <v>#REF!</v>
      </c>
      <c r="R285" s="53"/>
      <c r="S285" s="53" t="e">
        <f>#REF!</f>
        <v>#REF!</v>
      </c>
      <c r="T285" s="53" t="e">
        <f t="shared" si="286"/>
        <v>#REF!</v>
      </c>
      <c r="U285" s="53" t="e">
        <f t="shared" si="287"/>
        <v>#REF!</v>
      </c>
      <c r="V285" s="53" t="e">
        <f t="shared" si="351"/>
        <v>#REF!</v>
      </c>
      <c r="W285" s="53" t="e">
        <f t="shared" si="288"/>
        <v>#REF!</v>
      </c>
      <c r="X285" s="53" t="e">
        <f t="shared" si="289"/>
        <v>#REF!</v>
      </c>
      <c r="Y285" s="53" t="e">
        <f t="shared" si="290"/>
        <v>#REF!</v>
      </c>
      <c r="Z285" s="53" t="e">
        <f t="shared" si="291"/>
        <v>#REF!</v>
      </c>
      <c r="AA285" s="53" t="e">
        <f t="shared" si="292"/>
        <v>#REF!</v>
      </c>
      <c r="AB285" s="53" t="e">
        <f t="shared" si="293"/>
        <v>#REF!</v>
      </c>
      <c r="AC285" s="53" t="e">
        <f t="shared" si="294"/>
        <v>#REF!</v>
      </c>
      <c r="AD285" s="53" t="e">
        <f t="shared" si="295"/>
        <v>#REF!</v>
      </c>
      <c r="AE285" s="53" t="e">
        <f t="shared" si="352"/>
        <v>#REF!</v>
      </c>
      <c r="AF285" s="53" t="e">
        <f t="shared" si="353"/>
        <v>#REF!</v>
      </c>
      <c r="AG285" s="53" t="e">
        <f t="shared" si="296"/>
        <v>#REF!</v>
      </c>
      <c r="AH285" s="53" t="e">
        <f t="shared" si="297"/>
        <v>#REF!</v>
      </c>
      <c r="AI285" s="53" t="e">
        <f t="shared" si="298"/>
        <v>#REF!</v>
      </c>
      <c r="AJ285" s="53" t="e">
        <f t="shared" si="299"/>
        <v>#REF!</v>
      </c>
      <c r="AK285" s="53" t="e">
        <f t="shared" si="300"/>
        <v>#REF!</v>
      </c>
      <c r="AL285" s="53" t="e">
        <f t="shared" si="301"/>
        <v>#REF!</v>
      </c>
      <c r="AM285" s="53" t="e">
        <f t="shared" si="302"/>
        <v>#REF!</v>
      </c>
      <c r="AN285" s="53" t="e">
        <f t="shared" si="303"/>
        <v>#REF!</v>
      </c>
      <c r="AO285" s="53" t="e">
        <f t="shared" si="304"/>
        <v>#REF!</v>
      </c>
      <c r="AR285" s="56" t="e">
        <f t="shared" si="280"/>
        <v>#REF!</v>
      </c>
      <c r="AS285" s="53" t="e">
        <f t="shared" si="271"/>
        <v>#REF!</v>
      </c>
      <c r="AT285" s="53" t="e">
        <f t="shared" si="305"/>
        <v>#REF!</v>
      </c>
      <c r="AU285" s="31" t="e">
        <f t="shared" si="306"/>
        <v>#REF!</v>
      </c>
      <c r="AV285" s="48" t="e">
        <f t="shared" si="307"/>
        <v>#REF!</v>
      </c>
      <c r="AW285" s="48" t="e">
        <f t="shared" si="308"/>
        <v>#REF!</v>
      </c>
      <c r="AZ285" s="48" t="e">
        <f t="shared" si="309"/>
        <v>#REF!</v>
      </c>
      <c r="BA285" s="57">
        <f t="shared" si="281"/>
        <v>0</v>
      </c>
      <c r="BB285" s="48" t="e">
        <f t="shared" si="354"/>
        <v>#REF!</v>
      </c>
      <c r="BC285" s="48" t="e">
        <f t="shared" si="310"/>
        <v>#REF!</v>
      </c>
      <c r="BF285" s="48" t="e">
        <f t="shared" si="311"/>
        <v>#REF!</v>
      </c>
      <c r="BG285" s="48" t="e">
        <f t="shared" si="312"/>
        <v>#REF!</v>
      </c>
      <c r="BH285" s="48" t="e">
        <f t="shared" si="313"/>
        <v>#REF!</v>
      </c>
      <c r="BI285" s="48" t="e">
        <f t="shared" si="314"/>
        <v>#REF!</v>
      </c>
      <c r="BJ285" s="48" t="e">
        <f t="shared" si="315"/>
        <v>#REF!</v>
      </c>
      <c r="BK285" s="48" t="e">
        <f t="shared" si="316"/>
        <v>#REF!</v>
      </c>
      <c r="BL285" s="48" t="e">
        <f t="shared" si="317"/>
        <v>#REF!</v>
      </c>
      <c r="BM285" s="48" t="e">
        <f t="shared" si="318"/>
        <v>#REF!</v>
      </c>
      <c r="BN285" s="48" t="e">
        <f t="shared" si="319"/>
        <v>#REF!</v>
      </c>
      <c r="BO285" s="48" t="e">
        <f t="shared" si="320"/>
        <v>#REF!</v>
      </c>
      <c r="BP285" s="48" t="e">
        <f t="shared" si="321"/>
        <v>#REF!</v>
      </c>
      <c r="BQ285" s="48" t="e">
        <f t="shared" si="322"/>
        <v>#REF!</v>
      </c>
      <c r="BR285" s="48" t="e">
        <f t="shared" si="323"/>
        <v>#REF!</v>
      </c>
      <c r="BS285" s="48" t="e">
        <f t="shared" si="324"/>
        <v>#REF!</v>
      </c>
      <c r="BT285" s="48" t="e">
        <f t="shared" si="325"/>
        <v>#REF!</v>
      </c>
      <c r="BU285" s="48" t="e">
        <f t="shared" si="326"/>
        <v>#REF!</v>
      </c>
      <c r="BV285" s="48" t="e">
        <f t="shared" si="327"/>
        <v>#REF!</v>
      </c>
      <c r="BW285" s="48" t="e">
        <f t="shared" si="328"/>
        <v>#REF!</v>
      </c>
      <c r="BX285" s="48" t="e">
        <f t="shared" si="329"/>
        <v>#REF!</v>
      </c>
      <c r="BY285" s="48" t="e">
        <f t="shared" si="330"/>
        <v>#REF!</v>
      </c>
      <c r="CA285" s="112" t="e">
        <f>#REF!</f>
        <v>#REF!</v>
      </c>
      <c r="CB285" s="112" t="e">
        <f>#REF!</f>
        <v>#REF!</v>
      </c>
      <c r="CC285" s="112" t="e">
        <f>#REF!</f>
        <v>#REF!</v>
      </c>
      <c r="CD285" s="112" t="e">
        <f>#REF!</f>
        <v>#REF!</v>
      </c>
      <c r="CE285" s="38" t="e">
        <f>#REF!</f>
        <v>#REF!</v>
      </c>
      <c r="CF285" s="38" t="e">
        <f>#REF!</f>
        <v>#REF!</v>
      </c>
      <c r="CG285" s="112" t="e">
        <f>#REF!</f>
        <v>#REF!</v>
      </c>
      <c r="CH285" s="48" t="e">
        <f t="shared" si="331"/>
        <v>#REF!</v>
      </c>
      <c r="CI285" s="48" t="e">
        <f t="shared" si="332"/>
        <v>#REF!</v>
      </c>
      <c r="CJ285" s="48" t="e">
        <f t="shared" si="344"/>
        <v>#REF!</v>
      </c>
      <c r="CK285" s="48" t="e">
        <f>#REF!</f>
        <v>#REF!</v>
      </c>
      <c r="CL285" s="48" t="e">
        <f t="shared" si="345"/>
        <v>#REF!</v>
      </c>
      <c r="CM285" s="48" t="e">
        <f t="shared" si="333"/>
        <v>#REF!</v>
      </c>
      <c r="CN285" s="48" t="e">
        <f t="shared" si="346"/>
        <v>#REF!</v>
      </c>
      <c r="CP285" s="48" t="e">
        <f t="shared" si="347"/>
        <v>#REF!</v>
      </c>
      <c r="CS285" s="48" t="e">
        <f t="shared" si="348"/>
        <v>#REF!</v>
      </c>
      <c r="CT285" s="48" t="e">
        <f t="shared" si="334"/>
        <v>#REF!</v>
      </c>
      <c r="CU285" s="48" t="e">
        <f t="shared" si="335"/>
        <v>#REF!</v>
      </c>
      <c r="CV285" s="48" t="e">
        <f t="shared" si="336"/>
        <v>#REF!</v>
      </c>
      <c r="CW285" s="103" t="e">
        <f t="shared" si="337"/>
        <v>#REF!</v>
      </c>
      <c r="CX285" s="103" t="e">
        <f t="shared" si="338"/>
        <v>#REF!</v>
      </c>
      <c r="CY285" s="48" t="e">
        <f t="shared" si="339"/>
        <v>#REF!</v>
      </c>
      <c r="CZ285" s="137" t="str">
        <f t="shared" si="349"/>
        <v/>
      </c>
      <c r="DA285" s="108" t="e">
        <f t="shared" si="355"/>
        <v>#REF!</v>
      </c>
      <c r="DC285" s="48" t="e">
        <f t="shared" si="340"/>
        <v>#REF!</v>
      </c>
      <c r="DD285" s="48">
        <f t="shared" si="341"/>
        <v>0</v>
      </c>
      <c r="DF285" s="107" t="str">
        <f t="shared" si="342"/>
        <v/>
      </c>
    </row>
    <row r="286" spans="1:110" ht="15.75">
      <c r="A286" s="104" t="e">
        <f t="shared" si="272"/>
        <v>#REF!</v>
      </c>
      <c r="B286" s="58" t="e">
        <f t="shared" si="273"/>
        <v>#REF!</v>
      </c>
      <c r="C286" s="58" t="e">
        <f t="shared" si="274"/>
        <v>#REF!</v>
      </c>
      <c r="D286" s="58" t="e">
        <f t="shared" si="275"/>
        <v>#REF!</v>
      </c>
      <c r="E286" s="126" t="e">
        <f t="shared" si="276"/>
        <v>#REF!</v>
      </c>
      <c r="F286" s="126" t="e">
        <f t="shared" si="277"/>
        <v>#REF!</v>
      </c>
      <c r="G286" s="58" t="e">
        <f t="shared" si="278"/>
        <v>#REF!</v>
      </c>
      <c r="H286" s="118"/>
      <c r="I286" s="55"/>
      <c r="J286" s="128" t="e">
        <f t="shared" si="350"/>
        <v>#REF!</v>
      </c>
      <c r="K286" s="30" t="e">
        <f t="shared" si="343"/>
        <v>#REF!</v>
      </c>
      <c r="L286" s="30" t="e">
        <f t="shared" si="282"/>
        <v>#REF!</v>
      </c>
      <c r="M286" s="53" t="e">
        <f t="shared" si="283"/>
        <v>#REF!</v>
      </c>
      <c r="N286" s="53" t="e">
        <f t="shared" si="284"/>
        <v>#REF!</v>
      </c>
      <c r="O286" s="53" t="e">
        <f t="shared" si="279"/>
        <v>#REF!</v>
      </c>
      <c r="P286" s="53" t="e">
        <f t="shared" ref="P286:P349" si="356">IF(B286=$B$80,9,IF(B286=$B$79,10,IF(B286=$B$78,11,IF(B286=$B$77,12,IF(B286=$B$76,13,IF(B286=$B$75,14,IF(B286=$B$74,15,IF(B286=$B$73,16,""))))))))</f>
        <v>#REF!</v>
      </c>
      <c r="Q286" s="53" t="e">
        <f t="shared" si="285"/>
        <v>#REF!</v>
      </c>
      <c r="R286" s="53"/>
      <c r="S286" s="53" t="e">
        <f>#REF!</f>
        <v>#REF!</v>
      </c>
      <c r="T286" s="53" t="e">
        <f t="shared" si="286"/>
        <v>#REF!</v>
      </c>
      <c r="U286" s="53" t="e">
        <f t="shared" si="287"/>
        <v>#REF!</v>
      </c>
      <c r="V286" s="53" t="e">
        <f t="shared" si="351"/>
        <v>#REF!</v>
      </c>
      <c r="W286" s="53" t="e">
        <f t="shared" si="288"/>
        <v>#REF!</v>
      </c>
      <c r="X286" s="53" t="e">
        <f t="shared" si="289"/>
        <v>#REF!</v>
      </c>
      <c r="Y286" s="53" t="e">
        <f t="shared" si="290"/>
        <v>#REF!</v>
      </c>
      <c r="Z286" s="53" t="e">
        <f t="shared" si="291"/>
        <v>#REF!</v>
      </c>
      <c r="AA286" s="53" t="e">
        <f t="shared" si="292"/>
        <v>#REF!</v>
      </c>
      <c r="AB286" s="53" t="e">
        <f t="shared" si="293"/>
        <v>#REF!</v>
      </c>
      <c r="AC286" s="53" t="e">
        <f t="shared" si="294"/>
        <v>#REF!</v>
      </c>
      <c r="AD286" s="53" t="e">
        <f t="shared" si="295"/>
        <v>#REF!</v>
      </c>
      <c r="AE286" s="53" t="e">
        <f t="shared" si="352"/>
        <v>#REF!</v>
      </c>
      <c r="AF286" s="53" t="e">
        <f t="shared" si="353"/>
        <v>#REF!</v>
      </c>
      <c r="AG286" s="53" t="e">
        <f t="shared" si="296"/>
        <v>#REF!</v>
      </c>
      <c r="AH286" s="53" t="e">
        <f t="shared" si="297"/>
        <v>#REF!</v>
      </c>
      <c r="AI286" s="53" t="e">
        <f t="shared" si="298"/>
        <v>#REF!</v>
      </c>
      <c r="AJ286" s="53" t="e">
        <f t="shared" si="299"/>
        <v>#REF!</v>
      </c>
      <c r="AK286" s="53" t="e">
        <f t="shared" si="300"/>
        <v>#REF!</v>
      </c>
      <c r="AL286" s="53" t="e">
        <f t="shared" si="301"/>
        <v>#REF!</v>
      </c>
      <c r="AM286" s="53" t="e">
        <f t="shared" si="302"/>
        <v>#REF!</v>
      </c>
      <c r="AN286" s="53" t="e">
        <f t="shared" si="303"/>
        <v>#REF!</v>
      </c>
      <c r="AO286" s="53" t="e">
        <f t="shared" si="304"/>
        <v>#REF!</v>
      </c>
      <c r="AR286" s="56" t="e">
        <f t="shared" si="280"/>
        <v>#REF!</v>
      </c>
      <c r="AS286" s="53" t="e">
        <f t="shared" si="271"/>
        <v>#REF!</v>
      </c>
      <c r="AT286" s="53" t="e">
        <f t="shared" si="305"/>
        <v>#REF!</v>
      </c>
      <c r="AU286" s="31" t="e">
        <f t="shared" si="306"/>
        <v>#REF!</v>
      </c>
      <c r="AV286" s="48" t="e">
        <f t="shared" si="307"/>
        <v>#REF!</v>
      </c>
      <c r="AW286" s="48" t="e">
        <f t="shared" si="308"/>
        <v>#REF!</v>
      </c>
      <c r="AZ286" s="48" t="e">
        <f t="shared" si="309"/>
        <v>#REF!</v>
      </c>
      <c r="BA286" s="57">
        <f t="shared" si="281"/>
        <v>0</v>
      </c>
      <c r="BB286" s="48" t="e">
        <f t="shared" si="354"/>
        <v>#REF!</v>
      </c>
      <c r="BC286" s="48" t="e">
        <f t="shared" si="310"/>
        <v>#REF!</v>
      </c>
      <c r="BF286" s="48" t="e">
        <f t="shared" si="311"/>
        <v>#REF!</v>
      </c>
      <c r="BG286" s="48" t="e">
        <f t="shared" si="312"/>
        <v>#REF!</v>
      </c>
      <c r="BH286" s="48" t="e">
        <f t="shared" si="313"/>
        <v>#REF!</v>
      </c>
      <c r="BI286" s="48" t="e">
        <f t="shared" si="314"/>
        <v>#REF!</v>
      </c>
      <c r="BJ286" s="48" t="e">
        <f t="shared" si="315"/>
        <v>#REF!</v>
      </c>
      <c r="BK286" s="48" t="e">
        <f t="shared" si="316"/>
        <v>#REF!</v>
      </c>
      <c r="BL286" s="48" t="e">
        <f t="shared" si="317"/>
        <v>#REF!</v>
      </c>
      <c r="BM286" s="48" t="e">
        <f t="shared" si="318"/>
        <v>#REF!</v>
      </c>
      <c r="BN286" s="48" t="e">
        <f t="shared" si="319"/>
        <v>#REF!</v>
      </c>
      <c r="BO286" s="48" t="e">
        <f t="shared" si="320"/>
        <v>#REF!</v>
      </c>
      <c r="BP286" s="48" t="e">
        <f t="shared" si="321"/>
        <v>#REF!</v>
      </c>
      <c r="BQ286" s="48" t="e">
        <f t="shared" si="322"/>
        <v>#REF!</v>
      </c>
      <c r="BR286" s="48" t="e">
        <f t="shared" si="323"/>
        <v>#REF!</v>
      </c>
      <c r="BS286" s="48" t="e">
        <f t="shared" si="324"/>
        <v>#REF!</v>
      </c>
      <c r="BT286" s="48" t="e">
        <f t="shared" si="325"/>
        <v>#REF!</v>
      </c>
      <c r="BU286" s="48" t="e">
        <f t="shared" si="326"/>
        <v>#REF!</v>
      </c>
      <c r="BV286" s="48" t="e">
        <f t="shared" si="327"/>
        <v>#REF!</v>
      </c>
      <c r="BW286" s="48" t="e">
        <f t="shared" si="328"/>
        <v>#REF!</v>
      </c>
      <c r="BX286" s="48" t="e">
        <f t="shared" si="329"/>
        <v>#REF!</v>
      </c>
      <c r="BY286" s="48" t="e">
        <f t="shared" si="330"/>
        <v>#REF!</v>
      </c>
      <c r="CA286" s="112" t="e">
        <f>#REF!</f>
        <v>#REF!</v>
      </c>
      <c r="CB286" s="112" t="e">
        <f>#REF!</f>
        <v>#REF!</v>
      </c>
      <c r="CC286" s="112" t="e">
        <f>#REF!</f>
        <v>#REF!</v>
      </c>
      <c r="CD286" s="112" t="e">
        <f>#REF!</f>
        <v>#REF!</v>
      </c>
      <c r="CE286" s="38" t="e">
        <f>#REF!</f>
        <v>#REF!</v>
      </c>
      <c r="CF286" s="38" t="e">
        <f>#REF!</f>
        <v>#REF!</v>
      </c>
      <c r="CG286" s="112" t="e">
        <f>#REF!</f>
        <v>#REF!</v>
      </c>
      <c r="CH286" s="48" t="e">
        <f t="shared" si="331"/>
        <v>#REF!</v>
      </c>
      <c r="CI286" s="48" t="e">
        <f t="shared" si="332"/>
        <v>#REF!</v>
      </c>
      <c r="CJ286" s="48" t="e">
        <f t="shared" si="344"/>
        <v>#REF!</v>
      </c>
      <c r="CK286" s="48" t="e">
        <f>#REF!</f>
        <v>#REF!</v>
      </c>
      <c r="CL286" s="48" t="e">
        <f t="shared" si="345"/>
        <v>#REF!</v>
      </c>
      <c r="CM286" s="48" t="e">
        <f t="shared" si="333"/>
        <v>#REF!</v>
      </c>
      <c r="CN286" s="48" t="e">
        <f t="shared" si="346"/>
        <v>#REF!</v>
      </c>
      <c r="CP286" s="48" t="e">
        <f t="shared" si="347"/>
        <v>#REF!</v>
      </c>
      <c r="CS286" s="48" t="e">
        <f t="shared" si="348"/>
        <v>#REF!</v>
      </c>
      <c r="CT286" s="48" t="e">
        <f t="shared" si="334"/>
        <v>#REF!</v>
      </c>
      <c r="CU286" s="48" t="e">
        <f t="shared" si="335"/>
        <v>#REF!</v>
      </c>
      <c r="CV286" s="48" t="e">
        <f t="shared" si="336"/>
        <v>#REF!</v>
      </c>
      <c r="CW286" s="103" t="e">
        <f t="shared" si="337"/>
        <v>#REF!</v>
      </c>
      <c r="CX286" s="103" t="e">
        <f t="shared" si="338"/>
        <v>#REF!</v>
      </c>
      <c r="CY286" s="48" t="e">
        <f t="shared" si="339"/>
        <v>#REF!</v>
      </c>
      <c r="CZ286" s="137" t="str">
        <f t="shared" si="349"/>
        <v/>
      </c>
      <c r="DA286" s="108" t="e">
        <f t="shared" si="355"/>
        <v>#REF!</v>
      </c>
      <c r="DC286" s="48" t="e">
        <f t="shared" si="340"/>
        <v>#REF!</v>
      </c>
      <c r="DD286" s="48">
        <f t="shared" si="341"/>
        <v>0</v>
      </c>
      <c r="DF286" s="107" t="str">
        <f t="shared" si="342"/>
        <v/>
      </c>
    </row>
    <row r="287" spans="1:110" ht="15.75">
      <c r="A287" s="104" t="e">
        <f t="shared" si="272"/>
        <v>#REF!</v>
      </c>
      <c r="B287" s="58" t="e">
        <f t="shared" si="273"/>
        <v>#REF!</v>
      </c>
      <c r="C287" s="58" t="e">
        <f t="shared" si="274"/>
        <v>#REF!</v>
      </c>
      <c r="D287" s="58" t="e">
        <f t="shared" si="275"/>
        <v>#REF!</v>
      </c>
      <c r="E287" s="126" t="e">
        <f t="shared" si="276"/>
        <v>#REF!</v>
      </c>
      <c r="F287" s="126" t="e">
        <f t="shared" si="277"/>
        <v>#REF!</v>
      </c>
      <c r="G287" s="58" t="e">
        <f t="shared" si="278"/>
        <v>#REF!</v>
      </c>
      <c r="H287" s="118"/>
      <c r="I287" s="55"/>
      <c r="J287" s="128" t="e">
        <f t="shared" si="350"/>
        <v>#REF!</v>
      </c>
      <c r="K287" s="30" t="e">
        <f t="shared" si="343"/>
        <v>#REF!</v>
      </c>
      <c r="L287" s="30" t="e">
        <f t="shared" si="282"/>
        <v>#REF!</v>
      </c>
      <c r="M287" s="53" t="e">
        <f t="shared" si="283"/>
        <v>#REF!</v>
      </c>
      <c r="N287" s="53" t="e">
        <f t="shared" si="284"/>
        <v>#REF!</v>
      </c>
      <c r="O287" s="53" t="e">
        <f t="shared" si="279"/>
        <v>#REF!</v>
      </c>
      <c r="P287" s="53" t="e">
        <f t="shared" si="356"/>
        <v>#REF!</v>
      </c>
      <c r="Q287" s="53" t="e">
        <f t="shared" si="285"/>
        <v>#REF!</v>
      </c>
      <c r="R287" s="53"/>
      <c r="S287" s="53" t="e">
        <f>#REF!</f>
        <v>#REF!</v>
      </c>
      <c r="T287" s="53" t="e">
        <f t="shared" si="286"/>
        <v>#REF!</v>
      </c>
      <c r="U287" s="53" t="e">
        <f t="shared" si="287"/>
        <v>#REF!</v>
      </c>
      <c r="V287" s="53" t="e">
        <f t="shared" si="351"/>
        <v>#REF!</v>
      </c>
      <c r="W287" s="53" t="e">
        <f t="shared" si="288"/>
        <v>#REF!</v>
      </c>
      <c r="X287" s="53" t="e">
        <f t="shared" si="289"/>
        <v>#REF!</v>
      </c>
      <c r="Y287" s="53" t="e">
        <f t="shared" si="290"/>
        <v>#REF!</v>
      </c>
      <c r="Z287" s="53" t="e">
        <f t="shared" si="291"/>
        <v>#REF!</v>
      </c>
      <c r="AA287" s="53" t="e">
        <f t="shared" si="292"/>
        <v>#REF!</v>
      </c>
      <c r="AB287" s="53" t="e">
        <f t="shared" si="293"/>
        <v>#REF!</v>
      </c>
      <c r="AC287" s="53" t="e">
        <f t="shared" si="294"/>
        <v>#REF!</v>
      </c>
      <c r="AD287" s="53" t="e">
        <f t="shared" si="295"/>
        <v>#REF!</v>
      </c>
      <c r="AE287" s="53" t="e">
        <f t="shared" si="352"/>
        <v>#REF!</v>
      </c>
      <c r="AF287" s="53" t="e">
        <f t="shared" si="353"/>
        <v>#REF!</v>
      </c>
      <c r="AG287" s="53" t="e">
        <f t="shared" si="296"/>
        <v>#REF!</v>
      </c>
      <c r="AH287" s="53" t="e">
        <f t="shared" si="297"/>
        <v>#REF!</v>
      </c>
      <c r="AI287" s="53" t="e">
        <f t="shared" si="298"/>
        <v>#REF!</v>
      </c>
      <c r="AJ287" s="53" t="e">
        <f t="shared" si="299"/>
        <v>#REF!</v>
      </c>
      <c r="AK287" s="53" t="e">
        <f t="shared" si="300"/>
        <v>#REF!</v>
      </c>
      <c r="AL287" s="53" t="e">
        <f t="shared" si="301"/>
        <v>#REF!</v>
      </c>
      <c r="AM287" s="53" t="e">
        <f t="shared" si="302"/>
        <v>#REF!</v>
      </c>
      <c r="AN287" s="53" t="e">
        <f t="shared" si="303"/>
        <v>#REF!</v>
      </c>
      <c r="AO287" s="53" t="e">
        <f t="shared" si="304"/>
        <v>#REF!</v>
      </c>
      <c r="AR287" s="56" t="e">
        <f t="shared" si="280"/>
        <v>#REF!</v>
      </c>
      <c r="AS287" s="53" t="e">
        <f t="shared" si="271"/>
        <v>#REF!</v>
      </c>
      <c r="AT287" s="53" t="e">
        <f t="shared" si="305"/>
        <v>#REF!</v>
      </c>
      <c r="AU287" s="31" t="e">
        <f t="shared" si="306"/>
        <v>#REF!</v>
      </c>
      <c r="AV287" s="48" t="e">
        <f t="shared" si="307"/>
        <v>#REF!</v>
      </c>
      <c r="AW287" s="48" t="e">
        <f t="shared" si="308"/>
        <v>#REF!</v>
      </c>
      <c r="AZ287" s="48" t="e">
        <f t="shared" si="309"/>
        <v>#REF!</v>
      </c>
      <c r="BA287" s="57">
        <f t="shared" si="281"/>
        <v>0</v>
      </c>
      <c r="BB287" s="48" t="e">
        <f t="shared" si="354"/>
        <v>#REF!</v>
      </c>
      <c r="BC287" s="48" t="e">
        <f t="shared" si="310"/>
        <v>#REF!</v>
      </c>
      <c r="BF287" s="48" t="e">
        <f t="shared" si="311"/>
        <v>#REF!</v>
      </c>
      <c r="BG287" s="48" t="e">
        <f t="shared" si="312"/>
        <v>#REF!</v>
      </c>
      <c r="BH287" s="48" t="e">
        <f t="shared" si="313"/>
        <v>#REF!</v>
      </c>
      <c r="BI287" s="48" t="e">
        <f t="shared" si="314"/>
        <v>#REF!</v>
      </c>
      <c r="BJ287" s="48" t="e">
        <f t="shared" si="315"/>
        <v>#REF!</v>
      </c>
      <c r="BK287" s="48" t="e">
        <f t="shared" si="316"/>
        <v>#REF!</v>
      </c>
      <c r="BL287" s="48" t="e">
        <f t="shared" si="317"/>
        <v>#REF!</v>
      </c>
      <c r="BM287" s="48" t="e">
        <f t="shared" si="318"/>
        <v>#REF!</v>
      </c>
      <c r="BN287" s="48" t="e">
        <f t="shared" si="319"/>
        <v>#REF!</v>
      </c>
      <c r="BO287" s="48" t="e">
        <f t="shared" si="320"/>
        <v>#REF!</v>
      </c>
      <c r="BP287" s="48" t="e">
        <f t="shared" si="321"/>
        <v>#REF!</v>
      </c>
      <c r="BQ287" s="48" t="e">
        <f t="shared" si="322"/>
        <v>#REF!</v>
      </c>
      <c r="BR287" s="48" t="e">
        <f t="shared" si="323"/>
        <v>#REF!</v>
      </c>
      <c r="BS287" s="48" t="e">
        <f t="shared" si="324"/>
        <v>#REF!</v>
      </c>
      <c r="BT287" s="48" t="e">
        <f t="shared" si="325"/>
        <v>#REF!</v>
      </c>
      <c r="BU287" s="48" t="e">
        <f t="shared" si="326"/>
        <v>#REF!</v>
      </c>
      <c r="BV287" s="48" t="e">
        <f t="shared" si="327"/>
        <v>#REF!</v>
      </c>
      <c r="BW287" s="48" t="e">
        <f t="shared" si="328"/>
        <v>#REF!</v>
      </c>
      <c r="BX287" s="48" t="e">
        <f t="shared" si="329"/>
        <v>#REF!</v>
      </c>
      <c r="BY287" s="48" t="e">
        <f t="shared" si="330"/>
        <v>#REF!</v>
      </c>
      <c r="CA287" s="112" t="e">
        <f>#REF!</f>
        <v>#REF!</v>
      </c>
      <c r="CB287" s="112" t="e">
        <f>#REF!</f>
        <v>#REF!</v>
      </c>
      <c r="CC287" s="112" t="e">
        <f>#REF!</f>
        <v>#REF!</v>
      </c>
      <c r="CD287" s="112" t="e">
        <f>#REF!</f>
        <v>#REF!</v>
      </c>
      <c r="CE287" s="38" t="e">
        <f>#REF!</f>
        <v>#REF!</v>
      </c>
      <c r="CF287" s="38" t="e">
        <f>#REF!</f>
        <v>#REF!</v>
      </c>
      <c r="CG287" s="112" t="e">
        <f>#REF!</f>
        <v>#REF!</v>
      </c>
      <c r="CH287" s="48" t="e">
        <f t="shared" si="331"/>
        <v>#REF!</v>
      </c>
      <c r="CI287" s="48" t="e">
        <f t="shared" si="332"/>
        <v>#REF!</v>
      </c>
      <c r="CJ287" s="48" t="e">
        <f t="shared" si="344"/>
        <v>#REF!</v>
      </c>
      <c r="CK287" s="48" t="e">
        <f>#REF!</f>
        <v>#REF!</v>
      </c>
      <c r="CL287" s="48" t="e">
        <f t="shared" si="345"/>
        <v>#REF!</v>
      </c>
      <c r="CM287" s="48" t="e">
        <f t="shared" si="333"/>
        <v>#REF!</v>
      </c>
      <c r="CN287" s="48" t="e">
        <f t="shared" si="346"/>
        <v>#REF!</v>
      </c>
      <c r="CP287" s="48" t="e">
        <f t="shared" si="347"/>
        <v>#REF!</v>
      </c>
      <c r="CS287" s="48" t="e">
        <f t="shared" si="348"/>
        <v>#REF!</v>
      </c>
      <c r="CT287" s="48" t="e">
        <f t="shared" si="334"/>
        <v>#REF!</v>
      </c>
      <c r="CU287" s="48" t="e">
        <f t="shared" si="335"/>
        <v>#REF!</v>
      </c>
      <c r="CV287" s="48" t="e">
        <f t="shared" si="336"/>
        <v>#REF!</v>
      </c>
      <c r="CW287" s="103" t="e">
        <f t="shared" si="337"/>
        <v>#REF!</v>
      </c>
      <c r="CX287" s="103" t="e">
        <f t="shared" si="338"/>
        <v>#REF!</v>
      </c>
      <c r="CY287" s="48" t="e">
        <f t="shared" si="339"/>
        <v>#REF!</v>
      </c>
      <c r="CZ287" s="137" t="str">
        <f t="shared" si="349"/>
        <v/>
      </c>
      <c r="DA287" s="108" t="e">
        <f t="shared" si="355"/>
        <v>#REF!</v>
      </c>
      <c r="DC287" s="48" t="e">
        <f t="shared" si="340"/>
        <v>#REF!</v>
      </c>
      <c r="DD287" s="48">
        <f t="shared" si="341"/>
        <v>0</v>
      </c>
      <c r="DF287" s="107" t="str">
        <f t="shared" si="342"/>
        <v/>
      </c>
    </row>
    <row r="288" spans="1:110" ht="15.75">
      <c r="A288" s="104" t="e">
        <f t="shared" si="272"/>
        <v>#REF!</v>
      </c>
      <c r="B288" s="58" t="e">
        <f t="shared" si="273"/>
        <v>#REF!</v>
      </c>
      <c r="C288" s="58" t="e">
        <f t="shared" si="274"/>
        <v>#REF!</v>
      </c>
      <c r="D288" s="58" t="e">
        <f t="shared" si="275"/>
        <v>#REF!</v>
      </c>
      <c r="E288" s="126" t="e">
        <f t="shared" si="276"/>
        <v>#REF!</v>
      </c>
      <c r="F288" s="126" t="e">
        <f t="shared" si="277"/>
        <v>#REF!</v>
      </c>
      <c r="G288" s="58" t="e">
        <f t="shared" si="278"/>
        <v>#REF!</v>
      </c>
      <c r="H288" s="118"/>
      <c r="I288" s="55"/>
      <c r="J288" s="128" t="e">
        <f t="shared" si="350"/>
        <v>#REF!</v>
      </c>
      <c r="K288" s="30" t="e">
        <f t="shared" si="343"/>
        <v>#REF!</v>
      </c>
      <c r="L288" s="30" t="e">
        <f t="shared" si="282"/>
        <v>#REF!</v>
      </c>
      <c r="M288" s="53" t="e">
        <f t="shared" si="283"/>
        <v>#REF!</v>
      </c>
      <c r="N288" s="53" t="e">
        <f t="shared" si="284"/>
        <v>#REF!</v>
      </c>
      <c r="O288" s="53" t="e">
        <f t="shared" si="279"/>
        <v>#REF!</v>
      </c>
      <c r="P288" s="53" t="e">
        <f t="shared" si="356"/>
        <v>#REF!</v>
      </c>
      <c r="Q288" s="53" t="e">
        <f t="shared" si="285"/>
        <v>#REF!</v>
      </c>
      <c r="R288" s="53"/>
      <c r="S288" s="53" t="e">
        <f>#REF!</f>
        <v>#REF!</v>
      </c>
      <c r="T288" s="53" t="e">
        <f t="shared" si="286"/>
        <v>#REF!</v>
      </c>
      <c r="U288" s="53" t="e">
        <f t="shared" si="287"/>
        <v>#REF!</v>
      </c>
      <c r="V288" s="53" t="e">
        <f t="shared" si="351"/>
        <v>#REF!</v>
      </c>
      <c r="W288" s="53" t="e">
        <f t="shared" si="288"/>
        <v>#REF!</v>
      </c>
      <c r="X288" s="53" t="e">
        <f t="shared" si="289"/>
        <v>#REF!</v>
      </c>
      <c r="Y288" s="53" t="e">
        <f t="shared" si="290"/>
        <v>#REF!</v>
      </c>
      <c r="Z288" s="53" t="e">
        <f t="shared" si="291"/>
        <v>#REF!</v>
      </c>
      <c r="AA288" s="53" t="e">
        <f t="shared" si="292"/>
        <v>#REF!</v>
      </c>
      <c r="AB288" s="53" t="e">
        <f t="shared" si="293"/>
        <v>#REF!</v>
      </c>
      <c r="AC288" s="53" t="e">
        <f t="shared" si="294"/>
        <v>#REF!</v>
      </c>
      <c r="AD288" s="53" t="e">
        <f t="shared" si="295"/>
        <v>#REF!</v>
      </c>
      <c r="AE288" s="53" t="e">
        <f t="shared" si="352"/>
        <v>#REF!</v>
      </c>
      <c r="AF288" s="53" t="e">
        <f t="shared" si="353"/>
        <v>#REF!</v>
      </c>
      <c r="AG288" s="53" t="e">
        <f t="shared" si="296"/>
        <v>#REF!</v>
      </c>
      <c r="AH288" s="53" t="e">
        <f t="shared" si="297"/>
        <v>#REF!</v>
      </c>
      <c r="AI288" s="53" t="e">
        <f t="shared" si="298"/>
        <v>#REF!</v>
      </c>
      <c r="AJ288" s="53" t="e">
        <f t="shared" si="299"/>
        <v>#REF!</v>
      </c>
      <c r="AK288" s="53" t="e">
        <f t="shared" si="300"/>
        <v>#REF!</v>
      </c>
      <c r="AL288" s="53" t="e">
        <f t="shared" si="301"/>
        <v>#REF!</v>
      </c>
      <c r="AM288" s="53" t="e">
        <f t="shared" si="302"/>
        <v>#REF!</v>
      </c>
      <c r="AN288" s="53" t="e">
        <f t="shared" si="303"/>
        <v>#REF!</v>
      </c>
      <c r="AO288" s="53" t="e">
        <f t="shared" si="304"/>
        <v>#REF!</v>
      </c>
      <c r="AR288" s="56" t="e">
        <f t="shared" si="280"/>
        <v>#REF!</v>
      </c>
      <c r="AS288" s="53" t="e">
        <f t="shared" ref="AS288:AS351" si="357">IF(AR288=V288,V288,IF(AR288=W288,W288,IF(AR288=X288,X288,IF(AR288=Y288,Y288,IF(AR288=Z288,Z288,IF(AR288=AA288,AA288,IF(AR288=AB288,AB288,"")))))))</f>
        <v>#REF!</v>
      </c>
      <c r="AT288" s="53" t="e">
        <f t="shared" si="305"/>
        <v>#REF!</v>
      </c>
      <c r="AU288" s="31" t="e">
        <f t="shared" si="306"/>
        <v>#REF!</v>
      </c>
      <c r="AV288" s="48" t="e">
        <f t="shared" si="307"/>
        <v>#REF!</v>
      </c>
      <c r="AW288" s="48" t="e">
        <f t="shared" si="308"/>
        <v>#REF!</v>
      </c>
      <c r="AZ288" s="48" t="e">
        <f t="shared" si="309"/>
        <v>#REF!</v>
      </c>
      <c r="BA288" s="57">
        <f t="shared" si="281"/>
        <v>0</v>
      </c>
      <c r="BB288" s="48" t="e">
        <f t="shared" si="354"/>
        <v>#REF!</v>
      </c>
      <c r="BC288" s="48" t="e">
        <f t="shared" si="310"/>
        <v>#REF!</v>
      </c>
      <c r="BF288" s="48" t="e">
        <f t="shared" si="311"/>
        <v>#REF!</v>
      </c>
      <c r="BG288" s="48" t="e">
        <f t="shared" si="312"/>
        <v>#REF!</v>
      </c>
      <c r="BH288" s="48" t="e">
        <f t="shared" si="313"/>
        <v>#REF!</v>
      </c>
      <c r="BI288" s="48" t="e">
        <f t="shared" si="314"/>
        <v>#REF!</v>
      </c>
      <c r="BJ288" s="48" t="e">
        <f t="shared" si="315"/>
        <v>#REF!</v>
      </c>
      <c r="BK288" s="48" t="e">
        <f t="shared" si="316"/>
        <v>#REF!</v>
      </c>
      <c r="BL288" s="48" t="e">
        <f t="shared" si="317"/>
        <v>#REF!</v>
      </c>
      <c r="BM288" s="48" t="e">
        <f t="shared" si="318"/>
        <v>#REF!</v>
      </c>
      <c r="BN288" s="48" t="e">
        <f t="shared" si="319"/>
        <v>#REF!</v>
      </c>
      <c r="BO288" s="48" t="e">
        <f t="shared" si="320"/>
        <v>#REF!</v>
      </c>
      <c r="BP288" s="48" t="e">
        <f t="shared" si="321"/>
        <v>#REF!</v>
      </c>
      <c r="BQ288" s="48" t="e">
        <f t="shared" si="322"/>
        <v>#REF!</v>
      </c>
      <c r="BR288" s="48" t="e">
        <f t="shared" si="323"/>
        <v>#REF!</v>
      </c>
      <c r="BS288" s="48" t="e">
        <f t="shared" si="324"/>
        <v>#REF!</v>
      </c>
      <c r="BT288" s="48" t="e">
        <f t="shared" si="325"/>
        <v>#REF!</v>
      </c>
      <c r="BU288" s="48" t="e">
        <f t="shared" si="326"/>
        <v>#REF!</v>
      </c>
      <c r="BV288" s="48" t="e">
        <f t="shared" si="327"/>
        <v>#REF!</v>
      </c>
      <c r="BW288" s="48" t="e">
        <f t="shared" si="328"/>
        <v>#REF!</v>
      </c>
      <c r="BX288" s="48" t="e">
        <f t="shared" si="329"/>
        <v>#REF!</v>
      </c>
      <c r="BY288" s="48" t="e">
        <f t="shared" si="330"/>
        <v>#REF!</v>
      </c>
      <c r="CA288" s="112" t="e">
        <f>#REF!</f>
        <v>#REF!</v>
      </c>
      <c r="CB288" s="112" t="e">
        <f>#REF!</f>
        <v>#REF!</v>
      </c>
      <c r="CC288" s="112" t="e">
        <f>#REF!</f>
        <v>#REF!</v>
      </c>
      <c r="CD288" s="112" t="e">
        <f>#REF!</f>
        <v>#REF!</v>
      </c>
      <c r="CE288" s="38" t="e">
        <f>#REF!</f>
        <v>#REF!</v>
      </c>
      <c r="CF288" s="38" t="e">
        <f>#REF!</f>
        <v>#REF!</v>
      </c>
      <c r="CG288" s="112" t="e">
        <f>#REF!</f>
        <v>#REF!</v>
      </c>
      <c r="CH288" s="48" t="e">
        <f t="shared" si="331"/>
        <v>#REF!</v>
      </c>
      <c r="CI288" s="48" t="e">
        <f t="shared" si="332"/>
        <v>#REF!</v>
      </c>
      <c r="CJ288" s="48" t="e">
        <f t="shared" si="344"/>
        <v>#REF!</v>
      </c>
      <c r="CK288" s="48" t="e">
        <f>#REF!</f>
        <v>#REF!</v>
      </c>
      <c r="CL288" s="48" t="e">
        <f t="shared" si="345"/>
        <v>#REF!</v>
      </c>
      <c r="CM288" s="48" t="e">
        <f t="shared" si="333"/>
        <v>#REF!</v>
      </c>
      <c r="CN288" s="48" t="e">
        <f t="shared" si="346"/>
        <v>#REF!</v>
      </c>
      <c r="CP288" s="48" t="e">
        <f t="shared" si="347"/>
        <v>#REF!</v>
      </c>
      <c r="CS288" s="48" t="e">
        <f t="shared" si="348"/>
        <v>#REF!</v>
      </c>
      <c r="CT288" s="48" t="e">
        <f t="shared" si="334"/>
        <v>#REF!</v>
      </c>
      <c r="CU288" s="48" t="e">
        <f t="shared" si="335"/>
        <v>#REF!</v>
      </c>
      <c r="CV288" s="48" t="e">
        <f t="shared" si="336"/>
        <v>#REF!</v>
      </c>
      <c r="CW288" s="103" t="e">
        <f t="shared" si="337"/>
        <v>#REF!</v>
      </c>
      <c r="CX288" s="103" t="e">
        <f t="shared" si="338"/>
        <v>#REF!</v>
      </c>
      <c r="CY288" s="48" t="e">
        <f t="shared" si="339"/>
        <v>#REF!</v>
      </c>
      <c r="CZ288" s="137" t="str">
        <f t="shared" si="349"/>
        <v/>
      </c>
      <c r="DA288" s="108" t="e">
        <f t="shared" si="355"/>
        <v>#REF!</v>
      </c>
      <c r="DC288" s="48" t="e">
        <f t="shared" si="340"/>
        <v>#REF!</v>
      </c>
      <c r="DD288" s="48">
        <f t="shared" si="341"/>
        <v>0</v>
      </c>
      <c r="DF288" s="107" t="str">
        <f t="shared" si="342"/>
        <v/>
      </c>
    </row>
    <row r="289" spans="1:110" ht="15.75">
      <c r="A289" s="104" t="e">
        <f t="shared" ref="A289:A352" si="358">IF(CS289="","",CS289)</f>
        <v>#REF!</v>
      </c>
      <c r="B289" s="58" t="e">
        <f t="shared" ref="B289:B352" si="359">IF(CT289="","",CT289)</f>
        <v>#REF!</v>
      </c>
      <c r="C289" s="58" t="e">
        <f t="shared" ref="C289:C352" si="360">IF(CU289="","",CU289)</f>
        <v>#REF!</v>
      </c>
      <c r="D289" s="58" t="e">
        <f t="shared" ref="D289:D352" si="361">IF(CV289="","",CV289)</f>
        <v>#REF!</v>
      </c>
      <c r="E289" s="126" t="e">
        <f t="shared" ref="E289:E352" si="362">IF(CW289="","",CW289)</f>
        <v>#REF!</v>
      </c>
      <c r="F289" s="126" t="e">
        <f t="shared" ref="F289:F352" si="363">IF(CX289="","",CX289)</f>
        <v>#REF!</v>
      </c>
      <c r="G289" s="58" t="e">
        <f t="shared" ref="G289:G352" si="364">IF(CY289="","",CY289)</f>
        <v>#REF!</v>
      </c>
      <c r="H289" s="118"/>
      <c r="I289" s="55"/>
      <c r="J289" s="128" t="e">
        <f t="shared" si="350"/>
        <v>#REF!</v>
      </c>
      <c r="K289" s="30" t="e">
        <f t="shared" si="343"/>
        <v>#REF!</v>
      </c>
      <c r="L289" s="30" t="e">
        <f t="shared" si="282"/>
        <v>#REF!</v>
      </c>
      <c r="M289" s="53" t="e">
        <f t="shared" si="283"/>
        <v>#REF!</v>
      </c>
      <c r="N289" s="53" t="e">
        <f>IF(D289="","",(BY289))</f>
        <v>#REF!</v>
      </c>
      <c r="O289" s="53" t="e">
        <f t="shared" si="279"/>
        <v>#REF!</v>
      </c>
      <c r="P289" s="53" t="e">
        <f t="shared" si="356"/>
        <v>#REF!</v>
      </c>
      <c r="Q289" s="53" t="e">
        <f t="shared" si="285"/>
        <v>#REF!</v>
      </c>
      <c r="R289" s="53"/>
      <c r="S289" s="53" t="e">
        <f>#REF!</f>
        <v>#REF!</v>
      </c>
      <c r="T289" s="53" t="e">
        <f t="shared" si="286"/>
        <v>#REF!</v>
      </c>
      <c r="U289" s="53" t="e">
        <f t="shared" si="287"/>
        <v>#REF!</v>
      </c>
      <c r="V289" s="53" t="e">
        <f t="shared" si="351"/>
        <v>#REF!</v>
      </c>
      <c r="W289" s="53" t="e">
        <f t="shared" si="288"/>
        <v>#REF!</v>
      </c>
      <c r="X289" s="53" t="e">
        <f t="shared" si="289"/>
        <v>#REF!</v>
      </c>
      <c r="Y289" s="53" t="e">
        <f t="shared" si="290"/>
        <v>#REF!</v>
      </c>
      <c r="Z289" s="53" t="e">
        <f t="shared" si="291"/>
        <v>#REF!</v>
      </c>
      <c r="AA289" s="53" t="e">
        <f t="shared" si="292"/>
        <v>#REF!</v>
      </c>
      <c r="AB289" s="53" t="e">
        <f t="shared" si="293"/>
        <v>#REF!</v>
      </c>
      <c r="AC289" s="53" t="e">
        <f t="shared" si="294"/>
        <v>#REF!</v>
      </c>
      <c r="AD289" s="53" t="e">
        <f t="shared" si="295"/>
        <v>#REF!</v>
      </c>
      <c r="AE289" s="53" t="e">
        <f t="shared" si="352"/>
        <v>#REF!</v>
      </c>
      <c r="AF289" s="53" t="e">
        <f t="shared" si="353"/>
        <v>#REF!</v>
      </c>
      <c r="AG289" s="53" t="e">
        <f t="shared" si="296"/>
        <v>#REF!</v>
      </c>
      <c r="AH289" s="53" t="e">
        <f t="shared" si="297"/>
        <v>#REF!</v>
      </c>
      <c r="AI289" s="53" t="e">
        <f t="shared" si="298"/>
        <v>#REF!</v>
      </c>
      <c r="AJ289" s="53" t="e">
        <f t="shared" si="299"/>
        <v>#REF!</v>
      </c>
      <c r="AK289" s="53" t="e">
        <f t="shared" si="300"/>
        <v>#REF!</v>
      </c>
      <c r="AL289" s="53" t="e">
        <f t="shared" si="301"/>
        <v>#REF!</v>
      </c>
      <c r="AM289" s="53" t="e">
        <f t="shared" si="302"/>
        <v>#REF!</v>
      </c>
      <c r="AN289" s="53" t="e">
        <f t="shared" si="303"/>
        <v>#REF!</v>
      </c>
      <c r="AO289" s="53" t="e">
        <f t="shared" si="304"/>
        <v>#REF!</v>
      </c>
      <c r="AR289" s="56" t="e">
        <f t="shared" si="280"/>
        <v>#REF!</v>
      </c>
      <c r="AS289" s="53" t="e">
        <f t="shared" si="357"/>
        <v>#REF!</v>
      </c>
      <c r="AT289" s="53" t="e">
        <f t="shared" si="305"/>
        <v>#REF!</v>
      </c>
      <c r="AU289" s="31" t="e">
        <f t="shared" si="306"/>
        <v>#REF!</v>
      </c>
      <c r="AV289" s="48" t="e">
        <f t="shared" si="307"/>
        <v>#REF!</v>
      </c>
      <c r="AW289" s="48" t="e">
        <f t="shared" si="308"/>
        <v>#REF!</v>
      </c>
      <c r="AZ289" s="48" t="e">
        <f t="shared" si="309"/>
        <v>#REF!</v>
      </c>
      <c r="BA289" s="57">
        <f t="shared" si="281"/>
        <v>0</v>
      </c>
      <c r="BB289" s="48" t="e">
        <f t="shared" si="354"/>
        <v>#REF!</v>
      </c>
      <c r="BC289" s="48" t="e">
        <f t="shared" si="310"/>
        <v>#REF!</v>
      </c>
      <c r="BF289" s="48" t="e">
        <f t="shared" si="311"/>
        <v>#REF!</v>
      </c>
      <c r="BG289" s="48" t="e">
        <f t="shared" si="312"/>
        <v>#REF!</v>
      </c>
      <c r="BH289" s="48" t="e">
        <f t="shared" si="313"/>
        <v>#REF!</v>
      </c>
      <c r="BI289" s="48" t="e">
        <f t="shared" si="314"/>
        <v>#REF!</v>
      </c>
      <c r="BJ289" s="48" t="e">
        <f t="shared" si="315"/>
        <v>#REF!</v>
      </c>
      <c r="BK289" s="48" t="e">
        <f t="shared" si="316"/>
        <v>#REF!</v>
      </c>
      <c r="BL289" s="48" t="e">
        <f>IF($B289=$BL$89,IF($D289=$BL$88,$BE$75,IF($D289=$BL$87,$BE$75,$BE$74)),"")</f>
        <v>#REF!</v>
      </c>
      <c r="BM289" s="48" t="e">
        <f t="shared" si="318"/>
        <v>#REF!</v>
      </c>
      <c r="BN289" s="48" t="e">
        <f t="shared" si="319"/>
        <v>#REF!</v>
      </c>
      <c r="BO289" s="48" t="e">
        <f t="shared" si="320"/>
        <v>#REF!</v>
      </c>
      <c r="BP289" s="48" t="e">
        <f t="shared" si="321"/>
        <v>#REF!</v>
      </c>
      <c r="BQ289" s="48" t="e">
        <f t="shared" si="322"/>
        <v>#REF!</v>
      </c>
      <c r="BR289" s="48" t="e">
        <f t="shared" si="323"/>
        <v>#REF!</v>
      </c>
      <c r="BS289" s="48" t="e">
        <f t="shared" si="324"/>
        <v>#REF!</v>
      </c>
      <c r="BT289" s="48" t="e">
        <f t="shared" si="325"/>
        <v>#REF!</v>
      </c>
      <c r="BU289" s="48" t="e">
        <f t="shared" si="326"/>
        <v>#REF!</v>
      </c>
      <c r="BV289" s="48" t="e">
        <f t="shared" si="327"/>
        <v>#REF!</v>
      </c>
      <c r="BW289" s="48" t="e">
        <f>CONCATENATE(BK289,BL289,BM289,BN289,BO289)</f>
        <v>#REF!</v>
      </c>
      <c r="BX289" s="48" t="e">
        <f t="shared" si="329"/>
        <v>#REF!</v>
      </c>
      <c r="BY289" s="48" t="e">
        <f>CONCATENATE(BV289,BW289,BX289,BU289)</f>
        <v>#REF!</v>
      </c>
      <c r="CA289" s="112" t="e">
        <f>#REF!</f>
        <v>#REF!</v>
      </c>
      <c r="CB289" s="112" t="e">
        <f>#REF!</f>
        <v>#REF!</v>
      </c>
      <c r="CC289" s="112" t="e">
        <f>#REF!</f>
        <v>#REF!</v>
      </c>
      <c r="CD289" s="112" t="e">
        <f>#REF!</f>
        <v>#REF!</v>
      </c>
      <c r="CE289" s="38" t="e">
        <f>#REF!</f>
        <v>#REF!</v>
      </c>
      <c r="CF289" s="38" t="e">
        <f>#REF!</f>
        <v>#REF!</v>
      </c>
      <c r="CG289" s="112" t="e">
        <f>#REF!</f>
        <v>#REF!</v>
      </c>
      <c r="CH289" s="48" t="e">
        <f t="shared" si="331"/>
        <v>#REF!</v>
      </c>
      <c r="CI289" s="48" t="e">
        <f t="shared" si="332"/>
        <v>#REF!</v>
      </c>
      <c r="CJ289" s="48" t="e">
        <f t="shared" si="344"/>
        <v>#REF!</v>
      </c>
      <c r="CK289" s="48" t="e">
        <f>#REF!</f>
        <v>#REF!</v>
      </c>
      <c r="CL289" s="48" t="e">
        <f t="shared" si="345"/>
        <v>#REF!</v>
      </c>
      <c r="CM289" s="48" t="e">
        <f t="shared" si="333"/>
        <v>#REF!</v>
      </c>
      <c r="CN289" s="48" t="e">
        <f t="shared" si="346"/>
        <v>#REF!</v>
      </c>
      <c r="CP289" s="48" t="e">
        <f t="shared" si="347"/>
        <v>#REF!</v>
      </c>
      <c r="CS289" s="48" t="e">
        <f t="shared" si="348"/>
        <v>#REF!</v>
      </c>
      <c r="CT289" s="48" t="e">
        <f t="shared" si="334"/>
        <v>#REF!</v>
      </c>
      <c r="CU289" s="48" t="e">
        <f t="shared" si="335"/>
        <v>#REF!</v>
      </c>
      <c r="CV289" s="48" t="e">
        <f t="shared" si="336"/>
        <v>#REF!</v>
      </c>
      <c r="CW289" s="103" t="e">
        <f t="shared" si="337"/>
        <v>#REF!</v>
      </c>
      <c r="CX289" s="103" t="e">
        <f t="shared" si="338"/>
        <v>#REF!</v>
      </c>
      <c r="CY289" s="48" t="e">
        <f t="shared" si="339"/>
        <v>#REF!</v>
      </c>
      <c r="CZ289" s="137" t="str">
        <f t="shared" si="349"/>
        <v/>
      </c>
      <c r="DA289" s="108" t="e">
        <f t="shared" si="355"/>
        <v>#REF!</v>
      </c>
      <c r="DC289" s="48" t="e">
        <f t="shared" si="340"/>
        <v>#REF!</v>
      </c>
      <c r="DD289" s="48">
        <f t="shared" si="341"/>
        <v>0</v>
      </c>
      <c r="DF289" s="107" t="str">
        <f t="shared" si="342"/>
        <v/>
      </c>
    </row>
    <row r="290" spans="1:110" ht="15.75">
      <c r="A290" s="104" t="e">
        <f t="shared" si="358"/>
        <v>#REF!</v>
      </c>
      <c r="B290" s="58" t="e">
        <f t="shared" si="359"/>
        <v>#REF!</v>
      </c>
      <c r="C290" s="58" t="e">
        <f t="shared" si="360"/>
        <v>#REF!</v>
      </c>
      <c r="D290" s="58" t="e">
        <f t="shared" si="361"/>
        <v>#REF!</v>
      </c>
      <c r="E290" s="126" t="e">
        <f t="shared" si="362"/>
        <v>#REF!</v>
      </c>
      <c r="F290" s="126" t="e">
        <f t="shared" si="363"/>
        <v>#REF!</v>
      </c>
      <c r="G290" s="58" t="e">
        <f t="shared" si="364"/>
        <v>#REF!</v>
      </c>
      <c r="H290" s="118"/>
      <c r="I290" s="55"/>
      <c r="J290" s="128" t="e">
        <f t="shared" si="350"/>
        <v>#REF!</v>
      </c>
      <c r="K290" s="30" t="e">
        <f t="shared" si="343"/>
        <v>#REF!</v>
      </c>
      <c r="L290" s="30" t="e">
        <f t="shared" si="282"/>
        <v>#REF!</v>
      </c>
      <c r="M290" s="53" t="e">
        <f t="shared" si="283"/>
        <v>#REF!</v>
      </c>
      <c r="N290" s="53" t="e">
        <f t="shared" si="284"/>
        <v>#REF!</v>
      </c>
      <c r="O290" s="53" t="e">
        <f t="shared" ref="O290:O353" si="365">IF(B290=$B$88,1,IF(B290=$B$87,2,IF(B290=$B$86,3,IF(B290=$B$85,4,IF(B290=$B$84,5,IF(B290=$B$83,6,IF(B290=$B$82,7,IF(B290=$B$81,8,""))))))))</f>
        <v>#REF!</v>
      </c>
      <c r="P290" s="53" t="e">
        <f t="shared" si="356"/>
        <v>#REF!</v>
      </c>
      <c r="Q290" s="53" t="e">
        <f t="shared" si="285"/>
        <v>#REF!</v>
      </c>
      <c r="R290" s="53"/>
      <c r="S290" s="53" t="e">
        <f>#REF!</f>
        <v>#REF!</v>
      </c>
      <c r="T290" s="53" t="e">
        <f t="shared" si="286"/>
        <v>#REF!</v>
      </c>
      <c r="U290" s="53" t="e">
        <f t="shared" si="287"/>
        <v>#REF!</v>
      </c>
      <c r="V290" s="53" t="e">
        <f t="shared" si="351"/>
        <v>#REF!</v>
      </c>
      <c r="W290" s="53" t="e">
        <f t="shared" si="288"/>
        <v>#REF!</v>
      </c>
      <c r="X290" s="53" t="e">
        <f t="shared" si="289"/>
        <v>#REF!</v>
      </c>
      <c r="Y290" s="53" t="e">
        <f t="shared" si="290"/>
        <v>#REF!</v>
      </c>
      <c r="Z290" s="53" t="e">
        <f t="shared" si="291"/>
        <v>#REF!</v>
      </c>
      <c r="AA290" s="53" t="e">
        <f t="shared" si="292"/>
        <v>#REF!</v>
      </c>
      <c r="AB290" s="53" t="e">
        <f t="shared" si="293"/>
        <v>#REF!</v>
      </c>
      <c r="AC290" s="53" t="e">
        <f t="shared" si="294"/>
        <v>#REF!</v>
      </c>
      <c r="AD290" s="53" t="e">
        <f t="shared" si="295"/>
        <v>#REF!</v>
      </c>
      <c r="AE290" s="53" t="e">
        <f t="shared" si="352"/>
        <v>#REF!</v>
      </c>
      <c r="AF290" s="53" t="e">
        <f t="shared" si="353"/>
        <v>#REF!</v>
      </c>
      <c r="AG290" s="53" t="e">
        <f t="shared" si="296"/>
        <v>#REF!</v>
      </c>
      <c r="AH290" s="53" t="e">
        <f t="shared" si="297"/>
        <v>#REF!</v>
      </c>
      <c r="AI290" s="53" t="e">
        <f t="shared" si="298"/>
        <v>#REF!</v>
      </c>
      <c r="AJ290" s="53" t="e">
        <f t="shared" si="299"/>
        <v>#REF!</v>
      </c>
      <c r="AK290" s="53" t="e">
        <f t="shared" si="300"/>
        <v>#REF!</v>
      </c>
      <c r="AL290" s="53" t="e">
        <f t="shared" si="301"/>
        <v>#REF!</v>
      </c>
      <c r="AM290" s="53" t="e">
        <f t="shared" si="302"/>
        <v>#REF!</v>
      </c>
      <c r="AN290" s="53" t="e">
        <f t="shared" si="303"/>
        <v>#REF!</v>
      </c>
      <c r="AO290" s="53" t="e">
        <f t="shared" si="304"/>
        <v>#REF!</v>
      </c>
      <c r="AR290" s="56" t="e">
        <f t="shared" ref="AR290:AR353" si="366">C290</f>
        <v>#REF!</v>
      </c>
      <c r="AS290" s="53" t="e">
        <f t="shared" si="357"/>
        <v>#REF!</v>
      </c>
      <c r="AT290" s="53" t="e">
        <f t="shared" si="305"/>
        <v>#REF!</v>
      </c>
      <c r="AU290" s="31" t="e">
        <f t="shared" si="306"/>
        <v>#REF!</v>
      </c>
      <c r="AV290" s="48" t="e">
        <f t="shared" si="307"/>
        <v>#REF!</v>
      </c>
      <c r="AW290" s="48" t="e">
        <f t="shared" si="308"/>
        <v>#REF!</v>
      </c>
      <c r="AZ290" s="48" t="e">
        <f t="shared" si="309"/>
        <v>#REF!</v>
      </c>
      <c r="BA290" s="57">
        <f t="shared" ref="BA290:BA353" si="367">I290</f>
        <v>0</v>
      </c>
      <c r="BB290" s="48" t="e">
        <f t="shared" si="354"/>
        <v>#REF!</v>
      </c>
      <c r="BC290" s="48" t="e">
        <f t="shared" si="310"/>
        <v>#REF!</v>
      </c>
      <c r="BF290" s="48" t="e">
        <f t="shared" si="311"/>
        <v>#REF!</v>
      </c>
      <c r="BG290" s="48" t="e">
        <f t="shared" si="312"/>
        <v>#REF!</v>
      </c>
      <c r="BH290" s="48" t="e">
        <f t="shared" si="313"/>
        <v>#REF!</v>
      </c>
      <c r="BI290" s="48" t="e">
        <f t="shared" si="314"/>
        <v>#REF!</v>
      </c>
      <c r="BJ290" s="48" t="e">
        <f t="shared" si="315"/>
        <v>#REF!</v>
      </c>
      <c r="BK290" s="48" t="e">
        <f t="shared" si="316"/>
        <v>#REF!</v>
      </c>
      <c r="BL290" s="48" t="e">
        <f t="shared" si="317"/>
        <v>#REF!</v>
      </c>
      <c r="BM290" s="48" t="e">
        <f t="shared" si="318"/>
        <v>#REF!</v>
      </c>
      <c r="BN290" s="48" t="e">
        <f t="shared" si="319"/>
        <v>#REF!</v>
      </c>
      <c r="BO290" s="48" t="e">
        <f t="shared" si="320"/>
        <v>#REF!</v>
      </c>
      <c r="BP290" s="48" t="e">
        <f t="shared" si="321"/>
        <v>#REF!</v>
      </c>
      <c r="BQ290" s="48" t="e">
        <f t="shared" si="322"/>
        <v>#REF!</v>
      </c>
      <c r="BR290" s="48" t="e">
        <f t="shared" si="323"/>
        <v>#REF!</v>
      </c>
      <c r="BS290" s="48" t="e">
        <f t="shared" si="324"/>
        <v>#REF!</v>
      </c>
      <c r="BT290" s="48" t="e">
        <f t="shared" si="325"/>
        <v>#REF!</v>
      </c>
      <c r="BU290" s="48" t="e">
        <f t="shared" si="326"/>
        <v>#REF!</v>
      </c>
      <c r="BV290" s="48" t="e">
        <f t="shared" si="327"/>
        <v>#REF!</v>
      </c>
      <c r="BW290" s="48" t="e">
        <f t="shared" si="328"/>
        <v>#REF!</v>
      </c>
      <c r="BX290" s="48" t="e">
        <f t="shared" si="329"/>
        <v>#REF!</v>
      </c>
      <c r="BY290" s="48" t="e">
        <f t="shared" si="330"/>
        <v>#REF!</v>
      </c>
      <c r="CA290" s="112" t="e">
        <f>#REF!</f>
        <v>#REF!</v>
      </c>
      <c r="CB290" s="112" t="e">
        <f>#REF!</f>
        <v>#REF!</v>
      </c>
      <c r="CC290" s="112" t="e">
        <f>#REF!</f>
        <v>#REF!</v>
      </c>
      <c r="CD290" s="112" t="e">
        <f>#REF!</f>
        <v>#REF!</v>
      </c>
      <c r="CE290" s="38" t="e">
        <f>#REF!</f>
        <v>#REF!</v>
      </c>
      <c r="CF290" s="38" t="e">
        <f>#REF!</f>
        <v>#REF!</v>
      </c>
      <c r="CG290" s="112" t="e">
        <f>#REF!</f>
        <v>#REF!</v>
      </c>
      <c r="CH290" s="48" t="e">
        <f t="shared" si="331"/>
        <v>#REF!</v>
      </c>
      <c r="CI290" s="48" t="e">
        <f t="shared" si="332"/>
        <v>#REF!</v>
      </c>
      <c r="CJ290" s="48" t="e">
        <f t="shared" si="344"/>
        <v>#REF!</v>
      </c>
      <c r="CK290" s="48" t="e">
        <f>#REF!</f>
        <v>#REF!</v>
      </c>
      <c r="CL290" s="48" t="e">
        <f t="shared" si="345"/>
        <v>#REF!</v>
      </c>
      <c r="CM290" s="48" t="e">
        <f t="shared" si="333"/>
        <v>#REF!</v>
      </c>
      <c r="CN290" s="48" t="e">
        <f t="shared" si="346"/>
        <v>#REF!</v>
      </c>
      <c r="CP290" s="48" t="e">
        <f t="shared" si="347"/>
        <v>#REF!</v>
      </c>
      <c r="CS290" s="48" t="e">
        <f t="shared" si="348"/>
        <v>#REF!</v>
      </c>
      <c r="CT290" s="48" t="e">
        <f t="shared" si="334"/>
        <v>#REF!</v>
      </c>
      <c r="CU290" s="48" t="e">
        <f t="shared" si="335"/>
        <v>#REF!</v>
      </c>
      <c r="CV290" s="48" t="e">
        <f t="shared" si="336"/>
        <v>#REF!</v>
      </c>
      <c r="CW290" s="103" t="e">
        <f t="shared" si="337"/>
        <v>#REF!</v>
      </c>
      <c r="CX290" s="103" t="e">
        <f t="shared" si="338"/>
        <v>#REF!</v>
      </c>
      <c r="CY290" s="48" t="e">
        <f t="shared" si="339"/>
        <v>#REF!</v>
      </c>
      <c r="CZ290" s="137" t="str">
        <f t="shared" si="349"/>
        <v/>
      </c>
      <c r="DA290" s="108" t="e">
        <f t="shared" si="355"/>
        <v>#REF!</v>
      </c>
      <c r="DC290" s="48" t="e">
        <f t="shared" si="340"/>
        <v>#REF!</v>
      </c>
      <c r="DD290" s="48">
        <f t="shared" si="341"/>
        <v>0</v>
      </c>
      <c r="DF290" s="107" t="str">
        <f t="shared" si="342"/>
        <v/>
      </c>
    </row>
    <row r="291" spans="1:110" ht="15.75">
      <c r="A291" s="104" t="e">
        <f t="shared" si="358"/>
        <v>#REF!</v>
      </c>
      <c r="B291" s="58" t="e">
        <f t="shared" si="359"/>
        <v>#REF!</v>
      </c>
      <c r="C291" s="58" t="e">
        <f t="shared" si="360"/>
        <v>#REF!</v>
      </c>
      <c r="D291" s="58" t="e">
        <f t="shared" si="361"/>
        <v>#REF!</v>
      </c>
      <c r="E291" s="126" t="e">
        <f t="shared" si="362"/>
        <v>#REF!</v>
      </c>
      <c r="F291" s="126" t="e">
        <f t="shared" si="363"/>
        <v>#REF!</v>
      </c>
      <c r="G291" s="58" t="e">
        <f t="shared" si="364"/>
        <v>#REF!</v>
      </c>
      <c r="H291" s="118"/>
      <c r="I291" s="55"/>
      <c r="J291" s="128" t="e">
        <f t="shared" si="350"/>
        <v>#REF!</v>
      </c>
      <c r="K291" s="30" t="e">
        <f t="shared" si="343"/>
        <v>#REF!</v>
      </c>
      <c r="L291" s="30" t="e">
        <f t="shared" si="282"/>
        <v>#REF!</v>
      </c>
      <c r="M291" s="53" t="e">
        <f t="shared" si="283"/>
        <v>#REF!</v>
      </c>
      <c r="N291" s="53" t="e">
        <f t="shared" si="284"/>
        <v>#REF!</v>
      </c>
      <c r="O291" s="53" t="e">
        <f t="shared" si="365"/>
        <v>#REF!</v>
      </c>
      <c r="P291" s="53" t="e">
        <f t="shared" si="356"/>
        <v>#REF!</v>
      </c>
      <c r="Q291" s="53" t="e">
        <f t="shared" si="285"/>
        <v>#REF!</v>
      </c>
      <c r="R291" s="53"/>
      <c r="S291" s="53" t="e">
        <f>#REF!</f>
        <v>#REF!</v>
      </c>
      <c r="T291" s="53" t="e">
        <f t="shared" si="286"/>
        <v>#REF!</v>
      </c>
      <c r="U291" s="53" t="e">
        <f t="shared" si="287"/>
        <v>#REF!</v>
      </c>
      <c r="V291" s="53" t="e">
        <f t="shared" si="351"/>
        <v>#REF!</v>
      </c>
      <c r="W291" s="53" t="e">
        <f t="shared" si="288"/>
        <v>#REF!</v>
      </c>
      <c r="X291" s="53" t="e">
        <f t="shared" si="289"/>
        <v>#REF!</v>
      </c>
      <c r="Y291" s="53" t="e">
        <f t="shared" si="290"/>
        <v>#REF!</v>
      </c>
      <c r="Z291" s="53" t="e">
        <f t="shared" si="291"/>
        <v>#REF!</v>
      </c>
      <c r="AA291" s="53" t="e">
        <f t="shared" si="292"/>
        <v>#REF!</v>
      </c>
      <c r="AB291" s="53" t="e">
        <f t="shared" si="293"/>
        <v>#REF!</v>
      </c>
      <c r="AC291" s="53" t="e">
        <f t="shared" si="294"/>
        <v>#REF!</v>
      </c>
      <c r="AD291" s="53" t="e">
        <f t="shared" si="295"/>
        <v>#REF!</v>
      </c>
      <c r="AE291" s="53" t="e">
        <f t="shared" si="352"/>
        <v>#REF!</v>
      </c>
      <c r="AF291" s="53" t="e">
        <f t="shared" si="353"/>
        <v>#REF!</v>
      </c>
      <c r="AG291" s="53" t="e">
        <f t="shared" si="296"/>
        <v>#REF!</v>
      </c>
      <c r="AH291" s="53" t="e">
        <f t="shared" si="297"/>
        <v>#REF!</v>
      </c>
      <c r="AI291" s="53" t="e">
        <f t="shared" si="298"/>
        <v>#REF!</v>
      </c>
      <c r="AJ291" s="53" t="e">
        <f t="shared" si="299"/>
        <v>#REF!</v>
      </c>
      <c r="AK291" s="53" t="e">
        <f t="shared" si="300"/>
        <v>#REF!</v>
      </c>
      <c r="AL291" s="53" t="e">
        <f t="shared" si="301"/>
        <v>#REF!</v>
      </c>
      <c r="AM291" s="53" t="e">
        <f t="shared" si="302"/>
        <v>#REF!</v>
      </c>
      <c r="AN291" s="53" t="e">
        <f t="shared" si="303"/>
        <v>#REF!</v>
      </c>
      <c r="AO291" s="53" t="e">
        <f t="shared" si="304"/>
        <v>#REF!</v>
      </c>
      <c r="AR291" s="56" t="e">
        <f t="shared" si="366"/>
        <v>#REF!</v>
      </c>
      <c r="AS291" s="53" t="e">
        <f t="shared" si="357"/>
        <v>#REF!</v>
      </c>
      <c r="AT291" s="53" t="e">
        <f t="shared" si="305"/>
        <v>#REF!</v>
      </c>
      <c r="AU291" s="31" t="e">
        <f t="shared" si="306"/>
        <v>#REF!</v>
      </c>
      <c r="AV291" s="48" t="e">
        <f t="shared" si="307"/>
        <v>#REF!</v>
      </c>
      <c r="AW291" s="48" t="e">
        <f t="shared" si="308"/>
        <v>#REF!</v>
      </c>
      <c r="AZ291" s="48" t="e">
        <f t="shared" si="309"/>
        <v>#REF!</v>
      </c>
      <c r="BA291" s="57">
        <f t="shared" si="367"/>
        <v>0</v>
      </c>
      <c r="BB291" s="48" t="e">
        <f t="shared" si="354"/>
        <v>#REF!</v>
      </c>
      <c r="BC291" s="48" t="e">
        <f t="shared" si="310"/>
        <v>#REF!</v>
      </c>
      <c r="BF291" s="48" t="e">
        <f t="shared" si="311"/>
        <v>#REF!</v>
      </c>
      <c r="BG291" s="48" t="e">
        <f t="shared" si="312"/>
        <v>#REF!</v>
      </c>
      <c r="BH291" s="48" t="e">
        <f t="shared" si="313"/>
        <v>#REF!</v>
      </c>
      <c r="BI291" s="48" t="e">
        <f t="shared" si="314"/>
        <v>#REF!</v>
      </c>
      <c r="BJ291" s="48" t="e">
        <f t="shared" si="315"/>
        <v>#REF!</v>
      </c>
      <c r="BK291" s="48" t="e">
        <f t="shared" si="316"/>
        <v>#REF!</v>
      </c>
      <c r="BL291" s="48" t="e">
        <f t="shared" si="317"/>
        <v>#REF!</v>
      </c>
      <c r="BM291" s="48" t="e">
        <f t="shared" si="318"/>
        <v>#REF!</v>
      </c>
      <c r="BN291" s="48" t="e">
        <f t="shared" si="319"/>
        <v>#REF!</v>
      </c>
      <c r="BO291" s="48" t="e">
        <f t="shared" si="320"/>
        <v>#REF!</v>
      </c>
      <c r="BP291" s="48" t="e">
        <f t="shared" si="321"/>
        <v>#REF!</v>
      </c>
      <c r="BQ291" s="48" t="e">
        <f t="shared" si="322"/>
        <v>#REF!</v>
      </c>
      <c r="BR291" s="48" t="e">
        <f t="shared" si="323"/>
        <v>#REF!</v>
      </c>
      <c r="BS291" s="48" t="e">
        <f t="shared" si="324"/>
        <v>#REF!</v>
      </c>
      <c r="BT291" s="48" t="e">
        <f t="shared" si="325"/>
        <v>#REF!</v>
      </c>
      <c r="BU291" s="48" t="e">
        <f t="shared" si="326"/>
        <v>#REF!</v>
      </c>
      <c r="BV291" s="48" t="e">
        <f t="shared" si="327"/>
        <v>#REF!</v>
      </c>
      <c r="BW291" s="48" t="e">
        <f t="shared" si="328"/>
        <v>#REF!</v>
      </c>
      <c r="BX291" s="48" t="e">
        <f t="shared" si="329"/>
        <v>#REF!</v>
      </c>
      <c r="BY291" s="48" t="e">
        <f t="shared" si="330"/>
        <v>#REF!</v>
      </c>
      <c r="CA291" s="112" t="e">
        <f>#REF!</f>
        <v>#REF!</v>
      </c>
      <c r="CB291" s="112" t="e">
        <f>#REF!</f>
        <v>#REF!</v>
      </c>
      <c r="CC291" s="112" t="e">
        <f>#REF!</f>
        <v>#REF!</v>
      </c>
      <c r="CD291" s="112" t="e">
        <f>#REF!</f>
        <v>#REF!</v>
      </c>
      <c r="CE291" s="38" t="e">
        <f>#REF!</f>
        <v>#REF!</v>
      </c>
      <c r="CF291" s="38" t="e">
        <f>#REF!</f>
        <v>#REF!</v>
      </c>
      <c r="CG291" s="112" t="e">
        <f>#REF!</f>
        <v>#REF!</v>
      </c>
      <c r="CH291" s="48" t="e">
        <f t="shared" si="331"/>
        <v>#REF!</v>
      </c>
      <c r="CI291" s="48" t="e">
        <f t="shared" si="332"/>
        <v>#REF!</v>
      </c>
      <c r="CJ291" s="48" t="e">
        <f t="shared" si="344"/>
        <v>#REF!</v>
      </c>
      <c r="CK291" s="48" t="e">
        <f>#REF!</f>
        <v>#REF!</v>
      </c>
      <c r="CL291" s="48" t="e">
        <f t="shared" si="345"/>
        <v>#REF!</v>
      </c>
      <c r="CM291" s="48" t="e">
        <f t="shared" si="333"/>
        <v>#REF!</v>
      </c>
      <c r="CN291" s="48" t="e">
        <f t="shared" si="346"/>
        <v>#REF!</v>
      </c>
      <c r="CP291" s="48" t="e">
        <f t="shared" si="347"/>
        <v>#REF!</v>
      </c>
      <c r="CS291" s="48" t="e">
        <f t="shared" si="348"/>
        <v>#REF!</v>
      </c>
      <c r="CT291" s="48" t="e">
        <f t="shared" si="334"/>
        <v>#REF!</v>
      </c>
      <c r="CU291" s="48" t="e">
        <f t="shared" si="335"/>
        <v>#REF!</v>
      </c>
      <c r="CV291" s="48" t="e">
        <f t="shared" si="336"/>
        <v>#REF!</v>
      </c>
      <c r="CW291" s="103" t="e">
        <f t="shared" si="337"/>
        <v>#REF!</v>
      </c>
      <c r="CX291" s="103" t="e">
        <f t="shared" si="338"/>
        <v>#REF!</v>
      </c>
      <c r="CY291" s="48" t="e">
        <f t="shared" si="339"/>
        <v>#REF!</v>
      </c>
      <c r="CZ291" s="137" t="str">
        <f t="shared" si="349"/>
        <v/>
      </c>
      <c r="DA291" s="108" t="e">
        <f t="shared" si="355"/>
        <v>#REF!</v>
      </c>
      <c r="DC291" s="48" t="e">
        <f t="shared" si="340"/>
        <v>#REF!</v>
      </c>
      <c r="DD291" s="48">
        <f t="shared" si="341"/>
        <v>0</v>
      </c>
      <c r="DF291" s="107" t="str">
        <f t="shared" si="342"/>
        <v/>
      </c>
    </row>
    <row r="292" spans="1:110" ht="15.75">
      <c r="A292" s="104" t="e">
        <f t="shared" si="358"/>
        <v>#REF!</v>
      </c>
      <c r="B292" s="58" t="e">
        <f t="shared" si="359"/>
        <v>#REF!</v>
      </c>
      <c r="C292" s="58" t="e">
        <f t="shared" si="360"/>
        <v>#REF!</v>
      </c>
      <c r="D292" s="58" t="e">
        <f t="shared" si="361"/>
        <v>#REF!</v>
      </c>
      <c r="E292" s="126" t="e">
        <f t="shared" si="362"/>
        <v>#REF!</v>
      </c>
      <c r="F292" s="126" t="e">
        <f t="shared" si="363"/>
        <v>#REF!</v>
      </c>
      <c r="G292" s="58" t="e">
        <f t="shared" si="364"/>
        <v>#REF!</v>
      </c>
      <c r="H292" s="118"/>
      <c r="I292" s="55"/>
      <c r="J292" s="128" t="e">
        <f t="shared" si="350"/>
        <v>#REF!</v>
      </c>
      <c r="K292" s="30" t="e">
        <f t="shared" si="343"/>
        <v>#REF!</v>
      </c>
      <c r="L292" s="30" t="e">
        <f t="shared" si="282"/>
        <v>#REF!</v>
      </c>
      <c r="M292" s="53" t="e">
        <f t="shared" si="283"/>
        <v>#REF!</v>
      </c>
      <c r="N292" s="53" t="e">
        <f t="shared" si="284"/>
        <v>#REF!</v>
      </c>
      <c r="O292" s="53" t="e">
        <f t="shared" si="365"/>
        <v>#REF!</v>
      </c>
      <c r="P292" s="53" t="e">
        <f t="shared" si="356"/>
        <v>#REF!</v>
      </c>
      <c r="Q292" s="53" t="e">
        <f t="shared" si="285"/>
        <v>#REF!</v>
      </c>
      <c r="R292" s="53"/>
      <c r="S292" s="53" t="e">
        <f>#REF!</f>
        <v>#REF!</v>
      </c>
      <c r="T292" s="53" t="e">
        <f t="shared" si="286"/>
        <v>#REF!</v>
      </c>
      <c r="U292" s="53" t="e">
        <f t="shared" si="287"/>
        <v>#REF!</v>
      </c>
      <c r="V292" s="53" t="e">
        <f t="shared" si="351"/>
        <v>#REF!</v>
      </c>
      <c r="W292" s="53" t="e">
        <f t="shared" si="288"/>
        <v>#REF!</v>
      </c>
      <c r="X292" s="53" t="e">
        <f t="shared" si="289"/>
        <v>#REF!</v>
      </c>
      <c r="Y292" s="53" t="e">
        <f t="shared" si="290"/>
        <v>#REF!</v>
      </c>
      <c r="Z292" s="53" t="e">
        <f t="shared" si="291"/>
        <v>#REF!</v>
      </c>
      <c r="AA292" s="53" t="e">
        <f t="shared" si="292"/>
        <v>#REF!</v>
      </c>
      <c r="AB292" s="53" t="e">
        <f t="shared" si="293"/>
        <v>#REF!</v>
      </c>
      <c r="AC292" s="53" t="e">
        <f t="shared" si="294"/>
        <v>#REF!</v>
      </c>
      <c r="AD292" s="53" t="e">
        <f t="shared" si="295"/>
        <v>#REF!</v>
      </c>
      <c r="AE292" s="53" t="e">
        <f t="shared" si="352"/>
        <v>#REF!</v>
      </c>
      <c r="AF292" s="53" t="e">
        <f t="shared" si="353"/>
        <v>#REF!</v>
      </c>
      <c r="AG292" s="53" t="e">
        <f t="shared" si="296"/>
        <v>#REF!</v>
      </c>
      <c r="AH292" s="53" t="e">
        <f t="shared" si="297"/>
        <v>#REF!</v>
      </c>
      <c r="AI292" s="53" t="e">
        <f t="shared" si="298"/>
        <v>#REF!</v>
      </c>
      <c r="AJ292" s="53" t="e">
        <f t="shared" si="299"/>
        <v>#REF!</v>
      </c>
      <c r="AK292" s="53" t="e">
        <f t="shared" si="300"/>
        <v>#REF!</v>
      </c>
      <c r="AL292" s="53" t="e">
        <f t="shared" si="301"/>
        <v>#REF!</v>
      </c>
      <c r="AM292" s="53" t="e">
        <f t="shared" si="302"/>
        <v>#REF!</v>
      </c>
      <c r="AN292" s="53" t="e">
        <f t="shared" si="303"/>
        <v>#REF!</v>
      </c>
      <c r="AO292" s="53" t="e">
        <f t="shared" si="304"/>
        <v>#REF!</v>
      </c>
      <c r="AR292" s="56" t="e">
        <f t="shared" si="366"/>
        <v>#REF!</v>
      </c>
      <c r="AS292" s="53" t="e">
        <f t="shared" si="357"/>
        <v>#REF!</v>
      </c>
      <c r="AT292" s="53" t="e">
        <f t="shared" si="305"/>
        <v>#REF!</v>
      </c>
      <c r="AU292" s="31" t="e">
        <f t="shared" si="306"/>
        <v>#REF!</v>
      </c>
      <c r="AV292" s="48" t="e">
        <f t="shared" si="307"/>
        <v>#REF!</v>
      </c>
      <c r="AW292" s="48" t="e">
        <f t="shared" si="308"/>
        <v>#REF!</v>
      </c>
      <c r="AZ292" s="48" t="e">
        <f t="shared" si="309"/>
        <v>#REF!</v>
      </c>
      <c r="BA292" s="57">
        <f t="shared" si="367"/>
        <v>0</v>
      </c>
      <c r="BB292" s="48" t="e">
        <f t="shared" si="354"/>
        <v>#REF!</v>
      </c>
      <c r="BC292" s="48" t="e">
        <f t="shared" si="310"/>
        <v>#REF!</v>
      </c>
      <c r="BF292" s="48" t="e">
        <f t="shared" si="311"/>
        <v>#REF!</v>
      </c>
      <c r="BG292" s="48" t="e">
        <f t="shared" si="312"/>
        <v>#REF!</v>
      </c>
      <c r="BH292" s="48" t="e">
        <f t="shared" si="313"/>
        <v>#REF!</v>
      </c>
      <c r="BI292" s="48" t="e">
        <f t="shared" si="314"/>
        <v>#REF!</v>
      </c>
      <c r="BJ292" s="48" t="e">
        <f t="shared" si="315"/>
        <v>#REF!</v>
      </c>
      <c r="BK292" s="48" t="e">
        <f t="shared" si="316"/>
        <v>#REF!</v>
      </c>
      <c r="BL292" s="48" t="e">
        <f t="shared" si="317"/>
        <v>#REF!</v>
      </c>
      <c r="BM292" s="48" t="e">
        <f t="shared" si="318"/>
        <v>#REF!</v>
      </c>
      <c r="BN292" s="48" t="e">
        <f t="shared" si="319"/>
        <v>#REF!</v>
      </c>
      <c r="BO292" s="48" t="e">
        <f t="shared" si="320"/>
        <v>#REF!</v>
      </c>
      <c r="BP292" s="48" t="e">
        <f t="shared" si="321"/>
        <v>#REF!</v>
      </c>
      <c r="BQ292" s="48" t="e">
        <f t="shared" si="322"/>
        <v>#REF!</v>
      </c>
      <c r="BR292" s="48" t="e">
        <f t="shared" si="323"/>
        <v>#REF!</v>
      </c>
      <c r="BS292" s="48" t="e">
        <f t="shared" si="324"/>
        <v>#REF!</v>
      </c>
      <c r="BT292" s="48" t="e">
        <f t="shared" si="325"/>
        <v>#REF!</v>
      </c>
      <c r="BU292" s="48" t="e">
        <f t="shared" si="326"/>
        <v>#REF!</v>
      </c>
      <c r="BV292" s="48" t="e">
        <f t="shared" si="327"/>
        <v>#REF!</v>
      </c>
      <c r="BW292" s="48" t="e">
        <f t="shared" si="328"/>
        <v>#REF!</v>
      </c>
      <c r="BX292" s="48" t="e">
        <f t="shared" si="329"/>
        <v>#REF!</v>
      </c>
      <c r="BY292" s="48" t="e">
        <f t="shared" si="330"/>
        <v>#REF!</v>
      </c>
      <c r="CA292" s="112" t="e">
        <f>#REF!</f>
        <v>#REF!</v>
      </c>
      <c r="CB292" s="112" t="e">
        <f>#REF!</f>
        <v>#REF!</v>
      </c>
      <c r="CC292" s="112" t="e">
        <f>#REF!</f>
        <v>#REF!</v>
      </c>
      <c r="CD292" s="112" t="e">
        <f>#REF!</f>
        <v>#REF!</v>
      </c>
      <c r="CE292" s="38" t="e">
        <f>#REF!</f>
        <v>#REF!</v>
      </c>
      <c r="CF292" s="38" t="e">
        <f>#REF!</f>
        <v>#REF!</v>
      </c>
      <c r="CG292" s="112" t="e">
        <f>#REF!</f>
        <v>#REF!</v>
      </c>
      <c r="CH292" s="48" t="e">
        <f t="shared" si="331"/>
        <v>#REF!</v>
      </c>
      <c r="CI292" s="48" t="e">
        <f t="shared" si="332"/>
        <v>#REF!</v>
      </c>
      <c r="CJ292" s="48" t="e">
        <f t="shared" si="344"/>
        <v>#REF!</v>
      </c>
      <c r="CK292" s="48" t="e">
        <f>#REF!</f>
        <v>#REF!</v>
      </c>
      <c r="CL292" s="48" t="e">
        <f t="shared" si="345"/>
        <v>#REF!</v>
      </c>
      <c r="CM292" s="48" t="e">
        <f t="shared" si="333"/>
        <v>#REF!</v>
      </c>
      <c r="CN292" s="48" t="e">
        <f t="shared" si="346"/>
        <v>#REF!</v>
      </c>
      <c r="CP292" s="48" t="e">
        <f t="shared" si="347"/>
        <v>#REF!</v>
      </c>
      <c r="CS292" s="48" t="e">
        <f t="shared" si="348"/>
        <v>#REF!</v>
      </c>
      <c r="CT292" s="48" t="e">
        <f t="shared" si="334"/>
        <v>#REF!</v>
      </c>
      <c r="CU292" s="48" t="e">
        <f t="shared" si="335"/>
        <v>#REF!</v>
      </c>
      <c r="CV292" s="48" t="e">
        <f t="shared" si="336"/>
        <v>#REF!</v>
      </c>
      <c r="CW292" s="103" t="e">
        <f t="shared" si="337"/>
        <v>#REF!</v>
      </c>
      <c r="CX292" s="103" t="e">
        <f t="shared" si="338"/>
        <v>#REF!</v>
      </c>
      <c r="CY292" s="48" t="e">
        <f t="shared" si="339"/>
        <v>#REF!</v>
      </c>
      <c r="CZ292" s="137" t="str">
        <f t="shared" si="349"/>
        <v/>
      </c>
      <c r="DA292" s="108" t="e">
        <f t="shared" si="355"/>
        <v>#REF!</v>
      </c>
      <c r="DC292" s="48" t="e">
        <f t="shared" si="340"/>
        <v>#REF!</v>
      </c>
      <c r="DD292" s="48">
        <f t="shared" si="341"/>
        <v>0</v>
      </c>
      <c r="DF292" s="107" t="str">
        <f t="shared" si="342"/>
        <v/>
      </c>
    </row>
    <row r="293" spans="1:110" ht="15.75">
      <c r="A293" s="104" t="e">
        <f t="shared" si="358"/>
        <v>#REF!</v>
      </c>
      <c r="B293" s="58" t="e">
        <f t="shared" si="359"/>
        <v>#REF!</v>
      </c>
      <c r="C293" s="58" t="e">
        <f t="shared" si="360"/>
        <v>#REF!</v>
      </c>
      <c r="D293" s="58" t="e">
        <f t="shared" si="361"/>
        <v>#REF!</v>
      </c>
      <c r="E293" s="126" t="e">
        <f t="shared" si="362"/>
        <v>#REF!</v>
      </c>
      <c r="F293" s="126" t="e">
        <f t="shared" si="363"/>
        <v>#REF!</v>
      </c>
      <c r="G293" s="58" t="e">
        <f t="shared" si="364"/>
        <v>#REF!</v>
      </c>
      <c r="H293" s="118"/>
      <c r="I293" s="55"/>
      <c r="J293" s="128" t="e">
        <f t="shared" si="350"/>
        <v>#REF!</v>
      </c>
      <c r="K293" s="30" t="e">
        <f t="shared" si="343"/>
        <v>#REF!</v>
      </c>
      <c r="L293" s="30" t="e">
        <f t="shared" si="282"/>
        <v>#REF!</v>
      </c>
      <c r="M293" s="53" t="e">
        <f t="shared" si="283"/>
        <v>#REF!</v>
      </c>
      <c r="N293" s="53" t="e">
        <f t="shared" si="284"/>
        <v>#REF!</v>
      </c>
      <c r="O293" s="53" t="e">
        <f t="shared" si="365"/>
        <v>#REF!</v>
      </c>
      <c r="P293" s="53" t="e">
        <f t="shared" si="356"/>
        <v>#REF!</v>
      </c>
      <c r="Q293" s="53" t="e">
        <f t="shared" si="285"/>
        <v>#REF!</v>
      </c>
      <c r="R293" s="53"/>
      <c r="S293" s="53" t="e">
        <f>#REF!</f>
        <v>#REF!</v>
      </c>
      <c r="T293" s="53" t="e">
        <f t="shared" si="286"/>
        <v>#REF!</v>
      </c>
      <c r="U293" s="53" t="e">
        <f t="shared" si="287"/>
        <v>#REF!</v>
      </c>
      <c r="V293" s="53" t="e">
        <f t="shared" si="351"/>
        <v>#REF!</v>
      </c>
      <c r="W293" s="53" t="e">
        <f t="shared" si="288"/>
        <v>#REF!</v>
      </c>
      <c r="X293" s="53" t="e">
        <f t="shared" si="289"/>
        <v>#REF!</v>
      </c>
      <c r="Y293" s="53" t="e">
        <f t="shared" si="290"/>
        <v>#REF!</v>
      </c>
      <c r="Z293" s="53" t="e">
        <f t="shared" si="291"/>
        <v>#REF!</v>
      </c>
      <c r="AA293" s="53" t="e">
        <f t="shared" si="292"/>
        <v>#REF!</v>
      </c>
      <c r="AB293" s="53" t="e">
        <f t="shared" si="293"/>
        <v>#REF!</v>
      </c>
      <c r="AC293" s="53" t="e">
        <f t="shared" si="294"/>
        <v>#REF!</v>
      </c>
      <c r="AD293" s="53" t="e">
        <f t="shared" si="295"/>
        <v>#REF!</v>
      </c>
      <c r="AE293" s="53" t="e">
        <f t="shared" si="352"/>
        <v>#REF!</v>
      </c>
      <c r="AF293" s="53" t="e">
        <f t="shared" si="353"/>
        <v>#REF!</v>
      </c>
      <c r="AG293" s="53" t="e">
        <f t="shared" si="296"/>
        <v>#REF!</v>
      </c>
      <c r="AH293" s="53" t="e">
        <f t="shared" si="297"/>
        <v>#REF!</v>
      </c>
      <c r="AI293" s="53" t="e">
        <f t="shared" si="298"/>
        <v>#REF!</v>
      </c>
      <c r="AJ293" s="53" t="e">
        <f t="shared" si="299"/>
        <v>#REF!</v>
      </c>
      <c r="AK293" s="53" t="e">
        <f t="shared" si="300"/>
        <v>#REF!</v>
      </c>
      <c r="AL293" s="53" t="e">
        <f t="shared" si="301"/>
        <v>#REF!</v>
      </c>
      <c r="AM293" s="53" t="e">
        <f t="shared" si="302"/>
        <v>#REF!</v>
      </c>
      <c r="AN293" s="53" t="e">
        <f t="shared" si="303"/>
        <v>#REF!</v>
      </c>
      <c r="AO293" s="53" t="e">
        <f t="shared" si="304"/>
        <v>#REF!</v>
      </c>
      <c r="AR293" s="56" t="e">
        <f t="shared" si="366"/>
        <v>#REF!</v>
      </c>
      <c r="AS293" s="53" t="e">
        <f t="shared" si="357"/>
        <v>#REF!</v>
      </c>
      <c r="AT293" s="53" t="e">
        <f t="shared" si="305"/>
        <v>#REF!</v>
      </c>
      <c r="AU293" s="31" t="e">
        <f t="shared" si="306"/>
        <v>#REF!</v>
      </c>
      <c r="AV293" s="48" t="e">
        <f t="shared" si="307"/>
        <v>#REF!</v>
      </c>
      <c r="AW293" s="48" t="e">
        <f t="shared" si="308"/>
        <v>#REF!</v>
      </c>
      <c r="AZ293" s="48" t="e">
        <f t="shared" si="309"/>
        <v>#REF!</v>
      </c>
      <c r="BA293" s="57">
        <f t="shared" si="367"/>
        <v>0</v>
      </c>
      <c r="BB293" s="48" t="e">
        <f t="shared" si="354"/>
        <v>#REF!</v>
      </c>
      <c r="BC293" s="48" t="e">
        <f t="shared" si="310"/>
        <v>#REF!</v>
      </c>
      <c r="BF293" s="48" t="e">
        <f t="shared" si="311"/>
        <v>#REF!</v>
      </c>
      <c r="BG293" s="48" t="e">
        <f t="shared" si="312"/>
        <v>#REF!</v>
      </c>
      <c r="BH293" s="48" t="e">
        <f t="shared" si="313"/>
        <v>#REF!</v>
      </c>
      <c r="BI293" s="48" t="e">
        <f t="shared" si="314"/>
        <v>#REF!</v>
      </c>
      <c r="BJ293" s="48" t="e">
        <f t="shared" si="315"/>
        <v>#REF!</v>
      </c>
      <c r="BK293" s="48" t="e">
        <f t="shared" si="316"/>
        <v>#REF!</v>
      </c>
      <c r="BL293" s="48" t="e">
        <f t="shared" si="317"/>
        <v>#REF!</v>
      </c>
      <c r="BM293" s="48" t="e">
        <f t="shared" si="318"/>
        <v>#REF!</v>
      </c>
      <c r="BN293" s="48" t="e">
        <f t="shared" si="319"/>
        <v>#REF!</v>
      </c>
      <c r="BO293" s="48" t="e">
        <f t="shared" si="320"/>
        <v>#REF!</v>
      </c>
      <c r="BP293" s="48" t="e">
        <f t="shared" si="321"/>
        <v>#REF!</v>
      </c>
      <c r="BQ293" s="48" t="e">
        <f t="shared" si="322"/>
        <v>#REF!</v>
      </c>
      <c r="BR293" s="48" t="e">
        <f t="shared" si="323"/>
        <v>#REF!</v>
      </c>
      <c r="BS293" s="48" t="e">
        <f t="shared" si="324"/>
        <v>#REF!</v>
      </c>
      <c r="BT293" s="48" t="e">
        <f t="shared" si="325"/>
        <v>#REF!</v>
      </c>
      <c r="BU293" s="48" t="e">
        <f t="shared" si="326"/>
        <v>#REF!</v>
      </c>
      <c r="BV293" s="48" t="e">
        <f t="shared" si="327"/>
        <v>#REF!</v>
      </c>
      <c r="BW293" s="48" t="e">
        <f t="shared" si="328"/>
        <v>#REF!</v>
      </c>
      <c r="BX293" s="48" t="e">
        <f t="shared" si="329"/>
        <v>#REF!</v>
      </c>
      <c r="BY293" s="48" t="e">
        <f t="shared" si="330"/>
        <v>#REF!</v>
      </c>
      <c r="CA293" s="112" t="e">
        <f>#REF!</f>
        <v>#REF!</v>
      </c>
      <c r="CB293" s="112" t="e">
        <f>#REF!</f>
        <v>#REF!</v>
      </c>
      <c r="CC293" s="112" t="e">
        <f>#REF!</f>
        <v>#REF!</v>
      </c>
      <c r="CD293" s="112" t="e">
        <f>#REF!</f>
        <v>#REF!</v>
      </c>
      <c r="CE293" s="38" t="e">
        <f>#REF!</f>
        <v>#REF!</v>
      </c>
      <c r="CF293" s="38" t="e">
        <f>#REF!</f>
        <v>#REF!</v>
      </c>
      <c r="CG293" s="112" t="e">
        <f>#REF!</f>
        <v>#REF!</v>
      </c>
      <c r="CH293" s="48" t="e">
        <f t="shared" si="331"/>
        <v>#REF!</v>
      </c>
      <c r="CI293" s="48" t="e">
        <f t="shared" si="332"/>
        <v>#REF!</v>
      </c>
      <c r="CJ293" s="48" t="e">
        <f t="shared" si="344"/>
        <v>#REF!</v>
      </c>
      <c r="CK293" s="48" t="e">
        <f>#REF!</f>
        <v>#REF!</v>
      </c>
      <c r="CL293" s="48" t="e">
        <f t="shared" si="345"/>
        <v>#REF!</v>
      </c>
      <c r="CM293" s="48" t="e">
        <f t="shared" si="333"/>
        <v>#REF!</v>
      </c>
      <c r="CN293" s="48" t="e">
        <f t="shared" si="346"/>
        <v>#REF!</v>
      </c>
      <c r="CP293" s="48" t="e">
        <f t="shared" si="347"/>
        <v>#REF!</v>
      </c>
      <c r="CS293" s="48" t="e">
        <f t="shared" si="348"/>
        <v>#REF!</v>
      </c>
      <c r="CT293" s="48" t="e">
        <f t="shared" si="334"/>
        <v>#REF!</v>
      </c>
      <c r="CU293" s="48" t="e">
        <f t="shared" si="335"/>
        <v>#REF!</v>
      </c>
      <c r="CV293" s="48" t="e">
        <f t="shared" si="336"/>
        <v>#REF!</v>
      </c>
      <c r="CW293" s="103" t="e">
        <f t="shared" si="337"/>
        <v>#REF!</v>
      </c>
      <c r="CX293" s="103" t="e">
        <f t="shared" si="338"/>
        <v>#REF!</v>
      </c>
      <c r="CY293" s="48" t="e">
        <f t="shared" si="339"/>
        <v>#REF!</v>
      </c>
      <c r="CZ293" s="137" t="str">
        <f t="shared" si="349"/>
        <v/>
      </c>
      <c r="DA293" s="108" t="e">
        <f t="shared" si="355"/>
        <v>#REF!</v>
      </c>
      <c r="DC293" s="48" t="e">
        <f t="shared" si="340"/>
        <v>#REF!</v>
      </c>
      <c r="DD293" s="48">
        <f t="shared" si="341"/>
        <v>0</v>
      </c>
      <c r="DF293" s="107" t="str">
        <f t="shared" si="342"/>
        <v/>
      </c>
    </row>
    <row r="294" spans="1:110" ht="15.75">
      <c r="A294" s="104" t="e">
        <f t="shared" si="358"/>
        <v>#REF!</v>
      </c>
      <c r="B294" s="58" t="e">
        <f t="shared" si="359"/>
        <v>#REF!</v>
      </c>
      <c r="C294" s="58" t="e">
        <f t="shared" si="360"/>
        <v>#REF!</v>
      </c>
      <c r="D294" s="58" t="e">
        <f t="shared" si="361"/>
        <v>#REF!</v>
      </c>
      <c r="E294" s="126" t="e">
        <f t="shared" si="362"/>
        <v>#REF!</v>
      </c>
      <c r="F294" s="126" t="e">
        <f t="shared" si="363"/>
        <v>#REF!</v>
      </c>
      <c r="G294" s="58" t="e">
        <f t="shared" si="364"/>
        <v>#REF!</v>
      </c>
      <c r="H294" s="118"/>
      <c r="I294" s="55"/>
      <c r="J294" s="128" t="e">
        <f t="shared" si="350"/>
        <v>#REF!</v>
      </c>
      <c r="K294" s="30" t="e">
        <f t="shared" si="343"/>
        <v>#REF!</v>
      </c>
      <c r="L294" s="30" t="e">
        <f t="shared" si="282"/>
        <v>#REF!</v>
      </c>
      <c r="M294" s="53" t="e">
        <f t="shared" si="283"/>
        <v>#REF!</v>
      </c>
      <c r="N294" s="53" t="e">
        <f t="shared" si="284"/>
        <v>#REF!</v>
      </c>
      <c r="O294" s="53" t="e">
        <f t="shared" si="365"/>
        <v>#REF!</v>
      </c>
      <c r="P294" s="53" t="e">
        <f t="shared" si="356"/>
        <v>#REF!</v>
      </c>
      <c r="Q294" s="53" t="e">
        <f t="shared" si="285"/>
        <v>#REF!</v>
      </c>
      <c r="R294" s="53"/>
      <c r="S294" s="53" t="e">
        <f>#REF!</f>
        <v>#REF!</v>
      </c>
      <c r="T294" s="53" t="e">
        <f t="shared" si="286"/>
        <v>#REF!</v>
      </c>
      <c r="U294" s="53" t="e">
        <f t="shared" si="287"/>
        <v>#REF!</v>
      </c>
      <c r="V294" s="53" t="e">
        <f t="shared" si="351"/>
        <v>#REF!</v>
      </c>
      <c r="W294" s="53" t="e">
        <f t="shared" si="288"/>
        <v>#REF!</v>
      </c>
      <c r="X294" s="53" t="e">
        <f t="shared" si="289"/>
        <v>#REF!</v>
      </c>
      <c r="Y294" s="53" t="e">
        <f t="shared" si="290"/>
        <v>#REF!</v>
      </c>
      <c r="Z294" s="53" t="e">
        <f t="shared" si="291"/>
        <v>#REF!</v>
      </c>
      <c r="AA294" s="53" t="e">
        <f t="shared" si="292"/>
        <v>#REF!</v>
      </c>
      <c r="AB294" s="53" t="e">
        <f t="shared" si="293"/>
        <v>#REF!</v>
      </c>
      <c r="AC294" s="53" t="e">
        <f t="shared" si="294"/>
        <v>#REF!</v>
      </c>
      <c r="AD294" s="53" t="e">
        <f t="shared" si="295"/>
        <v>#REF!</v>
      </c>
      <c r="AE294" s="53" t="e">
        <f t="shared" si="352"/>
        <v>#REF!</v>
      </c>
      <c r="AF294" s="53" t="e">
        <f t="shared" si="353"/>
        <v>#REF!</v>
      </c>
      <c r="AG294" s="53" t="e">
        <f t="shared" si="296"/>
        <v>#REF!</v>
      </c>
      <c r="AH294" s="53" t="e">
        <f t="shared" si="297"/>
        <v>#REF!</v>
      </c>
      <c r="AI294" s="53" t="e">
        <f t="shared" si="298"/>
        <v>#REF!</v>
      </c>
      <c r="AJ294" s="53" t="e">
        <f t="shared" si="299"/>
        <v>#REF!</v>
      </c>
      <c r="AK294" s="53" t="e">
        <f t="shared" si="300"/>
        <v>#REF!</v>
      </c>
      <c r="AL294" s="53" t="e">
        <f t="shared" si="301"/>
        <v>#REF!</v>
      </c>
      <c r="AM294" s="53" t="e">
        <f t="shared" si="302"/>
        <v>#REF!</v>
      </c>
      <c r="AN294" s="53" t="e">
        <f t="shared" si="303"/>
        <v>#REF!</v>
      </c>
      <c r="AO294" s="53" t="e">
        <f t="shared" si="304"/>
        <v>#REF!</v>
      </c>
      <c r="AR294" s="56" t="e">
        <f t="shared" si="366"/>
        <v>#REF!</v>
      </c>
      <c r="AS294" s="53" t="e">
        <f t="shared" si="357"/>
        <v>#REF!</v>
      </c>
      <c r="AT294" s="53" t="e">
        <f t="shared" si="305"/>
        <v>#REF!</v>
      </c>
      <c r="AU294" s="31" t="e">
        <f t="shared" si="306"/>
        <v>#REF!</v>
      </c>
      <c r="AV294" s="48" t="e">
        <f t="shared" si="307"/>
        <v>#REF!</v>
      </c>
      <c r="AW294" s="48" t="e">
        <f t="shared" si="308"/>
        <v>#REF!</v>
      </c>
      <c r="AZ294" s="48" t="e">
        <f t="shared" si="309"/>
        <v>#REF!</v>
      </c>
      <c r="BA294" s="57">
        <f t="shared" si="367"/>
        <v>0</v>
      </c>
      <c r="BB294" s="48" t="e">
        <f t="shared" si="354"/>
        <v>#REF!</v>
      </c>
      <c r="BC294" s="48" t="e">
        <f t="shared" si="310"/>
        <v>#REF!</v>
      </c>
      <c r="BF294" s="48" t="e">
        <f t="shared" si="311"/>
        <v>#REF!</v>
      </c>
      <c r="BG294" s="48" t="e">
        <f t="shared" si="312"/>
        <v>#REF!</v>
      </c>
      <c r="BH294" s="48" t="e">
        <f t="shared" si="313"/>
        <v>#REF!</v>
      </c>
      <c r="BI294" s="48" t="e">
        <f t="shared" si="314"/>
        <v>#REF!</v>
      </c>
      <c r="BJ294" s="48" t="e">
        <f t="shared" si="315"/>
        <v>#REF!</v>
      </c>
      <c r="BK294" s="48" t="e">
        <f t="shared" si="316"/>
        <v>#REF!</v>
      </c>
      <c r="BL294" s="48" t="e">
        <f t="shared" si="317"/>
        <v>#REF!</v>
      </c>
      <c r="BM294" s="48" t="e">
        <f t="shared" si="318"/>
        <v>#REF!</v>
      </c>
      <c r="BN294" s="48" t="e">
        <f t="shared" si="319"/>
        <v>#REF!</v>
      </c>
      <c r="BO294" s="48" t="e">
        <f t="shared" si="320"/>
        <v>#REF!</v>
      </c>
      <c r="BP294" s="48" t="e">
        <f t="shared" si="321"/>
        <v>#REF!</v>
      </c>
      <c r="BQ294" s="48" t="e">
        <f t="shared" si="322"/>
        <v>#REF!</v>
      </c>
      <c r="BR294" s="48" t="e">
        <f t="shared" si="323"/>
        <v>#REF!</v>
      </c>
      <c r="BS294" s="48" t="e">
        <f t="shared" si="324"/>
        <v>#REF!</v>
      </c>
      <c r="BT294" s="48" t="e">
        <f t="shared" si="325"/>
        <v>#REF!</v>
      </c>
      <c r="BU294" s="48" t="e">
        <f t="shared" si="326"/>
        <v>#REF!</v>
      </c>
      <c r="BV294" s="48" t="e">
        <f t="shared" si="327"/>
        <v>#REF!</v>
      </c>
      <c r="BW294" s="48" t="e">
        <f t="shared" si="328"/>
        <v>#REF!</v>
      </c>
      <c r="BX294" s="48" t="e">
        <f t="shared" si="329"/>
        <v>#REF!</v>
      </c>
      <c r="BY294" s="48" t="e">
        <f t="shared" si="330"/>
        <v>#REF!</v>
      </c>
      <c r="CA294" s="112" t="e">
        <f>#REF!</f>
        <v>#REF!</v>
      </c>
      <c r="CB294" s="112" t="e">
        <f>#REF!</f>
        <v>#REF!</v>
      </c>
      <c r="CC294" s="112" t="e">
        <f>#REF!</f>
        <v>#REF!</v>
      </c>
      <c r="CD294" s="112" t="e">
        <f>#REF!</f>
        <v>#REF!</v>
      </c>
      <c r="CE294" s="38" t="e">
        <f>#REF!</f>
        <v>#REF!</v>
      </c>
      <c r="CF294" s="38" t="e">
        <f>#REF!</f>
        <v>#REF!</v>
      </c>
      <c r="CG294" s="112" t="e">
        <f>#REF!</f>
        <v>#REF!</v>
      </c>
      <c r="CH294" s="48" t="e">
        <f t="shared" si="331"/>
        <v>#REF!</v>
      </c>
      <c r="CI294" s="48" t="e">
        <f t="shared" si="332"/>
        <v>#REF!</v>
      </c>
      <c r="CJ294" s="48" t="e">
        <f t="shared" si="344"/>
        <v>#REF!</v>
      </c>
      <c r="CK294" s="48" t="e">
        <f>#REF!</f>
        <v>#REF!</v>
      </c>
      <c r="CL294" s="48" t="e">
        <f t="shared" si="345"/>
        <v>#REF!</v>
      </c>
      <c r="CM294" s="48" t="e">
        <f t="shared" si="333"/>
        <v>#REF!</v>
      </c>
      <c r="CN294" s="48" t="e">
        <f t="shared" si="346"/>
        <v>#REF!</v>
      </c>
      <c r="CP294" s="48" t="e">
        <f t="shared" si="347"/>
        <v>#REF!</v>
      </c>
      <c r="CS294" s="48" t="e">
        <f t="shared" si="348"/>
        <v>#REF!</v>
      </c>
      <c r="CT294" s="48" t="e">
        <f t="shared" si="334"/>
        <v>#REF!</v>
      </c>
      <c r="CU294" s="48" t="e">
        <f t="shared" si="335"/>
        <v>#REF!</v>
      </c>
      <c r="CV294" s="48" t="e">
        <f t="shared" si="336"/>
        <v>#REF!</v>
      </c>
      <c r="CW294" s="103" t="e">
        <f t="shared" si="337"/>
        <v>#REF!</v>
      </c>
      <c r="CX294" s="103" t="e">
        <f t="shared" si="338"/>
        <v>#REF!</v>
      </c>
      <c r="CY294" s="48" t="e">
        <f t="shared" si="339"/>
        <v>#REF!</v>
      </c>
      <c r="CZ294" s="137" t="str">
        <f t="shared" si="349"/>
        <v/>
      </c>
      <c r="DA294" s="108" t="e">
        <f t="shared" si="355"/>
        <v>#REF!</v>
      </c>
      <c r="DC294" s="48" t="e">
        <f t="shared" si="340"/>
        <v>#REF!</v>
      </c>
      <c r="DD294" s="48">
        <f t="shared" si="341"/>
        <v>0</v>
      </c>
      <c r="DF294" s="107" t="str">
        <f t="shared" si="342"/>
        <v/>
      </c>
    </row>
    <row r="295" spans="1:110" ht="15.75">
      <c r="A295" s="104" t="e">
        <f t="shared" si="358"/>
        <v>#REF!</v>
      </c>
      <c r="B295" s="58" t="e">
        <f t="shared" si="359"/>
        <v>#REF!</v>
      </c>
      <c r="C295" s="58" t="e">
        <f t="shared" si="360"/>
        <v>#REF!</v>
      </c>
      <c r="D295" s="58" t="e">
        <f t="shared" si="361"/>
        <v>#REF!</v>
      </c>
      <c r="E295" s="126" t="e">
        <f t="shared" si="362"/>
        <v>#REF!</v>
      </c>
      <c r="F295" s="126" t="e">
        <f t="shared" si="363"/>
        <v>#REF!</v>
      </c>
      <c r="G295" s="58" t="e">
        <f t="shared" si="364"/>
        <v>#REF!</v>
      </c>
      <c r="H295" s="118"/>
      <c r="I295" s="55"/>
      <c r="J295" s="128" t="e">
        <f t="shared" si="350"/>
        <v>#REF!</v>
      </c>
      <c r="K295" s="30" t="e">
        <f t="shared" si="343"/>
        <v>#REF!</v>
      </c>
      <c r="L295" s="30" t="e">
        <f t="shared" si="282"/>
        <v>#REF!</v>
      </c>
      <c r="M295" s="53" t="e">
        <f t="shared" si="283"/>
        <v>#REF!</v>
      </c>
      <c r="N295" s="53" t="e">
        <f t="shared" si="284"/>
        <v>#REF!</v>
      </c>
      <c r="O295" s="53" t="e">
        <f t="shared" si="365"/>
        <v>#REF!</v>
      </c>
      <c r="P295" s="53" t="e">
        <f t="shared" si="356"/>
        <v>#REF!</v>
      </c>
      <c r="Q295" s="53" t="e">
        <f t="shared" si="285"/>
        <v>#REF!</v>
      </c>
      <c r="R295" s="53"/>
      <c r="S295" s="53" t="e">
        <f>#REF!</f>
        <v>#REF!</v>
      </c>
      <c r="T295" s="53" t="e">
        <f t="shared" si="286"/>
        <v>#REF!</v>
      </c>
      <c r="U295" s="53" t="e">
        <f t="shared" si="287"/>
        <v>#REF!</v>
      </c>
      <c r="V295" s="53" t="e">
        <f t="shared" si="351"/>
        <v>#REF!</v>
      </c>
      <c r="W295" s="53" t="e">
        <f t="shared" si="288"/>
        <v>#REF!</v>
      </c>
      <c r="X295" s="53" t="e">
        <f t="shared" si="289"/>
        <v>#REF!</v>
      </c>
      <c r="Y295" s="53" t="e">
        <f t="shared" si="290"/>
        <v>#REF!</v>
      </c>
      <c r="Z295" s="53" t="e">
        <f t="shared" si="291"/>
        <v>#REF!</v>
      </c>
      <c r="AA295" s="53" t="e">
        <f t="shared" si="292"/>
        <v>#REF!</v>
      </c>
      <c r="AB295" s="53" t="e">
        <f t="shared" si="293"/>
        <v>#REF!</v>
      </c>
      <c r="AC295" s="53" t="e">
        <f t="shared" si="294"/>
        <v>#REF!</v>
      </c>
      <c r="AD295" s="53" t="e">
        <f t="shared" si="295"/>
        <v>#REF!</v>
      </c>
      <c r="AE295" s="53" t="e">
        <f t="shared" si="352"/>
        <v>#REF!</v>
      </c>
      <c r="AF295" s="53" t="e">
        <f t="shared" si="353"/>
        <v>#REF!</v>
      </c>
      <c r="AG295" s="53" t="e">
        <f t="shared" si="296"/>
        <v>#REF!</v>
      </c>
      <c r="AH295" s="53" t="e">
        <f t="shared" si="297"/>
        <v>#REF!</v>
      </c>
      <c r="AI295" s="53" t="e">
        <f t="shared" si="298"/>
        <v>#REF!</v>
      </c>
      <c r="AJ295" s="53" t="e">
        <f t="shared" si="299"/>
        <v>#REF!</v>
      </c>
      <c r="AK295" s="53" t="e">
        <f t="shared" si="300"/>
        <v>#REF!</v>
      </c>
      <c r="AL295" s="53" t="e">
        <f t="shared" si="301"/>
        <v>#REF!</v>
      </c>
      <c r="AM295" s="53" t="e">
        <f t="shared" si="302"/>
        <v>#REF!</v>
      </c>
      <c r="AN295" s="53" t="e">
        <f t="shared" si="303"/>
        <v>#REF!</v>
      </c>
      <c r="AO295" s="53" t="e">
        <f t="shared" si="304"/>
        <v>#REF!</v>
      </c>
      <c r="AR295" s="56" t="e">
        <f t="shared" si="366"/>
        <v>#REF!</v>
      </c>
      <c r="AS295" s="53" t="e">
        <f t="shared" si="357"/>
        <v>#REF!</v>
      </c>
      <c r="AT295" s="53" t="e">
        <f t="shared" si="305"/>
        <v>#REF!</v>
      </c>
      <c r="AU295" s="31" t="e">
        <f t="shared" si="306"/>
        <v>#REF!</v>
      </c>
      <c r="AV295" s="48" t="e">
        <f t="shared" si="307"/>
        <v>#REF!</v>
      </c>
      <c r="AW295" s="48" t="e">
        <f t="shared" si="308"/>
        <v>#REF!</v>
      </c>
      <c r="AZ295" s="48" t="e">
        <f t="shared" si="309"/>
        <v>#REF!</v>
      </c>
      <c r="BA295" s="57">
        <f t="shared" si="367"/>
        <v>0</v>
      </c>
      <c r="BB295" s="48" t="e">
        <f t="shared" si="354"/>
        <v>#REF!</v>
      </c>
      <c r="BC295" s="48" t="e">
        <f t="shared" si="310"/>
        <v>#REF!</v>
      </c>
      <c r="BF295" s="48" t="e">
        <f t="shared" si="311"/>
        <v>#REF!</v>
      </c>
      <c r="BG295" s="48" t="e">
        <f t="shared" si="312"/>
        <v>#REF!</v>
      </c>
      <c r="BH295" s="48" t="e">
        <f t="shared" si="313"/>
        <v>#REF!</v>
      </c>
      <c r="BI295" s="48" t="e">
        <f t="shared" si="314"/>
        <v>#REF!</v>
      </c>
      <c r="BJ295" s="48" t="e">
        <f t="shared" si="315"/>
        <v>#REF!</v>
      </c>
      <c r="BK295" s="48" t="e">
        <f t="shared" si="316"/>
        <v>#REF!</v>
      </c>
      <c r="BL295" s="48" t="e">
        <f t="shared" si="317"/>
        <v>#REF!</v>
      </c>
      <c r="BM295" s="48" t="e">
        <f t="shared" si="318"/>
        <v>#REF!</v>
      </c>
      <c r="BN295" s="48" t="e">
        <f t="shared" si="319"/>
        <v>#REF!</v>
      </c>
      <c r="BO295" s="48" t="e">
        <f t="shared" si="320"/>
        <v>#REF!</v>
      </c>
      <c r="BP295" s="48" t="e">
        <f t="shared" si="321"/>
        <v>#REF!</v>
      </c>
      <c r="BQ295" s="48" t="e">
        <f t="shared" si="322"/>
        <v>#REF!</v>
      </c>
      <c r="BR295" s="48" t="e">
        <f t="shared" si="323"/>
        <v>#REF!</v>
      </c>
      <c r="BS295" s="48" t="e">
        <f t="shared" si="324"/>
        <v>#REF!</v>
      </c>
      <c r="BT295" s="48" t="e">
        <f t="shared" si="325"/>
        <v>#REF!</v>
      </c>
      <c r="BU295" s="48" t="e">
        <f t="shared" si="326"/>
        <v>#REF!</v>
      </c>
      <c r="BV295" s="48" t="e">
        <f t="shared" si="327"/>
        <v>#REF!</v>
      </c>
      <c r="BW295" s="48" t="e">
        <f t="shared" si="328"/>
        <v>#REF!</v>
      </c>
      <c r="BX295" s="48" t="e">
        <f t="shared" si="329"/>
        <v>#REF!</v>
      </c>
      <c r="BY295" s="48" t="e">
        <f t="shared" si="330"/>
        <v>#REF!</v>
      </c>
      <c r="CA295" s="112" t="e">
        <f>#REF!</f>
        <v>#REF!</v>
      </c>
      <c r="CB295" s="112" t="e">
        <f>#REF!</f>
        <v>#REF!</v>
      </c>
      <c r="CC295" s="112" t="e">
        <f>#REF!</f>
        <v>#REF!</v>
      </c>
      <c r="CD295" s="112" t="e">
        <f>#REF!</f>
        <v>#REF!</v>
      </c>
      <c r="CE295" s="38" t="e">
        <f>#REF!</f>
        <v>#REF!</v>
      </c>
      <c r="CF295" s="38" t="e">
        <f>#REF!</f>
        <v>#REF!</v>
      </c>
      <c r="CG295" s="112" t="e">
        <f>#REF!</f>
        <v>#REF!</v>
      </c>
      <c r="CH295" s="48" t="e">
        <f t="shared" si="331"/>
        <v>#REF!</v>
      </c>
      <c r="CI295" s="48" t="e">
        <f t="shared" si="332"/>
        <v>#REF!</v>
      </c>
      <c r="CJ295" s="48" t="e">
        <f t="shared" si="344"/>
        <v>#REF!</v>
      </c>
      <c r="CK295" s="48" t="e">
        <f>#REF!</f>
        <v>#REF!</v>
      </c>
      <c r="CL295" s="48" t="e">
        <f t="shared" si="345"/>
        <v>#REF!</v>
      </c>
      <c r="CM295" s="48" t="e">
        <f t="shared" si="333"/>
        <v>#REF!</v>
      </c>
      <c r="CN295" s="48" t="e">
        <f t="shared" si="346"/>
        <v>#REF!</v>
      </c>
      <c r="CP295" s="48" t="e">
        <f t="shared" si="347"/>
        <v>#REF!</v>
      </c>
      <c r="CS295" s="48" t="e">
        <f t="shared" si="348"/>
        <v>#REF!</v>
      </c>
      <c r="CT295" s="48" t="e">
        <f t="shared" si="334"/>
        <v>#REF!</v>
      </c>
      <c r="CU295" s="48" t="e">
        <f t="shared" si="335"/>
        <v>#REF!</v>
      </c>
      <c r="CV295" s="48" t="e">
        <f t="shared" si="336"/>
        <v>#REF!</v>
      </c>
      <c r="CW295" s="103" t="e">
        <f t="shared" si="337"/>
        <v>#REF!</v>
      </c>
      <c r="CX295" s="103" t="e">
        <f t="shared" si="338"/>
        <v>#REF!</v>
      </c>
      <c r="CY295" s="48" t="e">
        <f t="shared" si="339"/>
        <v>#REF!</v>
      </c>
      <c r="CZ295" s="137" t="str">
        <f t="shared" si="349"/>
        <v/>
      </c>
      <c r="DA295" s="108" t="e">
        <f t="shared" si="355"/>
        <v>#REF!</v>
      </c>
      <c r="DC295" s="48" t="e">
        <f t="shared" si="340"/>
        <v>#REF!</v>
      </c>
      <c r="DD295" s="48">
        <f t="shared" si="341"/>
        <v>0</v>
      </c>
      <c r="DF295" s="107" t="str">
        <f t="shared" si="342"/>
        <v/>
      </c>
    </row>
    <row r="296" spans="1:110" ht="15.75">
      <c r="A296" s="104" t="e">
        <f t="shared" si="358"/>
        <v>#REF!</v>
      </c>
      <c r="B296" s="58" t="e">
        <f t="shared" si="359"/>
        <v>#REF!</v>
      </c>
      <c r="C296" s="58" t="e">
        <f t="shared" si="360"/>
        <v>#REF!</v>
      </c>
      <c r="D296" s="58" t="e">
        <f t="shared" si="361"/>
        <v>#REF!</v>
      </c>
      <c r="E296" s="126" t="e">
        <f t="shared" si="362"/>
        <v>#REF!</v>
      </c>
      <c r="F296" s="126" t="e">
        <f t="shared" si="363"/>
        <v>#REF!</v>
      </c>
      <c r="G296" s="58" t="e">
        <f t="shared" si="364"/>
        <v>#REF!</v>
      </c>
      <c r="H296" s="118"/>
      <c r="I296" s="55"/>
      <c r="J296" s="128" t="e">
        <f t="shared" si="350"/>
        <v>#REF!</v>
      </c>
      <c r="K296" s="30" t="e">
        <f t="shared" si="343"/>
        <v>#REF!</v>
      </c>
      <c r="L296" s="30" t="e">
        <f t="shared" si="282"/>
        <v>#REF!</v>
      </c>
      <c r="M296" s="53" t="e">
        <f t="shared" si="283"/>
        <v>#REF!</v>
      </c>
      <c r="N296" s="53" t="e">
        <f t="shared" si="284"/>
        <v>#REF!</v>
      </c>
      <c r="O296" s="53" t="e">
        <f t="shared" si="365"/>
        <v>#REF!</v>
      </c>
      <c r="P296" s="53" t="e">
        <f t="shared" si="356"/>
        <v>#REF!</v>
      </c>
      <c r="Q296" s="53" t="e">
        <f t="shared" si="285"/>
        <v>#REF!</v>
      </c>
      <c r="R296" s="53"/>
      <c r="S296" s="53" t="e">
        <f>#REF!</f>
        <v>#REF!</v>
      </c>
      <c r="T296" s="53" t="e">
        <f t="shared" si="286"/>
        <v>#REF!</v>
      </c>
      <c r="U296" s="53" t="e">
        <f t="shared" si="287"/>
        <v>#REF!</v>
      </c>
      <c r="V296" s="53" t="e">
        <f t="shared" si="351"/>
        <v>#REF!</v>
      </c>
      <c r="W296" s="53" t="e">
        <f t="shared" si="288"/>
        <v>#REF!</v>
      </c>
      <c r="X296" s="53" t="e">
        <f t="shared" si="289"/>
        <v>#REF!</v>
      </c>
      <c r="Y296" s="53" t="e">
        <f t="shared" si="290"/>
        <v>#REF!</v>
      </c>
      <c r="Z296" s="53" t="e">
        <f t="shared" si="291"/>
        <v>#REF!</v>
      </c>
      <c r="AA296" s="53" t="e">
        <f t="shared" si="292"/>
        <v>#REF!</v>
      </c>
      <c r="AB296" s="53" t="e">
        <f t="shared" si="293"/>
        <v>#REF!</v>
      </c>
      <c r="AC296" s="53" t="e">
        <f t="shared" si="294"/>
        <v>#REF!</v>
      </c>
      <c r="AD296" s="53" t="e">
        <f t="shared" si="295"/>
        <v>#REF!</v>
      </c>
      <c r="AE296" s="53" t="e">
        <f t="shared" si="352"/>
        <v>#REF!</v>
      </c>
      <c r="AF296" s="53" t="e">
        <f t="shared" si="353"/>
        <v>#REF!</v>
      </c>
      <c r="AG296" s="53" t="e">
        <f t="shared" si="296"/>
        <v>#REF!</v>
      </c>
      <c r="AH296" s="53" t="e">
        <f t="shared" si="297"/>
        <v>#REF!</v>
      </c>
      <c r="AI296" s="53" t="e">
        <f t="shared" si="298"/>
        <v>#REF!</v>
      </c>
      <c r="AJ296" s="53" t="e">
        <f t="shared" si="299"/>
        <v>#REF!</v>
      </c>
      <c r="AK296" s="53" t="e">
        <f t="shared" si="300"/>
        <v>#REF!</v>
      </c>
      <c r="AL296" s="53" t="e">
        <f t="shared" si="301"/>
        <v>#REF!</v>
      </c>
      <c r="AM296" s="53" t="e">
        <f t="shared" si="302"/>
        <v>#REF!</v>
      </c>
      <c r="AN296" s="53" t="e">
        <f t="shared" si="303"/>
        <v>#REF!</v>
      </c>
      <c r="AO296" s="53" t="e">
        <f t="shared" si="304"/>
        <v>#REF!</v>
      </c>
      <c r="AR296" s="56" t="e">
        <f t="shared" si="366"/>
        <v>#REF!</v>
      </c>
      <c r="AS296" s="53" t="e">
        <f t="shared" si="357"/>
        <v>#REF!</v>
      </c>
      <c r="AT296" s="53" t="e">
        <f t="shared" si="305"/>
        <v>#REF!</v>
      </c>
      <c r="AU296" s="31" t="e">
        <f t="shared" si="306"/>
        <v>#REF!</v>
      </c>
      <c r="AV296" s="48" t="e">
        <f t="shared" si="307"/>
        <v>#REF!</v>
      </c>
      <c r="AW296" s="48" t="e">
        <f t="shared" si="308"/>
        <v>#REF!</v>
      </c>
      <c r="AZ296" s="48" t="e">
        <f t="shared" si="309"/>
        <v>#REF!</v>
      </c>
      <c r="BA296" s="57">
        <f t="shared" si="367"/>
        <v>0</v>
      </c>
      <c r="BB296" s="48" t="e">
        <f t="shared" si="354"/>
        <v>#REF!</v>
      </c>
      <c r="BC296" s="48" t="e">
        <f t="shared" si="310"/>
        <v>#REF!</v>
      </c>
      <c r="BF296" s="48" t="e">
        <f t="shared" si="311"/>
        <v>#REF!</v>
      </c>
      <c r="BG296" s="48" t="e">
        <f t="shared" si="312"/>
        <v>#REF!</v>
      </c>
      <c r="BH296" s="48" t="e">
        <f t="shared" si="313"/>
        <v>#REF!</v>
      </c>
      <c r="BI296" s="48" t="e">
        <f t="shared" si="314"/>
        <v>#REF!</v>
      </c>
      <c r="BJ296" s="48" t="e">
        <f t="shared" si="315"/>
        <v>#REF!</v>
      </c>
      <c r="BK296" s="48" t="e">
        <f t="shared" si="316"/>
        <v>#REF!</v>
      </c>
      <c r="BL296" s="48" t="e">
        <f t="shared" si="317"/>
        <v>#REF!</v>
      </c>
      <c r="BM296" s="48" t="e">
        <f t="shared" si="318"/>
        <v>#REF!</v>
      </c>
      <c r="BN296" s="48" t="e">
        <f t="shared" si="319"/>
        <v>#REF!</v>
      </c>
      <c r="BO296" s="48" t="e">
        <f t="shared" si="320"/>
        <v>#REF!</v>
      </c>
      <c r="BP296" s="48" t="e">
        <f t="shared" si="321"/>
        <v>#REF!</v>
      </c>
      <c r="BQ296" s="48" t="e">
        <f t="shared" si="322"/>
        <v>#REF!</v>
      </c>
      <c r="BR296" s="48" t="e">
        <f t="shared" si="323"/>
        <v>#REF!</v>
      </c>
      <c r="BS296" s="48" t="e">
        <f t="shared" si="324"/>
        <v>#REF!</v>
      </c>
      <c r="BT296" s="48" t="e">
        <f t="shared" si="325"/>
        <v>#REF!</v>
      </c>
      <c r="BU296" s="48" t="e">
        <f t="shared" si="326"/>
        <v>#REF!</v>
      </c>
      <c r="BV296" s="48" t="e">
        <f t="shared" si="327"/>
        <v>#REF!</v>
      </c>
      <c r="BW296" s="48" t="e">
        <f t="shared" si="328"/>
        <v>#REF!</v>
      </c>
      <c r="BX296" s="48" t="e">
        <f t="shared" si="329"/>
        <v>#REF!</v>
      </c>
      <c r="BY296" s="48" t="e">
        <f t="shared" si="330"/>
        <v>#REF!</v>
      </c>
      <c r="CA296" s="112" t="e">
        <f>#REF!</f>
        <v>#REF!</v>
      </c>
      <c r="CB296" s="112" t="e">
        <f>#REF!</f>
        <v>#REF!</v>
      </c>
      <c r="CC296" s="112" t="e">
        <f>#REF!</f>
        <v>#REF!</v>
      </c>
      <c r="CD296" s="112" t="e">
        <f>#REF!</f>
        <v>#REF!</v>
      </c>
      <c r="CE296" s="38" t="e">
        <f>#REF!</f>
        <v>#REF!</v>
      </c>
      <c r="CF296" s="38" t="e">
        <f>#REF!</f>
        <v>#REF!</v>
      </c>
      <c r="CG296" s="112" t="e">
        <f>#REF!</f>
        <v>#REF!</v>
      </c>
      <c r="CH296" s="48" t="e">
        <f t="shared" si="331"/>
        <v>#REF!</v>
      </c>
      <c r="CI296" s="48" t="e">
        <f t="shared" si="332"/>
        <v>#REF!</v>
      </c>
      <c r="CJ296" s="48" t="e">
        <f t="shared" si="344"/>
        <v>#REF!</v>
      </c>
      <c r="CK296" s="48" t="e">
        <f>#REF!</f>
        <v>#REF!</v>
      </c>
      <c r="CL296" s="48" t="e">
        <f t="shared" si="345"/>
        <v>#REF!</v>
      </c>
      <c r="CM296" s="48" t="e">
        <f t="shared" si="333"/>
        <v>#REF!</v>
      </c>
      <c r="CN296" s="48" t="e">
        <f t="shared" si="346"/>
        <v>#REF!</v>
      </c>
      <c r="CP296" s="48" t="e">
        <f t="shared" si="347"/>
        <v>#REF!</v>
      </c>
      <c r="CS296" s="48" t="e">
        <f t="shared" si="348"/>
        <v>#REF!</v>
      </c>
      <c r="CT296" s="48" t="e">
        <f t="shared" si="334"/>
        <v>#REF!</v>
      </c>
      <c r="CU296" s="48" t="e">
        <f t="shared" si="335"/>
        <v>#REF!</v>
      </c>
      <c r="CV296" s="48" t="e">
        <f t="shared" si="336"/>
        <v>#REF!</v>
      </c>
      <c r="CW296" s="103" t="e">
        <f t="shared" si="337"/>
        <v>#REF!</v>
      </c>
      <c r="CX296" s="103" t="e">
        <f t="shared" si="338"/>
        <v>#REF!</v>
      </c>
      <c r="CY296" s="48" t="e">
        <f t="shared" si="339"/>
        <v>#REF!</v>
      </c>
      <c r="CZ296" s="137" t="str">
        <f t="shared" si="349"/>
        <v/>
      </c>
      <c r="DA296" s="108" t="e">
        <f t="shared" si="355"/>
        <v>#REF!</v>
      </c>
      <c r="DC296" s="48" t="e">
        <f t="shared" si="340"/>
        <v>#REF!</v>
      </c>
      <c r="DD296" s="48">
        <f t="shared" si="341"/>
        <v>0</v>
      </c>
      <c r="DF296" s="107" t="str">
        <f t="shared" si="342"/>
        <v/>
      </c>
    </row>
    <row r="297" spans="1:110" ht="15.75">
      <c r="A297" s="104" t="e">
        <f t="shared" si="358"/>
        <v>#REF!</v>
      </c>
      <c r="B297" s="58" t="e">
        <f t="shared" si="359"/>
        <v>#REF!</v>
      </c>
      <c r="C297" s="58" t="e">
        <f t="shared" si="360"/>
        <v>#REF!</v>
      </c>
      <c r="D297" s="58" t="e">
        <f t="shared" si="361"/>
        <v>#REF!</v>
      </c>
      <c r="E297" s="126" t="e">
        <f t="shared" si="362"/>
        <v>#REF!</v>
      </c>
      <c r="F297" s="126" t="e">
        <f t="shared" si="363"/>
        <v>#REF!</v>
      </c>
      <c r="G297" s="58" t="e">
        <f t="shared" si="364"/>
        <v>#REF!</v>
      </c>
      <c r="H297" s="118"/>
      <c r="I297" s="55"/>
      <c r="J297" s="128" t="e">
        <f t="shared" si="350"/>
        <v>#REF!</v>
      </c>
      <c r="K297" s="30" t="e">
        <f t="shared" si="343"/>
        <v>#REF!</v>
      </c>
      <c r="L297" s="30" t="e">
        <f t="shared" si="282"/>
        <v>#REF!</v>
      </c>
      <c r="M297" s="53" t="e">
        <f t="shared" si="283"/>
        <v>#REF!</v>
      </c>
      <c r="N297" s="53" t="e">
        <f t="shared" si="284"/>
        <v>#REF!</v>
      </c>
      <c r="O297" s="53" t="e">
        <f t="shared" si="365"/>
        <v>#REF!</v>
      </c>
      <c r="P297" s="53" t="e">
        <f t="shared" si="356"/>
        <v>#REF!</v>
      </c>
      <c r="Q297" s="53" t="e">
        <f t="shared" si="285"/>
        <v>#REF!</v>
      </c>
      <c r="R297" s="53"/>
      <c r="S297" s="53" t="e">
        <f>#REF!</f>
        <v>#REF!</v>
      </c>
      <c r="T297" s="53" t="e">
        <f t="shared" si="286"/>
        <v>#REF!</v>
      </c>
      <c r="U297" s="53" t="e">
        <f t="shared" si="287"/>
        <v>#REF!</v>
      </c>
      <c r="V297" s="53" t="e">
        <f t="shared" si="351"/>
        <v>#REF!</v>
      </c>
      <c r="W297" s="53" t="e">
        <f t="shared" si="288"/>
        <v>#REF!</v>
      </c>
      <c r="X297" s="53" t="e">
        <f t="shared" si="289"/>
        <v>#REF!</v>
      </c>
      <c r="Y297" s="53" t="e">
        <f t="shared" si="290"/>
        <v>#REF!</v>
      </c>
      <c r="Z297" s="53" t="e">
        <f t="shared" si="291"/>
        <v>#REF!</v>
      </c>
      <c r="AA297" s="53" t="e">
        <f t="shared" si="292"/>
        <v>#REF!</v>
      </c>
      <c r="AB297" s="53" t="e">
        <f t="shared" si="293"/>
        <v>#REF!</v>
      </c>
      <c r="AC297" s="53" t="e">
        <f t="shared" si="294"/>
        <v>#REF!</v>
      </c>
      <c r="AD297" s="53" t="e">
        <f t="shared" si="295"/>
        <v>#REF!</v>
      </c>
      <c r="AE297" s="53" t="e">
        <f t="shared" si="352"/>
        <v>#REF!</v>
      </c>
      <c r="AF297" s="53" t="e">
        <f t="shared" si="353"/>
        <v>#REF!</v>
      </c>
      <c r="AG297" s="53" t="e">
        <f t="shared" si="296"/>
        <v>#REF!</v>
      </c>
      <c r="AH297" s="53" t="e">
        <f t="shared" si="297"/>
        <v>#REF!</v>
      </c>
      <c r="AI297" s="53" t="e">
        <f t="shared" si="298"/>
        <v>#REF!</v>
      </c>
      <c r="AJ297" s="53" t="e">
        <f t="shared" si="299"/>
        <v>#REF!</v>
      </c>
      <c r="AK297" s="53" t="e">
        <f t="shared" si="300"/>
        <v>#REF!</v>
      </c>
      <c r="AL297" s="53" t="e">
        <f t="shared" si="301"/>
        <v>#REF!</v>
      </c>
      <c r="AM297" s="53" t="e">
        <f t="shared" si="302"/>
        <v>#REF!</v>
      </c>
      <c r="AN297" s="53" t="e">
        <f t="shared" si="303"/>
        <v>#REF!</v>
      </c>
      <c r="AO297" s="53" t="e">
        <f t="shared" si="304"/>
        <v>#REF!</v>
      </c>
      <c r="AR297" s="56" t="e">
        <f t="shared" si="366"/>
        <v>#REF!</v>
      </c>
      <c r="AS297" s="53" t="e">
        <f t="shared" si="357"/>
        <v>#REF!</v>
      </c>
      <c r="AT297" s="53" t="e">
        <f t="shared" si="305"/>
        <v>#REF!</v>
      </c>
      <c r="AU297" s="31" t="e">
        <f t="shared" si="306"/>
        <v>#REF!</v>
      </c>
      <c r="AV297" s="48" t="e">
        <f t="shared" si="307"/>
        <v>#REF!</v>
      </c>
      <c r="AW297" s="48" t="e">
        <f t="shared" si="308"/>
        <v>#REF!</v>
      </c>
      <c r="AZ297" s="48" t="e">
        <f t="shared" si="309"/>
        <v>#REF!</v>
      </c>
      <c r="BA297" s="57">
        <f t="shared" si="367"/>
        <v>0</v>
      </c>
      <c r="BB297" s="48" t="e">
        <f t="shared" si="354"/>
        <v>#REF!</v>
      </c>
      <c r="BC297" s="48" t="e">
        <f t="shared" si="310"/>
        <v>#REF!</v>
      </c>
      <c r="BF297" s="48" t="e">
        <f t="shared" si="311"/>
        <v>#REF!</v>
      </c>
      <c r="BG297" s="48" t="e">
        <f t="shared" si="312"/>
        <v>#REF!</v>
      </c>
      <c r="BH297" s="48" t="e">
        <f t="shared" si="313"/>
        <v>#REF!</v>
      </c>
      <c r="BI297" s="48" t="e">
        <f t="shared" si="314"/>
        <v>#REF!</v>
      </c>
      <c r="BJ297" s="48" t="e">
        <f t="shared" si="315"/>
        <v>#REF!</v>
      </c>
      <c r="BK297" s="48" t="e">
        <f t="shared" si="316"/>
        <v>#REF!</v>
      </c>
      <c r="BL297" s="48" t="e">
        <f t="shared" si="317"/>
        <v>#REF!</v>
      </c>
      <c r="BM297" s="48" t="e">
        <f t="shared" si="318"/>
        <v>#REF!</v>
      </c>
      <c r="BN297" s="48" t="e">
        <f t="shared" si="319"/>
        <v>#REF!</v>
      </c>
      <c r="BO297" s="48" t="e">
        <f t="shared" si="320"/>
        <v>#REF!</v>
      </c>
      <c r="BP297" s="48" t="e">
        <f t="shared" si="321"/>
        <v>#REF!</v>
      </c>
      <c r="BQ297" s="48" t="e">
        <f t="shared" si="322"/>
        <v>#REF!</v>
      </c>
      <c r="BR297" s="48" t="e">
        <f t="shared" si="323"/>
        <v>#REF!</v>
      </c>
      <c r="BS297" s="48" t="e">
        <f t="shared" si="324"/>
        <v>#REF!</v>
      </c>
      <c r="BT297" s="48" t="e">
        <f t="shared" si="325"/>
        <v>#REF!</v>
      </c>
      <c r="BU297" s="48" t="e">
        <f t="shared" si="326"/>
        <v>#REF!</v>
      </c>
      <c r="BV297" s="48" t="e">
        <f t="shared" si="327"/>
        <v>#REF!</v>
      </c>
      <c r="BW297" s="48" t="e">
        <f t="shared" si="328"/>
        <v>#REF!</v>
      </c>
      <c r="BX297" s="48" t="e">
        <f t="shared" si="329"/>
        <v>#REF!</v>
      </c>
      <c r="BY297" s="48" t="e">
        <f t="shared" si="330"/>
        <v>#REF!</v>
      </c>
      <c r="CA297" s="112" t="e">
        <f>#REF!</f>
        <v>#REF!</v>
      </c>
      <c r="CB297" s="112" t="e">
        <f>#REF!</f>
        <v>#REF!</v>
      </c>
      <c r="CC297" s="112" t="e">
        <f>#REF!</f>
        <v>#REF!</v>
      </c>
      <c r="CD297" s="112" t="e">
        <f>#REF!</f>
        <v>#REF!</v>
      </c>
      <c r="CE297" s="38" t="e">
        <f>#REF!</f>
        <v>#REF!</v>
      </c>
      <c r="CF297" s="38" t="e">
        <f>#REF!</f>
        <v>#REF!</v>
      </c>
      <c r="CG297" s="112" t="e">
        <f>#REF!</f>
        <v>#REF!</v>
      </c>
      <c r="CH297" s="48" t="e">
        <f t="shared" si="331"/>
        <v>#REF!</v>
      </c>
      <c r="CI297" s="48" t="e">
        <f t="shared" si="332"/>
        <v>#REF!</v>
      </c>
      <c r="CJ297" s="48" t="e">
        <f t="shared" si="344"/>
        <v>#REF!</v>
      </c>
      <c r="CK297" s="48" t="e">
        <f>#REF!</f>
        <v>#REF!</v>
      </c>
      <c r="CL297" s="48" t="e">
        <f t="shared" si="345"/>
        <v>#REF!</v>
      </c>
      <c r="CM297" s="48" t="e">
        <f t="shared" si="333"/>
        <v>#REF!</v>
      </c>
      <c r="CN297" s="48" t="e">
        <f t="shared" si="346"/>
        <v>#REF!</v>
      </c>
      <c r="CP297" s="48" t="e">
        <f t="shared" si="347"/>
        <v>#REF!</v>
      </c>
      <c r="CS297" s="48" t="e">
        <f t="shared" si="348"/>
        <v>#REF!</v>
      </c>
      <c r="CT297" s="48" t="e">
        <f t="shared" si="334"/>
        <v>#REF!</v>
      </c>
      <c r="CU297" s="48" t="e">
        <f t="shared" si="335"/>
        <v>#REF!</v>
      </c>
      <c r="CV297" s="48" t="e">
        <f t="shared" si="336"/>
        <v>#REF!</v>
      </c>
      <c r="CW297" s="103" t="e">
        <f t="shared" si="337"/>
        <v>#REF!</v>
      </c>
      <c r="CX297" s="103" t="e">
        <f t="shared" si="338"/>
        <v>#REF!</v>
      </c>
      <c r="CY297" s="48" t="e">
        <f t="shared" si="339"/>
        <v>#REF!</v>
      </c>
      <c r="CZ297" s="137" t="str">
        <f t="shared" si="349"/>
        <v/>
      </c>
      <c r="DA297" s="108" t="e">
        <f t="shared" si="355"/>
        <v>#REF!</v>
      </c>
      <c r="DC297" s="48" t="e">
        <f t="shared" si="340"/>
        <v>#REF!</v>
      </c>
      <c r="DD297" s="48">
        <f t="shared" si="341"/>
        <v>0</v>
      </c>
      <c r="DF297" s="107" t="str">
        <f t="shared" si="342"/>
        <v/>
      </c>
    </row>
    <row r="298" spans="1:110" ht="15.75">
      <c r="A298" s="104" t="e">
        <f t="shared" si="358"/>
        <v>#REF!</v>
      </c>
      <c r="B298" s="58" t="e">
        <f t="shared" si="359"/>
        <v>#REF!</v>
      </c>
      <c r="C298" s="58" t="e">
        <f t="shared" si="360"/>
        <v>#REF!</v>
      </c>
      <c r="D298" s="58" t="e">
        <f t="shared" si="361"/>
        <v>#REF!</v>
      </c>
      <c r="E298" s="126" t="e">
        <f t="shared" si="362"/>
        <v>#REF!</v>
      </c>
      <c r="F298" s="126" t="e">
        <f t="shared" si="363"/>
        <v>#REF!</v>
      </c>
      <c r="G298" s="58" t="e">
        <f t="shared" si="364"/>
        <v>#REF!</v>
      </c>
      <c r="H298" s="118"/>
      <c r="I298" s="55"/>
      <c r="J298" s="128" t="e">
        <f t="shared" si="350"/>
        <v>#REF!</v>
      </c>
      <c r="K298" s="30" t="e">
        <f t="shared" si="343"/>
        <v>#REF!</v>
      </c>
      <c r="L298" s="30" t="e">
        <f t="shared" si="282"/>
        <v>#REF!</v>
      </c>
      <c r="M298" s="53" t="e">
        <f t="shared" si="283"/>
        <v>#REF!</v>
      </c>
      <c r="N298" s="53" t="e">
        <f t="shared" si="284"/>
        <v>#REF!</v>
      </c>
      <c r="O298" s="53" t="e">
        <f t="shared" si="365"/>
        <v>#REF!</v>
      </c>
      <c r="P298" s="53" t="e">
        <f t="shared" si="356"/>
        <v>#REF!</v>
      </c>
      <c r="Q298" s="53" t="e">
        <f t="shared" si="285"/>
        <v>#REF!</v>
      </c>
      <c r="R298" s="53"/>
      <c r="S298" s="53" t="e">
        <f>#REF!</f>
        <v>#REF!</v>
      </c>
      <c r="T298" s="53" t="e">
        <f t="shared" si="286"/>
        <v>#REF!</v>
      </c>
      <c r="U298" s="53" t="e">
        <f t="shared" si="287"/>
        <v>#REF!</v>
      </c>
      <c r="V298" s="53" t="e">
        <f t="shared" si="351"/>
        <v>#REF!</v>
      </c>
      <c r="W298" s="53" t="e">
        <f t="shared" si="288"/>
        <v>#REF!</v>
      </c>
      <c r="X298" s="53" t="e">
        <f t="shared" si="289"/>
        <v>#REF!</v>
      </c>
      <c r="Y298" s="53" t="e">
        <f t="shared" si="290"/>
        <v>#REF!</v>
      </c>
      <c r="Z298" s="53" t="e">
        <f t="shared" si="291"/>
        <v>#REF!</v>
      </c>
      <c r="AA298" s="53" t="e">
        <f t="shared" si="292"/>
        <v>#REF!</v>
      </c>
      <c r="AB298" s="53" t="e">
        <f t="shared" si="293"/>
        <v>#REF!</v>
      </c>
      <c r="AC298" s="53" t="e">
        <f t="shared" si="294"/>
        <v>#REF!</v>
      </c>
      <c r="AD298" s="53" t="e">
        <f t="shared" si="295"/>
        <v>#REF!</v>
      </c>
      <c r="AE298" s="53" t="e">
        <f t="shared" si="352"/>
        <v>#REF!</v>
      </c>
      <c r="AF298" s="53" t="e">
        <f t="shared" si="353"/>
        <v>#REF!</v>
      </c>
      <c r="AG298" s="53" t="e">
        <f t="shared" si="296"/>
        <v>#REF!</v>
      </c>
      <c r="AH298" s="53" t="e">
        <f t="shared" si="297"/>
        <v>#REF!</v>
      </c>
      <c r="AI298" s="53" t="e">
        <f t="shared" si="298"/>
        <v>#REF!</v>
      </c>
      <c r="AJ298" s="53" t="e">
        <f t="shared" si="299"/>
        <v>#REF!</v>
      </c>
      <c r="AK298" s="53" t="e">
        <f t="shared" si="300"/>
        <v>#REF!</v>
      </c>
      <c r="AL298" s="53" t="e">
        <f t="shared" si="301"/>
        <v>#REF!</v>
      </c>
      <c r="AM298" s="53" t="e">
        <f t="shared" si="302"/>
        <v>#REF!</v>
      </c>
      <c r="AN298" s="53" t="e">
        <f t="shared" si="303"/>
        <v>#REF!</v>
      </c>
      <c r="AO298" s="53" t="e">
        <f t="shared" si="304"/>
        <v>#REF!</v>
      </c>
      <c r="AR298" s="56" t="e">
        <f t="shared" si="366"/>
        <v>#REF!</v>
      </c>
      <c r="AS298" s="53" t="e">
        <f t="shared" si="357"/>
        <v>#REF!</v>
      </c>
      <c r="AT298" s="53" t="e">
        <f t="shared" si="305"/>
        <v>#REF!</v>
      </c>
      <c r="AU298" s="31" t="e">
        <f t="shared" si="306"/>
        <v>#REF!</v>
      </c>
      <c r="AV298" s="48" t="e">
        <f t="shared" si="307"/>
        <v>#REF!</v>
      </c>
      <c r="AW298" s="48" t="e">
        <f t="shared" si="308"/>
        <v>#REF!</v>
      </c>
      <c r="AZ298" s="48" t="e">
        <f t="shared" si="309"/>
        <v>#REF!</v>
      </c>
      <c r="BA298" s="57">
        <f t="shared" si="367"/>
        <v>0</v>
      </c>
      <c r="BB298" s="48" t="e">
        <f t="shared" si="354"/>
        <v>#REF!</v>
      </c>
      <c r="BC298" s="48" t="e">
        <f t="shared" si="310"/>
        <v>#REF!</v>
      </c>
      <c r="BF298" s="48" t="e">
        <f t="shared" si="311"/>
        <v>#REF!</v>
      </c>
      <c r="BG298" s="48" t="e">
        <f t="shared" si="312"/>
        <v>#REF!</v>
      </c>
      <c r="BH298" s="48" t="e">
        <f t="shared" si="313"/>
        <v>#REF!</v>
      </c>
      <c r="BI298" s="48" t="e">
        <f t="shared" si="314"/>
        <v>#REF!</v>
      </c>
      <c r="BJ298" s="48" t="e">
        <f t="shared" si="315"/>
        <v>#REF!</v>
      </c>
      <c r="BK298" s="48" t="e">
        <f t="shared" si="316"/>
        <v>#REF!</v>
      </c>
      <c r="BL298" s="48" t="e">
        <f t="shared" si="317"/>
        <v>#REF!</v>
      </c>
      <c r="BM298" s="48" t="e">
        <f t="shared" si="318"/>
        <v>#REF!</v>
      </c>
      <c r="BN298" s="48" t="e">
        <f t="shared" si="319"/>
        <v>#REF!</v>
      </c>
      <c r="BO298" s="48" t="e">
        <f t="shared" si="320"/>
        <v>#REF!</v>
      </c>
      <c r="BP298" s="48" t="e">
        <f t="shared" si="321"/>
        <v>#REF!</v>
      </c>
      <c r="BQ298" s="48" t="e">
        <f t="shared" si="322"/>
        <v>#REF!</v>
      </c>
      <c r="BR298" s="48" t="e">
        <f t="shared" si="323"/>
        <v>#REF!</v>
      </c>
      <c r="BS298" s="48" t="e">
        <f t="shared" si="324"/>
        <v>#REF!</v>
      </c>
      <c r="BT298" s="48" t="e">
        <f t="shared" si="325"/>
        <v>#REF!</v>
      </c>
      <c r="BU298" s="48" t="e">
        <f t="shared" si="326"/>
        <v>#REF!</v>
      </c>
      <c r="BV298" s="48" t="e">
        <f t="shared" si="327"/>
        <v>#REF!</v>
      </c>
      <c r="BW298" s="48" t="e">
        <f t="shared" si="328"/>
        <v>#REF!</v>
      </c>
      <c r="BX298" s="48" t="e">
        <f t="shared" si="329"/>
        <v>#REF!</v>
      </c>
      <c r="BY298" s="48" t="e">
        <f t="shared" si="330"/>
        <v>#REF!</v>
      </c>
      <c r="CA298" s="112" t="e">
        <f>#REF!</f>
        <v>#REF!</v>
      </c>
      <c r="CB298" s="112" t="e">
        <f>#REF!</f>
        <v>#REF!</v>
      </c>
      <c r="CC298" s="112" t="e">
        <f>#REF!</f>
        <v>#REF!</v>
      </c>
      <c r="CD298" s="112" t="e">
        <f>#REF!</f>
        <v>#REF!</v>
      </c>
      <c r="CE298" s="38" t="e">
        <f>#REF!</f>
        <v>#REF!</v>
      </c>
      <c r="CF298" s="38" t="e">
        <f>#REF!</f>
        <v>#REF!</v>
      </c>
      <c r="CG298" s="112" t="e">
        <f>#REF!</f>
        <v>#REF!</v>
      </c>
      <c r="CH298" s="48" t="e">
        <f t="shared" si="331"/>
        <v>#REF!</v>
      </c>
      <c r="CI298" s="48" t="e">
        <f t="shared" si="332"/>
        <v>#REF!</v>
      </c>
      <c r="CJ298" s="48" t="e">
        <f t="shared" si="344"/>
        <v>#REF!</v>
      </c>
      <c r="CK298" s="48" t="e">
        <f>#REF!</f>
        <v>#REF!</v>
      </c>
      <c r="CL298" s="48" t="e">
        <f t="shared" si="345"/>
        <v>#REF!</v>
      </c>
      <c r="CM298" s="48" t="e">
        <f t="shared" si="333"/>
        <v>#REF!</v>
      </c>
      <c r="CN298" s="48" t="e">
        <f t="shared" si="346"/>
        <v>#REF!</v>
      </c>
      <c r="CP298" s="48" t="e">
        <f t="shared" si="347"/>
        <v>#REF!</v>
      </c>
      <c r="CS298" s="48" t="e">
        <f t="shared" si="348"/>
        <v>#REF!</v>
      </c>
      <c r="CT298" s="48" t="e">
        <f t="shared" si="334"/>
        <v>#REF!</v>
      </c>
      <c r="CU298" s="48" t="e">
        <f t="shared" si="335"/>
        <v>#REF!</v>
      </c>
      <c r="CV298" s="48" t="e">
        <f t="shared" si="336"/>
        <v>#REF!</v>
      </c>
      <c r="CW298" s="103" t="e">
        <f t="shared" si="337"/>
        <v>#REF!</v>
      </c>
      <c r="CX298" s="103" t="e">
        <f t="shared" si="338"/>
        <v>#REF!</v>
      </c>
      <c r="CY298" s="48" t="e">
        <f t="shared" si="339"/>
        <v>#REF!</v>
      </c>
      <c r="CZ298" s="137" t="str">
        <f t="shared" si="349"/>
        <v/>
      </c>
      <c r="DA298" s="108" t="e">
        <f t="shared" si="355"/>
        <v>#REF!</v>
      </c>
      <c r="DC298" s="48" t="e">
        <f t="shared" si="340"/>
        <v>#REF!</v>
      </c>
      <c r="DD298" s="48">
        <f t="shared" si="341"/>
        <v>0</v>
      </c>
      <c r="DF298" s="107" t="str">
        <f t="shared" si="342"/>
        <v/>
      </c>
    </row>
    <row r="299" spans="1:110" ht="15.75">
      <c r="A299" s="104" t="e">
        <f t="shared" si="358"/>
        <v>#REF!</v>
      </c>
      <c r="B299" s="58" t="e">
        <f t="shared" si="359"/>
        <v>#REF!</v>
      </c>
      <c r="C299" s="58" t="e">
        <f t="shared" si="360"/>
        <v>#REF!</v>
      </c>
      <c r="D299" s="58" t="e">
        <f t="shared" si="361"/>
        <v>#REF!</v>
      </c>
      <c r="E299" s="126" t="e">
        <f t="shared" si="362"/>
        <v>#REF!</v>
      </c>
      <c r="F299" s="126" t="e">
        <f t="shared" si="363"/>
        <v>#REF!</v>
      </c>
      <c r="G299" s="58" t="e">
        <f t="shared" si="364"/>
        <v>#REF!</v>
      </c>
      <c r="H299" s="118"/>
      <c r="I299" s="55"/>
      <c r="J299" s="128" t="e">
        <f t="shared" si="350"/>
        <v>#REF!</v>
      </c>
      <c r="K299" s="30" t="e">
        <f t="shared" si="343"/>
        <v>#REF!</v>
      </c>
      <c r="L299" s="30" t="e">
        <f t="shared" si="282"/>
        <v>#REF!</v>
      </c>
      <c r="M299" s="53" t="e">
        <f t="shared" si="283"/>
        <v>#REF!</v>
      </c>
      <c r="N299" s="53" t="e">
        <f t="shared" si="284"/>
        <v>#REF!</v>
      </c>
      <c r="O299" s="53" t="e">
        <f t="shared" si="365"/>
        <v>#REF!</v>
      </c>
      <c r="P299" s="53" t="e">
        <f t="shared" si="356"/>
        <v>#REF!</v>
      </c>
      <c r="Q299" s="53" t="e">
        <f t="shared" si="285"/>
        <v>#REF!</v>
      </c>
      <c r="R299" s="53"/>
      <c r="S299" s="53" t="e">
        <f>#REF!</f>
        <v>#REF!</v>
      </c>
      <c r="T299" s="53" t="e">
        <f t="shared" si="286"/>
        <v>#REF!</v>
      </c>
      <c r="U299" s="53" t="e">
        <f t="shared" si="287"/>
        <v>#REF!</v>
      </c>
      <c r="V299" s="53" t="e">
        <f t="shared" si="351"/>
        <v>#REF!</v>
      </c>
      <c r="W299" s="53" t="e">
        <f t="shared" si="288"/>
        <v>#REF!</v>
      </c>
      <c r="X299" s="53" t="e">
        <f t="shared" si="289"/>
        <v>#REF!</v>
      </c>
      <c r="Y299" s="53" t="e">
        <f t="shared" si="290"/>
        <v>#REF!</v>
      </c>
      <c r="Z299" s="53" t="e">
        <f t="shared" si="291"/>
        <v>#REF!</v>
      </c>
      <c r="AA299" s="53" t="e">
        <f t="shared" si="292"/>
        <v>#REF!</v>
      </c>
      <c r="AB299" s="53" t="e">
        <f t="shared" si="293"/>
        <v>#REF!</v>
      </c>
      <c r="AC299" s="53" t="e">
        <f t="shared" si="294"/>
        <v>#REF!</v>
      </c>
      <c r="AD299" s="53" t="e">
        <f t="shared" si="295"/>
        <v>#REF!</v>
      </c>
      <c r="AE299" s="53" t="e">
        <f t="shared" si="352"/>
        <v>#REF!</v>
      </c>
      <c r="AF299" s="53" t="e">
        <f t="shared" si="353"/>
        <v>#REF!</v>
      </c>
      <c r="AG299" s="53" t="e">
        <f t="shared" si="296"/>
        <v>#REF!</v>
      </c>
      <c r="AH299" s="53" t="e">
        <f t="shared" si="297"/>
        <v>#REF!</v>
      </c>
      <c r="AI299" s="53" t="e">
        <f t="shared" si="298"/>
        <v>#REF!</v>
      </c>
      <c r="AJ299" s="53" t="e">
        <f t="shared" si="299"/>
        <v>#REF!</v>
      </c>
      <c r="AK299" s="53" t="e">
        <f t="shared" si="300"/>
        <v>#REF!</v>
      </c>
      <c r="AL299" s="53" t="e">
        <f t="shared" si="301"/>
        <v>#REF!</v>
      </c>
      <c r="AM299" s="53" t="e">
        <f t="shared" si="302"/>
        <v>#REF!</v>
      </c>
      <c r="AN299" s="53" t="e">
        <f t="shared" si="303"/>
        <v>#REF!</v>
      </c>
      <c r="AO299" s="53" t="e">
        <f t="shared" si="304"/>
        <v>#REF!</v>
      </c>
      <c r="AR299" s="56" t="e">
        <f t="shared" si="366"/>
        <v>#REF!</v>
      </c>
      <c r="AS299" s="53" t="e">
        <f t="shared" si="357"/>
        <v>#REF!</v>
      </c>
      <c r="AT299" s="53" t="e">
        <f t="shared" si="305"/>
        <v>#REF!</v>
      </c>
      <c r="AU299" s="31" t="e">
        <f t="shared" si="306"/>
        <v>#REF!</v>
      </c>
      <c r="AV299" s="48" t="e">
        <f t="shared" si="307"/>
        <v>#REF!</v>
      </c>
      <c r="AW299" s="48" t="e">
        <f t="shared" si="308"/>
        <v>#REF!</v>
      </c>
      <c r="AZ299" s="48" t="e">
        <f t="shared" si="309"/>
        <v>#REF!</v>
      </c>
      <c r="BA299" s="57">
        <f t="shared" si="367"/>
        <v>0</v>
      </c>
      <c r="BB299" s="48" t="e">
        <f t="shared" si="354"/>
        <v>#REF!</v>
      </c>
      <c r="BC299" s="48" t="e">
        <f t="shared" si="310"/>
        <v>#REF!</v>
      </c>
      <c r="BF299" s="48" t="e">
        <f t="shared" si="311"/>
        <v>#REF!</v>
      </c>
      <c r="BG299" s="48" t="e">
        <f t="shared" si="312"/>
        <v>#REF!</v>
      </c>
      <c r="BH299" s="48" t="e">
        <f t="shared" si="313"/>
        <v>#REF!</v>
      </c>
      <c r="BI299" s="48" t="e">
        <f t="shared" si="314"/>
        <v>#REF!</v>
      </c>
      <c r="BJ299" s="48" t="e">
        <f t="shared" si="315"/>
        <v>#REF!</v>
      </c>
      <c r="BK299" s="48" t="e">
        <f t="shared" si="316"/>
        <v>#REF!</v>
      </c>
      <c r="BL299" s="48" t="e">
        <f t="shared" si="317"/>
        <v>#REF!</v>
      </c>
      <c r="BM299" s="48" t="e">
        <f t="shared" si="318"/>
        <v>#REF!</v>
      </c>
      <c r="BN299" s="48" t="e">
        <f t="shared" si="319"/>
        <v>#REF!</v>
      </c>
      <c r="BO299" s="48" t="e">
        <f t="shared" si="320"/>
        <v>#REF!</v>
      </c>
      <c r="BP299" s="48" t="e">
        <f t="shared" si="321"/>
        <v>#REF!</v>
      </c>
      <c r="BQ299" s="48" t="e">
        <f t="shared" si="322"/>
        <v>#REF!</v>
      </c>
      <c r="BR299" s="48" t="e">
        <f t="shared" si="323"/>
        <v>#REF!</v>
      </c>
      <c r="BS299" s="48" t="e">
        <f t="shared" si="324"/>
        <v>#REF!</v>
      </c>
      <c r="BT299" s="48" t="e">
        <f t="shared" si="325"/>
        <v>#REF!</v>
      </c>
      <c r="BU299" s="48" t="e">
        <f t="shared" si="326"/>
        <v>#REF!</v>
      </c>
      <c r="BV299" s="48" t="e">
        <f t="shared" si="327"/>
        <v>#REF!</v>
      </c>
      <c r="BW299" s="48" t="e">
        <f t="shared" si="328"/>
        <v>#REF!</v>
      </c>
      <c r="BX299" s="48" t="e">
        <f t="shared" si="329"/>
        <v>#REF!</v>
      </c>
      <c r="BY299" s="48" t="e">
        <f t="shared" si="330"/>
        <v>#REF!</v>
      </c>
      <c r="CA299" s="112" t="e">
        <f>#REF!</f>
        <v>#REF!</v>
      </c>
      <c r="CB299" s="112" t="e">
        <f>#REF!</f>
        <v>#REF!</v>
      </c>
      <c r="CC299" s="112" t="e">
        <f>#REF!</f>
        <v>#REF!</v>
      </c>
      <c r="CD299" s="112" t="e">
        <f>#REF!</f>
        <v>#REF!</v>
      </c>
      <c r="CE299" s="38" t="e">
        <f>#REF!</f>
        <v>#REF!</v>
      </c>
      <c r="CF299" s="38" t="e">
        <f>#REF!</f>
        <v>#REF!</v>
      </c>
      <c r="CG299" s="112" t="e">
        <f>#REF!</f>
        <v>#REF!</v>
      </c>
      <c r="CH299" s="48" t="e">
        <f t="shared" si="331"/>
        <v>#REF!</v>
      </c>
      <c r="CI299" s="48" t="e">
        <f t="shared" si="332"/>
        <v>#REF!</v>
      </c>
      <c r="CJ299" s="48" t="e">
        <f t="shared" si="344"/>
        <v>#REF!</v>
      </c>
      <c r="CK299" s="48" t="e">
        <f>#REF!</f>
        <v>#REF!</v>
      </c>
      <c r="CL299" s="48" t="e">
        <f t="shared" si="345"/>
        <v>#REF!</v>
      </c>
      <c r="CM299" s="48" t="e">
        <f t="shared" si="333"/>
        <v>#REF!</v>
      </c>
      <c r="CN299" s="48" t="e">
        <f t="shared" si="346"/>
        <v>#REF!</v>
      </c>
      <c r="CP299" s="48" t="e">
        <f t="shared" si="347"/>
        <v>#REF!</v>
      </c>
      <c r="CS299" s="48" t="e">
        <f t="shared" si="348"/>
        <v>#REF!</v>
      </c>
      <c r="CT299" s="48" t="e">
        <f t="shared" si="334"/>
        <v>#REF!</v>
      </c>
      <c r="CU299" s="48" t="e">
        <f t="shared" si="335"/>
        <v>#REF!</v>
      </c>
      <c r="CV299" s="48" t="e">
        <f t="shared" si="336"/>
        <v>#REF!</v>
      </c>
      <c r="CW299" s="103" t="e">
        <f t="shared" si="337"/>
        <v>#REF!</v>
      </c>
      <c r="CX299" s="103" t="e">
        <f t="shared" si="338"/>
        <v>#REF!</v>
      </c>
      <c r="CY299" s="48" t="e">
        <f t="shared" si="339"/>
        <v>#REF!</v>
      </c>
      <c r="CZ299" s="137" t="str">
        <f t="shared" si="349"/>
        <v/>
      </c>
      <c r="DA299" s="108" t="e">
        <f t="shared" si="355"/>
        <v>#REF!</v>
      </c>
      <c r="DC299" s="48" t="e">
        <f t="shared" si="340"/>
        <v>#REF!</v>
      </c>
      <c r="DD299" s="48">
        <f t="shared" si="341"/>
        <v>0</v>
      </c>
      <c r="DF299" s="107" t="str">
        <f t="shared" si="342"/>
        <v/>
      </c>
    </row>
    <row r="300" spans="1:110" ht="15.75">
      <c r="A300" s="104" t="e">
        <f t="shared" si="358"/>
        <v>#REF!</v>
      </c>
      <c r="B300" s="58" t="e">
        <f t="shared" si="359"/>
        <v>#REF!</v>
      </c>
      <c r="C300" s="58" t="e">
        <f t="shared" si="360"/>
        <v>#REF!</v>
      </c>
      <c r="D300" s="58" t="e">
        <f t="shared" si="361"/>
        <v>#REF!</v>
      </c>
      <c r="E300" s="126" t="e">
        <f t="shared" si="362"/>
        <v>#REF!</v>
      </c>
      <c r="F300" s="126" t="e">
        <f t="shared" si="363"/>
        <v>#REF!</v>
      </c>
      <c r="G300" s="58" t="e">
        <f t="shared" si="364"/>
        <v>#REF!</v>
      </c>
      <c r="H300" s="118"/>
      <c r="I300" s="55"/>
      <c r="J300" s="128" t="e">
        <f t="shared" si="350"/>
        <v>#REF!</v>
      </c>
      <c r="K300" s="30" t="e">
        <f t="shared" si="343"/>
        <v>#REF!</v>
      </c>
      <c r="L300" s="30" t="e">
        <f t="shared" si="282"/>
        <v>#REF!</v>
      </c>
      <c r="M300" s="53" t="e">
        <f t="shared" si="283"/>
        <v>#REF!</v>
      </c>
      <c r="N300" s="53" t="e">
        <f t="shared" si="284"/>
        <v>#REF!</v>
      </c>
      <c r="O300" s="53" t="e">
        <f t="shared" si="365"/>
        <v>#REF!</v>
      </c>
      <c r="P300" s="53" t="e">
        <f t="shared" si="356"/>
        <v>#REF!</v>
      </c>
      <c r="Q300" s="53" t="e">
        <f t="shared" si="285"/>
        <v>#REF!</v>
      </c>
      <c r="R300" s="53"/>
      <c r="S300" s="53" t="e">
        <f>#REF!</f>
        <v>#REF!</v>
      </c>
      <c r="T300" s="53" t="e">
        <f t="shared" si="286"/>
        <v>#REF!</v>
      </c>
      <c r="U300" s="53" t="e">
        <f t="shared" si="287"/>
        <v>#REF!</v>
      </c>
      <c r="V300" s="53" t="e">
        <f t="shared" si="351"/>
        <v>#REF!</v>
      </c>
      <c r="W300" s="53" t="e">
        <f t="shared" si="288"/>
        <v>#REF!</v>
      </c>
      <c r="X300" s="53" t="e">
        <f t="shared" si="289"/>
        <v>#REF!</v>
      </c>
      <c r="Y300" s="53" t="e">
        <f t="shared" si="290"/>
        <v>#REF!</v>
      </c>
      <c r="Z300" s="53" t="e">
        <f t="shared" si="291"/>
        <v>#REF!</v>
      </c>
      <c r="AA300" s="53" t="e">
        <f t="shared" si="292"/>
        <v>#REF!</v>
      </c>
      <c r="AB300" s="53" t="e">
        <f t="shared" si="293"/>
        <v>#REF!</v>
      </c>
      <c r="AC300" s="53" t="e">
        <f t="shared" si="294"/>
        <v>#REF!</v>
      </c>
      <c r="AD300" s="53" t="e">
        <f t="shared" si="295"/>
        <v>#REF!</v>
      </c>
      <c r="AE300" s="53" t="e">
        <f t="shared" si="352"/>
        <v>#REF!</v>
      </c>
      <c r="AF300" s="53" t="e">
        <f t="shared" si="353"/>
        <v>#REF!</v>
      </c>
      <c r="AG300" s="53" t="e">
        <f t="shared" si="296"/>
        <v>#REF!</v>
      </c>
      <c r="AH300" s="53" t="e">
        <f t="shared" si="297"/>
        <v>#REF!</v>
      </c>
      <c r="AI300" s="53" t="e">
        <f t="shared" si="298"/>
        <v>#REF!</v>
      </c>
      <c r="AJ300" s="53" t="e">
        <f t="shared" si="299"/>
        <v>#REF!</v>
      </c>
      <c r="AK300" s="53" t="e">
        <f t="shared" si="300"/>
        <v>#REF!</v>
      </c>
      <c r="AL300" s="53" t="e">
        <f t="shared" si="301"/>
        <v>#REF!</v>
      </c>
      <c r="AM300" s="53" t="e">
        <f t="shared" si="302"/>
        <v>#REF!</v>
      </c>
      <c r="AN300" s="53" t="e">
        <f t="shared" si="303"/>
        <v>#REF!</v>
      </c>
      <c r="AO300" s="53" t="e">
        <f t="shared" si="304"/>
        <v>#REF!</v>
      </c>
      <c r="AR300" s="56" t="e">
        <f t="shared" si="366"/>
        <v>#REF!</v>
      </c>
      <c r="AS300" s="53" t="e">
        <f t="shared" si="357"/>
        <v>#REF!</v>
      </c>
      <c r="AT300" s="53" t="e">
        <f t="shared" si="305"/>
        <v>#REF!</v>
      </c>
      <c r="AU300" s="31" t="e">
        <f t="shared" si="306"/>
        <v>#REF!</v>
      </c>
      <c r="AV300" s="48" t="e">
        <f t="shared" si="307"/>
        <v>#REF!</v>
      </c>
      <c r="AW300" s="48" t="e">
        <f t="shared" si="308"/>
        <v>#REF!</v>
      </c>
      <c r="AZ300" s="48" t="e">
        <f t="shared" si="309"/>
        <v>#REF!</v>
      </c>
      <c r="BA300" s="57">
        <f t="shared" si="367"/>
        <v>0</v>
      </c>
      <c r="BB300" s="48" t="e">
        <f t="shared" si="354"/>
        <v>#REF!</v>
      </c>
      <c r="BC300" s="48" t="e">
        <f t="shared" si="310"/>
        <v>#REF!</v>
      </c>
      <c r="BF300" s="48" t="e">
        <f t="shared" si="311"/>
        <v>#REF!</v>
      </c>
      <c r="BG300" s="48" t="e">
        <f t="shared" si="312"/>
        <v>#REF!</v>
      </c>
      <c r="BH300" s="48" t="e">
        <f t="shared" si="313"/>
        <v>#REF!</v>
      </c>
      <c r="BI300" s="48" t="e">
        <f t="shared" si="314"/>
        <v>#REF!</v>
      </c>
      <c r="BJ300" s="48" t="e">
        <f t="shared" si="315"/>
        <v>#REF!</v>
      </c>
      <c r="BK300" s="48" t="e">
        <f t="shared" si="316"/>
        <v>#REF!</v>
      </c>
      <c r="BL300" s="48" t="e">
        <f t="shared" si="317"/>
        <v>#REF!</v>
      </c>
      <c r="BM300" s="48" t="e">
        <f t="shared" si="318"/>
        <v>#REF!</v>
      </c>
      <c r="BN300" s="48" t="e">
        <f t="shared" si="319"/>
        <v>#REF!</v>
      </c>
      <c r="BO300" s="48" t="e">
        <f t="shared" si="320"/>
        <v>#REF!</v>
      </c>
      <c r="BP300" s="48" t="e">
        <f t="shared" si="321"/>
        <v>#REF!</v>
      </c>
      <c r="BQ300" s="48" t="e">
        <f t="shared" si="322"/>
        <v>#REF!</v>
      </c>
      <c r="BR300" s="48" t="e">
        <f t="shared" si="323"/>
        <v>#REF!</v>
      </c>
      <c r="BS300" s="48" t="e">
        <f t="shared" si="324"/>
        <v>#REF!</v>
      </c>
      <c r="BT300" s="48" t="e">
        <f t="shared" si="325"/>
        <v>#REF!</v>
      </c>
      <c r="BU300" s="48" t="e">
        <f t="shared" si="326"/>
        <v>#REF!</v>
      </c>
      <c r="BV300" s="48" t="e">
        <f t="shared" si="327"/>
        <v>#REF!</v>
      </c>
      <c r="BW300" s="48" t="e">
        <f t="shared" si="328"/>
        <v>#REF!</v>
      </c>
      <c r="BX300" s="48" t="e">
        <f t="shared" si="329"/>
        <v>#REF!</v>
      </c>
      <c r="BY300" s="48" t="e">
        <f t="shared" si="330"/>
        <v>#REF!</v>
      </c>
      <c r="CA300" s="112" t="e">
        <f>#REF!</f>
        <v>#REF!</v>
      </c>
      <c r="CB300" s="112" t="e">
        <f>#REF!</f>
        <v>#REF!</v>
      </c>
      <c r="CC300" s="112" t="e">
        <f>#REF!</f>
        <v>#REF!</v>
      </c>
      <c r="CD300" s="112" t="e">
        <f>#REF!</f>
        <v>#REF!</v>
      </c>
      <c r="CE300" s="38" t="e">
        <f>#REF!</f>
        <v>#REF!</v>
      </c>
      <c r="CF300" s="38" t="e">
        <f>#REF!</f>
        <v>#REF!</v>
      </c>
      <c r="CG300" s="112" t="e">
        <f>#REF!</f>
        <v>#REF!</v>
      </c>
      <c r="CH300" s="48" t="e">
        <f t="shared" si="331"/>
        <v>#REF!</v>
      </c>
      <c r="CI300" s="48" t="e">
        <f t="shared" si="332"/>
        <v>#REF!</v>
      </c>
      <c r="CJ300" s="48" t="e">
        <f t="shared" si="344"/>
        <v>#REF!</v>
      </c>
      <c r="CK300" s="48" t="e">
        <f>#REF!</f>
        <v>#REF!</v>
      </c>
      <c r="CL300" s="48" t="e">
        <f t="shared" si="345"/>
        <v>#REF!</v>
      </c>
      <c r="CM300" s="48" t="e">
        <f t="shared" si="333"/>
        <v>#REF!</v>
      </c>
      <c r="CN300" s="48" t="e">
        <f t="shared" si="346"/>
        <v>#REF!</v>
      </c>
      <c r="CP300" s="48" t="e">
        <f t="shared" si="347"/>
        <v>#REF!</v>
      </c>
      <c r="CS300" s="48" t="e">
        <f t="shared" si="348"/>
        <v>#REF!</v>
      </c>
      <c r="CT300" s="48" t="e">
        <f t="shared" si="334"/>
        <v>#REF!</v>
      </c>
      <c r="CU300" s="48" t="e">
        <f t="shared" si="335"/>
        <v>#REF!</v>
      </c>
      <c r="CV300" s="48" t="e">
        <f t="shared" si="336"/>
        <v>#REF!</v>
      </c>
      <c r="CW300" s="103" t="e">
        <f t="shared" si="337"/>
        <v>#REF!</v>
      </c>
      <c r="CX300" s="103" t="e">
        <f t="shared" si="338"/>
        <v>#REF!</v>
      </c>
      <c r="CY300" s="48" t="e">
        <f t="shared" si="339"/>
        <v>#REF!</v>
      </c>
      <c r="CZ300" s="137" t="str">
        <f t="shared" si="349"/>
        <v/>
      </c>
      <c r="DA300" s="108" t="e">
        <f t="shared" si="355"/>
        <v>#REF!</v>
      </c>
      <c r="DC300" s="48" t="e">
        <f t="shared" si="340"/>
        <v>#REF!</v>
      </c>
      <c r="DD300" s="48">
        <f t="shared" si="341"/>
        <v>0</v>
      </c>
      <c r="DF300" s="107" t="str">
        <f t="shared" si="342"/>
        <v/>
      </c>
    </row>
    <row r="301" spans="1:110" ht="15.75">
      <c r="A301" s="104" t="e">
        <f t="shared" si="358"/>
        <v>#REF!</v>
      </c>
      <c r="B301" s="58" t="e">
        <f t="shared" si="359"/>
        <v>#REF!</v>
      </c>
      <c r="C301" s="58" t="e">
        <f t="shared" si="360"/>
        <v>#REF!</v>
      </c>
      <c r="D301" s="58" t="e">
        <f t="shared" si="361"/>
        <v>#REF!</v>
      </c>
      <c r="E301" s="126" t="e">
        <f t="shared" si="362"/>
        <v>#REF!</v>
      </c>
      <c r="F301" s="126" t="e">
        <f t="shared" si="363"/>
        <v>#REF!</v>
      </c>
      <c r="G301" s="58" t="e">
        <f t="shared" si="364"/>
        <v>#REF!</v>
      </c>
      <c r="H301" s="118"/>
      <c r="I301" s="55"/>
      <c r="J301" s="128" t="e">
        <f t="shared" si="350"/>
        <v>#REF!</v>
      </c>
      <c r="K301" s="30" t="e">
        <f t="shared" si="343"/>
        <v>#REF!</v>
      </c>
      <c r="L301" s="30" t="e">
        <f t="shared" si="282"/>
        <v>#REF!</v>
      </c>
      <c r="M301" s="53" t="e">
        <f t="shared" si="283"/>
        <v>#REF!</v>
      </c>
      <c r="N301" s="53" t="e">
        <f t="shared" si="284"/>
        <v>#REF!</v>
      </c>
      <c r="O301" s="53" t="e">
        <f t="shared" si="365"/>
        <v>#REF!</v>
      </c>
      <c r="P301" s="53" t="e">
        <f t="shared" si="356"/>
        <v>#REF!</v>
      </c>
      <c r="Q301" s="53" t="e">
        <f t="shared" si="285"/>
        <v>#REF!</v>
      </c>
      <c r="R301" s="53"/>
      <c r="S301" s="53" t="e">
        <f>#REF!</f>
        <v>#REF!</v>
      </c>
      <c r="T301" s="53" t="e">
        <f t="shared" si="286"/>
        <v>#REF!</v>
      </c>
      <c r="U301" s="53" t="e">
        <f t="shared" si="287"/>
        <v>#REF!</v>
      </c>
      <c r="V301" s="53" t="e">
        <f t="shared" si="351"/>
        <v>#REF!</v>
      </c>
      <c r="W301" s="53" t="e">
        <f t="shared" si="288"/>
        <v>#REF!</v>
      </c>
      <c r="X301" s="53" t="e">
        <f t="shared" si="289"/>
        <v>#REF!</v>
      </c>
      <c r="Y301" s="53" t="e">
        <f t="shared" si="290"/>
        <v>#REF!</v>
      </c>
      <c r="Z301" s="53" t="e">
        <f t="shared" si="291"/>
        <v>#REF!</v>
      </c>
      <c r="AA301" s="53" t="e">
        <f t="shared" si="292"/>
        <v>#REF!</v>
      </c>
      <c r="AB301" s="53" t="e">
        <f t="shared" si="293"/>
        <v>#REF!</v>
      </c>
      <c r="AC301" s="53" t="e">
        <f t="shared" si="294"/>
        <v>#REF!</v>
      </c>
      <c r="AD301" s="53" t="e">
        <f t="shared" si="295"/>
        <v>#REF!</v>
      </c>
      <c r="AE301" s="53" t="e">
        <f t="shared" si="352"/>
        <v>#REF!</v>
      </c>
      <c r="AF301" s="53" t="e">
        <f t="shared" si="353"/>
        <v>#REF!</v>
      </c>
      <c r="AG301" s="53" t="e">
        <f t="shared" si="296"/>
        <v>#REF!</v>
      </c>
      <c r="AH301" s="53" t="e">
        <f t="shared" si="297"/>
        <v>#REF!</v>
      </c>
      <c r="AI301" s="53" t="e">
        <f t="shared" si="298"/>
        <v>#REF!</v>
      </c>
      <c r="AJ301" s="53" t="e">
        <f t="shared" si="299"/>
        <v>#REF!</v>
      </c>
      <c r="AK301" s="53" t="e">
        <f t="shared" si="300"/>
        <v>#REF!</v>
      </c>
      <c r="AL301" s="53" t="e">
        <f t="shared" si="301"/>
        <v>#REF!</v>
      </c>
      <c r="AM301" s="53" t="e">
        <f t="shared" si="302"/>
        <v>#REF!</v>
      </c>
      <c r="AN301" s="53" t="e">
        <f t="shared" si="303"/>
        <v>#REF!</v>
      </c>
      <c r="AO301" s="53" t="e">
        <f t="shared" si="304"/>
        <v>#REF!</v>
      </c>
      <c r="AR301" s="56" t="e">
        <f t="shared" si="366"/>
        <v>#REF!</v>
      </c>
      <c r="AS301" s="53" t="e">
        <f t="shared" si="357"/>
        <v>#REF!</v>
      </c>
      <c r="AT301" s="53" t="e">
        <f t="shared" si="305"/>
        <v>#REF!</v>
      </c>
      <c r="AU301" s="31" t="e">
        <f t="shared" si="306"/>
        <v>#REF!</v>
      </c>
      <c r="AV301" s="48" t="e">
        <f t="shared" si="307"/>
        <v>#REF!</v>
      </c>
      <c r="AW301" s="48" t="e">
        <f t="shared" si="308"/>
        <v>#REF!</v>
      </c>
      <c r="AZ301" s="48" t="e">
        <f t="shared" si="309"/>
        <v>#REF!</v>
      </c>
      <c r="BA301" s="57">
        <f t="shared" si="367"/>
        <v>0</v>
      </c>
      <c r="BB301" s="48" t="e">
        <f t="shared" si="354"/>
        <v>#REF!</v>
      </c>
      <c r="BC301" s="48" t="e">
        <f t="shared" si="310"/>
        <v>#REF!</v>
      </c>
      <c r="BF301" s="48" t="e">
        <f t="shared" si="311"/>
        <v>#REF!</v>
      </c>
      <c r="BG301" s="48" t="e">
        <f t="shared" si="312"/>
        <v>#REF!</v>
      </c>
      <c r="BH301" s="48" t="e">
        <f t="shared" si="313"/>
        <v>#REF!</v>
      </c>
      <c r="BI301" s="48" t="e">
        <f t="shared" si="314"/>
        <v>#REF!</v>
      </c>
      <c r="BJ301" s="48" t="e">
        <f t="shared" si="315"/>
        <v>#REF!</v>
      </c>
      <c r="BK301" s="48" t="e">
        <f t="shared" si="316"/>
        <v>#REF!</v>
      </c>
      <c r="BL301" s="48" t="e">
        <f t="shared" si="317"/>
        <v>#REF!</v>
      </c>
      <c r="BM301" s="48" t="e">
        <f t="shared" si="318"/>
        <v>#REF!</v>
      </c>
      <c r="BN301" s="48" t="e">
        <f t="shared" si="319"/>
        <v>#REF!</v>
      </c>
      <c r="BO301" s="48" t="e">
        <f t="shared" si="320"/>
        <v>#REF!</v>
      </c>
      <c r="BP301" s="48" t="e">
        <f t="shared" si="321"/>
        <v>#REF!</v>
      </c>
      <c r="BQ301" s="48" t="e">
        <f t="shared" si="322"/>
        <v>#REF!</v>
      </c>
      <c r="BR301" s="48" t="e">
        <f t="shared" si="323"/>
        <v>#REF!</v>
      </c>
      <c r="BS301" s="48" t="e">
        <f t="shared" si="324"/>
        <v>#REF!</v>
      </c>
      <c r="BT301" s="48" t="e">
        <f t="shared" si="325"/>
        <v>#REF!</v>
      </c>
      <c r="BU301" s="48" t="e">
        <f t="shared" si="326"/>
        <v>#REF!</v>
      </c>
      <c r="BV301" s="48" t="e">
        <f t="shared" si="327"/>
        <v>#REF!</v>
      </c>
      <c r="BW301" s="48" t="e">
        <f t="shared" si="328"/>
        <v>#REF!</v>
      </c>
      <c r="BX301" s="48" t="e">
        <f t="shared" si="329"/>
        <v>#REF!</v>
      </c>
      <c r="BY301" s="48" t="e">
        <f t="shared" si="330"/>
        <v>#REF!</v>
      </c>
      <c r="CA301" s="112" t="e">
        <f>#REF!</f>
        <v>#REF!</v>
      </c>
      <c r="CB301" s="112" t="e">
        <f>#REF!</f>
        <v>#REF!</v>
      </c>
      <c r="CC301" s="112" t="e">
        <f>#REF!</f>
        <v>#REF!</v>
      </c>
      <c r="CD301" s="112" t="e">
        <f>#REF!</f>
        <v>#REF!</v>
      </c>
      <c r="CE301" s="38" t="e">
        <f>#REF!</f>
        <v>#REF!</v>
      </c>
      <c r="CF301" s="38" t="e">
        <f>#REF!</f>
        <v>#REF!</v>
      </c>
      <c r="CG301" s="112" t="e">
        <f>#REF!</f>
        <v>#REF!</v>
      </c>
      <c r="CH301" s="48" t="e">
        <f t="shared" si="331"/>
        <v>#REF!</v>
      </c>
      <c r="CI301" s="48" t="e">
        <f t="shared" si="332"/>
        <v>#REF!</v>
      </c>
      <c r="CJ301" s="48" t="e">
        <f t="shared" si="344"/>
        <v>#REF!</v>
      </c>
      <c r="CK301" s="48" t="e">
        <f>#REF!</f>
        <v>#REF!</v>
      </c>
      <c r="CL301" s="48" t="e">
        <f t="shared" si="345"/>
        <v>#REF!</v>
      </c>
      <c r="CM301" s="48" t="e">
        <f t="shared" si="333"/>
        <v>#REF!</v>
      </c>
      <c r="CN301" s="48" t="e">
        <f t="shared" si="346"/>
        <v>#REF!</v>
      </c>
      <c r="CP301" s="48" t="e">
        <f t="shared" si="347"/>
        <v>#REF!</v>
      </c>
      <c r="CS301" s="48" t="e">
        <f t="shared" si="348"/>
        <v>#REF!</v>
      </c>
      <c r="CT301" s="48" t="e">
        <f t="shared" si="334"/>
        <v>#REF!</v>
      </c>
      <c r="CU301" s="48" t="e">
        <f t="shared" si="335"/>
        <v>#REF!</v>
      </c>
      <c r="CV301" s="48" t="e">
        <f t="shared" si="336"/>
        <v>#REF!</v>
      </c>
      <c r="CW301" s="103" t="e">
        <f t="shared" si="337"/>
        <v>#REF!</v>
      </c>
      <c r="CX301" s="103" t="e">
        <f t="shared" si="338"/>
        <v>#REF!</v>
      </c>
      <c r="CY301" s="48" t="e">
        <f t="shared" si="339"/>
        <v>#REF!</v>
      </c>
      <c r="CZ301" s="137" t="str">
        <f t="shared" si="349"/>
        <v/>
      </c>
      <c r="DA301" s="108" t="e">
        <f t="shared" si="355"/>
        <v>#REF!</v>
      </c>
      <c r="DC301" s="48" t="e">
        <f t="shared" si="340"/>
        <v>#REF!</v>
      </c>
      <c r="DD301" s="48">
        <f t="shared" si="341"/>
        <v>0</v>
      </c>
      <c r="DF301" s="107" t="str">
        <f t="shared" si="342"/>
        <v/>
      </c>
    </row>
    <row r="302" spans="1:110" ht="15.75">
      <c r="A302" s="104" t="e">
        <f t="shared" si="358"/>
        <v>#REF!</v>
      </c>
      <c r="B302" s="58" t="e">
        <f t="shared" si="359"/>
        <v>#REF!</v>
      </c>
      <c r="C302" s="58" t="e">
        <f t="shared" si="360"/>
        <v>#REF!</v>
      </c>
      <c r="D302" s="58" t="e">
        <f t="shared" si="361"/>
        <v>#REF!</v>
      </c>
      <c r="E302" s="126" t="e">
        <f t="shared" si="362"/>
        <v>#REF!</v>
      </c>
      <c r="F302" s="126" t="e">
        <f t="shared" si="363"/>
        <v>#REF!</v>
      </c>
      <c r="G302" s="58" t="e">
        <f t="shared" si="364"/>
        <v>#REF!</v>
      </c>
      <c r="H302" s="118"/>
      <c r="I302" s="55"/>
      <c r="J302" s="128" t="e">
        <f t="shared" si="350"/>
        <v>#REF!</v>
      </c>
      <c r="K302" s="30" t="e">
        <f t="shared" si="343"/>
        <v>#REF!</v>
      </c>
      <c r="L302" s="30" t="e">
        <f t="shared" si="282"/>
        <v>#REF!</v>
      </c>
      <c r="M302" s="53" t="e">
        <f t="shared" si="283"/>
        <v>#REF!</v>
      </c>
      <c r="N302" s="53" t="e">
        <f t="shared" si="284"/>
        <v>#REF!</v>
      </c>
      <c r="O302" s="53" t="e">
        <f t="shared" si="365"/>
        <v>#REF!</v>
      </c>
      <c r="P302" s="53" t="e">
        <f t="shared" si="356"/>
        <v>#REF!</v>
      </c>
      <c r="Q302" s="53" t="e">
        <f t="shared" si="285"/>
        <v>#REF!</v>
      </c>
      <c r="R302" s="53"/>
      <c r="S302" s="53" t="e">
        <f>#REF!</f>
        <v>#REF!</v>
      </c>
      <c r="T302" s="53" t="e">
        <f t="shared" si="286"/>
        <v>#REF!</v>
      </c>
      <c r="U302" s="53" t="e">
        <f t="shared" si="287"/>
        <v>#REF!</v>
      </c>
      <c r="V302" s="53" t="e">
        <f t="shared" si="351"/>
        <v>#REF!</v>
      </c>
      <c r="W302" s="53" t="e">
        <f t="shared" si="288"/>
        <v>#REF!</v>
      </c>
      <c r="X302" s="53" t="e">
        <f t="shared" si="289"/>
        <v>#REF!</v>
      </c>
      <c r="Y302" s="53" t="e">
        <f t="shared" si="290"/>
        <v>#REF!</v>
      </c>
      <c r="Z302" s="53" t="e">
        <f t="shared" si="291"/>
        <v>#REF!</v>
      </c>
      <c r="AA302" s="53" t="e">
        <f t="shared" si="292"/>
        <v>#REF!</v>
      </c>
      <c r="AB302" s="53" t="e">
        <f t="shared" si="293"/>
        <v>#REF!</v>
      </c>
      <c r="AC302" s="53" t="e">
        <f t="shared" si="294"/>
        <v>#REF!</v>
      </c>
      <c r="AD302" s="53" t="e">
        <f t="shared" si="295"/>
        <v>#REF!</v>
      </c>
      <c r="AE302" s="53" t="e">
        <f t="shared" si="352"/>
        <v>#REF!</v>
      </c>
      <c r="AF302" s="53" t="e">
        <f t="shared" si="353"/>
        <v>#REF!</v>
      </c>
      <c r="AG302" s="53" t="e">
        <f t="shared" si="296"/>
        <v>#REF!</v>
      </c>
      <c r="AH302" s="53" t="e">
        <f t="shared" si="297"/>
        <v>#REF!</v>
      </c>
      <c r="AI302" s="53" t="e">
        <f t="shared" si="298"/>
        <v>#REF!</v>
      </c>
      <c r="AJ302" s="53" t="e">
        <f t="shared" si="299"/>
        <v>#REF!</v>
      </c>
      <c r="AK302" s="53" t="e">
        <f t="shared" si="300"/>
        <v>#REF!</v>
      </c>
      <c r="AL302" s="53" t="e">
        <f t="shared" si="301"/>
        <v>#REF!</v>
      </c>
      <c r="AM302" s="53" t="e">
        <f t="shared" si="302"/>
        <v>#REF!</v>
      </c>
      <c r="AN302" s="53" t="e">
        <f t="shared" si="303"/>
        <v>#REF!</v>
      </c>
      <c r="AO302" s="53" t="e">
        <f t="shared" si="304"/>
        <v>#REF!</v>
      </c>
      <c r="AR302" s="56" t="e">
        <f t="shared" si="366"/>
        <v>#REF!</v>
      </c>
      <c r="AS302" s="53" t="e">
        <f t="shared" si="357"/>
        <v>#REF!</v>
      </c>
      <c r="AT302" s="53" t="e">
        <f t="shared" si="305"/>
        <v>#REF!</v>
      </c>
      <c r="AU302" s="31" t="e">
        <f t="shared" si="306"/>
        <v>#REF!</v>
      </c>
      <c r="AV302" s="48" t="e">
        <f t="shared" si="307"/>
        <v>#REF!</v>
      </c>
      <c r="AW302" s="48" t="e">
        <f t="shared" si="308"/>
        <v>#REF!</v>
      </c>
      <c r="AZ302" s="48" t="e">
        <f t="shared" si="309"/>
        <v>#REF!</v>
      </c>
      <c r="BA302" s="57">
        <f t="shared" si="367"/>
        <v>0</v>
      </c>
      <c r="BB302" s="48" t="e">
        <f t="shared" si="354"/>
        <v>#REF!</v>
      </c>
      <c r="BC302" s="48" t="e">
        <f t="shared" si="310"/>
        <v>#REF!</v>
      </c>
      <c r="BF302" s="48" t="e">
        <f t="shared" si="311"/>
        <v>#REF!</v>
      </c>
      <c r="BG302" s="48" t="e">
        <f t="shared" si="312"/>
        <v>#REF!</v>
      </c>
      <c r="BH302" s="48" t="e">
        <f t="shared" si="313"/>
        <v>#REF!</v>
      </c>
      <c r="BI302" s="48" t="e">
        <f t="shared" si="314"/>
        <v>#REF!</v>
      </c>
      <c r="BJ302" s="48" t="e">
        <f t="shared" si="315"/>
        <v>#REF!</v>
      </c>
      <c r="BK302" s="48" t="e">
        <f t="shared" si="316"/>
        <v>#REF!</v>
      </c>
      <c r="BL302" s="48" t="e">
        <f t="shared" si="317"/>
        <v>#REF!</v>
      </c>
      <c r="BM302" s="48" t="e">
        <f t="shared" si="318"/>
        <v>#REF!</v>
      </c>
      <c r="BN302" s="48" t="e">
        <f t="shared" si="319"/>
        <v>#REF!</v>
      </c>
      <c r="BO302" s="48" t="e">
        <f t="shared" si="320"/>
        <v>#REF!</v>
      </c>
      <c r="BP302" s="48" t="e">
        <f t="shared" si="321"/>
        <v>#REF!</v>
      </c>
      <c r="BQ302" s="48" t="e">
        <f t="shared" si="322"/>
        <v>#REF!</v>
      </c>
      <c r="BR302" s="48" t="e">
        <f t="shared" si="323"/>
        <v>#REF!</v>
      </c>
      <c r="BS302" s="48" t="e">
        <f t="shared" si="324"/>
        <v>#REF!</v>
      </c>
      <c r="BT302" s="48" t="e">
        <f t="shared" si="325"/>
        <v>#REF!</v>
      </c>
      <c r="BU302" s="48" t="e">
        <f t="shared" si="326"/>
        <v>#REF!</v>
      </c>
      <c r="BV302" s="48" t="e">
        <f t="shared" si="327"/>
        <v>#REF!</v>
      </c>
      <c r="BW302" s="48" t="e">
        <f t="shared" si="328"/>
        <v>#REF!</v>
      </c>
      <c r="BX302" s="48" t="e">
        <f t="shared" si="329"/>
        <v>#REF!</v>
      </c>
      <c r="BY302" s="48" t="e">
        <f t="shared" si="330"/>
        <v>#REF!</v>
      </c>
      <c r="CA302" s="112" t="e">
        <f>#REF!</f>
        <v>#REF!</v>
      </c>
      <c r="CB302" s="112" t="e">
        <f>#REF!</f>
        <v>#REF!</v>
      </c>
      <c r="CC302" s="112" t="e">
        <f>#REF!</f>
        <v>#REF!</v>
      </c>
      <c r="CD302" s="112" t="e">
        <f>#REF!</f>
        <v>#REF!</v>
      </c>
      <c r="CE302" s="38" t="e">
        <f>#REF!</f>
        <v>#REF!</v>
      </c>
      <c r="CF302" s="38" t="e">
        <f>#REF!</f>
        <v>#REF!</v>
      </c>
      <c r="CG302" s="112" t="e">
        <f>#REF!</f>
        <v>#REF!</v>
      </c>
      <c r="CH302" s="48" t="e">
        <f t="shared" si="331"/>
        <v>#REF!</v>
      </c>
      <c r="CI302" s="48" t="e">
        <f t="shared" si="332"/>
        <v>#REF!</v>
      </c>
      <c r="CJ302" s="48" t="e">
        <f t="shared" si="344"/>
        <v>#REF!</v>
      </c>
      <c r="CK302" s="48" t="e">
        <f>#REF!</f>
        <v>#REF!</v>
      </c>
      <c r="CL302" s="48" t="e">
        <f t="shared" si="345"/>
        <v>#REF!</v>
      </c>
      <c r="CM302" s="48" t="e">
        <f t="shared" si="333"/>
        <v>#REF!</v>
      </c>
      <c r="CN302" s="48" t="e">
        <f t="shared" si="346"/>
        <v>#REF!</v>
      </c>
      <c r="CP302" s="48" t="e">
        <f t="shared" si="347"/>
        <v>#REF!</v>
      </c>
      <c r="CS302" s="48" t="e">
        <f t="shared" si="348"/>
        <v>#REF!</v>
      </c>
      <c r="CT302" s="48" t="e">
        <f t="shared" si="334"/>
        <v>#REF!</v>
      </c>
      <c r="CU302" s="48" t="e">
        <f t="shared" si="335"/>
        <v>#REF!</v>
      </c>
      <c r="CV302" s="48" t="e">
        <f t="shared" si="336"/>
        <v>#REF!</v>
      </c>
      <c r="CW302" s="103" t="e">
        <f t="shared" si="337"/>
        <v>#REF!</v>
      </c>
      <c r="CX302" s="103" t="e">
        <f t="shared" si="338"/>
        <v>#REF!</v>
      </c>
      <c r="CY302" s="48" t="e">
        <f t="shared" si="339"/>
        <v>#REF!</v>
      </c>
      <c r="CZ302" s="137" t="str">
        <f t="shared" si="349"/>
        <v/>
      </c>
      <c r="DA302" s="108" t="e">
        <f t="shared" si="355"/>
        <v>#REF!</v>
      </c>
      <c r="DC302" s="48" t="e">
        <f t="shared" si="340"/>
        <v>#REF!</v>
      </c>
      <c r="DD302" s="48">
        <f t="shared" si="341"/>
        <v>0</v>
      </c>
      <c r="DF302" s="107" t="str">
        <f t="shared" si="342"/>
        <v/>
      </c>
    </row>
    <row r="303" spans="1:110" ht="15.75">
      <c r="A303" s="104" t="e">
        <f t="shared" si="358"/>
        <v>#REF!</v>
      </c>
      <c r="B303" s="58" t="e">
        <f t="shared" si="359"/>
        <v>#REF!</v>
      </c>
      <c r="C303" s="58" t="e">
        <f t="shared" si="360"/>
        <v>#REF!</v>
      </c>
      <c r="D303" s="58" t="e">
        <f t="shared" si="361"/>
        <v>#REF!</v>
      </c>
      <c r="E303" s="126" t="e">
        <f t="shared" si="362"/>
        <v>#REF!</v>
      </c>
      <c r="F303" s="126" t="e">
        <f t="shared" si="363"/>
        <v>#REF!</v>
      </c>
      <c r="G303" s="58" t="e">
        <f t="shared" si="364"/>
        <v>#REF!</v>
      </c>
      <c r="H303" s="118"/>
      <c r="I303" s="55"/>
      <c r="J303" s="128" t="e">
        <f t="shared" si="350"/>
        <v>#REF!</v>
      </c>
      <c r="K303" s="30" t="e">
        <f t="shared" si="343"/>
        <v>#REF!</v>
      </c>
      <c r="L303" s="30" t="e">
        <f t="shared" si="282"/>
        <v>#REF!</v>
      </c>
      <c r="M303" s="53" t="e">
        <f t="shared" si="283"/>
        <v>#REF!</v>
      </c>
      <c r="N303" s="53" t="e">
        <f t="shared" si="284"/>
        <v>#REF!</v>
      </c>
      <c r="O303" s="53" t="e">
        <f t="shared" si="365"/>
        <v>#REF!</v>
      </c>
      <c r="P303" s="53" t="e">
        <f t="shared" si="356"/>
        <v>#REF!</v>
      </c>
      <c r="Q303" s="53" t="e">
        <f t="shared" si="285"/>
        <v>#REF!</v>
      </c>
      <c r="R303" s="53"/>
      <c r="S303" s="53" t="e">
        <f>#REF!</f>
        <v>#REF!</v>
      </c>
      <c r="T303" s="53" t="e">
        <f t="shared" si="286"/>
        <v>#REF!</v>
      </c>
      <c r="U303" s="53" t="e">
        <f t="shared" si="287"/>
        <v>#REF!</v>
      </c>
      <c r="V303" s="53" t="e">
        <f t="shared" si="351"/>
        <v>#REF!</v>
      </c>
      <c r="W303" s="53" t="e">
        <f t="shared" si="288"/>
        <v>#REF!</v>
      </c>
      <c r="X303" s="53" t="e">
        <f t="shared" si="289"/>
        <v>#REF!</v>
      </c>
      <c r="Y303" s="53" t="e">
        <f t="shared" si="290"/>
        <v>#REF!</v>
      </c>
      <c r="Z303" s="53" t="e">
        <f t="shared" si="291"/>
        <v>#REF!</v>
      </c>
      <c r="AA303" s="53" t="e">
        <f t="shared" si="292"/>
        <v>#REF!</v>
      </c>
      <c r="AB303" s="53" t="e">
        <f t="shared" si="293"/>
        <v>#REF!</v>
      </c>
      <c r="AC303" s="53" t="e">
        <f t="shared" si="294"/>
        <v>#REF!</v>
      </c>
      <c r="AD303" s="53" t="e">
        <f t="shared" si="295"/>
        <v>#REF!</v>
      </c>
      <c r="AE303" s="53" t="e">
        <f t="shared" si="352"/>
        <v>#REF!</v>
      </c>
      <c r="AF303" s="53" t="e">
        <f t="shared" si="353"/>
        <v>#REF!</v>
      </c>
      <c r="AG303" s="53" t="e">
        <f t="shared" si="296"/>
        <v>#REF!</v>
      </c>
      <c r="AH303" s="53" t="e">
        <f t="shared" si="297"/>
        <v>#REF!</v>
      </c>
      <c r="AI303" s="53" t="e">
        <f t="shared" si="298"/>
        <v>#REF!</v>
      </c>
      <c r="AJ303" s="53" t="e">
        <f t="shared" si="299"/>
        <v>#REF!</v>
      </c>
      <c r="AK303" s="53" t="e">
        <f t="shared" si="300"/>
        <v>#REF!</v>
      </c>
      <c r="AL303" s="53" t="e">
        <f t="shared" si="301"/>
        <v>#REF!</v>
      </c>
      <c r="AM303" s="53" t="e">
        <f t="shared" si="302"/>
        <v>#REF!</v>
      </c>
      <c r="AN303" s="53" t="e">
        <f t="shared" si="303"/>
        <v>#REF!</v>
      </c>
      <c r="AO303" s="53" t="e">
        <f t="shared" si="304"/>
        <v>#REF!</v>
      </c>
      <c r="AR303" s="56" t="e">
        <f t="shared" si="366"/>
        <v>#REF!</v>
      </c>
      <c r="AS303" s="53" t="e">
        <f t="shared" si="357"/>
        <v>#REF!</v>
      </c>
      <c r="AT303" s="53" t="e">
        <f t="shared" si="305"/>
        <v>#REF!</v>
      </c>
      <c r="AU303" s="31" t="e">
        <f t="shared" si="306"/>
        <v>#REF!</v>
      </c>
      <c r="AV303" s="48" t="e">
        <f t="shared" si="307"/>
        <v>#REF!</v>
      </c>
      <c r="AW303" s="48" t="e">
        <f t="shared" si="308"/>
        <v>#REF!</v>
      </c>
      <c r="AZ303" s="48" t="e">
        <f t="shared" si="309"/>
        <v>#REF!</v>
      </c>
      <c r="BA303" s="57">
        <f t="shared" si="367"/>
        <v>0</v>
      </c>
      <c r="BB303" s="48" t="e">
        <f t="shared" si="354"/>
        <v>#REF!</v>
      </c>
      <c r="BC303" s="48" t="e">
        <f t="shared" si="310"/>
        <v>#REF!</v>
      </c>
      <c r="BF303" s="48" t="e">
        <f t="shared" si="311"/>
        <v>#REF!</v>
      </c>
      <c r="BG303" s="48" t="e">
        <f t="shared" si="312"/>
        <v>#REF!</v>
      </c>
      <c r="BH303" s="48" t="e">
        <f t="shared" si="313"/>
        <v>#REF!</v>
      </c>
      <c r="BI303" s="48" t="e">
        <f t="shared" si="314"/>
        <v>#REF!</v>
      </c>
      <c r="BJ303" s="48" t="e">
        <f t="shared" si="315"/>
        <v>#REF!</v>
      </c>
      <c r="BK303" s="48" t="e">
        <f t="shared" si="316"/>
        <v>#REF!</v>
      </c>
      <c r="BL303" s="48" t="e">
        <f t="shared" si="317"/>
        <v>#REF!</v>
      </c>
      <c r="BM303" s="48" t="e">
        <f t="shared" si="318"/>
        <v>#REF!</v>
      </c>
      <c r="BN303" s="48" t="e">
        <f t="shared" si="319"/>
        <v>#REF!</v>
      </c>
      <c r="BO303" s="48" t="e">
        <f t="shared" si="320"/>
        <v>#REF!</v>
      </c>
      <c r="BP303" s="48" t="e">
        <f t="shared" si="321"/>
        <v>#REF!</v>
      </c>
      <c r="BQ303" s="48" t="e">
        <f t="shared" si="322"/>
        <v>#REF!</v>
      </c>
      <c r="BR303" s="48" t="e">
        <f t="shared" si="323"/>
        <v>#REF!</v>
      </c>
      <c r="BS303" s="48" t="e">
        <f t="shared" si="324"/>
        <v>#REF!</v>
      </c>
      <c r="BT303" s="48" t="e">
        <f t="shared" si="325"/>
        <v>#REF!</v>
      </c>
      <c r="BU303" s="48" t="e">
        <f t="shared" si="326"/>
        <v>#REF!</v>
      </c>
      <c r="BV303" s="48" t="e">
        <f t="shared" si="327"/>
        <v>#REF!</v>
      </c>
      <c r="BW303" s="48" t="e">
        <f t="shared" si="328"/>
        <v>#REF!</v>
      </c>
      <c r="BX303" s="48" t="e">
        <f t="shared" si="329"/>
        <v>#REF!</v>
      </c>
      <c r="BY303" s="48" t="e">
        <f t="shared" si="330"/>
        <v>#REF!</v>
      </c>
      <c r="CA303" s="112" t="e">
        <f>#REF!</f>
        <v>#REF!</v>
      </c>
      <c r="CB303" s="112" t="e">
        <f>#REF!</f>
        <v>#REF!</v>
      </c>
      <c r="CC303" s="112" t="e">
        <f>#REF!</f>
        <v>#REF!</v>
      </c>
      <c r="CD303" s="112" t="e">
        <f>#REF!</f>
        <v>#REF!</v>
      </c>
      <c r="CE303" s="38" t="e">
        <f>#REF!</f>
        <v>#REF!</v>
      </c>
      <c r="CF303" s="38" t="e">
        <f>#REF!</f>
        <v>#REF!</v>
      </c>
      <c r="CG303" s="112" t="e">
        <f>#REF!</f>
        <v>#REF!</v>
      </c>
      <c r="CH303" s="48" t="e">
        <f t="shared" si="331"/>
        <v>#REF!</v>
      </c>
      <c r="CI303" s="48" t="e">
        <f t="shared" si="332"/>
        <v>#REF!</v>
      </c>
      <c r="CJ303" s="48" t="e">
        <f t="shared" si="344"/>
        <v>#REF!</v>
      </c>
      <c r="CK303" s="48" t="e">
        <f>#REF!</f>
        <v>#REF!</v>
      </c>
      <c r="CL303" s="48" t="e">
        <f t="shared" si="345"/>
        <v>#REF!</v>
      </c>
      <c r="CM303" s="48" t="e">
        <f t="shared" si="333"/>
        <v>#REF!</v>
      </c>
      <c r="CN303" s="48" t="e">
        <f t="shared" si="346"/>
        <v>#REF!</v>
      </c>
      <c r="CP303" s="48" t="e">
        <f t="shared" si="347"/>
        <v>#REF!</v>
      </c>
      <c r="CS303" s="48" t="e">
        <f t="shared" si="348"/>
        <v>#REF!</v>
      </c>
      <c r="CT303" s="48" t="e">
        <f t="shared" si="334"/>
        <v>#REF!</v>
      </c>
      <c r="CU303" s="48" t="e">
        <f t="shared" si="335"/>
        <v>#REF!</v>
      </c>
      <c r="CV303" s="48" t="e">
        <f t="shared" si="336"/>
        <v>#REF!</v>
      </c>
      <c r="CW303" s="103" t="e">
        <f t="shared" si="337"/>
        <v>#REF!</v>
      </c>
      <c r="CX303" s="103" t="e">
        <f t="shared" si="338"/>
        <v>#REF!</v>
      </c>
      <c r="CY303" s="48" t="e">
        <f t="shared" si="339"/>
        <v>#REF!</v>
      </c>
      <c r="CZ303" s="137" t="str">
        <f t="shared" si="349"/>
        <v/>
      </c>
      <c r="DA303" s="108" t="e">
        <f t="shared" si="355"/>
        <v>#REF!</v>
      </c>
      <c r="DC303" s="48" t="e">
        <f t="shared" si="340"/>
        <v>#REF!</v>
      </c>
      <c r="DD303" s="48">
        <f t="shared" si="341"/>
        <v>0</v>
      </c>
      <c r="DF303" s="107" t="str">
        <f t="shared" si="342"/>
        <v/>
      </c>
    </row>
    <row r="304" spans="1:110" ht="15.75">
      <c r="A304" s="104" t="e">
        <f t="shared" si="358"/>
        <v>#REF!</v>
      </c>
      <c r="B304" s="58" t="e">
        <f t="shared" si="359"/>
        <v>#REF!</v>
      </c>
      <c r="C304" s="58" t="e">
        <f t="shared" si="360"/>
        <v>#REF!</v>
      </c>
      <c r="D304" s="58" t="e">
        <f t="shared" si="361"/>
        <v>#REF!</v>
      </c>
      <c r="E304" s="126" t="e">
        <f t="shared" si="362"/>
        <v>#REF!</v>
      </c>
      <c r="F304" s="126" t="e">
        <f t="shared" si="363"/>
        <v>#REF!</v>
      </c>
      <c r="G304" s="58" t="e">
        <f t="shared" si="364"/>
        <v>#REF!</v>
      </c>
      <c r="H304" s="118"/>
      <c r="I304" s="55"/>
      <c r="J304" s="128" t="e">
        <f t="shared" si="350"/>
        <v>#REF!</v>
      </c>
      <c r="K304" s="30" t="e">
        <f t="shared" si="343"/>
        <v>#REF!</v>
      </c>
      <c r="L304" s="30" t="e">
        <f t="shared" si="282"/>
        <v>#REF!</v>
      </c>
      <c r="M304" s="53" t="e">
        <f t="shared" si="283"/>
        <v>#REF!</v>
      </c>
      <c r="N304" s="53" t="e">
        <f t="shared" si="284"/>
        <v>#REF!</v>
      </c>
      <c r="O304" s="53" t="e">
        <f t="shared" si="365"/>
        <v>#REF!</v>
      </c>
      <c r="P304" s="53" t="e">
        <f t="shared" si="356"/>
        <v>#REF!</v>
      </c>
      <c r="Q304" s="53" t="e">
        <f t="shared" si="285"/>
        <v>#REF!</v>
      </c>
      <c r="R304" s="53"/>
      <c r="S304" s="53" t="e">
        <f>#REF!</f>
        <v>#REF!</v>
      </c>
      <c r="T304" s="53" t="e">
        <f t="shared" si="286"/>
        <v>#REF!</v>
      </c>
      <c r="U304" s="53" t="e">
        <f t="shared" si="287"/>
        <v>#REF!</v>
      </c>
      <c r="V304" s="53" t="e">
        <f t="shared" si="351"/>
        <v>#REF!</v>
      </c>
      <c r="W304" s="53" t="e">
        <f t="shared" si="288"/>
        <v>#REF!</v>
      </c>
      <c r="X304" s="53" t="e">
        <f t="shared" si="289"/>
        <v>#REF!</v>
      </c>
      <c r="Y304" s="53" t="e">
        <f t="shared" si="290"/>
        <v>#REF!</v>
      </c>
      <c r="Z304" s="53" t="e">
        <f t="shared" si="291"/>
        <v>#REF!</v>
      </c>
      <c r="AA304" s="53" t="e">
        <f t="shared" si="292"/>
        <v>#REF!</v>
      </c>
      <c r="AB304" s="53" t="e">
        <f t="shared" si="293"/>
        <v>#REF!</v>
      </c>
      <c r="AC304" s="53" t="e">
        <f t="shared" si="294"/>
        <v>#REF!</v>
      </c>
      <c r="AD304" s="53" t="e">
        <f t="shared" si="295"/>
        <v>#REF!</v>
      </c>
      <c r="AE304" s="53" t="e">
        <f t="shared" si="352"/>
        <v>#REF!</v>
      </c>
      <c r="AF304" s="53" t="e">
        <f t="shared" si="353"/>
        <v>#REF!</v>
      </c>
      <c r="AG304" s="53" t="e">
        <f t="shared" si="296"/>
        <v>#REF!</v>
      </c>
      <c r="AH304" s="53" t="e">
        <f t="shared" si="297"/>
        <v>#REF!</v>
      </c>
      <c r="AI304" s="53" t="e">
        <f t="shared" si="298"/>
        <v>#REF!</v>
      </c>
      <c r="AJ304" s="53" t="e">
        <f t="shared" si="299"/>
        <v>#REF!</v>
      </c>
      <c r="AK304" s="53" t="e">
        <f t="shared" si="300"/>
        <v>#REF!</v>
      </c>
      <c r="AL304" s="53" t="e">
        <f t="shared" si="301"/>
        <v>#REF!</v>
      </c>
      <c r="AM304" s="53" t="e">
        <f t="shared" si="302"/>
        <v>#REF!</v>
      </c>
      <c r="AN304" s="53" t="e">
        <f t="shared" si="303"/>
        <v>#REF!</v>
      </c>
      <c r="AO304" s="53" t="e">
        <f t="shared" si="304"/>
        <v>#REF!</v>
      </c>
      <c r="AR304" s="56" t="e">
        <f t="shared" si="366"/>
        <v>#REF!</v>
      </c>
      <c r="AS304" s="53" t="e">
        <f t="shared" si="357"/>
        <v>#REF!</v>
      </c>
      <c r="AT304" s="53" t="e">
        <f t="shared" si="305"/>
        <v>#REF!</v>
      </c>
      <c r="AU304" s="31" t="e">
        <f t="shared" si="306"/>
        <v>#REF!</v>
      </c>
      <c r="AV304" s="48" t="e">
        <f t="shared" si="307"/>
        <v>#REF!</v>
      </c>
      <c r="AW304" s="48" t="e">
        <f t="shared" si="308"/>
        <v>#REF!</v>
      </c>
      <c r="AZ304" s="48" t="e">
        <f t="shared" si="309"/>
        <v>#REF!</v>
      </c>
      <c r="BA304" s="57">
        <f t="shared" si="367"/>
        <v>0</v>
      </c>
      <c r="BB304" s="48" t="e">
        <f t="shared" si="354"/>
        <v>#REF!</v>
      </c>
      <c r="BC304" s="48" t="e">
        <f t="shared" si="310"/>
        <v>#REF!</v>
      </c>
      <c r="BF304" s="48" t="e">
        <f t="shared" si="311"/>
        <v>#REF!</v>
      </c>
      <c r="BG304" s="48" t="e">
        <f t="shared" si="312"/>
        <v>#REF!</v>
      </c>
      <c r="BH304" s="48" t="e">
        <f t="shared" si="313"/>
        <v>#REF!</v>
      </c>
      <c r="BI304" s="48" t="e">
        <f t="shared" si="314"/>
        <v>#REF!</v>
      </c>
      <c r="BJ304" s="48" t="e">
        <f t="shared" si="315"/>
        <v>#REF!</v>
      </c>
      <c r="BK304" s="48" t="e">
        <f t="shared" si="316"/>
        <v>#REF!</v>
      </c>
      <c r="BL304" s="48" t="e">
        <f t="shared" si="317"/>
        <v>#REF!</v>
      </c>
      <c r="BM304" s="48" t="e">
        <f t="shared" si="318"/>
        <v>#REF!</v>
      </c>
      <c r="BN304" s="48" t="e">
        <f t="shared" si="319"/>
        <v>#REF!</v>
      </c>
      <c r="BO304" s="48" t="e">
        <f t="shared" si="320"/>
        <v>#REF!</v>
      </c>
      <c r="BP304" s="48" t="e">
        <f t="shared" si="321"/>
        <v>#REF!</v>
      </c>
      <c r="BQ304" s="48" t="e">
        <f t="shared" si="322"/>
        <v>#REF!</v>
      </c>
      <c r="BR304" s="48" t="e">
        <f t="shared" si="323"/>
        <v>#REF!</v>
      </c>
      <c r="BS304" s="48" t="e">
        <f t="shared" si="324"/>
        <v>#REF!</v>
      </c>
      <c r="BT304" s="48" t="e">
        <f t="shared" si="325"/>
        <v>#REF!</v>
      </c>
      <c r="BU304" s="48" t="e">
        <f t="shared" si="326"/>
        <v>#REF!</v>
      </c>
      <c r="BV304" s="48" t="e">
        <f t="shared" si="327"/>
        <v>#REF!</v>
      </c>
      <c r="BW304" s="48" t="e">
        <f t="shared" si="328"/>
        <v>#REF!</v>
      </c>
      <c r="BX304" s="48" t="e">
        <f t="shared" si="329"/>
        <v>#REF!</v>
      </c>
      <c r="BY304" s="48" t="e">
        <f t="shared" si="330"/>
        <v>#REF!</v>
      </c>
      <c r="CA304" s="112" t="e">
        <f>#REF!</f>
        <v>#REF!</v>
      </c>
      <c r="CB304" s="112" t="e">
        <f>#REF!</f>
        <v>#REF!</v>
      </c>
      <c r="CC304" s="112" t="e">
        <f>#REF!</f>
        <v>#REF!</v>
      </c>
      <c r="CD304" s="112" t="e">
        <f>#REF!</f>
        <v>#REF!</v>
      </c>
      <c r="CE304" s="38" t="e">
        <f>#REF!</f>
        <v>#REF!</v>
      </c>
      <c r="CF304" s="38" t="e">
        <f>#REF!</f>
        <v>#REF!</v>
      </c>
      <c r="CG304" s="112" t="e">
        <f>#REF!</f>
        <v>#REF!</v>
      </c>
      <c r="CH304" s="48" t="e">
        <f t="shared" si="331"/>
        <v>#REF!</v>
      </c>
      <c r="CI304" s="48" t="e">
        <f t="shared" si="332"/>
        <v>#REF!</v>
      </c>
      <c r="CJ304" s="48" t="e">
        <f t="shared" si="344"/>
        <v>#REF!</v>
      </c>
      <c r="CK304" s="48" t="e">
        <f>#REF!</f>
        <v>#REF!</v>
      </c>
      <c r="CL304" s="48" t="e">
        <f t="shared" si="345"/>
        <v>#REF!</v>
      </c>
      <c r="CM304" s="48" t="e">
        <f t="shared" si="333"/>
        <v>#REF!</v>
      </c>
      <c r="CN304" s="48" t="e">
        <f t="shared" si="346"/>
        <v>#REF!</v>
      </c>
      <c r="CP304" s="48" t="e">
        <f t="shared" si="347"/>
        <v>#REF!</v>
      </c>
      <c r="CS304" s="48" t="e">
        <f t="shared" si="348"/>
        <v>#REF!</v>
      </c>
      <c r="CT304" s="48" t="e">
        <f t="shared" si="334"/>
        <v>#REF!</v>
      </c>
      <c r="CU304" s="48" t="e">
        <f t="shared" si="335"/>
        <v>#REF!</v>
      </c>
      <c r="CV304" s="48" t="e">
        <f t="shared" si="336"/>
        <v>#REF!</v>
      </c>
      <c r="CW304" s="103" t="e">
        <f t="shared" si="337"/>
        <v>#REF!</v>
      </c>
      <c r="CX304" s="103" t="e">
        <f t="shared" si="338"/>
        <v>#REF!</v>
      </c>
      <c r="CY304" s="48" t="e">
        <f t="shared" si="339"/>
        <v>#REF!</v>
      </c>
      <c r="CZ304" s="137" t="str">
        <f t="shared" si="349"/>
        <v/>
      </c>
      <c r="DA304" s="108" t="e">
        <f t="shared" si="355"/>
        <v>#REF!</v>
      </c>
      <c r="DC304" s="48" t="e">
        <f t="shared" si="340"/>
        <v>#REF!</v>
      </c>
      <c r="DD304" s="48">
        <f t="shared" si="341"/>
        <v>0</v>
      </c>
      <c r="DF304" s="107" t="str">
        <f t="shared" si="342"/>
        <v/>
      </c>
    </row>
    <row r="305" spans="1:110" ht="15.75">
      <c r="A305" s="104" t="e">
        <f t="shared" si="358"/>
        <v>#REF!</v>
      </c>
      <c r="B305" s="58" t="e">
        <f t="shared" si="359"/>
        <v>#REF!</v>
      </c>
      <c r="C305" s="58" t="e">
        <f t="shared" si="360"/>
        <v>#REF!</v>
      </c>
      <c r="D305" s="58" t="e">
        <f t="shared" si="361"/>
        <v>#REF!</v>
      </c>
      <c r="E305" s="126" t="e">
        <f t="shared" si="362"/>
        <v>#REF!</v>
      </c>
      <c r="F305" s="126" t="e">
        <f t="shared" si="363"/>
        <v>#REF!</v>
      </c>
      <c r="G305" s="58" t="e">
        <f t="shared" si="364"/>
        <v>#REF!</v>
      </c>
      <c r="H305" s="118"/>
      <c r="I305" s="55"/>
      <c r="J305" s="128" t="e">
        <f t="shared" si="350"/>
        <v>#REF!</v>
      </c>
      <c r="K305" s="30" t="e">
        <f t="shared" si="343"/>
        <v>#REF!</v>
      </c>
      <c r="L305" s="30" t="e">
        <f t="shared" si="282"/>
        <v>#REF!</v>
      </c>
      <c r="M305" s="53" t="e">
        <f t="shared" si="283"/>
        <v>#REF!</v>
      </c>
      <c r="N305" s="53" t="e">
        <f t="shared" si="284"/>
        <v>#REF!</v>
      </c>
      <c r="O305" s="53" t="e">
        <f t="shared" si="365"/>
        <v>#REF!</v>
      </c>
      <c r="P305" s="53" t="e">
        <f t="shared" si="356"/>
        <v>#REF!</v>
      </c>
      <c r="Q305" s="53" t="e">
        <f t="shared" si="285"/>
        <v>#REF!</v>
      </c>
      <c r="R305" s="53"/>
      <c r="S305" s="53" t="e">
        <f>#REF!</f>
        <v>#REF!</v>
      </c>
      <c r="T305" s="53" t="e">
        <f t="shared" si="286"/>
        <v>#REF!</v>
      </c>
      <c r="U305" s="53" t="e">
        <f t="shared" si="287"/>
        <v>#REF!</v>
      </c>
      <c r="V305" s="53" t="e">
        <f t="shared" si="351"/>
        <v>#REF!</v>
      </c>
      <c r="W305" s="53" t="e">
        <f t="shared" si="288"/>
        <v>#REF!</v>
      </c>
      <c r="X305" s="53" t="e">
        <f t="shared" si="289"/>
        <v>#REF!</v>
      </c>
      <c r="Y305" s="53" t="e">
        <f t="shared" si="290"/>
        <v>#REF!</v>
      </c>
      <c r="Z305" s="53" t="e">
        <f t="shared" si="291"/>
        <v>#REF!</v>
      </c>
      <c r="AA305" s="53" t="e">
        <f t="shared" si="292"/>
        <v>#REF!</v>
      </c>
      <c r="AB305" s="53" t="e">
        <f t="shared" si="293"/>
        <v>#REF!</v>
      </c>
      <c r="AC305" s="53" t="e">
        <f t="shared" si="294"/>
        <v>#REF!</v>
      </c>
      <c r="AD305" s="53" t="e">
        <f t="shared" si="295"/>
        <v>#REF!</v>
      </c>
      <c r="AE305" s="53" t="e">
        <f t="shared" si="352"/>
        <v>#REF!</v>
      </c>
      <c r="AF305" s="53" t="e">
        <f t="shared" si="353"/>
        <v>#REF!</v>
      </c>
      <c r="AG305" s="53" t="e">
        <f t="shared" si="296"/>
        <v>#REF!</v>
      </c>
      <c r="AH305" s="53" t="e">
        <f t="shared" si="297"/>
        <v>#REF!</v>
      </c>
      <c r="AI305" s="53" t="e">
        <f t="shared" si="298"/>
        <v>#REF!</v>
      </c>
      <c r="AJ305" s="53" t="e">
        <f t="shared" si="299"/>
        <v>#REF!</v>
      </c>
      <c r="AK305" s="53" t="e">
        <f t="shared" si="300"/>
        <v>#REF!</v>
      </c>
      <c r="AL305" s="53" t="e">
        <f t="shared" si="301"/>
        <v>#REF!</v>
      </c>
      <c r="AM305" s="53" t="e">
        <f t="shared" si="302"/>
        <v>#REF!</v>
      </c>
      <c r="AN305" s="53" t="e">
        <f t="shared" si="303"/>
        <v>#REF!</v>
      </c>
      <c r="AO305" s="53" t="e">
        <f t="shared" si="304"/>
        <v>#REF!</v>
      </c>
      <c r="AR305" s="56" t="e">
        <f t="shared" si="366"/>
        <v>#REF!</v>
      </c>
      <c r="AS305" s="53" t="e">
        <f t="shared" si="357"/>
        <v>#REF!</v>
      </c>
      <c r="AT305" s="53" t="e">
        <f t="shared" si="305"/>
        <v>#REF!</v>
      </c>
      <c r="AU305" s="31" t="e">
        <f t="shared" si="306"/>
        <v>#REF!</v>
      </c>
      <c r="AV305" s="48" t="e">
        <f t="shared" si="307"/>
        <v>#REF!</v>
      </c>
      <c r="AW305" s="48" t="e">
        <f t="shared" si="308"/>
        <v>#REF!</v>
      </c>
      <c r="AZ305" s="48" t="e">
        <f t="shared" si="309"/>
        <v>#REF!</v>
      </c>
      <c r="BA305" s="57">
        <f t="shared" si="367"/>
        <v>0</v>
      </c>
      <c r="BB305" s="48" t="e">
        <f t="shared" si="354"/>
        <v>#REF!</v>
      </c>
      <c r="BC305" s="48" t="e">
        <f t="shared" si="310"/>
        <v>#REF!</v>
      </c>
      <c r="BF305" s="48" t="e">
        <f t="shared" si="311"/>
        <v>#REF!</v>
      </c>
      <c r="BG305" s="48" t="e">
        <f t="shared" si="312"/>
        <v>#REF!</v>
      </c>
      <c r="BH305" s="48" t="e">
        <f t="shared" si="313"/>
        <v>#REF!</v>
      </c>
      <c r="BI305" s="48" t="e">
        <f t="shared" si="314"/>
        <v>#REF!</v>
      </c>
      <c r="BJ305" s="48" t="e">
        <f t="shared" si="315"/>
        <v>#REF!</v>
      </c>
      <c r="BK305" s="48" t="e">
        <f t="shared" si="316"/>
        <v>#REF!</v>
      </c>
      <c r="BL305" s="48" t="e">
        <f t="shared" si="317"/>
        <v>#REF!</v>
      </c>
      <c r="BM305" s="48" t="e">
        <f t="shared" si="318"/>
        <v>#REF!</v>
      </c>
      <c r="BN305" s="48" t="e">
        <f t="shared" si="319"/>
        <v>#REF!</v>
      </c>
      <c r="BO305" s="48" t="e">
        <f t="shared" si="320"/>
        <v>#REF!</v>
      </c>
      <c r="BP305" s="48" t="e">
        <f t="shared" si="321"/>
        <v>#REF!</v>
      </c>
      <c r="BQ305" s="48" t="e">
        <f t="shared" si="322"/>
        <v>#REF!</v>
      </c>
      <c r="BR305" s="48" t="e">
        <f t="shared" si="323"/>
        <v>#REF!</v>
      </c>
      <c r="BS305" s="48" t="e">
        <f t="shared" si="324"/>
        <v>#REF!</v>
      </c>
      <c r="BT305" s="48" t="e">
        <f t="shared" si="325"/>
        <v>#REF!</v>
      </c>
      <c r="BU305" s="48" t="e">
        <f t="shared" si="326"/>
        <v>#REF!</v>
      </c>
      <c r="BV305" s="48" t="e">
        <f t="shared" si="327"/>
        <v>#REF!</v>
      </c>
      <c r="BW305" s="48" t="e">
        <f t="shared" si="328"/>
        <v>#REF!</v>
      </c>
      <c r="BX305" s="48" t="e">
        <f t="shared" si="329"/>
        <v>#REF!</v>
      </c>
      <c r="BY305" s="48" t="e">
        <f t="shared" si="330"/>
        <v>#REF!</v>
      </c>
      <c r="CA305" s="112" t="e">
        <f>#REF!</f>
        <v>#REF!</v>
      </c>
      <c r="CB305" s="112" t="e">
        <f>#REF!</f>
        <v>#REF!</v>
      </c>
      <c r="CC305" s="112" t="e">
        <f>#REF!</f>
        <v>#REF!</v>
      </c>
      <c r="CD305" s="112" t="e">
        <f>#REF!</f>
        <v>#REF!</v>
      </c>
      <c r="CE305" s="38" t="e">
        <f>#REF!</f>
        <v>#REF!</v>
      </c>
      <c r="CF305" s="38" t="e">
        <f>#REF!</f>
        <v>#REF!</v>
      </c>
      <c r="CG305" s="112" t="e">
        <f>#REF!</f>
        <v>#REF!</v>
      </c>
      <c r="CH305" s="48" t="e">
        <f t="shared" si="331"/>
        <v>#REF!</v>
      </c>
      <c r="CI305" s="48" t="e">
        <f t="shared" si="332"/>
        <v>#REF!</v>
      </c>
      <c r="CJ305" s="48" t="e">
        <f t="shared" si="344"/>
        <v>#REF!</v>
      </c>
      <c r="CK305" s="48" t="e">
        <f>#REF!</f>
        <v>#REF!</v>
      </c>
      <c r="CL305" s="48" t="e">
        <f t="shared" si="345"/>
        <v>#REF!</v>
      </c>
      <c r="CM305" s="48" t="e">
        <f t="shared" si="333"/>
        <v>#REF!</v>
      </c>
      <c r="CN305" s="48" t="e">
        <f t="shared" si="346"/>
        <v>#REF!</v>
      </c>
      <c r="CP305" s="48" t="e">
        <f t="shared" si="347"/>
        <v>#REF!</v>
      </c>
      <c r="CS305" s="48" t="e">
        <f t="shared" si="348"/>
        <v>#REF!</v>
      </c>
      <c r="CT305" s="48" t="e">
        <f t="shared" si="334"/>
        <v>#REF!</v>
      </c>
      <c r="CU305" s="48" t="e">
        <f t="shared" si="335"/>
        <v>#REF!</v>
      </c>
      <c r="CV305" s="48" t="e">
        <f t="shared" si="336"/>
        <v>#REF!</v>
      </c>
      <c r="CW305" s="103" t="e">
        <f t="shared" si="337"/>
        <v>#REF!</v>
      </c>
      <c r="CX305" s="103" t="e">
        <f t="shared" si="338"/>
        <v>#REF!</v>
      </c>
      <c r="CY305" s="48" t="e">
        <f t="shared" si="339"/>
        <v>#REF!</v>
      </c>
      <c r="CZ305" s="137" t="str">
        <f t="shared" si="349"/>
        <v/>
      </c>
      <c r="DA305" s="108" t="e">
        <f t="shared" si="355"/>
        <v>#REF!</v>
      </c>
      <c r="DC305" s="48" t="e">
        <f t="shared" si="340"/>
        <v>#REF!</v>
      </c>
      <c r="DD305" s="48">
        <f t="shared" si="341"/>
        <v>0</v>
      </c>
      <c r="DF305" s="107" t="str">
        <f t="shared" si="342"/>
        <v/>
      </c>
    </row>
    <row r="306" spans="1:110" ht="15.75">
      <c r="A306" s="104" t="e">
        <f t="shared" si="358"/>
        <v>#REF!</v>
      </c>
      <c r="B306" s="58" t="e">
        <f t="shared" si="359"/>
        <v>#REF!</v>
      </c>
      <c r="C306" s="58" t="e">
        <f t="shared" si="360"/>
        <v>#REF!</v>
      </c>
      <c r="D306" s="58" t="e">
        <f t="shared" si="361"/>
        <v>#REF!</v>
      </c>
      <c r="E306" s="126" t="e">
        <f t="shared" si="362"/>
        <v>#REF!</v>
      </c>
      <c r="F306" s="126" t="e">
        <f t="shared" si="363"/>
        <v>#REF!</v>
      </c>
      <c r="G306" s="58" t="e">
        <f t="shared" si="364"/>
        <v>#REF!</v>
      </c>
      <c r="H306" s="118"/>
      <c r="I306" s="55"/>
      <c r="J306" s="128" t="e">
        <f t="shared" si="350"/>
        <v>#REF!</v>
      </c>
      <c r="K306" s="30" t="e">
        <f t="shared" si="343"/>
        <v>#REF!</v>
      </c>
      <c r="L306" s="30" t="e">
        <f t="shared" si="282"/>
        <v>#REF!</v>
      </c>
      <c r="M306" s="53" t="e">
        <f t="shared" si="283"/>
        <v>#REF!</v>
      </c>
      <c r="N306" s="53" t="e">
        <f t="shared" si="284"/>
        <v>#REF!</v>
      </c>
      <c r="O306" s="53" t="e">
        <f t="shared" si="365"/>
        <v>#REF!</v>
      </c>
      <c r="P306" s="53" t="e">
        <f t="shared" si="356"/>
        <v>#REF!</v>
      </c>
      <c r="Q306" s="53" t="e">
        <f t="shared" si="285"/>
        <v>#REF!</v>
      </c>
      <c r="R306" s="53"/>
      <c r="S306" s="53" t="e">
        <f>#REF!</f>
        <v>#REF!</v>
      </c>
      <c r="T306" s="53" t="e">
        <f t="shared" si="286"/>
        <v>#REF!</v>
      </c>
      <c r="U306" s="53" t="e">
        <f t="shared" si="287"/>
        <v>#REF!</v>
      </c>
      <c r="V306" s="53" t="e">
        <f t="shared" si="351"/>
        <v>#REF!</v>
      </c>
      <c r="W306" s="53" t="e">
        <f t="shared" si="288"/>
        <v>#REF!</v>
      </c>
      <c r="X306" s="53" t="e">
        <f t="shared" si="289"/>
        <v>#REF!</v>
      </c>
      <c r="Y306" s="53" t="e">
        <f t="shared" si="290"/>
        <v>#REF!</v>
      </c>
      <c r="Z306" s="53" t="e">
        <f t="shared" si="291"/>
        <v>#REF!</v>
      </c>
      <c r="AA306" s="53" t="e">
        <f t="shared" si="292"/>
        <v>#REF!</v>
      </c>
      <c r="AB306" s="53" t="e">
        <f t="shared" si="293"/>
        <v>#REF!</v>
      </c>
      <c r="AC306" s="53" t="e">
        <f t="shared" si="294"/>
        <v>#REF!</v>
      </c>
      <c r="AD306" s="53" t="e">
        <f t="shared" si="295"/>
        <v>#REF!</v>
      </c>
      <c r="AE306" s="53" t="e">
        <f t="shared" si="352"/>
        <v>#REF!</v>
      </c>
      <c r="AF306" s="53" t="e">
        <f t="shared" si="353"/>
        <v>#REF!</v>
      </c>
      <c r="AG306" s="53" t="e">
        <f t="shared" si="296"/>
        <v>#REF!</v>
      </c>
      <c r="AH306" s="53" t="e">
        <f t="shared" si="297"/>
        <v>#REF!</v>
      </c>
      <c r="AI306" s="53" t="e">
        <f t="shared" si="298"/>
        <v>#REF!</v>
      </c>
      <c r="AJ306" s="53" t="e">
        <f t="shared" si="299"/>
        <v>#REF!</v>
      </c>
      <c r="AK306" s="53" t="e">
        <f t="shared" si="300"/>
        <v>#REF!</v>
      </c>
      <c r="AL306" s="53" t="e">
        <f t="shared" si="301"/>
        <v>#REF!</v>
      </c>
      <c r="AM306" s="53" t="e">
        <f t="shared" si="302"/>
        <v>#REF!</v>
      </c>
      <c r="AN306" s="53" t="e">
        <f t="shared" si="303"/>
        <v>#REF!</v>
      </c>
      <c r="AO306" s="53" t="e">
        <f t="shared" si="304"/>
        <v>#REF!</v>
      </c>
      <c r="AR306" s="56" t="e">
        <f t="shared" si="366"/>
        <v>#REF!</v>
      </c>
      <c r="AS306" s="53" t="e">
        <f t="shared" si="357"/>
        <v>#REF!</v>
      </c>
      <c r="AT306" s="53" t="e">
        <f t="shared" si="305"/>
        <v>#REF!</v>
      </c>
      <c r="AU306" s="31" t="e">
        <f t="shared" si="306"/>
        <v>#REF!</v>
      </c>
      <c r="AV306" s="48" t="e">
        <f t="shared" si="307"/>
        <v>#REF!</v>
      </c>
      <c r="AW306" s="48" t="e">
        <f t="shared" si="308"/>
        <v>#REF!</v>
      </c>
      <c r="AZ306" s="48" t="e">
        <f t="shared" si="309"/>
        <v>#REF!</v>
      </c>
      <c r="BA306" s="57">
        <f t="shared" si="367"/>
        <v>0</v>
      </c>
      <c r="BB306" s="48" t="e">
        <f t="shared" si="354"/>
        <v>#REF!</v>
      </c>
      <c r="BC306" s="48" t="e">
        <f t="shared" si="310"/>
        <v>#REF!</v>
      </c>
      <c r="BF306" s="48" t="e">
        <f t="shared" si="311"/>
        <v>#REF!</v>
      </c>
      <c r="BG306" s="48" t="e">
        <f t="shared" si="312"/>
        <v>#REF!</v>
      </c>
      <c r="BH306" s="48" t="e">
        <f t="shared" si="313"/>
        <v>#REF!</v>
      </c>
      <c r="BI306" s="48" t="e">
        <f t="shared" si="314"/>
        <v>#REF!</v>
      </c>
      <c r="BJ306" s="48" t="e">
        <f t="shared" si="315"/>
        <v>#REF!</v>
      </c>
      <c r="BK306" s="48" t="e">
        <f t="shared" si="316"/>
        <v>#REF!</v>
      </c>
      <c r="BL306" s="48" t="e">
        <f t="shared" si="317"/>
        <v>#REF!</v>
      </c>
      <c r="BM306" s="48" t="e">
        <f t="shared" si="318"/>
        <v>#REF!</v>
      </c>
      <c r="BN306" s="48" t="e">
        <f t="shared" si="319"/>
        <v>#REF!</v>
      </c>
      <c r="BO306" s="48" t="e">
        <f t="shared" si="320"/>
        <v>#REF!</v>
      </c>
      <c r="BP306" s="48" t="e">
        <f t="shared" si="321"/>
        <v>#REF!</v>
      </c>
      <c r="BQ306" s="48" t="e">
        <f t="shared" si="322"/>
        <v>#REF!</v>
      </c>
      <c r="BR306" s="48" t="e">
        <f t="shared" si="323"/>
        <v>#REF!</v>
      </c>
      <c r="BS306" s="48" t="e">
        <f t="shared" si="324"/>
        <v>#REF!</v>
      </c>
      <c r="BT306" s="48" t="e">
        <f t="shared" si="325"/>
        <v>#REF!</v>
      </c>
      <c r="BU306" s="48" t="e">
        <f t="shared" si="326"/>
        <v>#REF!</v>
      </c>
      <c r="BV306" s="48" t="e">
        <f t="shared" si="327"/>
        <v>#REF!</v>
      </c>
      <c r="BW306" s="48" t="e">
        <f t="shared" si="328"/>
        <v>#REF!</v>
      </c>
      <c r="BX306" s="48" t="e">
        <f t="shared" si="329"/>
        <v>#REF!</v>
      </c>
      <c r="BY306" s="48" t="e">
        <f t="shared" si="330"/>
        <v>#REF!</v>
      </c>
      <c r="CA306" s="112" t="e">
        <f>#REF!</f>
        <v>#REF!</v>
      </c>
      <c r="CB306" s="112" t="e">
        <f>#REF!</f>
        <v>#REF!</v>
      </c>
      <c r="CC306" s="112" t="e">
        <f>#REF!</f>
        <v>#REF!</v>
      </c>
      <c r="CD306" s="112" t="e">
        <f>#REF!</f>
        <v>#REF!</v>
      </c>
      <c r="CE306" s="38" t="e">
        <f>#REF!</f>
        <v>#REF!</v>
      </c>
      <c r="CF306" s="38" t="e">
        <f>#REF!</f>
        <v>#REF!</v>
      </c>
      <c r="CG306" s="112" t="e">
        <f>#REF!</f>
        <v>#REF!</v>
      </c>
      <c r="CH306" s="48" t="e">
        <f t="shared" si="331"/>
        <v>#REF!</v>
      </c>
      <c r="CI306" s="48" t="e">
        <f t="shared" si="332"/>
        <v>#REF!</v>
      </c>
      <c r="CJ306" s="48" t="e">
        <f t="shared" si="344"/>
        <v>#REF!</v>
      </c>
      <c r="CK306" s="48" t="e">
        <f>#REF!</f>
        <v>#REF!</v>
      </c>
      <c r="CL306" s="48" t="e">
        <f t="shared" si="345"/>
        <v>#REF!</v>
      </c>
      <c r="CM306" s="48" t="e">
        <f t="shared" si="333"/>
        <v>#REF!</v>
      </c>
      <c r="CN306" s="48" t="e">
        <f t="shared" si="346"/>
        <v>#REF!</v>
      </c>
      <c r="CP306" s="48" t="e">
        <f t="shared" si="347"/>
        <v>#REF!</v>
      </c>
      <c r="CS306" s="48" t="e">
        <f t="shared" si="348"/>
        <v>#REF!</v>
      </c>
      <c r="CT306" s="48" t="e">
        <f t="shared" si="334"/>
        <v>#REF!</v>
      </c>
      <c r="CU306" s="48" t="e">
        <f t="shared" si="335"/>
        <v>#REF!</v>
      </c>
      <c r="CV306" s="48" t="e">
        <f t="shared" si="336"/>
        <v>#REF!</v>
      </c>
      <c r="CW306" s="103" t="e">
        <f t="shared" si="337"/>
        <v>#REF!</v>
      </c>
      <c r="CX306" s="103" t="e">
        <f t="shared" si="338"/>
        <v>#REF!</v>
      </c>
      <c r="CY306" s="48" t="e">
        <f t="shared" si="339"/>
        <v>#REF!</v>
      </c>
      <c r="CZ306" s="137" t="str">
        <f t="shared" si="349"/>
        <v/>
      </c>
      <c r="DA306" s="108" t="e">
        <f t="shared" si="355"/>
        <v>#REF!</v>
      </c>
      <c r="DC306" s="48" t="e">
        <f t="shared" si="340"/>
        <v>#REF!</v>
      </c>
      <c r="DD306" s="48">
        <f t="shared" si="341"/>
        <v>0</v>
      </c>
      <c r="DF306" s="107" t="str">
        <f t="shared" si="342"/>
        <v/>
      </c>
    </row>
    <row r="307" spans="1:110" ht="15.75">
      <c r="A307" s="104" t="e">
        <f t="shared" si="358"/>
        <v>#REF!</v>
      </c>
      <c r="B307" s="58" t="e">
        <f t="shared" si="359"/>
        <v>#REF!</v>
      </c>
      <c r="C307" s="58" t="e">
        <f t="shared" si="360"/>
        <v>#REF!</v>
      </c>
      <c r="D307" s="58" t="e">
        <f t="shared" si="361"/>
        <v>#REF!</v>
      </c>
      <c r="E307" s="126" t="e">
        <f t="shared" si="362"/>
        <v>#REF!</v>
      </c>
      <c r="F307" s="126" t="e">
        <f t="shared" si="363"/>
        <v>#REF!</v>
      </c>
      <c r="G307" s="58" t="e">
        <f t="shared" si="364"/>
        <v>#REF!</v>
      </c>
      <c r="H307" s="118"/>
      <c r="I307" s="55"/>
      <c r="J307" s="128" t="e">
        <f t="shared" si="350"/>
        <v>#REF!</v>
      </c>
      <c r="K307" s="30" t="e">
        <f t="shared" si="343"/>
        <v>#REF!</v>
      </c>
      <c r="L307" s="30" t="e">
        <f t="shared" si="282"/>
        <v>#REF!</v>
      </c>
      <c r="M307" s="53" t="e">
        <f t="shared" si="283"/>
        <v>#REF!</v>
      </c>
      <c r="N307" s="53" t="e">
        <f t="shared" si="284"/>
        <v>#REF!</v>
      </c>
      <c r="O307" s="53" t="e">
        <f t="shared" si="365"/>
        <v>#REF!</v>
      </c>
      <c r="P307" s="53" t="e">
        <f t="shared" si="356"/>
        <v>#REF!</v>
      </c>
      <c r="Q307" s="53" t="e">
        <f t="shared" si="285"/>
        <v>#REF!</v>
      </c>
      <c r="R307" s="53"/>
      <c r="S307" s="53" t="e">
        <f>#REF!</f>
        <v>#REF!</v>
      </c>
      <c r="T307" s="53" t="e">
        <f t="shared" si="286"/>
        <v>#REF!</v>
      </c>
      <c r="U307" s="53" t="e">
        <f t="shared" si="287"/>
        <v>#REF!</v>
      </c>
      <c r="V307" s="53" t="e">
        <f t="shared" si="351"/>
        <v>#REF!</v>
      </c>
      <c r="W307" s="53" t="e">
        <f t="shared" si="288"/>
        <v>#REF!</v>
      </c>
      <c r="X307" s="53" t="e">
        <f t="shared" si="289"/>
        <v>#REF!</v>
      </c>
      <c r="Y307" s="53" t="e">
        <f t="shared" si="290"/>
        <v>#REF!</v>
      </c>
      <c r="Z307" s="53" t="e">
        <f t="shared" si="291"/>
        <v>#REF!</v>
      </c>
      <c r="AA307" s="53" t="e">
        <f t="shared" si="292"/>
        <v>#REF!</v>
      </c>
      <c r="AB307" s="53" t="e">
        <f t="shared" si="293"/>
        <v>#REF!</v>
      </c>
      <c r="AC307" s="53" t="e">
        <f t="shared" si="294"/>
        <v>#REF!</v>
      </c>
      <c r="AD307" s="53" t="e">
        <f t="shared" si="295"/>
        <v>#REF!</v>
      </c>
      <c r="AE307" s="53" t="e">
        <f t="shared" si="352"/>
        <v>#REF!</v>
      </c>
      <c r="AF307" s="53" t="e">
        <f t="shared" si="353"/>
        <v>#REF!</v>
      </c>
      <c r="AG307" s="53" t="e">
        <f t="shared" si="296"/>
        <v>#REF!</v>
      </c>
      <c r="AH307" s="53" t="e">
        <f t="shared" si="297"/>
        <v>#REF!</v>
      </c>
      <c r="AI307" s="53" t="e">
        <f t="shared" si="298"/>
        <v>#REF!</v>
      </c>
      <c r="AJ307" s="53" t="e">
        <f t="shared" si="299"/>
        <v>#REF!</v>
      </c>
      <c r="AK307" s="53" t="e">
        <f t="shared" si="300"/>
        <v>#REF!</v>
      </c>
      <c r="AL307" s="53" t="e">
        <f t="shared" si="301"/>
        <v>#REF!</v>
      </c>
      <c r="AM307" s="53" t="e">
        <f t="shared" si="302"/>
        <v>#REF!</v>
      </c>
      <c r="AN307" s="53" t="e">
        <f t="shared" si="303"/>
        <v>#REF!</v>
      </c>
      <c r="AO307" s="53" t="e">
        <f t="shared" si="304"/>
        <v>#REF!</v>
      </c>
      <c r="AR307" s="56" t="e">
        <f t="shared" si="366"/>
        <v>#REF!</v>
      </c>
      <c r="AS307" s="53" t="e">
        <f t="shared" si="357"/>
        <v>#REF!</v>
      </c>
      <c r="AT307" s="53" t="e">
        <f t="shared" si="305"/>
        <v>#REF!</v>
      </c>
      <c r="AU307" s="31" t="e">
        <f t="shared" si="306"/>
        <v>#REF!</v>
      </c>
      <c r="AV307" s="48" t="e">
        <f t="shared" si="307"/>
        <v>#REF!</v>
      </c>
      <c r="AW307" s="48" t="e">
        <f t="shared" si="308"/>
        <v>#REF!</v>
      </c>
      <c r="AZ307" s="48" t="e">
        <f t="shared" si="309"/>
        <v>#REF!</v>
      </c>
      <c r="BA307" s="57">
        <f t="shared" si="367"/>
        <v>0</v>
      </c>
      <c r="BB307" s="48" t="e">
        <f t="shared" si="354"/>
        <v>#REF!</v>
      </c>
      <c r="BC307" s="48" t="e">
        <f t="shared" si="310"/>
        <v>#REF!</v>
      </c>
      <c r="BF307" s="48" t="e">
        <f t="shared" si="311"/>
        <v>#REF!</v>
      </c>
      <c r="BG307" s="48" t="e">
        <f t="shared" si="312"/>
        <v>#REF!</v>
      </c>
      <c r="BH307" s="48" t="e">
        <f t="shared" si="313"/>
        <v>#REF!</v>
      </c>
      <c r="BI307" s="48" t="e">
        <f t="shared" si="314"/>
        <v>#REF!</v>
      </c>
      <c r="BJ307" s="48" t="e">
        <f t="shared" si="315"/>
        <v>#REF!</v>
      </c>
      <c r="BK307" s="48" t="e">
        <f t="shared" si="316"/>
        <v>#REF!</v>
      </c>
      <c r="BL307" s="48" t="e">
        <f t="shared" si="317"/>
        <v>#REF!</v>
      </c>
      <c r="BM307" s="48" t="e">
        <f t="shared" si="318"/>
        <v>#REF!</v>
      </c>
      <c r="BN307" s="48" t="e">
        <f t="shared" si="319"/>
        <v>#REF!</v>
      </c>
      <c r="BO307" s="48" t="e">
        <f t="shared" si="320"/>
        <v>#REF!</v>
      </c>
      <c r="BP307" s="48" t="e">
        <f t="shared" si="321"/>
        <v>#REF!</v>
      </c>
      <c r="BQ307" s="48" t="e">
        <f t="shared" si="322"/>
        <v>#REF!</v>
      </c>
      <c r="BR307" s="48" t="e">
        <f t="shared" si="323"/>
        <v>#REF!</v>
      </c>
      <c r="BS307" s="48" t="e">
        <f t="shared" si="324"/>
        <v>#REF!</v>
      </c>
      <c r="BT307" s="48" t="e">
        <f t="shared" si="325"/>
        <v>#REF!</v>
      </c>
      <c r="BU307" s="48" t="e">
        <f t="shared" si="326"/>
        <v>#REF!</v>
      </c>
      <c r="BV307" s="48" t="e">
        <f t="shared" si="327"/>
        <v>#REF!</v>
      </c>
      <c r="BW307" s="48" t="e">
        <f t="shared" si="328"/>
        <v>#REF!</v>
      </c>
      <c r="BX307" s="48" t="e">
        <f t="shared" si="329"/>
        <v>#REF!</v>
      </c>
      <c r="BY307" s="48" t="e">
        <f t="shared" si="330"/>
        <v>#REF!</v>
      </c>
      <c r="CA307" s="112" t="e">
        <f>#REF!</f>
        <v>#REF!</v>
      </c>
      <c r="CB307" s="112" t="e">
        <f>#REF!</f>
        <v>#REF!</v>
      </c>
      <c r="CC307" s="112" t="e">
        <f>#REF!</f>
        <v>#REF!</v>
      </c>
      <c r="CD307" s="112" t="e">
        <f>#REF!</f>
        <v>#REF!</v>
      </c>
      <c r="CE307" s="38" t="e">
        <f>#REF!</f>
        <v>#REF!</v>
      </c>
      <c r="CF307" s="38" t="e">
        <f>#REF!</f>
        <v>#REF!</v>
      </c>
      <c r="CG307" s="112" t="e">
        <f>#REF!</f>
        <v>#REF!</v>
      </c>
      <c r="CH307" s="48" t="e">
        <f t="shared" si="331"/>
        <v>#REF!</v>
      </c>
      <c r="CI307" s="48" t="e">
        <f t="shared" si="332"/>
        <v>#REF!</v>
      </c>
      <c r="CJ307" s="48" t="e">
        <f t="shared" si="344"/>
        <v>#REF!</v>
      </c>
      <c r="CK307" s="48" t="e">
        <f>#REF!</f>
        <v>#REF!</v>
      </c>
      <c r="CL307" s="48" t="e">
        <f t="shared" si="345"/>
        <v>#REF!</v>
      </c>
      <c r="CM307" s="48" t="e">
        <f t="shared" si="333"/>
        <v>#REF!</v>
      </c>
      <c r="CN307" s="48" t="e">
        <f t="shared" si="346"/>
        <v>#REF!</v>
      </c>
      <c r="CP307" s="48" t="e">
        <f t="shared" si="347"/>
        <v>#REF!</v>
      </c>
      <c r="CS307" s="48" t="e">
        <f t="shared" si="348"/>
        <v>#REF!</v>
      </c>
      <c r="CT307" s="48" t="e">
        <f t="shared" si="334"/>
        <v>#REF!</v>
      </c>
      <c r="CU307" s="48" t="e">
        <f t="shared" si="335"/>
        <v>#REF!</v>
      </c>
      <c r="CV307" s="48" t="e">
        <f t="shared" si="336"/>
        <v>#REF!</v>
      </c>
      <c r="CW307" s="103" t="e">
        <f t="shared" si="337"/>
        <v>#REF!</v>
      </c>
      <c r="CX307" s="103" t="e">
        <f t="shared" si="338"/>
        <v>#REF!</v>
      </c>
      <c r="CY307" s="48" t="e">
        <f t="shared" si="339"/>
        <v>#REF!</v>
      </c>
      <c r="CZ307" s="137" t="str">
        <f t="shared" si="349"/>
        <v/>
      </c>
      <c r="DA307" s="108" t="e">
        <f t="shared" si="355"/>
        <v>#REF!</v>
      </c>
      <c r="DC307" s="48" t="e">
        <f t="shared" si="340"/>
        <v>#REF!</v>
      </c>
      <c r="DD307" s="48">
        <f t="shared" si="341"/>
        <v>0</v>
      </c>
      <c r="DF307" s="107" t="str">
        <f t="shared" si="342"/>
        <v/>
      </c>
    </row>
    <row r="308" spans="1:110" ht="15.75">
      <c r="A308" s="104" t="e">
        <f t="shared" si="358"/>
        <v>#REF!</v>
      </c>
      <c r="B308" s="58" t="e">
        <f t="shared" si="359"/>
        <v>#REF!</v>
      </c>
      <c r="C308" s="58" t="e">
        <f t="shared" si="360"/>
        <v>#REF!</v>
      </c>
      <c r="D308" s="58" t="e">
        <f t="shared" si="361"/>
        <v>#REF!</v>
      </c>
      <c r="E308" s="126" t="e">
        <f t="shared" si="362"/>
        <v>#REF!</v>
      </c>
      <c r="F308" s="126" t="e">
        <f t="shared" si="363"/>
        <v>#REF!</v>
      </c>
      <c r="G308" s="58" t="e">
        <f t="shared" si="364"/>
        <v>#REF!</v>
      </c>
      <c r="H308" s="118"/>
      <c r="I308" s="55"/>
      <c r="J308" s="128" t="e">
        <f t="shared" si="350"/>
        <v>#REF!</v>
      </c>
      <c r="K308" s="30" t="e">
        <f t="shared" si="343"/>
        <v>#REF!</v>
      </c>
      <c r="L308" s="30" t="e">
        <f t="shared" si="282"/>
        <v>#REF!</v>
      </c>
      <c r="M308" s="53" t="e">
        <f t="shared" si="283"/>
        <v>#REF!</v>
      </c>
      <c r="N308" s="53" t="e">
        <f t="shared" si="284"/>
        <v>#REF!</v>
      </c>
      <c r="O308" s="53" t="e">
        <f t="shared" si="365"/>
        <v>#REF!</v>
      </c>
      <c r="P308" s="53" t="e">
        <f t="shared" si="356"/>
        <v>#REF!</v>
      </c>
      <c r="Q308" s="53" t="e">
        <f t="shared" si="285"/>
        <v>#REF!</v>
      </c>
      <c r="R308" s="53"/>
      <c r="S308" s="53" t="e">
        <f>#REF!</f>
        <v>#REF!</v>
      </c>
      <c r="T308" s="53" t="e">
        <f t="shared" si="286"/>
        <v>#REF!</v>
      </c>
      <c r="U308" s="53" t="e">
        <f t="shared" si="287"/>
        <v>#REF!</v>
      </c>
      <c r="V308" s="53" t="e">
        <f t="shared" si="351"/>
        <v>#REF!</v>
      </c>
      <c r="W308" s="53" t="e">
        <f t="shared" si="288"/>
        <v>#REF!</v>
      </c>
      <c r="X308" s="53" t="e">
        <f t="shared" si="289"/>
        <v>#REF!</v>
      </c>
      <c r="Y308" s="53" t="e">
        <f t="shared" si="290"/>
        <v>#REF!</v>
      </c>
      <c r="Z308" s="53" t="e">
        <f t="shared" si="291"/>
        <v>#REF!</v>
      </c>
      <c r="AA308" s="53" t="e">
        <f t="shared" si="292"/>
        <v>#REF!</v>
      </c>
      <c r="AB308" s="53" t="e">
        <f t="shared" si="293"/>
        <v>#REF!</v>
      </c>
      <c r="AC308" s="53" t="e">
        <f t="shared" si="294"/>
        <v>#REF!</v>
      </c>
      <c r="AD308" s="53" t="e">
        <f t="shared" si="295"/>
        <v>#REF!</v>
      </c>
      <c r="AE308" s="53" t="e">
        <f t="shared" si="352"/>
        <v>#REF!</v>
      </c>
      <c r="AF308" s="53" t="e">
        <f t="shared" si="353"/>
        <v>#REF!</v>
      </c>
      <c r="AG308" s="53" t="e">
        <f t="shared" si="296"/>
        <v>#REF!</v>
      </c>
      <c r="AH308" s="53" t="e">
        <f t="shared" si="297"/>
        <v>#REF!</v>
      </c>
      <c r="AI308" s="53" t="e">
        <f t="shared" si="298"/>
        <v>#REF!</v>
      </c>
      <c r="AJ308" s="53" t="e">
        <f t="shared" si="299"/>
        <v>#REF!</v>
      </c>
      <c r="AK308" s="53" t="e">
        <f t="shared" si="300"/>
        <v>#REF!</v>
      </c>
      <c r="AL308" s="53" t="e">
        <f t="shared" si="301"/>
        <v>#REF!</v>
      </c>
      <c r="AM308" s="53" t="e">
        <f t="shared" si="302"/>
        <v>#REF!</v>
      </c>
      <c r="AN308" s="53" t="e">
        <f t="shared" si="303"/>
        <v>#REF!</v>
      </c>
      <c r="AO308" s="53" t="e">
        <f t="shared" si="304"/>
        <v>#REF!</v>
      </c>
      <c r="AR308" s="56" t="e">
        <f t="shared" si="366"/>
        <v>#REF!</v>
      </c>
      <c r="AS308" s="53" t="e">
        <f t="shared" si="357"/>
        <v>#REF!</v>
      </c>
      <c r="AT308" s="53" t="e">
        <f t="shared" si="305"/>
        <v>#REF!</v>
      </c>
      <c r="AU308" s="31" t="e">
        <f t="shared" si="306"/>
        <v>#REF!</v>
      </c>
      <c r="AV308" s="48" t="e">
        <f t="shared" si="307"/>
        <v>#REF!</v>
      </c>
      <c r="AW308" s="48" t="e">
        <f t="shared" si="308"/>
        <v>#REF!</v>
      </c>
      <c r="AZ308" s="48" t="e">
        <f t="shared" si="309"/>
        <v>#REF!</v>
      </c>
      <c r="BA308" s="57">
        <f t="shared" si="367"/>
        <v>0</v>
      </c>
      <c r="BB308" s="48" t="e">
        <f t="shared" si="354"/>
        <v>#REF!</v>
      </c>
      <c r="BC308" s="48" t="e">
        <f t="shared" si="310"/>
        <v>#REF!</v>
      </c>
      <c r="BF308" s="48" t="e">
        <f t="shared" si="311"/>
        <v>#REF!</v>
      </c>
      <c r="BG308" s="48" t="e">
        <f t="shared" si="312"/>
        <v>#REF!</v>
      </c>
      <c r="BH308" s="48" t="e">
        <f t="shared" si="313"/>
        <v>#REF!</v>
      </c>
      <c r="BI308" s="48" t="e">
        <f t="shared" si="314"/>
        <v>#REF!</v>
      </c>
      <c r="BJ308" s="48" t="e">
        <f t="shared" si="315"/>
        <v>#REF!</v>
      </c>
      <c r="BK308" s="48" t="e">
        <f t="shared" si="316"/>
        <v>#REF!</v>
      </c>
      <c r="BL308" s="48" t="e">
        <f t="shared" si="317"/>
        <v>#REF!</v>
      </c>
      <c r="BM308" s="48" t="e">
        <f t="shared" si="318"/>
        <v>#REF!</v>
      </c>
      <c r="BN308" s="48" t="e">
        <f t="shared" si="319"/>
        <v>#REF!</v>
      </c>
      <c r="BO308" s="48" t="e">
        <f t="shared" si="320"/>
        <v>#REF!</v>
      </c>
      <c r="BP308" s="48" t="e">
        <f t="shared" si="321"/>
        <v>#REF!</v>
      </c>
      <c r="BQ308" s="48" t="e">
        <f t="shared" si="322"/>
        <v>#REF!</v>
      </c>
      <c r="BR308" s="48" t="e">
        <f t="shared" si="323"/>
        <v>#REF!</v>
      </c>
      <c r="BS308" s="48" t="e">
        <f t="shared" si="324"/>
        <v>#REF!</v>
      </c>
      <c r="BT308" s="48" t="e">
        <f t="shared" si="325"/>
        <v>#REF!</v>
      </c>
      <c r="BU308" s="48" t="e">
        <f t="shared" si="326"/>
        <v>#REF!</v>
      </c>
      <c r="BV308" s="48" t="e">
        <f t="shared" si="327"/>
        <v>#REF!</v>
      </c>
      <c r="BW308" s="48" t="e">
        <f t="shared" si="328"/>
        <v>#REF!</v>
      </c>
      <c r="BX308" s="48" t="e">
        <f t="shared" si="329"/>
        <v>#REF!</v>
      </c>
      <c r="BY308" s="48" t="e">
        <f t="shared" si="330"/>
        <v>#REF!</v>
      </c>
      <c r="CA308" s="112" t="e">
        <f>#REF!</f>
        <v>#REF!</v>
      </c>
      <c r="CB308" s="112" t="e">
        <f>#REF!</f>
        <v>#REF!</v>
      </c>
      <c r="CC308" s="112" t="e">
        <f>#REF!</f>
        <v>#REF!</v>
      </c>
      <c r="CD308" s="112" t="e">
        <f>#REF!</f>
        <v>#REF!</v>
      </c>
      <c r="CE308" s="38" t="e">
        <f>#REF!</f>
        <v>#REF!</v>
      </c>
      <c r="CF308" s="38" t="e">
        <f>#REF!</f>
        <v>#REF!</v>
      </c>
      <c r="CG308" s="112" t="e">
        <f>#REF!</f>
        <v>#REF!</v>
      </c>
      <c r="CH308" s="48" t="e">
        <f t="shared" si="331"/>
        <v>#REF!</v>
      </c>
      <c r="CI308" s="48" t="e">
        <f t="shared" si="332"/>
        <v>#REF!</v>
      </c>
      <c r="CJ308" s="48" t="e">
        <f t="shared" si="344"/>
        <v>#REF!</v>
      </c>
      <c r="CK308" s="48" t="e">
        <f>#REF!</f>
        <v>#REF!</v>
      </c>
      <c r="CL308" s="48" t="e">
        <f t="shared" si="345"/>
        <v>#REF!</v>
      </c>
      <c r="CM308" s="48" t="e">
        <f t="shared" si="333"/>
        <v>#REF!</v>
      </c>
      <c r="CN308" s="48" t="e">
        <f t="shared" si="346"/>
        <v>#REF!</v>
      </c>
      <c r="CP308" s="48" t="e">
        <f t="shared" si="347"/>
        <v>#REF!</v>
      </c>
      <c r="CS308" s="48" t="e">
        <f t="shared" si="348"/>
        <v>#REF!</v>
      </c>
      <c r="CT308" s="48" t="e">
        <f t="shared" si="334"/>
        <v>#REF!</v>
      </c>
      <c r="CU308" s="48" t="e">
        <f t="shared" si="335"/>
        <v>#REF!</v>
      </c>
      <c r="CV308" s="48" t="e">
        <f t="shared" si="336"/>
        <v>#REF!</v>
      </c>
      <c r="CW308" s="103" t="e">
        <f t="shared" si="337"/>
        <v>#REF!</v>
      </c>
      <c r="CX308" s="103" t="e">
        <f t="shared" si="338"/>
        <v>#REF!</v>
      </c>
      <c r="CY308" s="48" t="e">
        <f t="shared" si="339"/>
        <v>#REF!</v>
      </c>
      <c r="CZ308" s="137" t="str">
        <f t="shared" si="349"/>
        <v/>
      </c>
      <c r="DA308" s="108" t="e">
        <f t="shared" si="355"/>
        <v>#REF!</v>
      </c>
      <c r="DC308" s="48" t="e">
        <f t="shared" si="340"/>
        <v>#REF!</v>
      </c>
      <c r="DD308" s="48">
        <f t="shared" si="341"/>
        <v>0</v>
      </c>
      <c r="DF308" s="107" t="str">
        <f t="shared" si="342"/>
        <v/>
      </c>
    </row>
    <row r="309" spans="1:110" ht="15.75">
      <c r="A309" s="104" t="e">
        <f t="shared" si="358"/>
        <v>#REF!</v>
      </c>
      <c r="B309" s="58" t="e">
        <f t="shared" si="359"/>
        <v>#REF!</v>
      </c>
      <c r="C309" s="58" t="e">
        <f t="shared" si="360"/>
        <v>#REF!</v>
      </c>
      <c r="D309" s="58" t="e">
        <f t="shared" si="361"/>
        <v>#REF!</v>
      </c>
      <c r="E309" s="126" t="e">
        <f t="shared" si="362"/>
        <v>#REF!</v>
      </c>
      <c r="F309" s="126" t="e">
        <f t="shared" si="363"/>
        <v>#REF!</v>
      </c>
      <c r="G309" s="58" t="e">
        <f t="shared" si="364"/>
        <v>#REF!</v>
      </c>
      <c r="H309" s="118"/>
      <c r="I309" s="55"/>
      <c r="J309" s="128" t="e">
        <f t="shared" si="350"/>
        <v>#REF!</v>
      </c>
      <c r="K309" s="30" t="e">
        <f t="shared" si="343"/>
        <v>#REF!</v>
      </c>
      <c r="L309" s="30" t="e">
        <f t="shared" si="282"/>
        <v>#REF!</v>
      </c>
      <c r="M309" s="53" t="e">
        <f t="shared" si="283"/>
        <v>#REF!</v>
      </c>
      <c r="N309" s="53" t="e">
        <f t="shared" si="284"/>
        <v>#REF!</v>
      </c>
      <c r="O309" s="53" t="e">
        <f t="shared" si="365"/>
        <v>#REF!</v>
      </c>
      <c r="P309" s="53" t="e">
        <f t="shared" si="356"/>
        <v>#REF!</v>
      </c>
      <c r="Q309" s="53" t="e">
        <f t="shared" si="285"/>
        <v>#REF!</v>
      </c>
      <c r="R309" s="53"/>
      <c r="S309" s="53" t="e">
        <f>#REF!</f>
        <v>#REF!</v>
      </c>
      <c r="T309" s="53" t="e">
        <f t="shared" si="286"/>
        <v>#REF!</v>
      </c>
      <c r="U309" s="53" t="e">
        <f t="shared" si="287"/>
        <v>#REF!</v>
      </c>
      <c r="V309" s="53" t="e">
        <f t="shared" si="351"/>
        <v>#REF!</v>
      </c>
      <c r="W309" s="53" t="e">
        <f t="shared" si="288"/>
        <v>#REF!</v>
      </c>
      <c r="X309" s="53" t="e">
        <f t="shared" si="289"/>
        <v>#REF!</v>
      </c>
      <c r="Y309" s="53" t="e">
        <f t="shared" si="290"/>
        <v>#REF!</v>
      </c>
      <c r="Z309" s="53" t="e">
        <f t="shared" si="291"/>
        <v>#REF!</v>
      </c>
      <c r="AA309" s="53" t="e">
        <f t="shared" si="292"/>
        <v>#REF!</v>
      </c>
      <c r="AB309" s="53" t="e">
        <f t="shared" si="293"/>
        <v>#REF!</v>
      </c>
      <c r="AC309" s="53" t="e">
        <f t="shared" si="294"/>
        <v>#REF!</v>
      </c>
      <c r="AD309" s="53" t="e">
        <f t="shared" si="295"/>
        <v>#REF!</v>
      </c>
      <c r="AE309" s="53" t="e">
        <f t="shared" si="352"/>
        <v>#REF!</v>
      </c>
      <c r="AF309" s="53" t="e">
        <f t="shared" si="353"/>
        <v>#REF!</v>
      </c>
      <c r="AG309" s="53" t="e">
        <f t="shared" si="296"/>
        <v>#REF!</v>
      </c>
      <c r="AH309" s="53" t="e">
        <f t="shared" si="297"/>
        <v>#REF!</v>
      </c>
      <c r="AI309" s="53" t="e">
        <f t="shared" si="298"/>
        <v>#REF!</v>
      </c>
      <c r="AJ309" s="53" t="e">
        <f t="shared" si="299"/>
        <v>#REF!</v>
      </c>
      <c r="AK309" s="53" t="e">
        <f t="shared" si="300"/>
        <v>#REF!</v>
      </c>
      <c r="AL309" s="53" t="e">
        <f t="shared" si="301"/>
        <v>#REF!</v>
      </c>
      <c r="AM309" s="53" t="e">
        <f t="shared" si="302"/>
        <v>#REF!</v>
      </c>
      <c r="AN309" s="53" t="e">
        <f t="shared" si="303"/>
        <v>#REF!</v>
      </c>
      <c r="AO309" s="53" t="e">
        <f t="shared" si="304"/>
        <v>#REF!</v>
      </c>
      <c r="AR309" s="56" t="e">
        <f t="shared" si="366"/>
        <v>#REF!</v>
      </c>
      <c r="AS309" s="53" t="e">
        <f t="shared" si="357"/>
        <v>#REF!</v>
      </c>
      <c r="AT309" s="53" t="e">
        <f t="shared" si="305"/>
        <v>#REF!</v>
      </c>
      <c r="AU309" s="31" t="e">
        <f t="shared" si="306"/>
        <v>#REF!</v>
      </c>
      <c r="AV309" s="48" t="e">
        <f t="shared" si="307"/>
        <v>#REF!</v>
      </c>
      <c r="AW309" s="48" t="e">
        <f t="shared" si="308"/>
        <v>#REF!</v>
      </c>
      <c r="AZ309" s="48" t="e">
        <f t="shared" si="309"/>
        <v>#REF!</v>
      </c>
      <c r="BA309" s="57">
        <f t="shared" si="367"/>
        <v>0</v>
      </c>
      <c r="BB309" s="48" t="e">
        <f t="shared" si="354"/>
        <v>#REF!</v>
      </c>
      <c r="BC309" s="48" t="e">
        <f t="shared" si="310"/>
        <v>#REF!</v>
      </c>
      <c r="BF309" s="48" t="e">
        <f t="shared" si="311"/>
        <v>#REF!</v>
      </c>
      <c r="BG309" s="48" t="e">
        <f t="shared" si="312"/>
        <v>#REF!</v>
      </c>
      <c r="BH309" s="48" t="e">
        <f t="shared" si="313"/>
        <v>#REF!</v>
      </c>
      <c r="BI309" s="48" t="e">
        <f t="shared" si="314"/>
        <v>#REF!</v>
      </c>
      <c r="BJ309" s="48" t="e">
        <f t="shared" si="315"/>
        <v>#REF!</v>
      </c>
      <c r="BK309" s="48" t="e">
        <f t="shared" si="316"/>
        <v>#REF!</v>
      </c>
      <c r="BL309" s="48" t="e">
        <f t="shared" si="317"/>
        <v>#REF!</v>
      </c>
      <c r="BM309" s="48" t="e">
        <f t="shared" si="318"/>
        <v>#REF!</v>
      </c>
      <c r="BN309" s="48" t="e">
        <f t="shared" si="319"/>
        <v>#REF!</v>
      </c>
      <c r="BO309" s="48" t="e">
        <f t="shared" si="320"/>
        <v>#REF!</v>
      </c>
      <c r="BP309" s="48" t="e">
        <f t="shared" si="321"/>
        <v>#REF!</v>
      </c>
      <c r="BQ309" s="48" t="e">
        <f t="shared" si="322"/>
        <v>#REF!</v>
      </c>
      <c r="BR309" s="48" t="e">
        <f t="shared" si="323"/>
        <v>#REF!</v>
      </c>
      <c r="BS309" s="48" t="e">
        <f t="shared" si="324"/>
        <v>#REF!</v>
      </c>
      <c r="BT309" s="48" t="e">
        <f t="shared" si="325"/>
        <v>#REF!</v>
      </c>
      <c r="BU309" s="48" t="e">
        <f t="shared" si="326"/>
        <v>#REF!</v>
      </c>
      <c r="BV309" s="48" t="e">
        <f t="shared" si="327"/>
        <v>#REF!</v>
      </c>
      <c r="BW309" s="48" t="e">
        <f t="shared" si="328"/>
        <v>#REF!</v>
      </c>
      <c r="BX309" s="48" t="e">
        <f t="shared" si="329"/>
        <v>#REF!</v>
      </c>
      <c r="BY309" s="48" t="e">
        <f t="shared" si="330"/>
        <v>#REF!</v>
      </c>
      <c r="CA309" s="112" t="e">
        <f>#REF!</f>
        <v>#REF!</v>
      </c>
      <c r="CB309" s="112" t="e">
        <f>#REF!</f>
        <v>#REF!</v>
      </c>
      <c r="CC309" s="112" t="e">
        <f>#REF!</f>
        <v>#REF!</v>
      </c>
      <c r="CD309" s="112" t="e">
        <f>#REF!</f>
        <v>#REF!</v>
      </c>
      <c r="CE309" s="38" t="e">
        <f>#REF!</f>
        <v>#REF!</v>
      </c>
      <c r="CF309" s="38" t="e">
        <f>#REF!</f>
        <v>#REF!</v>
      </c>
      <c r="CG309" s="112" t="e">
        <f>#REF!</f>
        <v>#REF!</v>
      </c>
      <c r="CH309" s="48" t="e">
        <f t="shared" si="331"/>
        <v>#REF!</v>
      </c>
      <c r="CI309" s="48" t="e">
        <f t="shared" si="332"/>
        <v>#REF!</v>
      </c>
      <c r="CJ309" s="48" t="e">
        <f t="shared" si="344"/>
        <v>#REF!</v>
      </c>
      <c r="CK309" s="48" t="e">
        <f>#REF!</f>
        <v>#REF!</v>
      </c>
      <c r="CL309" s="48" t="e">
        <f t="shared" si="345"/>
        <v>#REF!</v>
      </c>
      <c r="CM309" s="48" t="e">
        <f t="shared" si="333"/>
        <v>#REF!</v>
      </c>
      <c r="CN309" s="48" t="e">
        <f t="shared" si="346"/>
        <v>#REF!</v>
      </c>
      <c r="CP309" s="48" t="e">
        <f t="shared" si="347"/>
        <v>#REF!</v>
      </c>
      <c r="CS309" s="48" t="e">
        <f t="shared" si="348"/>
        <v>#REF!</v>
      </c>
      <c r="CT309" s="48" t="e">
        <f t="shared" si="334"/>
        <v>#REF!</v>
      </c>
      <c r="CU309" s="48" t="e">
        <f t="shared" si="335"/>
        <v>#REF!</v>
      </c>
      <c r="CV309" s="48" t="e">
        <f t="shared" si="336"/>
        <v>#REF!</v>
      </c>
      <c r="CW309" s="103" t="e">
        <f t="shared" si="337"/>
        <v>#REF!</v>
      </c>
      <c r="CX309" s="103" t="e">
        <f t="shared" si="338"/>
        <v>#REF!</v>
      </c>
      <c r="CY309" s="48" t="e">
        <f t="shared" si="339"/>
        <v>#REF!</v>
      </c>
      <c r="CZ309" s="137" t="str">
        <f t="shared" si="349"/>
        <v/>
      </c>
      <c r="DA309" s="108" t="e">
        <f t="shared" si="355"/>
        <v>#REF!</v>
      </c>
      <c r="DC309" s="48" t="e">
        <f t="shared" si="340"/>
        <v>#REF!</v>
      </c>
      <c r="DD309" s="48">
        <f t="shared" si="341"/>
        <v>0</v>
      </c>
      <c r="DF309" s="107" t="str">
        <f t="shared" si="342"/>
        <v/>
      </c>
    </row>
    <row r="310" spans="1:110" ht="15.75">
      <c r="A310" s="104" t="e">
        <f t="shared" si="358"/>
        <v>#REF!</v>
      </c>
      <c r="B310" s="58" t="e">
        <f t="shared" si="359"/>
        <v>#REF!</v>
      </c>
      <c r="C310" s="58" t="e">
        <f t="shared" si="360"/>
        <v>#REF!</v>
      </c>
      <c r="D310" s="58" t="e">
        <f t="shared" si="361"/>
        <v>#REF!</v>
      </c>
      <c r="E310" s="126" t="e">
        <f t="shared" si="362"/>
        <v>#REF!</v>
      </c>
      <c r="F310" s="126" t="e">
        <f t="shared" si="363"/>
        <v>#REF!</v>
      </c>
      <c r="G310" s="58" t="e">
        <f t="shared" si="364"/>
        <v>#REF!</v>
      </c>
      <c r="H310" s="118"/>
      <c r="I310" s="55"/>
      <c r="J310" s="128" t="e">
        <f t="shared" si="350"/>
        <v>#REF!</v>
      </c>
      <c r="K310" s="30" t="e">
        <f t="shared" si="343"/>
        <v>#REF!</v>
      </c>
      <c r="L310" s="30" t="e">
        <f t="shared" si="282"/>
        <v>#REF!</v>
      </c>
      <c r="M310" s="53" t="e">
        <f t="shared" si="283"/>
        <v>#REF!</v>
      </c>
      <c r="N310" s="53" t="e">
        <f t="shared" si="284"/>
        <v>#REF!</v>
      </c>
      <c r="O310" s="53" t="e">
        <f t="shared" si="365"/>
        <v>#REF!</v>
      </c>
      <c r="P310" s="53" t="e">
        <f t="shared" si="356"/>
        <v>#REF!</v>
      </c>
      <c r="Q310" s="53" t="e">
        <f t="shared" si="285"/>
        <v>#REF!</v>
      </c>
      <c r="R310" s="53"/>
      <c r="S310" s="53" t="e">
        <f>#REF!</f>
        <v>#REF!</v>
      </c>
      <c r="T310" s="53" t="e">
        <f t="shared" si="286"/>
        <v>#REF!</v>
      </c>
      <c r="U310" s="53" t="e">
        <f t="shared" si="287"/>
        <v>#REF!</v>
      </c>
      <c r="V310" s="53" t="e">
        <f t="shared" si="351"/>
        <v>#REF!</v>
      </c>
      <c r="W310" s="53" t="e">
        <f t="shared" si="288"/>
        <v>#REF!</v>
      </c>
      <c r="X310" s="53" t="e">
        <f t="shared" si="289"/>
        <v>#REF!</v>
      </c>
      <c r="Y310" s="53" t="e">
        <f t="shared" si="290"/>
        <v>#REF!</v>
      </c>
      <c r="Z310" s="53" t="e">
        <f t="shared" si="291"/>
        <v>#REF!</v>
      </c>
      <c r="AA310" s="53" t="e">
        <f t="shared" si="292"/>
        <v>#REF!</v>
      </c>
      <c r="AB310" s="53" t="e">
        <f t="shared" si="293"/>
        <v>#REF!</v>
      </c>
      <c r="AC310" s="53" t="e">
        <f t="shared" si="294"/>
        <v>#REF!</v>
      </c>
      <c r="AD310" s="53" t="e">
        <f t="shared" si="295"/>
        <v>#REF!</v>
      </c>
      <c r="AE310" s="53" t="e">
        <f t="shared" si="352"/>
        <v>#REF!</v>
      </c>
      <c r="AF310" s="53" t="e">
        <f t="shared" si="353"/>
        <v>#REF!</v>
      </c>
      <c r="AG310" s="53" t="e">
        <f t="shared" si="296"/>
        <v>#REF!</v>
      </c>
      <c r="AH310" s="53" t="e">
        <f t="shared" si="297"/>
        <v>#REF!</v>
      </c>
      <c r="AI310" s="53" t="e">
        <f t="shared" si="298"/>
        <v>#REF!</v>
      </c>
      <c r="AJ310" s="53" t="e">
        <f t="shared" si="299"/>
        <v>#REF!</v>
      </c>
      <c r="AK310" s="53" t="e">
        <f t="shared" si="300"/>
        <v>#REF!</v>
      </c>
      <c r="AL310" s="53" t="e">
        <f t="shared" si="301"/>
        <v>#REF!</v>
      </c>
      <c r="AM310" s="53" t="e">
        <f t="shared" si="302"/>
        <v>#REF!</v>
      </c>
      <c r="AN310" s="53" t="e">
        <f t="shared" si="303"/>
        <v>#REF!</v>
      </c>
      <c r="AO310" s="53" t="e">
        <f t="shared" si="304"/>
        <v>#REF!</v>
      </c>
      <c r="AR310" s="56" t="e">
        <f t="shared" si="366"/>
        <v>#REF!</v>
      </c>
      <c r="AS310" s="53" t="e">
        <f t="shared" si="357"/>
        <v>#REF!</v>
      </c>
      <c r="AT310" s="53" t="e">
        <f t="shared" si="305"/>
        <v>#REF!</v>
      </c>
      <c r="AU310" s="31" t="e">
        <f t="shared" si="306"/>
        <v>#REF!</v>
      </c>
      <c r="AV310" s="48" t="e">
        <f t="shared" si="307"/>
        <v>#REF!</v>
      </c>
      <c r="AW310" s="48" t="e">
        <f t="shared" si="308"/>
        <v>#REF!</v>
      </c>
      <c r="AZ310" s="48" t="e">
        <f t="shared" si="309"/>
        <v>#REF!</v>
      </c>
      <c r="BA310" s="57">
        <f t="shared" si="367"/>
        <v>0</v>
      </c>
      <c r="BB310" s="48" t="e">
        <f t="shared" si="354"/>
        <v>#REF!</v>
      </c>
      <c r="BC310" s="48" t="e">
        <f t="shared" si="310"/>
        <v>#REF!</v>
      </c>
      <c r="BF310" s="48" t="e">
        <f t="shared" si="311"/>
        <v>#REF!</v>
      </c>
      <c r="BG310" s="48" t="e">
        <f t="shared" si="312"/>
        <v>#REF!</v>
      </c>
      <c r="BH310" s="48" t="e">
        <f t="shared" si="313"/>
        <v>#REF!</v>
      </c>
      <c r="BI310" s="48" t="e">
        <f t="shared" si="314"/>
        <v>#REF!</v>
      </c>
      <c r="BJ310" s="48" t="e">
        <f t="shared" si="315"/>
        <v>#REF!</v>
      </c>
      <c r="BK310" s="48" t="e">
        <f t="shared" si="316"/>
        <v>#REF!</v>
      </c>
      <c r="BL310" s="48" t="e">
        <f t="shared" si="317"/>
        <v>#REF!</v>
      </c>
      <c r="BM310" s="48" t="e">
        <f t="shared" si="318"/>
        <v>#REF!</v>
      </c>
      <c r="BN310" s="48" t="e">
        <f t="shared" si="319"/>
        <v>#REF!</v>
      </c>
      <c r="BO310" s="48" t="e">
        <f t="shared" si="320"/>
        <v>#REF!</v>
      </c>
      <c r="BP310" s="48" t="e">
        <f t="shared" si="321"/>
        <v>#REF!</v>
      </c>
      <c r="BQ310" s="48" t="e">
        <f t="shared" si="322"/>
        <v>#REF!</v>
      </c>
      <c r="BR310" s="48" t="e">
        <f t="shared" si="323"/>
        <v>#REF!</v>
      </c>
      <c r="BS310" s="48" t="e">
        <f t="shared" si="324"/>
        <v>#REF!</v>
      </c>
      <c r="BT310" s="48" t="e">
        <f t="shared" si="325"/>
        <v>#REF!</v>
      </c>
      <c r="BU310" s="48" t="e">
        <f t="shared" si="326"/>
        <v>#REF!</v>
      </c>
      <c r="BV310" s="48" t="e">
        <f t="shared" si="327"/>
        <v>#REF!</v>
      </c>
      <c r="BW310" s="48" t="e">
        <f t="shared" si="328"/>
        <v>#REF!</v>
      </c>
      <c r="BX310" s="48" t="e">
        <f t="shared" si="329"/>
        <v>#REF!</v>
      </c>
      <c r="BY310" s="48" t="e">
        <f t="shared" si="330"/>
        <v>#REF!</v>
      </c>
      <c r="CA310" s="112" t="e">
        <f>#REF!</f>
        <v>#REF!</v>
      </c>
      <c r="CB310" s="112" t="e">
        <f>#REF!</f>
        <v>#REF!</v>
      </c>
      <c r="CC310" s="112" t="e">
        <f>#REF!</f>
        <v>#REF!</v>
      </c>
      <c r="CD310" s="112" t="e">
        <f>#REF!</f>
        <v>#REF!</v>
      </c>
      <c r="CE310" s="38" t="e">
        <f>#REF!</f>
        <v>#REF!</v>
      </c>
      <c r="CF310" s="38" t="e">
        <f>#REF!</f>
        <v>#REF!</v>
      </c>
      <c r="CG310" s="112" t="e">
        <f>#REF!</f>
        <v>#REF!</v>
      </c>
      <c r="CH310" s="48" t="e">
        <f t="shared" si="331"/>
        <v>#REF!</v>
      </c>
      <c r="CI310" s="48" t="e">
        <f t="shared" si="332"/>
        <v>#REF!</v>
      </c>
      <c r="CJ310" s="48" t="e">
        <f t="shared" si="344"/>
        <v>#REF!</v>
      </c>
      <c r="CK310" s="48" t="e">
        <f>#REF!</f>
        <v>#REF!</v>
      </c>
      <c r="CL310" s="48" t="e">
        <f t="shared" si="345"/>
        <v>#REF!</v>
      </c>
      <c r="CM310" s="48" t="e">
        <f t="shared" si="333"/>
        <v>#REF!</v>
      </c>
      <c r="CN310" s="48" t="e">
        <f t="shared" si="346"/>
        <v>#REF!</v>
      </c>
      <c r="CP310" s="48" t="e">
        <f t="shared" si="347"/>
        <v>#REF!</v>
      </c>
      <c r="CS310" s="48" t="e">
        <f t="shared" si="348"/>
        <v>#REF!</v>
      </c>
      <c r="CT310" s="48" t="e">
        <f t="shared" si="334"/>
        <v>#REF!</v>
      </c>
      <c r="CU310" s="48" t="e">
        <f t="shared" si="335"/>
        <v>#REF!</v>
      </c>
      <c r="CV310" s="48" t="e">
        <f t="shared" si="336"/>
        <v>#REF!</v>
      </c>
      <c r="CW310" s="103" t="e">
        <f t="shared" si="337"/>
        <v>#REF!</v>
      </c>
      <c r="CX310" s="103" t="e">
        <f t="shared" si="338"/>
        <v>#REF!</v>
      </c>
      <c r="CY310" s="48" t="e">
        <f t="shared" si="339"/>
        <v>#REF!</v>
      </c>
      <c r="CZ310" s="137" t="str">
        <f t="shared" si="349"/>
        <v/>
      </c>
      <c r="DA310" s="108" t="e">
        <f t="shared" si="355"/>
        <v>#REF!</v>
      </c>
      <c r="DC310" s="48" t="e">
        <f t="shared" si="340"/>
        <v>#REF!</v>
      </c>
      <c r="DD310" s="48">
        <f t="shared" si="341"/>
        <v>0</v>
      </c>
      <c r="DF310" s="107" t="str">
        <f t="shared" si="342"/>
        <v/>
      </c>
    </row>
    <row r="311" spans="1:110" ht="15.75">
      <c r="A311" s="104" t="e">
        <f t="shared" si="358"/>
        <v>#REF!</v>
      </c>
      <c r="B311" s="58" t="e">
        <f t="shared" si="359"/>
        <v>#REF!</v>
      </c>
      <c r="C311" s="58" t="e">
        <f t="shared" si="360"/>
        <v>#REF!</v>
      </c>
      <c r="D311" s="58" t="e">
        <f t="shared" si="361"/>
        <v>#REF!</v>
      </c>
      <c r="E311" s="126" t="e">
        <f t="shared" si="362"/>
        <v>#REF!</v>
      </c>
      <c r="F311" s="126" t="e">
        <f t="shared" si="363"/>
        <v>#REF!</v>
      </c>
      <c r="G311" s="58" t="e">
        <f t="shared" si="364"/>
        <v>#REF!</v>
      </c>
      <c r="H311" s="118"/>
      <c r="I311" s="55"/>
      <c r="J311" s="128" t="e">
        <f t="shared" si="350"/>
        <v>#REF!</v>
      </c>
      <c r="K311" s="30" t="e">
        <f t="shared" si="343"/>
        <v>#REF!</v>
      </c>
      <c r="L311" s="30" t="e">
        <f t="shared" si="282"/>
        <v>#REF!</v>
      </c>
      <c r="M311" s="53" t="e">
        <f t="shared" si="283"/>
        <v>#REF!</v>
      </c>
      <c r="N311" s="53" t="e">
        <f t="shared" si="284"/>
        <v>#REF!</v>
      </c>
      <c r="O311" s="53" t="e">
        <f t="shared" si="365"/>
        <v>#REF!</v>
      </c>
      <c r="P311" s="53" t="e">
        <f t="shared" si="356"/>
        <v>#REF!</v>
      </c>
      <c r="Q311" s="53" t="e">
        <f t="shared" si="285"/>
        <v>#REF!</v>
      </c>
      <c r="R311" s="53"/>
      <c r="S311" s="53" t="e">
        <f>#REF!</f>
        <v>#REF!</v>
      </c>
      <c r="T311" s="53" t="e">
        <f t="shared" si="286"/>
        <v>#REF!</v>
      </c>
      <c r="U311" s="53" t="e">
        <f t="shared" si="287"/>
        <v>#REF!</v>
      </c>
      <c r="V311" s="53" t="e">
        <f t="shared" si="351"/>
        <v>#REF!</v>
      </c>
      <c r="W311" s="53" t="e">
        <f t="shared" si="288"/>
        <v>#REF!</v>
      </c>
      <c r="X311" s="53" t="e">
        <f t="shared" si="289"/>
        <v>#REF!</v>
      </c>
      <c r="Y311" s="53" t="e">
        <f t="shared" si="290"/>
        <v>#REF!</v>
      </c>
      <c r="Z311" s="53" t="e">
        <f t="shared" si="291"/>
        <v>#REF!</v>
      </c>
      <c r="AA311" s="53" t="e">
        <f t="shared" si="292"/>
        <v>#REF!</v>
      </c>
      <c r="AB311" s="53" t="e">
        <f t="shared" si="293"/>
        <v>#REF!</v>
      </c>
      <c r="AC311" s="53" t="e">
        <f t="shared" si="294"/>
        <v>#REF!</v>
      </c>
      <c r="AD311" s="53" t="e">
        <f t="shared" si="295"/>
        <v>#REF!</v>
      </c>
      <c r="AE311" s="53" t="e">
        <f t="shared" si="352"/>
        <v>#REF!</v>
      </c>
      <c r="AF311" s="53" t="e">
        <f t="shared" si="353"/>
        <v>#REF!</v>
      </c>
      <c r="AG311" s="53" t="e">
        <f t="shared" si="296"/>
        <v>#REF!</v>
      </c>
      <c r="AH311" s="53" t="e">
        <f t="shared" si="297"/>
        <v>#REF!</v>
      </c>
      <c r="AI311" s="53" t="e">
        <f t="shared" si="298"/>
        <v>#REF!</v>
      </c>
      <c r="AJ311" s="53" t="e">
        <f t="shared" si="299"/>
        <v>#REF!</v>
      </c>
      <c r="AK311" s="53" t="e">
        <f t="shared" si="300"/>
        <v>#REF!</v>
      </c>
      <c r="AL311" s="53" t="e">
        <f t="shared" si="301"/>
        <v>#REF!</v>
      </c>
      <c r="AM311" s="53" t="e">
        <f t="shared" si="302"/>
        <v>#REF!</v>
      </c>
      <c r="AN311" s="53" t="e">
        <f t="shared" si="303"/>
        <v>#REF!</v>
      </c>
      <c r="AO311" s="53" t="e">
        <f t="shared" si="304"/>
        <v>#REF!</v>
      </c>
      <c r="AR311" s="56" t="e">
        <f t="shared" si="366"/>
        <v>#REF!</v>
      </c>
      <c r="AS311" s="53" t="e">
        <f t="shared" si="357"/>
        <v>#REF!</v>
      </c>
      <c r="AT311" s="53" t="e">
        <f t="shared" si="305"/>
        <v>#REF!</v>
      </c>
      <c r="AU311" s="31" t="e">
        <f t="shared" si="306"/>
        <v>#REF!</v>
      </c>
      <c r="AV311" s="48" t="e">
        <f t="shared" si="307"/>
        <v>#REF!</v>
      </c>
      <c r="AW311" s="48" t="e">
        <f t="shared" si="308"/>
        <v>#REF!</v>
      </c>
      <c r="AZ311" s="48" t="e">
        <f t="shared" si="309"/>
        <v>#REF!</v>
      </c>
      <c r="BA311" s="57">
        <f t="shared" si="367"/>
        <v>0</v>
      </c>
      <c r="BB311" s="48" t="e">
        <f t="shared" si="354"/>
        <v>#REF!</v>
      </c>
      <c r="BC311" s="48" t="e">
        <f t="shared" si="310"/>
        <v>#REF!</v>
      </c>
      <c r="BF311" s="48" t="e">
        <f t="shared" si="311"/>
        <v>#REF!</v>
      </c>
      <c r="BG311" s="48" t="e">
        <f t="shared" si="312"/>
        <v>#REF!</v>
      </c>
      <c r="BH311" s="48" t="e">
        <f t="shared" si="313"/>
        <v>#REF!</v>
      </c>
      <c r="BI311" s="48" t="e">
        <f t="shared" si="314"/>
        <v>#REF!</v>
      </c>
      <c r="BJ311" s="48" t="e">
        <f t="shared" si="315"/>
        <v>#REF!</v>
      </c>
      <c r="BK311" s="48" t="e">
        <f t="shared" si="316"/>
        <v>#REF!</v>
      </c>
      <c r="BL311" s="48" t="e">
        <f t="shared" si="317"/>
        <v>#REF!</v>
      </c>
      <c r="BM311" s="48" t="e">
        <f t="shared" si="318"/>
        <v>#REF!</v>
      </c>
      <c r="BN311" s="48" t="e">
        <f t="shared" si="319"/>
        <v>#REF!</v>
      </c>
      <c r="BO311" s="48" t="e">
        <f t="shared" si="320"/>
        <v>#REF!</v>
      </c>
      <c r="BP311" s="48" t="e">
        <f t="shared" si="321"/>
        <v>#REF!</v>
      </c>
      <c r="BQ311" s="48" t="e">
        <f t="shared" si="322"/>
        <v>#REF!</v>
      </c>
      <c r="BR311" s="48" t="e">
        <f t="shared" si="323"/>
        <v>#REF!</v>
      </c>
      <c r="BS311" s="48" t="e">
        <f t="shared" si="324"/>
        <v>#REF!</v>
      </c>
      <c r="BT311" s="48" t="e">
        <f t="shared" si="325"/>
        <v>#REF!</v>
      </c>
      <c r="BU311" s="48" t="e">
        <f t="shared" si="326"/>
        <v>#REF!</v>
      </c>
      <c r="BV311" s="48" t="e">
        <f t="shared" si="327"/>
        <v>#REF!</v>
      </c>
      <c r="BW311" s="48" t="e">
        <f t="shared" si="328"/>
        <v>#REF!</v>
      </c>
      <c r="BX311" s="48" t="e">
        <f t="shared" si="329"/>
        <v>#REF!</v>
      </c>
      <c r="BY311" s="48" t="e">
        <f t="shared" si="330"/>
        <v>#REF!</v>
      </c>
      <c r="CA311" s="112" t="e">
        <f>#REF!</f>
        <v>#REF!</v>
      </c>
      <c r="CB311" s="112" t="e">
        <f>#REF!</f>
        <v>#REF!</v>
      </c>
      <c r="CC311" s="112" t="e">
        <f>#REF!</f>
        <v>#REF!</v>
      </c>
      <c r="CD311" s="112" t="e">
        <f>#REF!</f>
        <v>#REF!</v>
      </c>
      <c r="CE311" s="38" t="e">
        <f>#REF!</f>
        <v>#REF!</v>
      </c>
      <c r="CF311" s="38" t="e">
        <f>#REF!</f>
        <v>#REF!</v>
      </c>
      <c r="CG311" s="112" t="e">
        <f>#REF!</f>
        <v>#REF!</v>
      </c>
      <c r="CH311" s="48" t="e">
        <f t="shared" si="331"/>
        <v>#REF!</v>
      </c>
      <c r="CI311" s="48" t="e">
        <f t="shared" si="332"/>
        <v>#REF!</v>
      </c>
      <c r="CJ311" s="48" t="e">
        <f t="shared" si="344"/>
        <v>#REF!</v>
      </c>
      <c r="CK311" s="48" t="e">
        <f>#REF!</f>
        <v>#REF!</v>
      </c>
      <c r="CL311" s="48" t="e">
        <f t="shared" si="345"/>
        <v>#REF!</v>
      </c>
      <c r="CM311" s="48" t="e">
        <f t="shared" si="333"/>
        <v>#REF!</v>
      </c>
      <c r="CN311" s="48" t="e">
        <f t="shared" si="346"/>
        <v>#REF!</v>
      </c>
      <c r="CP311" s="48" t="e">
        <f t="shared" si="347"/>
        <v>#REF!</v>
      </c>
      <c r="CS311" s="48" t="e">
        <f t="shared" si="348"/>
        <v>#REF!</v>
      </c>
      <c r="CT311" s="48" t="e">
        <f t="shared" si="334"/>
        <v>#REF!</v>
      </c>
      <c r="CU311" s="48" t="e">
        <f t="shared" si="335"/>
        <v>#REF!</v>
      </c>
      <c r="CV311" s="48" t="e">
        <f t="shared" si="336"/>
        <v>#REF!</v>
      </c>
      <c r="CW311" s="103" t="e">
        <f t="shared" si="337"/>
        <v>#REF!</v>
      </c>
      <c r="CX311" s="103" t="e">
        <f t="shared" si="338"/>
        <v>#REF!</v>
      </c>
      <c r="CY311" s="48" t="e">
        <f t="shared" si="339"/>
        <v>#REF!</v>
      </c>
      <c r="CZ311" s="137" t="str">
        <f t="shared" si="349"/>
        <v/>
      </c>
      <c r="DA311" s="108" t="e">
        <f t="shared" si="355"/>
        <v>#REF!</v>
      </c>
      <c r="DC311" s="48" t="e">
        <f t="shared" si="340"/>
        <v>#REF!</v>
      </c>
      <c r="DD311" s="48">
        <f t="shared" si="341"/>
        <v>0</v>
      </c>
      <c r="DF311" s="107" t="str">
        <f t="shared" si="342"/>
        <v/>
      </c>
    </row>
    <row r="312" spans="1:110" ht="15.75">
      <c r="A312" s="104" t="e">
        <f t="shared" si="358"/>
        <v>#REF!</v>
      </c>
      <c r="B312" s="58" t="e">
        <f t="shared" si="359"/>
        <v>#REF!</v>
      </c>
      <c r="C312" s="58" t="e">
        <f t="shared" si="360"/>
        <v>#REF!</v>
      </c>
      <c r="D312" s="58" t="e">
        <f t="shared" si="361"/>
        <v>#REF!</v>
      </c>
      <c r="E312" s="126" t="e">
        <f t="shared" si="362"/>
        <v>#REF!</v>
      </c>
      <c r="F312" s="126" t="e">
        <f t="shared" si="363"/>
        <v>#REF!</v>
      </c>
      <c r="G312" s="58" t="e">
        <f t="shared" si="364"/>
        <v>#REF!</v>
      </c>
      <c r="H312" s="118"/>
      <c r="I312" s="55"/>
      <c r="J312" s="128" t="e">
        <f t="shared" si="350"/>
        <v>#REF!</v>
      </c>
      <c r="K312" s="30" t="e">
        <f t="shared" si="343"/>
        <v>#REF!</v>
      </c>
      <c r="L312" s="30" t="e">
        <f t="shared" si="282"/>
        <v>#REF!</v>
      </c>
      <c r="M312" s="53" t="e">
        <f t="shared" si="283"/>
        <v>#REF!</v>
      </c>
      <c r="N312" s="53" t="e">
        <f t="shared" si="284"/>
        <v>#REF!</v>
      </c>
      <c r="O312" s="53" t="e">
        <f t="shared" si="365"/>
        <v>#REF!</v>
      </c>
      <c r="P312" s="53" t="e">
        <f t="shared" si="356"/>
        <v>#REF!</v>
      </c>
      <c r="Q312" s="53" t="e">
        <f t="shared" si="285"/>
        <v>#REF!</v>
      </c>
      <c r="R312" s="53"/>
      <c r="S312" s="53" t="e">
        <f>#REF!</f>
        <v>#REF!</v>
      </c>
      <c r="T312" s="53" t="e">
        <f t="shared" si="286"/>
        <v>#REF!</v>
      </c>
      <c r="U312" s="53" t="e">
        <f t="shared" si="287"/>
        <v>#REF!</v>
      </c>
      <c r="V312" s="53" t="e">
        <f t="shared" si="351"/>
        <v>#REF!</v>
      </c>
      <c r="W312" s="53" t="e">
        <f t="shared" si="288"/>
        <v>#REF!</v>
      </c>
      <c r="X312" s="53" t="e">
        <f t="shared" si="289"/>
        <v>#REF!</v>
      </c>
      <c r="Y312" s="53" t="e">
        <f t="shared" si="290"/>
        <v>#REF!</v>
      </c>
      <c r="Z312" s="53" t="e">
        <f t="shared" si="291"/>
        <v>#REF!</v>
      </c>
      <c r="AA312" s="53" t="e">
        <f t="shared" si="292"/>
        <v>#REF!</v>
      </c>
      <c r="AB312" s="53" t="e">
        <f t="shared" si="293"/>
        <v>#REF!</v>
      </c>
      <c r="AC312" s="53" t="e">
        <f t="shared" si="294"/>
        <v>#REF!</v>
      </c>
      <c r="AD312" s="53" t="e">
        <f t="shared" si="295"/>
        <v>#REF!</v>
      </c>
      <c r="AE312" s="53" t="e">
        <f t="shared" si="352"/>
        <v>#REF!</v>
      </c>
      <c r="AF312" s="53" t="e">
        <f t="shared" si="353"/>
        <v>#REF!</v>
      </c>
      <c r="AG312" s="53" t="e">
        <f t="shared" si="296"/>
        <v>#REF!</v>
      </c>
      <c r="AH312" s="53" t="e">
        <f t="shared" si="297"/>
        <v>#REF!</v>
      </c>
      <c r="AI312" s="53" t="e">
        <f t="shared" si="298"/>
        <v>#REF!</v>
      </c>
      <c r="AJ312" s="53" t="e">
        <f t="shared" si="299"/>
        <v>#REF!</v>
      </c>
      <c r="AK312" s="53" t="e">
        <f t="shared" si="300"/>
        <v>#REF!</v>
      </c>
      <c r="AL312" s="53" t="e">
        <f t="shared" si="301"/>
        <v>#REF!</v>
      </c>
      <c r="AM312" s="53" t="e">
        <f t="shared" si="302"/>
        <v>#REF!</v>
      </c>
      <c r="AN312" s="53" t="e">
        <f t="shared" si="303"/>
        <v>#REF!</v>
      </c>
      <c r="AO312" s="53" t="e">
        <f t="shared" si="304"/>
        <v>#REF!</v>
      </c>
      <c r="AR312" s="56" t="e">
        <f t="shared" si="366"/>
        <v>#REF!</v>
      </c>
      <c r="AS312" s="53" t="e">
        <f t="shared" si="357"/>
        <v>#REF!</v>
      </c>
      <c r="AT312" s="53" t="e">
        <f t="shared" si="305"/>
        <v>#REF!</v>
      </c>
      <c r="AU312" s="31" t="e">
        <f t="shared" si="306"/>
        <v>#REF!</v>
      </c>
      <c r="AV312" s="48" t="e">
        <f t="shared" si="307"/>
        <v>#REF!</v>
      </c>
      <c r="AW312" s="48" t="e">
        <f t="shared" si="308"/>
        <v>#REF!</v>
      </c>
      <c r="AZ312" s="48" t="e">
        <f t="shared" si="309"/>
        <v>#REF!</v>
      </c>
      <c r="BA312" s="57">
        <f t="shared" si="367"/>
        <v>0</v>
      </c>
      <c r="BB312" s="48" t="e">
        <f t="shared" si="354"/>
        <v>#REF!</v>
      </c>
      <c r="BC312" s="48" t="e">
        <f t="shared" si="310"/>
        <v>#REF!</v>
      </c>
      <c r="BF312" s="48" t="e">
        <f t="shared" si="311"/>
        <v>#REF!</v>
      </c>
      <c r="BG312" s="48" t="e">
        <f t="shared" si="312"/>
        <v>#REF!</v>
      </c>
      <c r="BH312" s="48" t="e">
        <f t="shared" si="313"/>
        <v>#REF!</v>
      </c>
      <c r="BI312" s="48" t="e">
        <f t="shared" si="314"/>
        <v>#REF!</v>
      </c>
      <c r="BJ312" s="48" t="e">
        <f t="shared" si="315"/>
        <v>#REF!</v>
      </c>
      <c r="BK312" s="48" t="e">
        <f t="shared" si="316"/>
        <v>#REF!</v>
      </c>
      <c r="BL312" s="48" t="e">
        <f t="shared" si="317"/>
        <v>#REF!</v>
      </c>
      <c r="BM312" s="48" t="e">
        <f t="shared" si="318"/>
        <v>#REF!</v>
      </c>
      <c r="BN312" s="48" t="e">
        <f t="shared" si="319"/>
        <v>#REF!</v>
      </c>
      <c r="BO312" s="48" t="e">
        <f t="shared" si="320"/>
        <v>#REF!</v>
      </c>
      <c r="BP312" s="48" t="e">
        <f t="shared" si="321"/>
        <v>#REF!</v>
      </c>
      <c r="BQ312" s="48" t="e">
        <f t="shared" si="322"/>
        <v>#REF!</v>
      </c>
      <c r="BR312" s="48" t="e">
        <f t="shared" si="323"/>
        <v>#REF!</v>
      </c>
      <c r="BS312" s="48" t="e">
        <f t="shared" si="324"/>
        <v>#REF!</v>
      </c>
      <c r="BT312" s="48" t="e">
        <f t="shared" si="325"/>
        <v>#REF!</v>
      </c>
      <c r="BU312" s="48" t="e">
        <f t="shared" si="326"/>
        <v>#REF!</v>
      </c>
      <c r="BV312" s="48" t="e">
        <f t="shared" si="327"/>
        <v>#REF!</v>
      </c>
      <c r="BW312" s="48" t="e">
        <f t="shared" si="328"/>
        <v>#REF!</v>
      </c>
      <c r="BX312" s="48" t="e">
        <f t="shared" si="329"/>
        <v>#REF!</v>
      </c>
      <c r="BY312" s="48" t="e">
        <f t="shared" si="330"/>
        <v>#REF!</v>
      </c>
      <c r="CA312" s="112" t="e">
        <f>#REF!</f>
        <v>#REF!</v>
      </c>
      <c r="CB312" s="112" t="e">
        <f>#REF!</f>
        <v>#REF!</v>
      </c>
      <c r="CC312" s="112" t="e">
        <f>#REF!</f>
        <v>#REF!</v>
      </c>
      <c r="CD312" s="112" t="e">
        <f>#REF!</f>
        <v>#REF!</v>
      </c>
      <c r="CE312" s="38" t="e">
        <f>#REF!</f>
        <v>#REF!</v>
      </c>
      <c r="CF312" s="38" t="e">
        <f>#REF!</f>
        <v>#REF!</v>
      </c>
      <c r="CG312" s="112" t="e">
        <f>#REF!</f>
        <v>#REF!</v>
      </c>
      <c r="CH312" s="48" t="e">
        <f t="shared" si="331"/>
        <v>#REF!</v>
      </c>
      <c r="CI312" s="48" t="e">
        <f t="shared" si="332"/>
        <v>#REF!</v>
      </c>
      <c r="CJ312" s="48" t="e">
        <f t="shared" si="344"/>
        <v>#REF!</v>
      </c>
      <c r="CK312" s="48" t="e">
        <f>#REF!</f>
        <v>#REF!</v>
      </c>
      <c r="CL312" s="48" t="e">
        <f t="shared" si="345"/>
        <v>#REF!</v>
      </c>
      <c r="CM312" s="48" t="e">
        <f t="shared" si="333"/>
        <v>#REF!</v>
      </c>
      <c r="CN312" s="48" t="e">
        <f t="shared" si="346"/>
        <v>#REF!</v>
      </c>
      <c r="CP312" s="48" t="e">
        <f t="shared" si="347"/>
        <v>#REF!</v>
      </c>
      <c r="CS312" s="48" t="e">
        <f t="shared" si="348"/>
        <v>#REF!</v>
      </c>
      <c r="CT312" s="48" t="e">
        <f t="shared" si="334"/>
        <v>#REF!</v>
      </c>
      <c r="CU312" s="48" t="e">
        <f t="shared" si="335"/>
        <v>#REF!</v>
      </c>
      <c r="CV312" s="48" t="e">
        <f t="shared" si="336"/>
        <v>#REF!</v>
      </c>
      <c r="CW312" s="103" t="e">
        <f t="shared" si="337"/>
        <v>#REF!</v>
      </c>
      <c r="CX312" s="103" t="e">
        <f t="shared" si="338"/>
        <v>#REF!</v>
      </c>
      <c r="CY312" s="48" t="e">
        <f t="shared" si="339"/>
        <v>#REF!</v>
      </c>
      <c r="CZ312" s="137" t="str">
        <f t="shared" si="349"/>
        <v/>
      </c>
      <c r="DA312" s="108" t="e">
        <f t="shared" si="355"/>
        <v>#REF!</v>
      </c>
      <c r="DC312" s="48" t="e">
        <f t="shared" si="340"/>
        <v>#REF!</v>
      </c>
      <c r="DD312" s="48">
        <f t="shared" si="341"/>
        <v>0</v>
      </c>
      <c r="DF312" s="107" t="str">
        <f t="shared" si="342"/>
        <v/>
      </c>
    </row>
    <row r="313" spans="1:110" ht="15.75">
      <c r="A313" s="104" t="e">
        <f t="shared" si="358"/>
        <v>#REF!</v>
      </c>
      <c r="B313" s="58" t="e">
        <f t="shared" si="359"/>
        <v>#REF!</v>
      </c>
      <c r="C313" s="58" t="e">
        <f t="shared" si="360"/>
        <v>#REF!</v>
      </c>
      <c r="D313" s="58" t="e">
        <f t="shared" si="361"/>
        <v>#REF!</v>
      </c>
      <c r="E313" s="126" t="e">
        <f t="shared" si="362"/>
        <v>#REF!</v>
      </c>
      <c r="F313" s="126" t="e">
        <f t="shared" si="363"/>
        <v>#REF!</v>
      </c>
      <c r="G313" s="58" t="e">
        <f t="shared" si="364"/>
        <v>#REF!</v>
      </c>
      <c r="H313" s="118"/>
      <c r="I313" s="55"/>
      <c r="J313" s="128" t="e">
        <f t="shared" si="350"/>
        <v>#REF!</v>
      </c>
      <c r="K313" s="30" t="e">
        <f t="shared" si="343"/>
        <v>#REF!</v>
      </c>
      <c r="L313" s="30" t="e">
        <f t="shared" si="282"/>
        <v>#REF!</v>
      </c>
      <c r="M313" s="53" t="e">
        <f t="shared" si="283"/>
        <v>#REF!</v>
      </c>
      <c r="N313" s="53" t="e">
        <f t="shared" si="284"/>
        <v>#REF!</v>
      </c>
      <c r="O313" s="53" t="e">
        <f t="shared" si="365"/>
        <v>#REF!</v>
      </c>
      <c r="P313" s="53" t="e">
        <f t="shared" si="356"/>
        <v>#REF!</v>
      </c>
      <c r="Q313" s="53" t="e">
        <f t="shared" si="285"/>
        <v>#REF!</v>
      </c>
      <c r="R313" s="53"/>
      <c r="S313" s="53" t="e">
        <f>#REF!</f>
        <v>#REF!</v>
      </c>
      <c r="T313" s="53" t="e">
        <f t="shared" si="286"/>
        <v>#REF!</v>
      </c>
      <c r="U313" s="53" t="e">
        <f t="shared" si="287"/>
        <v>#REF!</v>
      </c>
      <c r="V313" s="53" t="e">
        <f t="shared" si="351"/>
        <v>#REF!</v>
      </c>
      <c r="W313" s="53" t="e">
        <f t="shared" si="288"/>
        <v>#REF!</v>
      </c>
      <c r="X313" s="53" t="e">
        <f t="shared" si="289"/>
        <v>#REF!</v>
      </c>
      <c r="Y313" s="53" t="e">
        <f t="shared" si="290"/>
        <v>#REF!</v>
      </c>
      <c r="Z313" s="53" t="e">
        <f t="shared" si="291"/>
        <v>#REF!</v>
      </c>
      <c r="AA313" s="53" t="e">
        <f t="shared" si="292"/>
        <v>#REF!</v>
      </c>
      <c r="AB313" s="53" t="e">
        <f t="shared" si="293"/>
        <v>#REF!</v>
      </c>
      <c r="AC313" s="53" t="e">
        <f t="shared" si="294"/>
        <v>#REF!</v>
      </c>
      <c r="AD313" s="53" t="e">
        <f t="shared" si="295"/>
        <v>#REF!</v>
      </c>
      <c r="AE313" s="53" t="e">
        <f t="shared" si="352"/>
        <v>#REF!</v>
      </c>
      <c r="AF313" s="53" t="e">
        <f t="shared" si="353"/>
        <v>#REF!</v>
      </c>
      <c r="AG313" s="53" t="e">
        <f t="shared" si="296"/>
        <v>#REF!</v>
      </c>
      <c r="AH313" s="53" t="e">
        <f t="shared" si="297"/>
        <v>#REF!</v>
      </c>
      <c r="AI313" s="53" t="e">
        <f t="shared" si="298"/>
        <v>#REF!</v>
      </c>
      <c r="AJ313" s="53" t="e">
        <f t="shared" si="299"/>
        <v>#REF!</v>
      </c>
      <c r="AK313" s="53" t="e">
        <f t="shared" si="300"/>
        <v>#REF!</v>
      </c>
      <c r="AL313" s="53" t="e">
        <f t="shared" si="301"/>
        <v>#REF!</v>
      </c>
      <c r="AM313" s="53" t="e">
        <f t="shared" si="302"/>
        <v>#REF!</v>
      </c>
      <c r="AN313" s="53" t="e">
        <f t="shared" si="303"/>
        <v>#REF!</v>
      </c>
      <c r="AO313" s="53" t="e">
        <f t="shared" si="304"/>
        <v>#REF!</v>
      </c>
      <c r="AR313" s="56" t="e">
        <f t="shared" si="366"/>
        <v>#REF!</v>
      </c>
      <c r="AS313" s="53" t="e">
        <f t="shared" si="357"/>
        <v>#REF!</v>
      </c>
      <c r="AT313" s="53" t="e">
        <f t="shared" si="305"/>
        <v>#REF!</v>
      </c>
      <c r="AU313" s="31" t="e">
        <f t="shared" si="306"/>
        <v>#REF!</v>
      </c>
      <c r="AV313" s="48" t="e">
        <f t="shared" si="307"/>
        <v>#REF!</v>
      </c>
      <c r="AW313" s="48" t="e">
        <f t="shared" si="308"/>
        <v>#REF!</v>
      </c>
      <c r="AZ313" s="48" t="e">
        <f t="shared" si="309"/>
        <v>#REF!</v>
      </c>
      <c r="BA313" s="57">
        <f t="shared" si="367"/>
        <v>0</v>
      </c>
      <c r="BB313" s="48" t="e">
        <f t="shared" si="354"/>
        <v>#REF!</v>
      </c>
      <c r="BC313" s="48" t="e">
        <f t="shared" si="310"/>
        <v>#REF!</v>
      </c>
      <c r="BF313" s="48" t="e">
        <f t="shared" si="311"/>
        <v>#REF!</v>
      </c>
      <c r="BG313" s="48" t="e">
        <f t="shared" si="312"/>
        <v>#REF!</v>
      </c>
      <c r="BH313" s="48" t="e">
        <f t="shared" si="313"/>
        <v>#REF!</v>
      </c>
      <c r="BI313" s="48" t="e">
        <f t="shared" si="314"/>
        <v>#REF!</v>
      </c>
      <c r="BJ313" s="48" t="e">
        <f t="shared" si="315"/>
        <v>#REF!</v>
      </c>
      <c r="BK313" s="48" t="e">
        <f t="shared" si="316"/>
        <v>#REF!</v>
      </c>
      <c r="BL313" s="48" t="e">
        <f t="shared" si="317"/>
        <v>#REF!</v>
      </c>
      <c r="BM313" s="48" t="e">
        <f t="shared" si="318"/>
        <v>#REF!</v>
      </c>
      <c r="BN313" s="48" t="e">
        <f t="shared" si="319"/>
        <v>#REF!</v>
      </c>
      <c r="BO313" s="48" t="e">
        <f t="shared" si="320"/>
        <v>#REF!</v>
      </c>
      <c r="BP313" s="48" t="e">
        <f t="shared" si="321"/>
        <v>#REF!</v>
      </c>
      <c r="BQ313" s="48" t="e">
        <f t="shared" si="322"/>
        <v>#REF!</v>
      </c>
      <c r="BR313" s="48" t="e">
        <f t="shared" si="323"/>
        <v>#REF!</v>
      </c>
      <c r="BS313" s="48" t="e">
        <f t="shared" si="324"/>
        <v>#REF!</v>
      </c>
      <c r="BT313" s="48" t="e">
        <f t="shared" si="325"/>
        <v>#REF!</v>
      </c>
      <c r="BU313" s="48" t="e">
        <f t="shared" si="326"/>
        <v>#REF!</v>
      </c>
      <c r="BV313" s="48" t="e">
        <f t="shared" si="327"/>
        <v>#REF!</v>
      </c>
      <c r="BW313" s="48" t="e">
        <f t="shared" si="328"/>
        <v>#REF!</v>
      </c>
      <c r="BX313" s="48" t="e">
        <f t="shared" si="329"/>
        <v>#REF!</v>
      </c>
      <c r="BY313" s="48" t="e">
        <f t="shared" si="330"/>
        <v>#REF!</v>
      </c>
      <c r="CA313" s="112" t="e">
        <f>#REF!</f>
        <v>#REF!</v>
      </c>
      <c r="CB313" s="112" t="e">
        <f>#REF!</f>
        <v>#REF!</v>
      </c>
      <c r="CC313" s="112" t="e">
        <f>#REF!</f>
        <v>#REF!</v>
      </c>
      <c r="CD313" s="112" t="e">
        <f>#REF!</f>
        <v>#REF!</v>
      </c>
      <c r="CE313" s="38" t="e">
        <f>#REF!</f>
        <v>#REF!</v>
      </c>
      <c r="CF313" s="38" t="e">
        <f>#REF!</f>
        <v>#REF!</v>
      </c>
      <c r="CG313" s="112" t="e">
        <f>#REF!</f>
        <v>#REF!</v>
      </c>
      <c r="CH313" s="48" t="e">
        <f t="shared" si="331"/>
        <v>#REF!</v>
      </c>
      <c r="CI313" s="48" t="e">
        <f t="shared" si="332"/>
        <v>#REF!</v>
      </c>
      <c r="CJ313" s="48" t="e">
        <f t="shared" si="344"/>
        <v>#REF!</v>
      </c>
      <c r="CK313" s="48" t="e">
        <f>#REF!</f>
        <v>#REF!</v>
      </c>
      <c r="CL313" s="48" t="e">
        <f t="shared" si="345"/>
        <v>#REF!</v>
      </c>
      <c r="CM313" s="48" t="e">
        <f t="shared" si="333"/>
        <v>#REF!</v>
      </c>
      <c r="CN313" s="48" t="e">
        <f t="shared" si="346"/>
        <v>#REF!</v>
      </c>
      <c r="CP313" s="48" t="e">
        <f t="shared" si="347"/>
        <v>#REF!</v>
      </c>
      <c r="CS313" s="48" t="e">
        <f t="shared" si="348"/>
        <v>#REF!</v>
      </c>
      <c r="CT313" s="48" t="e">
        <f t="shared" si="334"/>
        <v>#REF!</v>
      </c>
      <c r="CU313" s="48" t="e">
        <f t="shared" si="335"/>
        <v>#REF!</v>
      </c>
      <c r="CV313" s="48" t="e">
        <f t="shared" si="336"/>
        <v>#REF!</v>
      </c>
      <c r="CW313" s="103" t="e">
        <f t="shared" si="337"/>
        <v>#REF!</v>
      </c>
      <c r="CX313" s="103" t="e">
        <f t="shared" si="338"/>
        <v>#REF!</v>
      </c>
      <c r="CY313" s="48" t="e">
        <f t="shared" si="339"/>
        <v>#REF!</v>
      </c>
      <c r="CZ313" s="137" t="str">
        <f t="shared" si="349"/>
        <v/>
      </c>
      <c r="DA313" s="108" t="e">
        <f t="shared" si="355"/>
        <v>#REF!</v>
      </c>
      <c r="DC313" s="48" t="e">
        <f t="shared" si="340"/>
        <v>#REF!</v>
      </c>
      <c r="DD313" s="48">
        <f t="shared" si="341"/>
        <v>0</v>
      </c>
      <c r="DF313" s="107" t="str">
        <f t="shared" si="342"/>
        <v/>
      </c>
    </row>
    <row r="314" spans="1:110" ht="15.75">
      <c r="A314" s="104" t="e">
        <f t="shared" si="358"/>
        <v>#REF!</v>
      </c>
      <c r="B314" s="58" t="e">
        <f t="shared" si="359"/>
        <v>#REF!</v>
      </c>
      <c r="C314" s="58" t="e">
        <f t="shared" si="360"/>
        <v>#REF!</v>
      </c>
      <c r="D314" s="58" t="e">
        <f t="shared" si="361"/>
        <v>#REF!</v>
      </c>
      <c r="E314" s="126" t="e">
        <f t="shared" si="362"/>
        <v>#REF!</v>
      </c>
      <c r="F314" s="126" t="e">
        <f t="shared" si="363"/>
        <v>#REF!</v>
      </c>
      <c r="G314" s="58" t="e">
        <f t="shared" si="364"/>
        <v>#REF!</v>
      </c>
      <c r="H314" s="118"/>
      <c r="I314" s="55"/>
      <c r="J314" s="128" t="e">
        <f t="shared" si="350"/>
        <v>#REF!</v>
      </c>
      <c r="K314" s="30" t="e">
        <f t="shared" si="343"/>
        <v>#REF!</v>
      </c>
      <c r="L314" s="30" t="e">
        <f t="shared" si="282"/>
        <v>#REF!</v>
      </c>
      <c r="M314" s="53" t="e">
        <f t="shared" si="283"/>
        <v>#REF!</v>
      </c>
      <c r="N314" s="53" t="e">
        <f t="shared" si="284"/>
        <v>#REF!</v>
      </c>
      <c r="O314" s="53" t="e">
        <f t="shared" si="365"/>
        <v>#REF!</v>
      </c>
      <c r="P314" s="53" t="e">
        <f t="shared" si="356"/>
        <v>#REF!</v>
      </c>
      <c r="Q314" s="53" t="e">
        <f t="shared" si="285"/>
        <v>#REF!</v>
      </c>
      <c r="R314" s="53"/>
      <c r="S314" s="53" t="e">
        <f>#REF!</f>
        <v>#REF!</v>
      </c>
      <c r="T314" s="53" t="e">
        <f t="shared" si="286"/>
        <v>#REF!</v>
      </c>
      <c r="U314" s="53" t="e">
        <f t="shared" si="287"/>
        <v>#REF!</v>
      </c>
      <c r="V314" s="53" t="e">
        <f t="shared" si="351"/>
        <v>#REF!</v>
      </c>
      <c r="W314" s="53" t="e">
        <f t="shared" si="288"/>
        <v>#REF!</v>
      </c>
      <c r="X314" s="53" t="e">
        <f t="shared" si="289"/>
        <v>#REF!</v>
      </c>
      <c r="Y314" s="53" t="e">
        <f t="shared" si="290"/>
        <v>#REF!</v>
      </c>
      <c r="Z314" s="53" t="e">
        <f t="shared" si="291"/>
        <v>#REF!</v>
      </c>
      <c r="AA314" s="53" t="e">
        <f t="shared" si="292"/>
        <v>#REF!</v>
      </c>
      <c r="AB314" s="53" t="e">
        <f t="shared" si="293"/>
        <v>#REF!</v>
      </c>
      <c r="AC314" s="53" t="e">
        <f t="shared" si="294"/>
        <v>#REF!</v>
      </c>
      <c r="AD314" s="53" t="e">
        <f t="shared" si="295"/>
        <v>#REF!</v>
      </c>
      <c r="AE314" s="53" t="e">
        <f t="shared" si="352"/>
        <v>#REF!</v>
      </c>
      <c r="AF314" s="53" t="e">
        <f t="shared" si="353"/>
        <v>#REF!</v>
      </c>
      <c r="AG314" s="53" t="e">
        <f t="shared" si="296"/>
        <v>#REF!</v>
      </c>
      <c r="AH314" s="53" t="e">
        <f t="shared" si="297"/>
        <v>#REF!</v>
      </c>
      <c r="AI314" s="53" t="e">
        <f t="shared" si="298"/>
        <v>#REF!</v>
      </c>
      <c r="AJ314" s="53" t="e">
        <f t="shared" si="299"/>
        <v>#REF!</v>
      </c>
      <c r="AK314" s="53" t="e">
        <f t="shared" si="300"/>
        <v>#REF!</v>
      </c>
      <c r="AL314" s="53" t="e">
        <f t="shared" si="301"/>
        <v>#REF!</v>
      </c>
      <c r="AM314" s="53" t="e">
        <f t="shared" si="302"/>
        <v>#REF!</v>
      </c>
      <c r="AN314" s="53" t="e">
        <f t="shared" si="303"/>
        <v>#REF!</v>
      </c>
      <c r="AO314" s="53" t="e">
        <f t="shared" si="304"/>
        <v>#REF!</v>
      </c>
      <c r="AR314" s="56" t="e">
        <f t="shared" si="366"/>
        <v>#REF!</v>
      </c>
      <c r="AS314" s="53" t="e">
        <f t="shared" si="357"/>
        <v>#REF!</v>
      </c>
      <c r="AT314" s="53" t="e">
        <f t="shared" si="305"/>
        <v>#REF!</v>
      </c>
      <c r="AU314" s="31" t="e">
        <f t="shared" si="306"/>
        <v>#REF!</v>
      </c>
      <c r="AV314" s="48" t="e">
        <f t="shared" si="307"/>
        <v>#REF!</v>
      </c>
      <c r="AW314" s="48" t="e">
        <f t="shared" si="308"/>
        <v>#REF!</v>
      </c>
      <c r="AZ314" s="48" t="e">
        <f t="shared" si="309"/>
        <v>#REF!</v>
      </c>
      <c r="BA314" s="57">
        <f t="shared" si="367"/>
        <v>0</v>
      </c>
      <c r="BB314" s="48" t="e">
        <f t="shared" si="354"/>
        <v>#REF!</v>
      </c>
      <c r="BC314" s="48" t="e">
        <f t="shared" si="310"/>
        <v>#REF!</v>
      </c>
      <c r="BF314" s="48" t="e">
        <f t="shared" si="311"/>
        <v>#REF!</v>
      </c>
      <c r="BG314" s="48" t="e">
        <f t="shared" si="312"/>
        <v>#REF!</v>
      </c>
      <c r="BH314" s="48" t="e">
        <f t="shared" si="313"/>
        <v>#REF!</v>
      </c>
      <c r="BI314" s="48" t="e">
        <f t="shared" si="314"/>
        <v>#REF!</v>
      </c>
      <c r="BJ314" s="48" t="e">
        <f t="shared" si="315"/>
        <v>#REF!</v>
      </c>
      <c r="BK314" s="48" t="e">
        <f t="shared" si="316"/>
        <v>#REF!</v>
      </c>
      <c r="BL314" s="48" t="e">
        <f t="shared" si="317"/>
        <v>#REF!</v>
      </c>
      <c r="BM314" s="48" t="e">
        <f t="shared" si="318"/>
        <v>#REF!</v>
      </c>
      <c r="BN314" s="48" t="e">
        <f t="shared" si="319"/>
        <v>#REF!</v>
      </c>
      <c r="BO314" s="48" t="e">
        <f t="shared" si="320"/>
        <v>#REF!</v>
      </c>
      <c r="BP314" s="48" t="e">
        <f t="shared" si="321"/>
        <v>#REF!</v>
      </c>
      <c r="BQ314" s="48" t="e">
        <f t="shared" si="322"/>
        <v>#REF!</v>
      </c>
      <c r="BR314" s="48" t="e">
        <f t="shared" si="323"/>
        <v>#REF!</v>
      </c>
      <c r="BS314" s="48" t="e">
        <f t="shared" si="324"/>
        <v>#REF!</v>
      </c>
      <c r="BT314" s="48" t="e">
        <f t="shared" si="325"/>
        <v>#REF!</v>
      </c>
      <c r="BU314" s="48" t="e">
        <f t="shared" si="326"/>
        <v>#REF!</v>
      </c>
      <c r="BV314" s="48" t="e">
        <f t="shared" si="327"/>
        <v>#REF!</v>
      </c>
      <c r="BW314" s="48" t="e">
        <f t="shared" si="328"/>
        <v>#REF!</v>
      </c>
      <c r="BX314" s="48" t="e">
        <f t="shared" si="329"/>
        <v>#REF!</v>
      </c>
      <c r="BY314" s="48" t="e">
        <f t="shared" si="330"/>
        <v>#REF!</v>
      </c>
      <c r="CA314" s="112" t="e">
        <f>#REF!</f>
        <v>#REF!</v>
      </c>
      <c r="CB314" s="112" t="e">
        <f>#REF!</f>
        <v>#REF!</v>
      </c>
      <c r="CC314" s="112" t="e">
        <f>#REF!</f>
        <v>#REF!</v>
      </c>
      <c r="CD314" s="112" t="e">
        <f>#REF!</f>
        <v>#REF!</v>
      </c>
      <c r="CE314" s="38" t="e">
        <f>#REF!</f>
        <v>#REF!</v>
      </c>
      <c r="CF314" s="38" t="e">
        <f>#REF!</f>
        <v>#REF!</v>
      </c>
      <c r="CG314" s="112" t="e">
        <f>#REF!</f>
        <v>#REF!</v>
      </c>
      <c r="CH314" s="48" t="e">
        <f t="shared" si="331"/>
        <v>#REF!</v>
      </c>
      <c r="CI314" s="48" t="e">
        <f t="shared" si="332"/>
        <v>#REF!</v>
      </c>
      <c r="CJ314" s="48" t="e">
        <f t="shared" si="344"/>
        <v>#REF!</v>
      </c>
      <c r="CK314" s="48" t="e">
        <f>#REF!</f>
        <v>#REF!</v>
      </c>
      <c r="CL314" s="48" t="e">
        <f t="shared" si="345"/>
        <v>#REF!</v>
      </c>
      <c r="CM314" s="48" t="e">
        <f t="shared" si="333"/>
        <v>#REF!</v>
      </c>
      <c r="CN314" s="48" t="e">
        <f t="shared" si="346"/>
        <v>#REF!</v>
      </c>
      <c r="CP314" s="48" t="e">
        <f t="shared" si="347"/>
        <v>#REF!</v>
      </c>
      <c r="CS314" s="48" t="e">
        <f t="shared" si="348"/>
        <v>#REF!</v>
      </c>
      <c r="CT314" s="48" t="e">
        <f t="shared" si="334"/>
        <v>#REF!</v>
      </c>
      <c r="CU314" s="48" t="e">
        <f t="shared" si="335"/>
        <v>#REF!</v>
      </c>
      <c r="CV314" s="48" t="e">
        <f t="shared" si="336"/>
        <v>#REF!</v>
      </c>
      <c r="CW314" s="103" t="e">
        <f t="shared" si="337"/>
        <v>#REF!</v>
      </c>
      <c r="CX314" s="103" t="e">
        <f t="shared" si="338"/>
        <v>#REF!</v>
      </c>
      <c r="CY314" s="48" t="e">
        <f t="shared" si="339"/>
        <v>#REF!</v>
      </c>
      <c r="CZ314" s="137" t="str">
        <f t="shared" si="349"/>
        <v/>
      </c>
      <c r="DA314" s="108" t="e">
        <f t="shared" si="355"/>
        <v>#REF!</v>
      </c>
      <c r="DC314" s="48" t="e">
        <f t="shared" si="340"/>
        <v>#REF!</v>
      </c>
      <c r="DD314" s="48">
        <f t="shared" si="341"/>
        <v>0</v>
      </c>
      <c r="DF314" s="107" t="str">
        <f t="shared" si="342"/>
        <v/>
      </c>
    </row>
    <row r="315" spans="1:110" ht="15.75">
      <c r="A315" s="104" t="e">
        <f t="shared" si="358"/>
        <v>#REF!</v>
      </c>
      <c r="B315" s="58" t="e">
        <f t="shared" si="359"/>
        <v>#REF!</v>
      </c>
      <c r="C315" s="58" t="e">
        <f t="shared" si="360"/>
        <v>#REF!</v>
      </c>
      <c r="D315" s="58" t="e">
        <f t="shared" si="361"/>
        <v>#REF!</v>
      </c>
      <c r="E315" s="126" t="e">
        <f t="shared" si="362"/>
        <v>#REF!</v>
      </c>
      <c r="F315" s="126" t="e">
        <f t="shared" si="363"/>
        <v>#REF!</v>
      </c>
      <c r="G315" s="58" t="e">
        <f t="shared" si="364"/>
        <v>#REF!</v>
      </c>
      <c r="H315" s="118"/>
      <c r="I315" s="55"/>
      <c r="J315" s="128" t="e">
        <f t="shared" si="350"/>
        <v>#REF!</v>
      </c>
      <c r="K315" s="30" t="e">
        <f t="shared" si="343"/>
        <v>#REF!</v>
      </c>
      <c r="L315" s="30" t="e">
        <f t="shared" si="282"/>
        <v>#REF!</v>
      </c>
      <c r="M315" s="53" t="e">
        <f t="shared" si="283"/>
        <v>#REF!</v>
      </c>
      <c r="N315" s="53" t="e">
        <f t="shared" si="284"/>
        <v>#REF!</v>
      </c>
      <c r="O315" s="53" t="e">
        <f t="shared" si="365"/>
        <v>#REF!</v>
      </c>
      <c r="P315" s="53" t="e">
        <f t="shared" si="356"/>
        <v>#REF!</v>
      </c>
      <c r="Q315" s="53" t="e">
        <f t="shared" si="285"/>
        <v>#REF!</v>
      </c>
      <c r="R315" s="53"/>
      <c r="S315" s="53" t="e">
        <f>#REF!</f>
        <v>#REF!</v>
      </c>
      <c r="T315" s="53" t="e">
        <f t="shared" si="286"/>
        <v>#REF!</v>
      </c>
      <c r="U315" s="53" t="e">
        <f t="shared" si="287"/>
        <v>#REF!</v>
      </c>
      <c r="V315" s="53" t="e">
        <f t="shared" si="351"/>
        <v>#REF!</v>
      </c>
      <c r="W315" s="53" t="e">
        <f t="shared" si="288"/>
        <v>#REF!</v>
      </c>
      <c r="X315" s="53" t="e">
        <f t="shared" si="289"/>
        <v>#REF!</v>
      </c>
      <c r="Y315" s="53" t="e">
        <f t="shared" si="290"/>
        <v>#REF!</v>
      </c>
      <c r="Z315" s="53" t="e">
        <f t="shared" si="291"/>
        <v>#REF!</v>
      </c>
      <c r="AA315" s="53" t="e">
        <f t="shared" si="292"/>
        <v>#REF!</v>
      </c>
      <c r="AB315" s="53" t="e">
        <f t="shared" si="293"/>
        <v>#REF!</v>
      </c>
      <c r="AC315" s="53" t="e">
        <f t="shared" si="294"/>
        <v>#REF!</v>
      </c>
      <c r="AD315" s="53" t="e">
        <f t="shared" si="295"/>
        <v>#REF!</v>
      </c>
      <c r="AE315" s="53" t="e">
        <f t="shared" si="352"/>
        <v>#REF!</v>
      </c>
      <c r="AF315" s="53" t="e">
        <f t="shared" si="353"/>
        <v>#REF!</v>
      </c>
      <c r="AG315" s="53" t="e">
        <f t="shared" si="296"/>
        <v>#REF!</v>
      </c>
      <c r="AH315" s="53" t="e">
        <f t="shared" si="297"/>
        <v>#REF!</v>
      </c>
      <c r="AI315" s="53" t="e">
        <f t="shared" si="298"/>
        <v>#REF!</v>
      </c>
      <c r="AJ315" s="53" t="e">
        <f t="shared" si="299"/>
        <v>#REF!</v>
      </c>
      <c r="AK315" s="53" t="e">
        <f t="shared" si="300"/>
        <v>#REF!</v>
      </c>
      <c r="AL315" s="53" t="e">
        <f t="shared" si="301"/>
        <v>#REF!</v>
      </c>
      <c r="AM315" s="53" t="e">
        <f t="shared" si="302"/>
        <v>#REF!</v>
      </c>
      <c r="AN315" s="53" t="e">
        <f t="shared" si="303"/>
        <v>#REF!</v>
      </c>
      <c r="AO315" s="53" t="e">
        <f t="shared" si="304"/>
        <v>#REF!</v>
      </c>
      <c r="AR315" s="56" t="e">
        <f t="shared" si="366"/>
        <v>#REF!</v>
      </c>
      <c r="AS315" s="53" t="e">
        <f t="shared" si="357"/>
        <v>#REF!</v>
      </c>
      <c r="AT315" s="53" t="e">
        <f t="shared" si="305"/>
        <v>#REF!</v>
      </c>
      <c r="AU315" s="31" t="e">
        <f t="shared" si="306"/>
        <v>#REF!</v>
      </c>
      <c r="AV315" s="48" t="e">
        <f t="shared" si="307"/>
        <v>#REF!</v>
      </c>
      <c r="AW315" s="48" t="e">
        <f t="shared" si="308"/>
        <v>#REF!</v>
      </c>
      <c r="AZ315" s="48" t="e">
        <f t="shared" si="309"/>
        <v>#REF!</v>
      </c>
      <c r="BA315" s="57">
        <f t="shared" si="367"/>
        <v>0</v>
      </c>
      <c r="BB315" s="48" t="e">
        <f t="shared" si="354"/>
        <v>#REF!</v>
      </c>
      <c r="BC315" s="48" t="e">
        <f t="shared" si="310"/>
        <v>#REF!</v>
      </c>
      <c r="BF315" s="48" t="e">
        <f t="shared" si="311"/>
        <v>#REF!</v>
      </c>
      <c r="BG315" s="48" t="e">
        <f t="shared" si="312"/>
        <v>#REF!</v>
      </c>
      <c r="BH315" s="48" t="e">
        <f t="shared" si="313"/>
        <v>#REF!</v>
      </c>
      <c r="BI315" s="48" t="e">
        <f t="shared" si="314"/>
        <v>#REF!</v>
      </c>
      <c r="BJ315" s="48" t="e">
        <f t="shared" si="315"/>
        <v>#REF!</v>
      </c>
      <c r="BK315" s="48" t="e">
        <f t="shared" si="316"/>
        <v>#REF!</v>
      </c>
      <c r="BL315" s="48" t="e">
        <f t="shared" si="317"/>
        <v>#REF!</v>
      </c>
      <c r="BM315" s="48" t="e">
        <f t="shared" si="318"/>
        <v>#REF!</v>
      </c>
      <c r="BN315" s="48" t="e">
        <f t="shared" si="319"/>
        <v>#REF!</v>
      </c>
      <c r="BO315" s="48" t="e">
        <f t="shared" si="320"/>
        <v>#REF!</v>
      </c>
      <c r="BP315" s="48" t="e">
        <f t="shared" si="321"/>
        <v>#REF!</v>
      </c>
      <c r="BQ315" s="48" t="e">
        <f t="shared" si="322"/>
        <v>#REF!</v>
      </c>
      <c r="BR315" s="48" t="e">
        <f t="shared" si="323"/>
        <v>#REF!</v>
      </c>
      <c r="BS315" s="48" t="e">
        <f t="shared" si="324"/>
        <v>#REF!</v>
      </c>
      <c r="BT315" s="48" t="e">
        <f t="shared" si="325"/>
        <v>#REF!</v>
      </c>
      <c r="BU315" s="48" t="e">
        <f t="shared" si="326"/>
        <v>#REF!</v>
      </c>
      <c r="BV315" s="48" t="e">
        <f t="shared" si="327"/>
        <v>#REF!</v>
      </c>
      <c r="BW315" s="48" t="e">
        <f t="shared" si="328"/>
        <v>#REF!</v>
      </c>
      <c r="BX315" s="48" t="e">
        <f t="shared" si="329"/>
        <v>#REF!</v>
      </c>
      <c r="BY315" s="48" t="e">
        <f t="shared" si="330"/>
        <v>#REF!</v>
      </c>
      <c r="CA315" s="112" t="e">
        <f>#REF!</f>
        <v>#REF!</v>
      </c>
      <c r="CB315" s="112" t="e">
        <f>#REF!</f>
        <v>#REF!</v>
      </c>
      <c r="CC315" s="112" t="e">
        <f>#REF!</f>
        <v>#REF!</v>
      </c>
      <c r="CD315" s="112" t="e">
        <f>#REF!</f>
        <v>#REF!</v>
      </c>
      <c r="CE315" s="38" t="e">
        <f>#REF!</f>
        <v>#REF!</v>
      </c>
      <c r="CF315" s="38" t="e">
        <f>#REF!</f>
        <v>#REF!</v>
      </c>
      <c r="CG315" s="112" t="e">
        <f>#REF!</f>
        <v>#REF!</v>
      </c>
      <c r="CH315" s="48" t="e">
        <f t="shared" si="331"/>
        <v>#REF!</v>
      </c>
      <c r="CI315" s="48" t="e">
        <f t="shared" si="332"/>
        <v>#REF!</v>
      </c>
      <c r="CJ315" s="48" t="e">
        <f t="shared" si="344"/>
        <v>#REF!</v>
      </c>
      <c r="CK315" s="48" t="e">
        <f>#REF!</f>
        <v>#REF!</v>
      </c>
      <c r="CL315" s="48" t="e">
        <f t="shared" si="345"/>
        <v>#REF!</v>
      </c>
      <c r="CM315" s="48" t="e">
        <f t="shared" si="333"/>
        <v>#REF!</v>
      </c>
      <c r="CN315" s="48" t="e">
        <f t="shared" si="346"/>
        <v>#REF!</v>
      </c>
      <c r="CP315" s="48" t="e">
        <f t="shared" si="347"/>
        <v>#REF!</v>
      </c>
      <c r="CS315" s="48" t="e">
        <f t="shared" si="348"/>
        <v>#REF!</v>
      </c>
      <c r="CT315" s="48" t="e">
        <f t="shared" si="334"/>
        <v>#REF!</v>
      </c>
      <c r="CU315" s="48" t="e">
        <f t="shared" si="335"/>
        <v>#REF!</v>
      </c>
      <c r="CV315" s="48" t="e">
        <f t="shared" si="336"/>
        <v>#REF!</v>
      </c>
      <c r="CW315" s="103" t="e">
        <f t="shared" si="337"/>
        <v>#REF!</v>
      </c>
      <c r="CX315" s="103" t="e">
        <f t="shared" si="338"/>
        <v>#REF!</v>
      </c>
      <c r="CY315" s="48" t="e">
        <f t="shared" si="339"/>
        <v>#REF!</v>
      </c>
      <c r="CZ315" s="137" t="str">
        <f t="shared" si="349"/>
        <v/>
      </c>
      <c r="DA315" s="108" t="e">
        <f t="shared" si="355"/>
        <v>#REF!</v>
      </c>
      <c r="DC315" s="48" t="e">
        <f t="shared" si="340"/>
        <v>#REF!</v>
      </c>
      <c r="DD315" s="48">
        <f t="shared" si="341"/>
        <v>0</v>
      </c>
      <c r="DF315" s="107" t="str">
        <f t="shared" si="342"/>
        <v/>
      </c>
    </row>
    <row r="316" spans="1:110" ht="15.75">
      <c r="A316" s="104" t="e">
        <f t="shared" si="358"/>
        <v>#REF!</v>
      </c>
      <c r="B316" s="58" t="e">
        <f t="shared" si="359"/>
        <v>#REF!</v>
      </c>
      <c r="C316" s="58" t="e">
        <f t="shared" si="360"/>
        <v>#REF!</v>
      </c>
      <c r="D316" s="58" t="e">
        <f t="shared" si="361"/>
        <v>#REF!</v>
      </c>
      <c r="E316" s="126" t="e">
        <f t="shared" si="362"/>
        <v>#REF!</v>
      </c>
      <c r="F316" s="126" t="e">
        <f t="shared" si="363"/>
        <v>#REF!</v>
      </c>
      <c r="G316" s="58" t="e">
        <f t="shared" si="364"/>
        <v>#REF!</v>
      </c>
      <c r="H316" s="118"/>
      <c r="I316" s="55"/>
      <c r="J316" s="128" t="e">
        <f t="shared" si="350"/>
        <v>#REF!</v>
      </c>
      <c r="K316" s="30" t="e">
        <f t="shared" si="343"/>
        <v>#REF!</v>
      </c>
      <c r="L316" s="30" t="e">
        <f t="shared" si="282"/>
        <v>#REF!</v>
      </c>
      <c r="M316" s="53" t="e">
        <f t="shared" si="283"/>
        <v>#REF!</v>
      </c>
      <c r="N316" s="53" t="e">
        <f t="shared" si="284"/>
        <v>#REF!</v>
      </c>
      <c r="O316" s="53" t="e">
        <f t="shared" si="365"/>
        <v>#REF!</v>
      </c>
      <c r="P316" s="53" t="e">
        <f t="shared" si="356"/>
        <v>#REF!</v>
      </c>
      <c r="Q316" s="53" t="e">
        <f t="shared" si="285"/>
        <v>#REF!</v>
      </c>
      <c r="R316" s="53"/>
      <c r="S316" s="53" t="e">
        <f>#REF!</f>
        <v>#REF!</v>
      </c>
      <c r="T316" s="53" t="e">
        <f t="shared" si="286"/>
        <v>#REF!</v>
      </c>
      <c r="U316" s="53" t="e">
        <f t="shared" si="287"/>
        <v>#REF!</v>
      </c>
      <c r="V316" s="53" t="e">
        <f t="shared" si="351"/>
        <v>#REF!</v>
      </c>
      <c r="W316" s="53" t="e">
        <f t="shared" si="288"/>
        <v>#REF!</v>
      </c>
      <c r="X316" s="53" t="e">
        <f t="shared" si="289"/>
        <v>#REF!</v>
      </c>
      <c r="Y316" s="53" t="e">
        <f t="shared" si="290"/>
        <v>#REF!</v>
      </c>
      <c r="Z316" s="53" t="e">
        <f t="shared" si="291"/>
        <v>#REF!</v>
      </c>
      <c r="AA316" s="53" t="e">
        <f t="shared" si="292"/>
        <v>#REF!</v>
      </c>
      <c r="AB316" s="53" t="e">
        <f t="shared" si="293"/>
        <v>#REF!</v>
      </c>
      <c r="AC316" s="53" t="e">
        <f t="shared" si="294"/>
        <v>#REF!</v>
      </c>
      <c r="AD316" s="53" t="e">
        <f t="shared" si="295"/>
        <v>#REF!</v>
      </c>
      <c r="AE316" s="53" t="e">
        <f t="shared" si="352"/>
        <v>#REF!</v>
      </c>
      <c r="AF316" s="53" t="e">
        <f t="shared" si="353"/>
        <v>#REF!</v>
      </c>
      <c r="AG316" s="53" t="e">
        <f t="shared" si="296"/>
        <v>#REF!</v>
      </c>
      <c r="AH316" s="53" t="e">
        <f t="shared" si="297"/>
        <v>#REF!</v>
      </c>
      <c r="AI316" s="53" t="e">
        <f t="shared" si="298"/>
        <v>#REF!</v>
      </c>
      <c r="AJ316" s="53" t="e">
        <f t="shared" si="299"/>
        <v>#REF!</v>
      </c>
      <c r="AK316" s="53" t="e">
        <f t="shared" si="300"/>
        <v>#REF!</v>
      </c>
      <c r="AL316" s="53" t="e">
        <f t="shared" si="301"/>
        <v>#REF!</v>
      </c>
      <c r="AM316" s="53" t="e">
        <f t="shared" si="302"/>
        <v>#REF!</v>
      </c>
      <c r="AN316" s="53" t="e">
        <f t="shared" si="303"/>
        <v>#REF!</v>
      </c>
      <c r="AO316" s="53" t="e">
        <f t="shared" si="304"/>
        <v>#REF!</v>
      </c>
      <c r="AR316" s="56" t="e">
        <f t="shared" si="366"/>
        <v>#REF!</v>
      </c>
      <c r="AS316" s="53" t="e">
        <f t="shared" si="357"/>
        <v>#REF!</v>
      </c>
      <c r="AT316" s="53" t="e">
        <f t="shared" si="305"/>
        <v>#REF!</v>
      </c>
      <c r="AU316" s="31" t="e">
        <f t="shared" si="306"/>
        <v>#REF!</v>
      </c>
      <c r="AV316" s="48" t="e">
        <f t="shared" si="307"/>
        <v>#REF!</v>
      </c>
      <c r="AW316" s="48" t="e">
        <f t="shared" si="308"/>
        <v>#REF!</v>
      </c>
      <c r="AZ316" s="48" t="e">
        <f t="shared" si="309"/>
        <v>#REF!</v>
      </c>
      <c r="BA316" s="57">
        <f t="shared" si="367"/>
        <v>0</v>
      </c>
      <c r="BB316" s="48" t="e">
        <f t="shared" si="354"/>
        <v>#REF!</v>
      </c>
      <c r="BC316" s="48" t="e">
        <f t="shared" si="310"/>
        <v>#REF!</v>
      </c>
      <c r="BF316" s="48" t="e">
        <f t="shared" si="311"/>
        <v>#REF!</v>
      </c>
      <c r="BG316" s="48" t="e">
        <f t="shared" si="312"/>
        <v>#REF!</v>
      </c>
      <c r="BH316" s="48" t="e">
        <f t="shared" si="313"/>
        <v>#REF!</v>
      </c>
      <c r="BI316" s="48" t="e">
        <f t="shared" si="314"/>
        <v>#REF!</v>
      </c>
      <c r="BJ316" s="48" t="e">
        <f t="shared" si="315"/>
        <v>#REF!</v>
      </c>
      <c r="BK316" s="48" t="e">
        <f t="shared" si="316"/>
        <v>#REF!</v>
      </c>
      <c r="BL316" s="48" t="e">
        <f t="shared" si="317"/>
        <v>#REF!</v>
      </c>
      <c r="BM316" s="48" t="e">
        <f t="shared" si="318"/>
        <v>#REF!</v>
      </c>
      <c r="BN316" s="48" t="e">
        <f t="shared" si="319"/>
        <v>#REF!</v>
      </c>
      <c r="BO316" s="48" t="e">
        <f t="shared" si="320"/>
        <v>#REF!</v>
      </c>
      <c r="BP316" s="48" t="e">
        <f t="shared" si="321"/>
        <v>#REF!</v>
      </c>
      <c r="BQ316" s="48" t="e">
        <f t="shared" si="322"/>
        <v>#REF!</v>
      </c>
      <c r="BR316" s="48" t="e">
        <f t="shared" si="323"/>
        <v>#REF!</v>
      </c>
      <c r="BS316" s="48" t="e">
        <f t="shared" si="324"/>
        <v>#REF!</v>
      </c>
      <c r="BT316" s="48" t="e">
        <f t="shared" si="325"/>
        <v>#REF!</v>
      </c>
      <c r="BU316" s="48" t="e">
        <f t="shared" si="326"/>
        <v>#REF!</v>
      </c>
      <c r="BV316" s="48" t="e">
        <f t="shared" si="327"/>
        <v>#REF!</v>
      </c>
      <c r="BW316" s="48" t="e">
        <f t="shared" si="328"/>
        <v>#REF!</v>
      </c>
      <c r="BX316" s="48" t="e">
        <f t="shared" si="329"/>
        <v>#REF!</v>
      </c>
      <c r="BY316" s="48" t="e">
        <f t="shared" si="330"/>
        <v>#REF!</v>
      </c>
      <c r="CA316" s="112" t="e">
        <f>#REF!</f>
        <v>#REF!</v>
      </c>
      <c r="CB316" s="112" t="e">
        <f>#REF!</f>
        <v>#REF!</v>
      </c>
      <c r="CC316" s="112" t="e">
        <f>#REF!</f>
        <v>#REF!</v>
      </c>
      <c r="CD316" s="112" t="e">
        <f>#REF!</f>
        <v>#REF!</v>
      </c>
      <c r="CE316" s="38" t="e">
        <f>#REF!</f>
        <v>#REF!</v>
      </c>
      <c r="CF316" s="38" t="e">
        <f>#REF!</f>
        <v>#REF!</v>
      </c>
      <c r="CG316" s="112" t="e">
        <f>#REF!</f>
        <v>#REF!</v>
      </c>
      <c r="CH316" s="48" t="e">
        <f t="shared" si="331"/>
        <v>#REF!</v>
      </c>
      <c r="CI316" s="48" t="e">
        <f t="shared" si="332"/>
        <v>#REF!</v>
      </c>
      <c r="CJ316" s="48" t="e">
        <f t="shared" si="344"/>
        <v>#REF!</v>
      </c>
      <c r="CK316" s="48" t="e">
        <f>#REF!</f>
        <v>#REF!</v>
      </c>
      <c r="CL316" s="48" t="e">
        <f t="shared" si="345"/>
        <v>#REF!</v>
      </c>
      <c r="CM316" s="48" t="e">
        <f t="shared" si="333"/>
        <v>#REF!</v>
      </c>
      <c r="CN316" s="48" t="e">
        <f t="shared" si="346"/>
        <v>#REF!</v>
      </c>
      <c r="CP316" s="48" t="e">
        <f t="shared" si="347"/>
        <v>#REF!</v>
      </c>
      <c r="CS316" s="48" t="e">
        <f t="shared" si="348"/>
        <v>#REF!</v>
      </c>
      <c r="CT316" s="48" t="e">
        <f t="shared" si="334"/>
        <v>#REF!</v>
      </c>
      <c r="CU316" s="48" t="e">
        <f t="shared" si="335"/>
        <v>#REF!</v>
      </c>
      <c r="CV316" s="48" t="e">
        <f t="shared" si="336"/>
        <v>#REF!</v>
      </c>
      <c r="CW316" s="103" t="e">
        <f t="shared" si="337"/>
        <v>#REF!</v>
      </c>
      <c r="CX316" s="103" t="e">
        <f t="shared" si="338"/>
        <v>#REF!</v>
      </c>
      <c r="CY316" s="48" t="e">
        <f t="shared" si="339"/>
        <v>#REF!</v>
      </c>
      <c r="CZ316" s="137" t="str">
        <f t="shared" si="349"/>
        <v/>
      </c>
      <c r="DA316" s="108" t="e">
        <f t="shared" si="355"/>
        <v>#REF!</v>
      </c>
      <c r="DC316" s="48" t="e">
        <f t="shared" si="340"/>
        <v>#REF!</v>
      </c>
      <c r="DD316" s="48">
        <f t="shared" si="341"/>
        <v>0</v>
      </c>
      <c r="DF316" s="107" t="str">
        <f t="shared" si="342"/>
        <v/>
      </c>
    </row>
    <row r="317" spans="1:110" ht="15.75">
      <c r="A317" s="104" t="e">
        <f t="shared" si="358"/>
        <v>#REF!</v>
      </c>
      <c r="B317" s="58" t="e">
        <f t="shared" si="359"/>
        <v>#REF!</v>
      </c>
      <c r="C317" s="58" t="e">
        <f t="shared" si="360"/>
        <v>#REF!</v>
      </c>
      <c r="D317" s="58" t="e">
        <f t="shared" si="361"/>
        <v>#REF!</v>
      </c>
      <c r="E317" s="126" t="e">
        <f t="shared" si="362"/>
        <v>#REF!</v>
      </c>
      <c r="F317" s="126" t="e">
        <f t="shared" si="363"/>
        <v>#REF!</v>
      </c>
      <c r="G317" s="58" t="e">
        <f t="shared" si="364"/>
        <v>#REF!</v>
      </c>
      <c r="H317" s="118"/>
      <c r="I317" s="55"/>
      <c r="J317" s="128" t="e">
        <f t="shared" si="350"/>
        <v>#REF!</v>
      </c>
      <c r="K317" s="30" t="e">
        <f t="shared" si="343"/>
        <v>#REF!</v>
      </c>
      <c r="L317" s="30" t="e">
        <f t="shared" si="282"/>
        <v>#REF!</v>
      </c>
      <c r="M317" s="53" t="e">
        <f t="shared" si="283"/>
        <v>#REF!</v>
      </c>
      <c r="N317" s="53" t="e">
        <f t="shared" si="284"/>
        <v>#REF!</v>
      </c>
      <c r="O317" s="53" t="e">
        <f t="shared" si="365"/>
        <v>#REF!</v>
      </c>
      <c r="P317" s="53" t="e">
        <f t="shared" si="356"/>
        <v>#REF!</v>
      </c>
      <c r="Q317" s="53" t="e">
        <f t="shared" si="285"/>
        <v>#REF!</v>
      </c>
      <c r="R317" s="53"/>
      <c r="S317" s="53" t="e">
        <f>#REF!</f>
        <v>#REF!</v>
      </c>
      <c r="T317" s="53" t="e">
        <f t="shared" si="286"/>
        <v>#REF!</v>
      </c>
      <c r="U317" s="53" t="e">
        <f t="shared" si="287"/>
        <v>#REF!</v>
      </c>
      <c r="V317" s="53" t="e">
        <f t="shared" si="351"/>
        <v>#REF!</v>
      </c>
      <c r="W317" s="53" t="e">
        <f t="shared" si="288"/>
        <v>#REF!</v>
      </c>
      <c r="X317" s="53" t="e">
        <f t="shared" si="289"/>
        <v>#REF!</v>
      </c>
      <c r="Y317" s="53" t="e">
        <f t="shared" si="290"/>
        <v>#REF!</v>
      </c>
      <c r="Z317" s="53" t="e">
        <f t="shared" si="291"/>
        <v>#REF!</v>
      </c>
      <c r="AA317" s="53" t="e">
        <f t="shared" si="292"/>
        <v>#REF!</v>
      </c>
      <c r="AB317" s="53" t="e">
        <f t="shared" si="293"/>
        <v>#REF!</v>
      </c>
      <c r="AC317" s="53" t="e">
        <f t="shared" si="294"/>
        <v>#REF!</v>
      </c>
      <c r="AD317" s="53" t="e">
        <f t="shared" si="295"/>
        <v>#REF!</v>
      </c>
      <c r="AE317" s="53" t="e">
        <f t="shared" si="352"/>
        <v>#REF!</v>
      </c>
      <c r="AF317" s="53" t="e">
        <f t="shared" si="353"/>
        <v>#REF!</v>
      </c>
      <c r="AG317" s="53" t="e">
        <f t="shared" si="296"/>
        <v>#REF!</v>
      </c>
      <c r="AH317" s="53" t="e">
        <f t="shared" si="297"/>
        <v>#REF!</v>
      </c>
      <c r="AI317" s="53" t="e">
        <f t="shared" si="298"/>
        <v>#REF!</v>
      </c>
      <c r="AJ317" s="53" t="e">
        <f t="shared" si="299"/>
        <v>#REF!</v>
      </c>
      <c r="AK317" s="53" t="e">
        <f t="shared" si="300"/>
        <v>#REF!</v>
      </c>
      <c r="AL317" s="53" t="e">
        <f t="shared" si="301"/>
        <v>#REF!</v>
      </c>
      <c r="AM317" s="53" t="e">
        <f t="shared" si="302"/>
        <v>#REF!</v>
      </c>
      <c r="AN317" s="53" t="e">
        <f t="shared" si="303"/>
        <v>#REF!</v>
      </c>
      <c r="AO317" s="53" t="e">
        <f t="shared" si="304"/>
        <v>#REF!</v>
      </c>
      <c r="AR317" s="56" t="e">
        <f t="shared" si="366"/>
        <v>#REF!</v>
      </c>
      <c r="AS317" s="53" t="e">
        <f t="shared" si="357"/>
        <v>#REF!</v>
      </c>
      <c r="AT317" s="53" t="e">
        <f t="shared" si="305"/>
        <v>#REF!</v>
      </c>
      <c r="AU317" s="31" t="e">
        <f t="shared" si="306"/>
        <v>#REF!</v>
      </c>
      <c r="AV317" s="48" t="e">
        <f t="shared" si="307"/>
        <v>#REF!</v>
      </c>
      <c r="AW317" s="48" t="e">
        <f t="shared" si="308"/>
        <v>#REF!</v>
      </c>
      <c r="AZ317" s="48" t="e">
        <f t="shared" si="309"/>
        <v>#REF!</v>
      </c>
      <c r="BA317" s="57">
        <f t="shared" si="367"/>
        <v>0</v>
      </c>
      <c r="BB317" s="48" t="e">
        <f t="shared" si="354"/>
        <v>#REF!</v>
      </c>
      <c r="BC317" s="48" t="e">
        <f t="shared" si="310"/>
        <v>#REF!</v>
      </c>
      <c r="BF317" s="48" t="e">
        <f t="shared" si="311"/>
        <v>#REF!</v>
      </c>
      <c r="BG317" s="48" t="e">
        <f t="shared" si="312"/>
        <v>#REF!</v>
      </c>
      <c r="BH317" s="48" t="e">
        <f t="shared" si="313"/>
        <v>#REF!</v>
      </c>
      <c r="BI317" s="48" t="e">
        <f t="shared" si="314"/>
        <v>#REF!</v>
      </c>
      <c r="BJ317" s="48" t="e">
        <f t="shared" si="315"/>
        <v>#REF!</v>
      </c>
      <c r="BK317" s="48" t="e">
        <f t="shared" si="316"/>
        <v>#REF!</v>
      </c>
      <c r="BL317" s="48" t="e">
        <f t="shared" si="317"/>
        <v>#REF!</v>
      </c>
      <c r="BM317" s="48" t="e">
        <f t="shared" si="318"/>
        <v>#REF!</v>
      </c>
      <c r="BN317" s="48" t="e">
        <f t="shared" si="319"/>
        <v>#REF!</v>
      </c>
      <c r="BO317" s="48" t="e">
        <f t="shared" si="320"/>
        <v>#REF!</v>
      </c>
      <c r="BP317" s="48" t="e">
        <f t="shared" si="321"/>
        <v>#REF!</v>
      </c>
      <c r="BQ317" s="48" t="e">
        <f t="shared" si="322"/>
        <v>#REF!</v>
      </c>
      <c r="BR317" s="48" t="e">
        <f t="shared" si="323"/>
        <v>#REF!</v>
      </c>
      <c r="BS317" s="48" t="e">
        <f t="shared" si="324"/>
        <v>#REF!</v>
      </c>
      <c r="BT317" s="48" t="e">
        <f t="shared" si="325"/>
        <v>#REF!</v>
      </c>
      <c r="BU317" s="48" t="e">
        <f t="shared" si="326"/>
        <v>#REF!</v>
      </c>
      <c r="BV317" s="48" t="e">
        <f t="shared" si="327"/>
        <v>#REF!</v>
      </c>
      <c r="BW317" s="48" t="e">
        <f t="shared" si="328"/>
        <v>#REF!</v>
      </c>
      <c r="BX317" s="48" t="e">
        <f t="shared" si="329"/>
        <v>#REF!</v>
      </c>
      <c r="BY317" s="48" t="e">
        <f t="shared" si="330"/>
        <v>#REF!</v>
      </c>
      <c r="CA317" s="112" t="e">
        <f>#REF!</f>
        <v>#REF!</v>
      </c>
      <c r="CB317" s="112" t="e">
        <f>#REF!</f>
        <v>#REF!</v>
      </c>
      <c r="CC317" s="112" t="e">
        <f>#REF!</f>
        <v>#REF!</v>
      </c>
      <c r="CD317" s="112" t="e">
        <f>#REF!</f>
        <v>#REF!</v>
      </c>
      <c r="CE317" s="38" t="e">
        <f>#REF!</f>
        <v>#REF!</v>
      </c>
      <c r="CF317" s="38" t="e">
        <f>#REF!</f>
        <v>#REF!</v>
      </c>
      <c r="CG317" s="112" t="e">
        <f>#REF!</f>
        <v>#REF!</v>
      </c>
      <c r="CH317" s="48" t="e">
        <f t="shared" si="331"/>
        <v>#REF!</v>
      </c>
      <c r="CI317" s="48" t="e">
        <f t="shared" si="332"/>
        <v>#REF!</v>
      </c>
      <c r="CJ317" s="48" t="e">
        <f t="shared" si="344"/>
        <v>#REF!</v>
      </c>
      <c r="CK317" s="48" t="e">
        <f>#REF!</f>
        <v>#REF!</v>
      </c>
      <c r="CL317" s="48" t="e">
        <f t="shared" si="345"/>
        <v>#REF!</v>
      </c>
      <c r="CM317" s="48" t="e">
        <f t="shared" si="333"/>
        <v>#REF!</v>
      </c>
      <c r="CN317" s="48" t="e">
        <f t="shared" si="346"/>
        <v>#REF!</v>
      </c>
      <c r="CP317" s="48" t="e">
        <f t="shared" si="347"/>
        <v>#REF!</v>
      </c>
      <c r="CS317" s="48" t="e">
        <f t="shared" si="348"/>
        <v>#REF!</v>
      </c>
      <c r="CT317" s="48" t="e">
        <f t="shared" si="334"/>
        <v>#REF!</v>
      </c>
      <c r="CU317" s="48" t="e">
        <f t="shared" si="335"/>
        <v>#REF!</v>
      </c>
      <c r="CV317" s="48" t="e">
        <f t="shared" si="336"/>
        <v>#REF!</v>
      </c>
      <c r="CW317" s="103" t="e">
        <f t="shared" si="337"/>
        <v>#REF!</v>
      </c>
      <c r="CX317" s="103" t="e">
        <f t="shared" si="338"/>
        <v>#REF!</v>
      </c>
      <c r="CY317" s="48" t="e">
        <f t="shared" si="339"/>
        <v>#REF!</v>
      </c>
      <c r="CZ317" s="137" t="str">
        <f t="shared" si="349"/>
        <v/>
      </c>
      <c r="DA317" s="108" t="e">
        <f t="shared" si="355"/>
        <v>#REF!</v>
      </c>
      <c r="DC317" s="48" t="e">
        <f t="shared" si="340"/>
        <v>#REF!</v>
      </c>
      <c r="DD317" s="48">
        <f t="shared" si="341"/>
        <v>0</v>
      </c>
      <c r="DF317" s="107" t="str">
        <f t="shared" si="342"/>
        <v/>
      </c>
    </row>
    <row r="318" spans="1:110" ht="15.75">
      <c r="A318" s="104" t="e">
        <f t="shared" si="358"/>
        <v>#REF!</v>
      </c>
      <c r="B318" s="58" t="e">
        <f t="shared" si="359"/>
        <v>#REF!</v>
      </c>
      <c r="C318" s="58" t="e">
        <f t="shared" si="360"/>
        <v>#REF!</v>
      </c>
      <c r="D318" s="58" t="e">
        <f t="shared" si="361"/>
        <v>#REF!</v>
      </c>
      <c r="E318" s="126" t="e">
        <f t="shared" si="362"/>
        <v>#REF!</v>
      </c>
      <c r="F318" s="126" t="e">
        <f t="shared" si="363"/>
        <v>#REF!</v>
      </c>
      <c r="G318" s="58" t="e">
        <f t="shared" si="364"/>
        <v>#REF!</v>
      </c>
      <c r="H318" s="118"/>
      <c r="I318" s="55"/>
      <c r="J318" s="128" t="e">
        <f t="shared" si="350"/>
        <v>#REF!</v>
      </c>
      <c r="K318" s="30" t="e">
        <f t="shared" si="343"/>
        <v>#REF!</v>
      </c>
      <c r="L318" s="30" t="e">
        <f t="shared" si="282"/>
        <v>#REF!</v>
      </c>
      <c r="M318" s="53" t="e">
        <f t="shared" si="283"/>
        <v>#REF!</v>
      </c>
      <c r="N318" s="53" t="e">
        <f t="shared" si="284"/>
        <v>#REF!</v>
      </c>
      <c r="O318" s="53" t="e">
        <f t="shared" si="365"/>
        <v>#REF!</v>
      </c>
      <c r="P318" s="53" t="e">
        <f t="shared" si="356"/>
        <v>#REF!</v>
      </c>
      <c r="Q318" s="53" t="e">
        <f t="shared" si="285"/>
        <v>#REF!</v>
      </c>
      <c r="R318" s="53"/>
      <c r="S318" s="53" t="e">
        <f>#REF!</f>
        <v>#REF!</v>
      </c>
      <c r="T318" s="53" t="e">
        <f t="shared" si="286"/>
        <v>#REF!</v>
      </c>
      <c r="U318" s="53" t="e">
        <f t="shared" si="287"/>
        <v>#REF!</v>
      </c>
      <c r="V318" s="53" t="e">
        <f t="shared" si="351"/>
        <v>#REF!</v>
      </c>
      <c r="W318" s="53" t="e">
        <f t="shared" si="288"/>
        <v>#REF!</v>
      </c>
      <c r="X318" s="53" t="e">
        <f t="shared" si="289"/>
        <v>#REF!</v>
      </c>
      <c r="Y318" s="53" t="e">
        <f t="shared" si="290"/>
        <v>#REF!</v>
      </c>
      <c r="Z318" s="53" t="e">
        <f t="shared" si="291"/>
        <v>#REF!</v>
      </c>
      <c r="AA318" s="53" t="e">
        <f t="shared" si="292"/>
        <v>#REF!</v>
      </c>
      <c r="AB318" s="53" t="e">
        <f t="shared" si="293"/>
        <v>#REF!</v>
      </c>
      <c r="AC318" s="53" t="e">
        <f t="shared" si="294"/>
        <v>#REF!</v>
      </c>
      <c r="AD318" s="53" t="e">
        <f t="shared" si="295"/>
        <v>#REF!</v>
      </c>
      <c r="AE318" s="53" t="e">
        <f t="shared" si="352"/>
        <v>#REF!</v>
      </c>
      <c r="AF318" s="53" t="e">
        <f t="shared" si="353"/>
        <v>#REF!</v>
      </c>
      <c r="AG318" s="53" t="e">
        <f t="shared" si="296"/>
        <v>#REF!</v>
      </c>
      <c r="AH318" s="53" t="e">
        <f t="shared" si="297"/>
        <v>#REF!</v>
      </c>
      <c r="AI318" s="53" t="e">
        <f t="shared" si="298"/>
        <v>#REF!</v>
      </c>
      <c r="AJ318" s="53" t="e">
        <f t="shared" si="299"/>
        <v>#REF!</v>
      </c>
      <c r="AK318" s="53" t="e">
        <f t="shared" si="300"/>
        <v>#REF!</v>
      </c>
      <c r="AL318" s="53" t="e">
        <f t="shared" si="301"/>
        <v>#REF!</v>
      </c>
      <c r="AM318" s="53" t="e">
        <f t="shared" si="302"/>
        <v>#REF!</v>
      </c>
      <c r="AN318" s="53" t="e">
        <f t="shared" si="303"/>
        <v>#REF!</v>
      </c>
      <c r="AO318" s="53" t="e">
        <f t="shared" si="304"/>
        <v>#REF!</v>
      </c>
      <c r="AR318" s="56" t="e">
        <f t="shared" si="366"/>
        <v>#REF!</v>
      </c>
      <c r="AS318" s="53" t="e">
        <f t="shared" si="357"/>
        <v>#REF!</v>
      </c>
      <c r="AT318" s="53" t="e">
        <f t="shared" si="305"/>
        <v>#REF!</v>
      </c>
      <c r="AU318" s="31" t="e">
        <f t="shared" si="306"/>
        <v>#REF!</v>
      </c>
      <c r="AV318" s="48" t="e">
        <f t="shared" si="307"/>
        <v>#REF!</v>
      </c>
      <c r="AW318" s="48" t="e">
        <f t="shared" si="308"/>
        <v>#REF!</v>
      </c>
      <c r="AZ318" s="48" t="e">
        <f t="shared" si="309"/>
        <v>#REF!</v>
      </c>
      <c r="BA318" s="57">
        <f t="shared" si="367"/>
        <v>0</v>
      </c>
      <c r="BB318" s="48" t="e">
        <f t="shared" si="354"/>
        <v>#REF!</v>
      </c>
      <c r="BC318" s="48" t="e">
        <f t="shared" si="310"/>
        <v>#REF!</v>
      </c>
      <c r="BF318" s="48" t="e">
        <f t="shared" si="311"/>
        <v>#REF!</v>
      </c>
      <c r="BG318" s="48" t="e">
        <f t="shared" si="312"/>
        <v>#REF!</v>
      </c>
      <c r="BH318" s="48" t="e">
        <f t="shared" si="313"/>
        <v>#REF!</v>
      </c>
      <c r="BI318" s="48" t="e">
        <f t="shared" si="314"/>
        <v>#REF!</v>
      </c>
      <c r="BJ318" s="48" t="e">
        <f t="shared" si="315"/>
        <v>#REF!</v>
      </c>
      <c r="BK318" s="48" t="e">
        <f t="shared" si="316"/>
        <v>#REF!</v>
      </c>
      <c r="BL318" s="48" t="e">
        <f t="shared" si="317"/>
        <v>#REF!</v>
      </c>
      <c r="BM318" s="48" t="e">
        <f t="shared" si="318"/>
        <v>#REF!</v>
      </c>
      <c r="BN318" s="48" t="e">
        <f t="shared" si="319"/>
        <v>#REF!</v>
      </c>
      <c r="BO318" s="48" t="e">
        <f t="shared" si="320"/>
        <v>#REF!</v>
      </c>
      <c r="BP318" s="48" t="e">
        <f t="shared" si="321"/>
        <v>#REF!</v>
      </c>
      <c r="BQ318" s="48" t="e">
        <f t="shared" si="322"/>
        <v>#REF!</v>
      </c>
      <c r="BR318" s="48" t="e">
        <f t="shared" si="323"/>
        <v>#REF!</v>
      </c>
      <c r="BS318" s="48" t="e">
        <f t="shared" si="324"/>
        <v>#REF!</v>
      </c>
      <c r="BT318" s="48" t="e">
        <f t="shared" si="325"/>
        <v>#REF!</v>
      </c>
      <c r="BU318" s="48" t="e">
        <f t="shared" si="326"/>
        <v>#REF!</v>
      </c>
      <c r="BV318" s="48" t="e">
        <f t="shared" si="327"/>
        <v>#REF!</v>
      </c>
      <c r="BW318" s="48" t="e">
        <f t="shared" si="328"/>
        <v>#REF!</v>
      </c>
      <c r="BX318" s="48" t="e">
        <f t="shared" si="329"/>
        <v>#REF!</v>
      </c>
      <c r="BY318" s="48" t="e">
        <f t="shared" si="330"/>
        <v>#REF!</v>
      </c>
      <c r="CA318" s="112" t="e">
        <f>#REF!</f>
        <v>#REF!</v>
      </c>
      <c r="CB318" s="112" t="e">
        <f>#REF!</f>
        <v>#REF!</v>
      </c>
      <c r="CC318" s="112" t="e">
        <f>#REF!</f>
        <v>#REF!</v>
      </c>
      <c r="CD318" s="112" t="e">
        <f>#REF!</f>
        <v>#REF!</v>
      </c>
      <c r="CE318" s="38" t="e">
        <f>#REF!</f>
        <v>#REF!</v>
      </c>
      <c r="CF318" s="38" t="e">
        <f>#REF!</f>
        <v>#REF!</v>
      </c>
      <c r="CG318" s="112" t="e">
        <f>#REF!</f>
        <v>#REF!</v>
      </c>
      <c r="CH318" s="48" t="e">
        <f t="shared" si="331"/>
        <v>#REF!</v>
      </c>
      <c r="CI318" s="48" t="e">
        <f t="shared" si="332"/>
        <v>#REF!</v>
      </c>
      <c r="CJ318" s="48" t="e">
        <f t="shared" si="344"/>
        <v>#REF!</v>
      </c>
      <c r="CK318" s="48" t="e">
        <f>#REF!</f>
        <v>#REF!</v>
      </c>
      <c r="CL318" s="48" t="e">
        <f t="shared" si="345"/>
        <v>#REF!</v>
      </c>
      <c r="CM318" s="48" t="e">
        <f t="shared" si="333"/>
        <v>#REF!</v>
      </c>
      <c r="CN318" s="48" t="e">
        <f t="shared" si="346"/>
        <v>#REF!</v>
      </c>
      <c r="CP318" s="48" t="e">
        <f t="shared" si="347"/>
        <v>#REF!</v>
      </c>
      <c r="CS318" s="48" t="e">
        <f t="shared" si="348"/>
        <v>#REF!</v>
      </c>
      <c r="CT318" s="48" t="e">
        <f t="shared" si="334"/>
        <v>#REF!</v>
      </c>
      <c r="CU318" s="48" t="e">
        <f t="shared" si="335"/>
        <v>#REF!</v>
      </c>
      <c r="CV318" s="48" t="e">
        <f t="shared" si="336"/>
        <v>#REF!</v>
      </c>
      <c r="CW318" s="103" t="e">
        <f t="shared" si="337"/>
        <v>#REF!</v>
      </c>
      <c r="CX318" s="103" t="e">
        <f t="shared" si="338"/>
        <v>#REF!</v>
      </c>
      <c r="CY318" s="48" t="e">
        <f t="shared" si="339"/>
        <v>#REF!</v>
      </c>
      <c r="CZ318" s="137" t="str">
        <f t="shared" si="349"/>
        <v/>
      </c>
      <c r="DA318" s="108" t="e">
        <f t="shared" si="355"/>
        <v>#REF!</v>
      </c>
      <c r="DC318" s="48" t="e">
        <f t="shared" si="340"/>
        <v>#REF!</v>
      </c>
      <c r="DD318" s="48">
        <f t="shared" si="341"/>
        <v>0</v>
      </c>
      <c r="DF318" s="107" t="str">
        <f t="shared" si="342"/>
        <v/>
      </c>
    </row>
    <row r="319" spans="1:110" ht="15.75">
      <c r="A319" s="104" t="e">
        <f t="shared" si="358"/>
        <v>#REF!</v>
      </c>
      <c r="B319" s="58" t="e">
        <f t="shared" si="359"/>
        <v>#REF!</v>
      </c>
      <c r="C319" s="58" t="e">
        <f t="shared" si="360"/>
        <v>#REF!</v>
      </c>
      <c r="D319" s="58" t="e">
        <f t="shared" si="361"/>
        <v>#REF!</v>
      </c>
      <c r="E319" s="126" t="e">
        <f t="shared" si="362"/>
        <v>#REF!</v>
      </c>
      <c r="F319" s="126" t="e">
        <f t="shared" si="363"/>
        <v>#REF!</v>
      </c>
      <c r="G319" s="58" t="e">
        <f t="shared" si="364"/>
        <v>#REF!</v>
      </c>
      <c r="H319" s="118"/>
      <c r="I319" s="55"/>
      <c r="J319" s="128" t="e">
        <f t="shared" si="350"/>
        <v>#REF!</v>
      </c>
      <c r="K319" s="30" t="e">
        <f t="shared" si="343"/>
        <v>#REF!</v>
      </c>
      <c r="L319" s="30" t="e">
        <f t="shared" si="282"/>
        <v>#REF!</v>
      </c>
      <c r="M319" s="53" t="e">
        <f t="shared" si="283"/>
        <v>#REF!</v>
      </c>
      <c r="N319" s="53" t="e">
        <f t="shared" si="284"/>
        <v>#REF!</v>
      </c>
      <c r="O319" s="53" t="e">
        <f t="shared" si="365"/>
        <v>#REF!</v>
      </c>
      <c r="P319" s="53" t="e">
        <f t="shared" si="356"/>
        <v>#REF!</v>
      </c>
      <c r="Q319" s="53" t="e">
        <f t="shared" si="285"/>
        <v>#REF!</v>
      </c>
      <c r="R319" s="53"/>
      <c r="S319" s="53" t="e">
        <f>#REF!</f>
        <v>#REF!</v>
      </c>
      <c r="T319" s="53" t="e">
        <f t="shared" si="286"/>
        <v>#REF!</v>
      </c>
      <c r="U319" s="53" t="e">
        <f t="shared" si="287"/>
        <v>#REF!</v>
      </c>
      <c r="V319" s="53" t="e">
        <f t="shared" si="351"/>
        <v>#REF!</v>
      </c>
      <c r="W319" s="53" t="e">
        <f t="shared" si="288"/>
        <v>#REF!</v>
      </c>
      <c r="X319" s="53" t="e">
        <f t="shared" si="289"/>
        <v>#REF!</v>
      </c>
      <c r="Y319" s="53" t="e">
        <f t="shared" si="290"/>
        <v>#REF!</v>
      </c>
      <c r="Z319" s="53" t="e">
        <f t="shared" si="291"/>
        <v>#REF!</v>
      </c>
      <c r="AA319" s="53" t="e">
        <f t="shared" si="292"/>
        <v>#REF!</v>
      </c>
      <c r="AB319" s="53" t="e">
        <f t="shared" si="293"/>
        <v>#REF!</v>
      </c>
      <c r="AC319" s="53" t="e">
        <f t="shared" si="294"/>
        <v>#REF!</v>
      </c>
      <c r="AD319" s="53" t="e">
        <f t="shared" si="295"/>
        <v>#REF!</v>
      </c>
      <c r="AE319" s="53" t="e">
        <f t="shared" si="352"/>
        <v>#REF!</v>
      </c>
      <c r="AF319" s="53" t="e">
        <f t="shared" si="353"/>
        <v>#REF!</v>
      </c>
      <c r="AG319" s="53" t="e">
        <f t="shared" si="296"/>
        <v>#REF!</v>
      </c>
      <c r="AH319" s="53" t="e">
        <f t="shared" si="297"/>
        <v>#REF!</v>
      </c>
      <c r="AI319" s="53" t="e">
        <f t="shared" si="298"/>
        <v>#REF!</v>
      </c>
      <c r="AJ319" s="53" t="e">
        <f t="shared" si="299"/>
        <v>#REF!</v>
      </c>
      <c r="AK319" s="53" t="e">
        <f t="shared" si="300"/>
        <v>#REF!</v>
      </c>
      <c r="AL319" s="53" t="e">
        <f t="shared" si="301"/>
        <v>#REF!</v>
      </c>
      <c r="AM319" s="53" t="e">
        <f t="shared" si="302"/>
        <v>#REF!</v>
      </c>
      <c r="AN319" s="53" t="e">
        <f t="shared" si="303"/>
        <v>#REF!</v>
      </c>
      <c r="AO319" s="53" t="e">
        <f t="shared" si="304"/>
        <v>#REF!</v>
      </c>
      <c r="AR319" s="56" t="e">
        <f t="shared" si="366"/>
        <v>#REF!</v>
      </c>
      <c r="AS319" s="53" t="e">
        <f t="shared" si="357"/>
        <v>#REF!</v>
      </c>
      <c r="AT319" s="53" t="e">
        <f t="shared" si="305"/>
        <v>#REF!</v>
      </c>
      <c r="AU319" s="31" t="e">
        <f t="shared" si="306"/>
        <v>#REF!</v>
      </c>
      <c r="AV319" s="48" t="e">
        <f t="shared" si="307"/>
        <v>#REF!</v>
      </c>
      <c r="AW319" s="48" t="e">
        <f t="shared" si="308"/>
        <v>#REF!</v>
      </c>
      <c r="AZ319" s="48" t="e">
        <f t="shared" si="309"/>
        <v>#REF!</v>
      </c>
      <c r="BA319" s="57">
        <f t="shared" si="367"/>
        <v>0</v>
      </c>
      <c r="BB319" s="48" t="e">
        <f t="shared" si="354"/>
        <v>#REF!</v>
      </c>
      <c r="BC319" s="48" t="e">
        <f t="shared" si="310"/>
        <v>#REF!</v>
      </c>
      <c r="BF319" s="48" t="e">
        <f t="shared" si="311"/>
        <v>#REF!</v>
      </c>
      <c r="BG319" s="48" t="e">
        <f t="shared" si="312"/>
        <v>#REF!</v>
      </c>
      <c r="BH319" s="48" t="e">
        <f t="shared" si="313"/>
        <v>#REF!</v>
      </c>
      <c r="BI319" s="48" t="e">
        <f t="shared" si="314"/>
        <v>#REF!</v>
      </c>
      <c r="BJ319" s="48" t="e">
        <f t="shared" si="315"/>
        <v>#REF!</v>
      </c>
      <c r="BK319" s="48" t="e">
        <f t="shared" si="316"/>
        <v>#REF!</v>
      </c>
      <c r="BL319" s="48" t="e">
        <f t="shared" si="317"/>
        <v>#REF!</v>
      </c>
      <c r="BM319" s="48" t="e">
        <f t="shared" si="318"/>
        <v>#REF!</v>
      </c>
      <c r="BN319" s="48" t="e">
        <f t="shared" si="319"/>
        <v>#REF!</v>
      </c>
      <c r="BO319" s="48" t="e">
        <f t="shared" si="320"/>
        <v>#REF!</v>
      </c>
      <c r="BP319" s="48" t="e">
        <f t="shared" si="321"/>
        <v>#REF!</v>
      </c>
      <c r="BQ319" s="48" t="e">
        <f t="shared" si="322"/>
        <v>#REF!</v>
      </c>
      <c r="BR319" s="48" t="e">
        <f t="shared" si="323"/>
        <v>#REF!</v>
      </c>
      <c r="BS319" s="48" t="e">
        <f t="shared" si="324"/>
        <v>#REF!</v>
      </c>
      <c r="BT319" s="48" t="e">
        <f t="shared" si="325"/>
        <v>#REF!</v>
      </c>
      <c r="BU319" s="48" t="e">
        <f t="shared" si="326"/>
        <v>#REF!</v>
      </c>
      <c r="BV319" s="48" t="e">
        <f t="shared" si="327"/>
        <v>#REF!</v>
      </c>
      <c r="BW319" s="48" t="e">
        <f t="shared" si="328"/>
        <v>#REF!</v>
      </c>
      <c r="BX319" s="48" t="e">
        <f t="shared" si="329"/>
        <v>#REF!</v>
      </c>
      <c r="BY319" s="48" t="e">
        <f t="shared" si="330"/>
        <v>#REF!</v>
      </c>
      <c r="CA319" s="112" t="e">
        <f>#REF!</f>
        <v>#REF!</v>
      </c>
      <c r="CB319" s="112" t="e">
        <f>#REF!</f>
        <v>#REF!</v>
      </c>
      <c r="CC319" s="112" t="e">
        <f>#REF!</f>
        <v>#REF!</v>
      </c>
      <c r="CD319" s="112" t="e">
        <f>#REF!</f>
        <v>#REF!</v>
      </c>
      <c r="CE319" s="38" t="e">
        <f>#REF!</f>
        <v>#REF!</v>
      </c>
      <c r="CF319" s="38" t="e">
        <f>#REF!</f>
        <v>#REF!</v>
      </c>
      <c r="CG319" s="112" t="e">
        <f>#REF!</f>
        <v>#REF!</v>
      </c>
      <c r="CH319" s="48" t="e">
        <f t="shared" si="331"/>
        <v>#REF!</v>
      </c>
      <c r="CI319" s="48" t="e">
        <f t="shared" si="332"/>
        <v>#REF!</v>
      </c>
      <c r="CJ319" s="48" t="e">
        <f t="shared" si="344"/>
        <v>#REF!</v>
      </c>
      <c r="CK319" s="48" t="e">
        <f>#REF!</f>
        <v>#REF!</v>
      </c>
      <c r="CL319" s="48" t="e">
        <f t="shared" si="345"/>
        <v>#REF!</v>
      </c>
      <c r="CM319" s="48" t="e">
        <f t="shared" si="333"/>
        <v>#REF!</v>
      </c>
      <c r="CN319" s="48" t="e">
        <f t="shared" si="346"/>
        <v>#REF!</v>
      </c>
      <c r="CP319" s="48" t="e">
        <f t="shared" si="347"/>
        <v>#REF!</v>
      </c>
      <c r="CS319" s="48" t="e">
        <f t="shared" si="348"/>
        <v>#REF!</v>
      </c>
      <c r="CT319" s="48" t="e">
        <f t="shared" si="334"/>
        <v>#REF!</v>
      </c>
      <c r="CU319" s="48" t="e">
        <f t="shared" si="335"/>
        <v>#REF!</v>
      </c>
      <c r="CV319" s="48" t="e">
        <f t="shared" si="336"/>
        <v>#REF!</v>
      </c>
      <c r="CW319" s="103" t="e">
        <f t="shared" si="337"/>
        <v>#REF!</v>
      </c>
      <c r="CX319" s="103" t="e">
        <f t="shared" si="338"/>
        <v>#REF!</v>
      </c>
      <c r="CY319" s="48" t="e">
        <f t="shared" si="339"/>
        <v>#REF!</v>
      </c>
      <c r="CZ319" s="137" t="str">
        <f t="shared" si="349"/>
        <v/>
      </c>
      <c r="DA319" s="108" t="e">
        <f t="shared" si="355"/>
        <v>#REF!</v>
      </c>
      <c r="DC319" s="48" t="e">
        <f t="shared" si="340"/>
        <v>#REF!</v>
      </c>
      <c r="DD319" s="48">
        <f t="shared" si="341"/>
        <v>0</v>
      </c>
      <c r="DF319" s="107" t="str">
        <f t="shared" si="342"/>
        <v/>
      </c>
    </row>
    <row r="320" spans="1:110" ht="15.75">
      <c r="A320" s="104" t="e">
        <f t="shared" si="358"/>
        <v>#REF!</v>
      </c>
      <c r="B320" s="58" t="e">
        <f t="shared" si="359"/>
        <v>#REF!</v>
      </c>
      <c r="C320" s="58" t="e">
        <f t="shared" si="360"/>
        <v>#REF!</v>
      </c>
      <c r="D320" s="58" t="e">
        <f t="shared" si="361"/>
        <v>#REF!</v>
      </c>
      <c r="E320" s="126" t="e">
        <f t="shared" si="362"/>
        <v>#REF!</v>
      </c>
      <c r="F320" s="126" t="e">
        <f t="shared" si="363"/>
        <v>#REF!</v>
      </c>
      <c r="G320" s="58" t="e">
        <f t="shared" si="364"/>
        <v>#REF!</v>
      </c>
      <c r="H320" s="118"/>
      <c r="I320" s="55"/>
      <c r="J320" s="128" t="e">
        <f t="shared" si="350"/>
        <v>#REF!</v>
      </c>
      <c r="K320" s="30" t="e">
        <f t="shared" si="343"/>
        <v>#REF!</v>
      </c>
      <c r="L320" s="30" t="e">
        <f t="shared" si="282"/>
        <v>#REF!</v>
      </c>
      <c r="M320" s="53" t="e">
        <f t="shared" si="283"/>
        <v>#REF!</v>
      </c>
      <c r="N320" s="53" t="e">
        <f t="shared" si="284"/>
        <v>#REF!</v>
      </c>
      <c r="O320" s="53" t="e">
        <f t="shared" si="365"/>
        <v>#REF!</v>
      </c>
      <c r="P320" s="53" t="e">
        <f t="shared" si="356"/>
        <v>#REF!</v>
      </c>
      <c r="Q320" s="53" t="e">
        <f t="shared" si="285"/>
        <v>#REF!</v>
      </c>
      <c r="R320" s="53"/>
      <c r="S320" s="53" t="e">
        <f>#REF!</f>
        <v>#REF!</v>
      </c>
      <c r="T320" s="53" t="e">
        <f t="shared" si="286"/>
        <v>#REF!</v>
      </c>
      <c r="U320" s="53" t="e">
        <f t="shared" si="287"/>
        <v>#REF!</v>
      </c>
      <c r="V320" s="53" t="e">
        <f t="shared" si="351"/>
        <v>#REF!</v>
      </c>
      <c r="W320" s="53" t="e">
        <f t="shared" si="288"/>
        <v>#REF!</v>
      </c>
      <c r="X320" s="53" t="e">
        <f t="shared" si="289"/>
        <v>#REF!</v>
      </c>
      <c r="Y320" s="53" t="e">
        <f t="shared" si="290"/>
        <v>#REF!</v>
      </c>
      <c r="Z320" s="53" t="e">
        <f t="shared" si="291"/>
        <v>#REF!</v>
      </c>
      <c r="AA320" s="53" t="e">
        <f t="shared" si="292"/>
        <v>#REF!</v>
      </c>
      <c r="AB320" s="53" t="e">
        <f t="shared" si="293"/>
        <v>#REF!</v>
      </c>
      <c r="AC320" s="53" t="e">
        <f t="shared" si="294"/>
        <v>#REF!</v>
      </c>
      <c r="AD320" s="53" t="e">
        <f t="shared" si="295"/>
        <v>#REF!</v>
      </c>
      <c r="AE320" s="53" t="e">
        <f t="shared" si="352"/>
        <v>#REF!</v>
      </c>
      <c r="AF320" s="53" t="e">
        <f t="shared" si="353"/>
        <v>#REF!</v>
      </c>
      <c r="AG320" s="53" t="e">
        <f t="shared" si="296"/>
        <v>#REF!</v>
      </c>
      <c r="AH320" s="53" t="e">
        <f t="shared" si="297"/>
        <v>#REF!</v>
      </c>
      <c r="AI320" s="53" t="e">
        <f t="shared" si="298"/>
        <v>#REF!</v>
      </c>
      <c r="AJ320" s="53" t="e">
        <f t="shared" si="299"/>
        <v>#REF!</v>
      </c>
      <c r="AK320" s="53" t="e">
        <f t="shared" si="300"/>
        <v>#REF!</v>
      </c>
      <c r="AL320" s="53" t="e">
        <f t="shared" si="301"/>
        <v>#REF!</v>
      </c>
      <c r="AM320" s="53" t="e">
        <f t="shared" si="302"/>
        <v>#REF!</v>
      </c>
      <c r="AN320" s="53" t="e">
        <f t="shared" si="303"/>
        <v>#REF!</v>
      </c>
      <c r="AO320" s="53" t="e">
        <f t="shared" si="304"/>
        <v>#REF!</v>
      </c>
      <c r="AR320" s="56" t="e">
        <f t="shared" si="366"/>
        <v>#REF!</v>
      </c>
      <c r="AS320" s="53" t="e">
        <f t="shared" si="357"/>
        <v>#REF!</v>
      </c>
      <c r="AT320" s="53" t="e">
        <f t="shared" si="305"/>
        <v>#REF!</v>
      </c>
      <c r="AU320" s="31" t="e">
        <f t="shared" si="306"/>
        <v>#REF!</v>
      </c>
      <c r="AV320" s="48" t="e">
        <f t="shared" si="307"/>
        <v>#REF!</v>
      </c>
      <c r="AW320" s="48" t="e">
        <f t="shared" si="308"/>
        <v>#REF!</v>
      </c>
      <c r="AZ320" s="48" t="e">
        <f t="shared" si="309"/>
        <v>#REF!</v>
      </c>
      <c r="BA320" s="57">
        <f t="shared" si="367"/>
        <v>0</v>
      </c>
      <c r="BB320" s="48" t="e">
        <f t="shared" si="354"/>
        <v>#REF!</v>
      </c>
      <c r="BC320" s="48" t="e">
        <f t="shared" si="310"/>
        <v>#REF!</v>
      </c>
      <c r="BF320" s="48" t="e">
        <f t="shared" si="311"/>
        <v>#REF!</v>
      </c>
      <c r="BG320" s="48" t="e">
        <f t="shared" si="312"/>
        <v>#REF!</v>
      </c>
      <c r="BH320" s="48" t="e">
        <f t="shared" si="313"/>
        <v>#REF!</v>
      </c>
      <c r="BI320" s="48" t="e">
        <f t="shared" si="314"/>
        <v>#REF!</v>
      </c>
      <c r="BJ320" s="48" t="e">
        <f t="shared" si="315"/>
        <v>#REF!</v>
      </c>
      <c r="BK320" s="48" t="e">
        <f t="shared" si="316"/>
        <v>#REF!</v>
      </c>
      <c r="BL320" s="48" t="e">
        <f t="shared" si="317"/>
        <v>#REF!</v>
      </c>
      <c r="BM320" s="48" t="e">
        <f t="shared" si="318"/>
        <v>#REF!</v>
      </c>
      <c r="BN320" s="48" t="e">
        <f t="shared" si="319"/>
        <v>#REF!</v>
      </c>
      <c r="BO320" s="48" t="e">
        <f t="shared" si="320"/>
        <v>#REF!</v>
      </c>
      <c r="BP320" s="48" t="e">
        <f t="shared" si="321"/>
        <v>#REF!</v>
      </c>
      <c r="BQ320" s="48" t="e">
        <f t="shared" si="322"/>
        <v>#REF!</v>
      </c>
      <c r="BR320" s="48" t="e">
        <f t="shared" si="323"/>
        <v>#REF!</v>
      </c>
      <c r="BS320" s="48" t="e">
        <f t="shared" si="324"/>
        <v>#REF!</v>
      </c>
      <c r="BT320" s="48" t="e">
        <f t="shared" si="325"/>
        <v>#REF!</v>
      </c>
      <c r="BU320" s="48" t="e">
        <f t="shared" si="326"/>
        <v>#REF!</v>
      </c>
      <c r="BV320" s="48" t="e">
        <f t="shared" si="327"/>
        <v>#REF!</v>
      </c>
      <c r="BW320" s="48" t="e">
        <f t="shared" si="328"/>
        <v>#REF!</v>
      </c>
      <c r="BX320" s="48" t="e">
        <f t="shared" si="329"/>
        <v>#REF!</v>
      </c>
      <c r="BY320" s="48" t="e">
        <f t="shared" si="330"/>
        <v>#REF!</v>
      </c>
      <c r="CA320" s="112" t="e">
        <f>#REF!</f>
        <v>#REF!</v>
      </c>
      <c r="CB320" s="112" t="e">
        <f>#REF!</f>
        <v>#REF!</v>
      </c>
      <c r="CC320" s="112" t="e">
        <f>#REF!</f>
        <v>#REF!</v>
      </c>
      <c r="CD320" s="112" t="e">
        <f>#REF!</f>
        <v>#REF!</v>
      </c>
      <c r="CE320" s="38" t="e">
        <f>#REF!</f>
        <v>#REF!</v>
      </c>
      <c r="CF320" s="38" t="e">
        <f>#REF!</f>
        <v>#REF!</v>
      </c>
      <c r="CG320" s="112" t="e">
        <f>#REF!</f>
        <v>#REF!</v>
      </c>
      <c r="CH320" s="48" t="e">
        <f t="shared" si="331"/>
        <v>#REF!</v>
      </c>
      <c r="CI320" s="48" t="e">
        <f t="shared" si="332"/>
        <v>#REF!</v>
      </c>
      <c r="CJ320" s="48" t="e">
        <f t="shared" si="344"/>
        <v>#REF!</v>
      </c>
      <c r="CK320" s="48" t="e">
        <f>#REF!</f>
        <v>#REF!</v>
      </c>
      <c r="CL320" s="48" t="e">
        <f t="shared" si="345"/>
        <v>#REF!</v>
      </c>
      <c r="CM320" s="48" t="e">
        <f t="shared" si="333"/>
        <v>#REF!</v>
      </c>
      <c r="CN320" s="48" t="e">
        <f t="shared" si="346"/>
        <v>#REF!</v>
      </c>
      <c r="CP320" s="48" t="e">
        <f t="shared" si="347"/>
        <v>#REF!</v>
      </c>
      <c r="CS320" s="48" t="e">
        <f t="shared" si="348"/>
        <v>#REF!</v>
      </c>
      <c r="CT320" s="48" t="e">
        <f t="shared" si="334"/>
        <v>#REF!</v>
      </c>
      <c r="CU320" s="48" t="e">
        <f t="shared" si="335"/>
        <v>#REF!</v>
      </c>
      <c r="CV320" s="48" t="e">
        <f t="shared" si="336"/>
        <v>#REF!</v>
      </c>
      <c r="CW320" s="103" t="e">
        <f t="shared" si="337"/>
        <v>#REF!</v>
      </c>
      <c r="CX320" s="103" t="e">
        <f t="shared" si="338"/>
        <v>#REF!</v>
      </c>
      <c r="CY320" s="48" t="e">
        <f t="shared" si="339"/>
        <v>#REF!</v>
      </c>
      <c r="CZ320" s="137" t="str">
        <f t="shared" si="349"/>
        <v/>
      </c>
      <c r="DA320" s="108" t="e">
        <f t="shared" si="355"/>
        <v>#REF!</v>
      </c>
      <c r="DC320" s="48" t="e">
        <f t="shared" si="340"/>
        <v>#REF!</v>
      </c>
      <c r="DD320" s="48">
        <f t="shared" si="341"/>
        <v>0</v>
      </c>
      <c r="DF320" s="107" t="str">
        <f t="shared" si="342"/>
        <v/>
      </c>
    </row>
    <row r="321" spans="1:110" ht="15.75">
      <c r="A321" s="104" t="e">
        <f t="shared" si="358"/>
        <v>#REF!</v>
      </c>
      <c r="B321" s="58" t="e">
        <f t="shared" si="359"/>
        <v>#REF!</v>
      </c>
      <c r="C321" s="58" t="e">
        <f t="shared" si="360"/>
        <v>#REF!</v>
      </c>
      <c r="D321" s="58" t="e">
        <f t="shared" si="361"/>
        <v>#REF!</v>
      </c>
      <c r="E321" s="126" t="e">
        <f t="shared" si="362"/>
        <v>#REF!</v>
      </c>
      <c r="F321" s="126" t="e">
        <f t="shared" si="363"/>
        <v>#REF!</v>
      </c>
      <c r="G321" s="58" t="e">
        <f t="shared" si="364"/>
        <v>#REF!</v>
      </c>
      <c r="H321" s="118"/>
      <c r="I321" s="55"/>
      <c r="J321" s="128" t="e">
        <f t="shared" si="350"/>
        <v>#REF!</v>
      </c>
      <c r="K321" s="30" t="e">
        <f t="shared" si="343"/>
        <v>#REF!</v>
      </c>
      <c r="L321" s="30" t="e">
        <f t="shared" si="282"/>
        <v>#REF!</v>
      </c>
      <c r="M321" s="53" t="e">
        <f t="shared" si="283"/>
        <v>#REF!</v>
      </c>
      <c r="N321" s="53" t="e">
        <f t="shared" si="284"/>
        <v>#REF!</v>
      </c>
      <c r="O321" s="53" t="e">
        <f t="shared" si="365"/>
        <v>#REF!</v>
      </c>
      <c r="P321" s="53" t="e">
        <f t="shared" si="356"/>
        <v>#REF!</v>
      </c>
      <c r="Q321" s="53" t="e">
        <f t="shared" si="285"/>
        <v>#REF!</v>
      </c>
      <c r="R321" s="53"/>
      <c r="S321" s="53" t="e">
        <f>#REF!</f>
        <v>#REF!</v>
      </c>
      <c r="T321" s="53" t="e">
        <f t="shared" si="286"/>
        <v>#REF!</v>
      </c>
      <c r="U321" s="53" t="e">
        <f t="shared" si="287"/>
        <v>#REF!</v>
      </c>
      <c r="V321" s="53" t="e">
        <f t="shared" si="351"/>
        <v>#REF!</v>
      </c>
      <c r="W321" s="53" t="e">
        <f t="shared" si="288"/>
        <v>#REF!</v>
      </c>
      <c r="X321" s="53" t="e">
        <f t="shared" si="289"/>
        <v>#REF!</v>
      </c>
      <c r="Y321" s="53" t="e">
        <f t="shared" si="290"/>
        <v>#REF!</v>
      </c>
      <c r="Z321" s="53" t="e">
        <f t="shared" si="291"/>
        <v>#REF!</v>
      </c>
      <c r="AA321" s="53" t="e">
        <f t="shared" si="292"/>
        <v>#REF!</v>
      </c>
      <c r="AB321" s="53" t="e">
        <f t="shared" si="293"/>
        <v>#REF!</v>
      </c>
      <c r="AC321" s="53" t="e">
        <f t="shared" si="294"/>
        <v>#REF!</v>
      </c>
      <c r="AD321" s="53" t="e">
        <f t="shared" si="295"/>
        <v>#REF!</v>
      </c>
      <c r="AE321" s="53" t="e">
        <f t="shared" si="352"/>
        <v>#REF!</v>
      </c>
      <c r="AF321" s="53" t="e">
        <f t="shared" si="353"/>
        <v>#REF!</v>
      </c>
      <c r="AG321" s="53" t="e">
        <f t="shared" si="296"/>
        <v>#REF!</v>
      </c>
      <c r="AH321" s="53" t="e">
        <f t="shared" si="297"/>
        <v>#REF!</v>
      </c>
      <c r="AI321" s="53" t="e">
        <f t="shared" si="298"/>
        <v>#REF!</v>
      </c>
      <c r="AJ321" s="53" t="e">
        <f t="shared" si="299"/>
        <v>#REF!</v>
      </c>
      <c r="AK321" s="53" t="e">
        <f t="shared" si="300"/>
        <v>#REF!</v>
      </c>
      <c r="AL321" s="53" t="e">
        <f t="shared" si="301"/>
        <v>#REF!</v>
      </c>
      <c r="AM321" s="53" t="e">
        <f t="shared" si="302"/>
        <v>#REF!</v>
      </c>
      <c r="AN321" s="53" t="e">
        <f t="shared" si="303"/>
        <v>#REF!</v>
      </c>
      <c r="AO321" s="53" t="e">
        <f t="shared" si="304"/>
        <v>#REF!</v>
      </c>
      <c r="AR321" s="56" t="e">
        <f t="shared" si="366"/>
        <v>#REF!</v>
      </c>
      <c r="AS321" s="53" t="e">
        <f t="shared" si="357"/>
        <v>#REF!</v>
      </c>
      <c r="AT321" s="53" t="e">
        <f t="shared" si="305"/>
        <v>#REF!</v>
      </c>
      <c r="AU321" s="31" t="e">
        <f t="shared" si="306"/>
        <v>#REF!</v>
      </c>
      <c r="AV321" s="48" t="e">
        <f t="shared" si="307"/>
        <v>#REF!</v>
      </c>
      <c r="AW321" s="48" t="e">
        <f t="shared" si="308"/>
        <v>#REF!</v>
      </c>
      <c r="AZ321" s="48" t="e">
        <f t="shared" si="309"/>
        <v>#REF!</v>
      </c>
      <c r="BA321" s="57">
        <f t="shared" si="367"/>
        <v>0</v>
      </c>
      <c r="BB321" s="48" t="e">
        <f t="shared" si="354"/>
        <v>#REF!</v>
      </c>
      <c r="BC321" s="48" t="e">
        <f t="shared" si="310"/>
        <v>#REF!</v>
      </c>
      <c r="BF321" s="48" t="e">
        <f t="shared" si="311"/>
        <v>#REF!</v>
      </c>
      <c r="BG321" s="48" t="e">
        <f t="shared" si="312"/>
        <v>#REF!</v>
      </c>
      <c r="BH321" s="48" t="e">
        <f t="shared" si="313"/>
        <v>#REF!</v>
      </c>
      <c r="BI321" s="48" t="e">
        <f t="shared" si="314"/>
        <v>#REF!</v>
      </c>
      <c r="BJ321" s="48" t="e">
        <f t="shared" si="315"/>
        <v>#REF!</v>
      </c>
      <c r="BK321" s="48" t="e">
        <f t="shared" si="316"/>
        <v>#REF!</v>
      </c>
      <c r="BL321" s="48" t="e">
        <f t="shared" si="317"/>
        <v>#REF!</v>
      </c>
      <c r="BM321" s="48" t="e">
        <f t="shared" si="318"/>
        <v>#REF!</v>
      </c>
      <c r="BN321" s="48" t="e">
        <f t="shared" si="319"/>
        <v>#REF!</v>
      </c>
      <c r="BO321" s="48" t="e">
        <f t="shared" si="320"/>
        <v>#REF!</v>
      </c>
      <c r="BP321" s="48" t="e">
        <f t="shared" si="321"/>
        <v>#REF!</v>
      </c>
      <c r="BQ321" s="48" t="e">
        <f t="shared" si="322"/>
        <v>#REF!</v>
      </c>
      <c r="BR321" s="48" t="e">
        <f t="shared" si="323"/>
        <v>#REF!</v>
      </c>
      <c r="BS321" s="48" t="e">
        <f t="shared" si="324"/>
        <v>#REF!</v>
      </c>
      <c r="BT321" s="48" t="e">
        <f t="shared" si="325"/>
        <v>#REF!</v>
      </c>
      <c r="BU321" s="48" t="e">
        <f t="shared" si="326"/>
        <v>#REF!</v>
      </c>
      <c r="BV321" s="48" t="e">
        <f t="shared" si="327"/>
        <v>#REF!</v>
      </c>
      <c r="BW321" s="48" t="e">
        <f t="shared" si="328"/>
        <v>#REF!</v>
      </c>
      <c r="BX321" s="48" t="e">
        <f t="shared" si="329"/>
        <v>#REF!</v>
      </c>
      <c r="BY321" s="48" t="e">
        <f t="shared" si="330"/>
        <v>#REF!</v>
      </c>
      <c r="CA321" s="112" t="e">
        <f>#REF!</f>
        <v>#REF!</v>
      </c>
      <c r="CB321" s="112" t="e">
        <f>#REF!</f>
        <v>#REF!</v>
      </c>
      <c r="CC321" s="112" t="e">
        <f>#REF!</f>
        <v>#REF!</v>
      </c>
      <c r="CD321" s="112" t="e">
        <f>#REF!</f>
        <v>#REF!</v>
      </c>
      <c r="CE321" s="38" t="e">
        <f>#REF!</f>
        <v>#REF!</v>
      </c>
      <c r="CF321" s="38" t="e">
        <f>#REF!</f>
        <v>#REF!</v>
      </c>
      <c r="CG321" s="112" t="e">
        <f>#REF!</f>
        <v>#REF!</v>
      </c>
      <c r="CH321" s="48" t="e">
        <f t="shared" si="331"/>
        <v>#REF!</v>
      </c>
      <c r="CI321" s="48" t="e">
        <f t="shared" si="332"/>
        <v>#REF!</v>
      </c>
      <c r="CJ321" s="48" t="e">
        <f t="shared" si="344"/>
        <v>#REF!</v>
      </c>
      <c r="CK321" s="48" t="e">
        <f>#REF!</f>
        <v>#REF!</v>
      </c>
      <c r="CL321" s="48" t="e">
        <f t="shared" si="345"/>
        <v>#REF!</v>
      </c>
      <c r="CM321" s="48" t="e">
        <f t="shared" si="333"/>
        <v>#REF!</v>
      </c>
      <c r="CN321" s="48" t="e">
        <f t="shared" si="346"/>
        <v>#REF!</v>
      </c>
      <c r="CP321" s="48" t="e">
        <f t="shared" si="347"/>
        <v>#REF!</v>
      </c>
      <c r="CS321" s="48" t="e">
        <f t="shared" si="348"/>
        <v>#REF!</v>
      </c>
      <c r="CT321" s="48" t="e">
        <f t="shared" si="334"/>
        <v>#REF!</v>
      </c>
      <c r="CU321" s="48" t="e">
        <f t="shared" si="335"/>
        <v>#REF!</v>
      </c>
      <c r="CV321" s="48" t="e">
        <f t="shared" si="336"/>
        <v>#REF!</v>
      </c>
      <c r="CW321" s="103" t="e">
        <f t="shared" si="337"/>
        <v>#REF!</v>
      </c>
      <c r="CX321" s="103" t="e">
        <f t="shared" si="338"/>
        <v>#REF!</v>
      </c>
      <c r="CY321" s="48" t="e">
        <f t="shared" si="339"/>
        <v>#REF!</v>
      </c>
      <c r="CZ321" s="137" t="str">
        <f t="shared" si="349"/>
        <v/>
      </c>
      <c r="DA321" s="108" t="e">
        <f t="shared" si="355"/>
        <v>#REF!</v>
      </c>
      <c r="DC321" s="48" t="e">
        <f t="shared" si="340"/>
        <v>#REF!</v>
      </c>
      <c r="DD321" s="48">
        <f t="shared" si="341"/>
        <v>0</v>
      </c>
      <c r="DF321" s="107" t="str">
        <f t="shared" si="342"/>
        <v/>
      </c>
    </row>
    <row r="322" spans="1:110" ht="15.75">
      <c r="A322" s="104" t="e">
        <f t="shared" si="358"/>
        <v>#REF!</v>
      </c>
      <c r="B322" s="58" t="e">
        <f t="shared" si="359"/>
        <v>#REF!</v>
      </c>
      <c r="C322" s="58" t="e">
        <f t="shared" si="360"/>
        <v>#REF!</v>
      </c>
      <c r="D322" s="58" t="e">
        <f t="shared" si="361"/>
        <v>#REF!</v>
      </c>
      <c r="E322" s="126" t="e">
        <f t="shared" si="362"/>
        <v>#REF!</v>
      </c>
      <c r="F322" s="126" t="e">
        <f t="shared" si="363"/>
        <v>#REF!</v>
      </c>
      <c r="G322" s="58" t="e">
        <f t="shared" si="364"/>
        <v>#REF!</v>
      </c>
      <c r="H322" s="118"/>
      <c r="I322" s="55"/>
      <c r="J322" s="128" t="e">
        <f t="shared" si="350"/>
        <v>#REF!</v>
      </c>
      <c r="K322" s="30" t="e">
        <f t="shared" si="343"/>
        <v>#REF!</v>
      </c>
      <c r="L322" s="30" t="e">
        <f t="shared" si="282"/>
        <v>#REF!</v>
      </c>
      <c r="M322" s="53" t="e">
        <f t="shared" si="283"/>
        <v>#REF!</v>
      </c>
      <c r="N322" s="53" t="e">
        <f t="shared" si="284"/>
        <v>#REF!</v>
      </c>
      <c r="O322" s="53" t="e">
        <f t="shared" si="365"/>
        <v>#REF!</v>
      </c>
      <c r="P322" s="53" t="e">
        <f t="shared" si="356"/>
        <v>#REF!</v>
      </c>
      <c r="Q322" s="53" t="e">
        <f t="shared" si="285"/>
        <v>#REF!</v>
      </c>
      <c r="R322" s="53"/>
      <c r="S322" s="53" t="e">
        <f>#REF!</f>
        <v>#REF!</v>
      </c>
      <c r="T322" s="53" t="e">
        <f t="shared" si="286"/>
        <v>#REF!</v>
      </c>
      <c r="U322" s="53" t="e">
        <f t="shared" si="287"/>
        <v>#REF!</v>
      </c>
      <c r="V322" s="53" t="e">
        <f t="shared" si="351"/>
        <v>#REF!</v>
      </c>
      <c r="W322" s="53" t="e">
        <f t="shared" si="288"/>
        <v>#REF!</v>
      </c>
      <c r="X322" s="53" t="e">
        <f t="shared" si="289"/>
        <v>#REF!</v>
      </c>
      <c r="Y322" s="53" t="e">
        <f t="shared" si="290"/>
        <v>#REF!</v>
      </c>
      <c r="Z322" s="53" t="e">
        <f t="shared" si="291"/>
        <v>#REF!</v>
      </c>
      <c r="AA322" s="53" t="e">
        <f t="shared" si="292"/>
        <v>#REF!</v>
      </c>
      <c r="AB322" s="53" t="e">
        <f t="shared" si="293"/>
        <v>#REF!</v>
      </c>
      <c r="AC322" s="53" t="e">
        <f t="shared" si="294"/>
        <v>#REF!</v>
      </c>
      <c r="AD322" s="53" t="e">
        <f t="shared" si="295"/>
        <v>#REF!</v>
      </c>
      <c r="AE322" s="53" t="e">
        <f t="shared" si="352"/>
        <v>#REF!</v>
      </c>
      <c r="AF322" s="53" t="e">
        <f t="shared" si="353"/>
        <v>#REF!</v>
      </c>
      <c r="AG322" s="53" t="e">
        <f t="shared" si="296"/>
        <v>#REF!</v>
      </c>
      <c r="AH322" s="53" t="e">
        <f t="shared" si="297"/>
        <v>#REF!</v>
      </c>
      <c r="AI322" s="53" t="e">
        <f t="shared" si="298"/>
        <v>#REF!</v>
      </c>
      <c r="AJ322" s="53" t="e">
        <f t="shared" si="299"/>
        <v>#REF!</v>
      </c>
      <c r="AK322" s="53" t="e">
        <f t="shared" si="300"/>
        <v>#REF!</v>
      </c>
      <c r="AL322" s="53" t="e">
        <f t="shared" si="301"/>
        <v>#REF!</v>
      </c>
      <c r="AM322" s="53" t="e">
        <f t="shared" si="302"/>
        <v>#REF!</v>
      </c>
      <c r="AN322" s="53" t="e">
        <f t="shared" si="303"/>
        <v>#REF!</v>
      </c>
      <c r="AO322" s="53" t="e">
        <f t="shared" si="304"/>
        <v>#REF!</v>
      </c>
      <c r="AR322" s="56" t="e">
        <f t="shared" si="366"/>
        <v>#REF!</v>
      </c>
      <c r="AS322" s="53" t="e">
        <f t="shared" si="357"/>
        <v>#REF!</v>
      </c>
      <c r="AT322" s="53" t="e">
        <f t="shared" si="305"/>
        <v>#REF!</v>
      </c>
      <c r="AU322" s="31" t="e">
        <f t="shared" si="306"/>
        <v>#REF!</v>
      </c>
      <c r="AV322" s="48" t="e">
        <f t="shared" si="307"/>
        <v>#REF!</v>
      </c>
      <c r="AW322" s="48" t="e">
        <f t="shared" si="308"/>
        <v>#REF!</v>
      </c>
      <c r="AZ322" s="48" t="e">
        <f t="shared" si="309"/>
        <v>#REF!</v>
      </c>
      <c r="BA322" s="57">
        <f t="shared" si="367"/>
        <v>0</v>
      </c>
      <c r="BB322" s="48" t="e">
        <f t="shared" si="354"/>
        <v>#REF!</v>
      </c>
      <c r="BC322" s="48" t="e">
        <f t="shared" si="310"/>
        <v>#REF!</v>
      </c>
      <c r="BF322" s="48" t="e">
        <f t="shared" si="311"/>
        <v>#REF!</v>
      </c>
      <c r="BG322" s="48" t="e">
        <f t="shared" si="312"/>
        <v>#REF!</v>
      </c>
      <c r="BH322" s="48" t="e">
        <f t="shared" si="313"/>
        <v>#REF!</v>
      </c>
      <c r="BI322" s="48" t="e">
        <f t="shared" si="314"/>
        <v>#REF!</v>
      </c>
      <c r="BJ322" s="48" t="e">
        <f t="shared" si="315"/>
        <v>#REF!</v>
      </c>
      <c r="BK322" s="48" t="e">
        <f t="shared" si="316"/>
        <v>#REF!</v>
      </c>
      <c r="BL322" s="48" t="e">
        <f t="shared" si="317"/>
        <v>#REF!</v>
      </c>
      <c r="BM322" s="48" t="e">
        <f t="shared" si="318"/>
        <v>#REF!</v>
      </c>
      <c r="BN322" s="48" t="e">
        <f t="shared" si="319"/>
        <v>#REF!</v>
      </c>
      <c r="BO322" s="48" t="e">
        <f t="shared" si="320"/>
        <v>#REF!</v>
      </c>
      <c r="BP322" s="48" t="e">
        <f t="shared" si="321"/>
        <v>#REF!</v>
      </c>
      <c r="BQ322" s="48" t="e">
        <f t="shared" si="322"/>
        <v>#REF!</v>
      </c>
      <c r="BR322" s="48" t="e">
        <f t="shared" si="323"/>
        <v>#REF!</v>
      </c>
      <c r="BS322" s="48" t="e">
        <f t="shared" si="324"/>
        <v>#REF!</v>
      </c>
      <c r="BT322" s="48" t="e">
        <f t="shared" si="325"/>
        <v>#REF!</v>
      </c>
      <c r="BU322" s="48" t="e">
        <f t="shared" si="326"/>
        <v>#REF!</v>
      </c>
      <c r="BV322" s="48" t="e">
        <f t="shared" si="327"/>
        <v>#REF!</v>
      </c>
      <c r="BW322" s="48" t="e">
        <f t="shared" si="328"/>
        <v>#REF!</v>
      </c>
      <c r="BX322" s="48" t="e">
        <f t="shared" si="329"/>
        <v>#REF!</v>
      </c>
      <c r="BY322" s="48" t="e">
        <f t="shared" si="330"/>
        <v>#REF!</v>
      </c>
      <c r="CA322" s="112" t="e">
        <f>#REF!</f>
        <v>#REF!</v>
      </c>
      <c r="CB322" s="112" t="e">
        <f>#REF!</f>
        <v>#REF!</v>
      </c>
      <c r="CC322" s="112" t="e">
        <f>#REF!</f>
        <v>#REF!</v>
      </c>
      <c r="CD322" s="112" t="e">
        <f>#REF!</f>
        <v>#REF!</v>
      </c>
      <c r="CE322" s="38" t="e">
        <f>#REF!</f>
        <v>#REF!</v>
      </c>
      <c r="CF322" s="38" t="e">
        <f>#REF!</f>
        <v>#REF!</v>
      </c>
      <c r="CG322" s="112" t="e">
        <f>#REF!</f>
        <v>#REF!</v>
      </c>
      <c r="CH322" s="48" t="e">
        <f t="shared" si="331"/>
        <v>#REF!</v>
      </c>
      <c r="CI322" s="48" t="e">
        <f t="shared" si="332"/>
        <v>#REF!</v>
      </c>
      <c r="CJ322" s="48" t="e">
        <f t="shared" si="344"/>
        <v>#REF!</v>
      </c>
      <c r="CK322" s="48" t="e">
        <f>#REF!</f>
        <v>#REF!</v>
      </c>
      <c r="CL322" s="48" t="e">
        <f t="shared" si="345"/>
        <v>#REF!</v>
      </c>
      <c r="CM322" s="48" t="e">
        <f t="shared" si="333"/>
        <v>#REF!</v>
      </c>
      <c r="CN322" s="48" t="e">
        <f t="shared" si="346"/>
        <v>#REF!</v>
      </c>
      <c r="CP322" s="48" t="e">
        <f t="shared" si="347"/>
        <v>#REF!</v>
      </c>
      <c r="CS322" s="48" t="e">
        <f t="shared" si="348"/>
        <v>#REF!</v>
      </c>
      <c r="CT322" s="48" t="e">
        <f t="shared" si="334"/>
        <v>#REF!</v>
      </c>
      <c r="CU322" s="48" t="e">
        <f t="shared" si="335"/>
        <v>#REF!</v>
      </c>
      <c r="CV322" s="48" t="e">
        <f t="shared" si="336"/>
        <v>#REF!</v>
      </c>
      <c r="CW322" s="103" t="e">
        <f t="shared" si="337"/>
        <v>#REF!</v>
      </c>
      <c r="CX322" s="103" t="e">
        <f t="shared" si="338"/>
        <v>#REF!</v>
      </c>
      <c r="CY322" s="48" t="e">
        <f t="shared" si="339"/>
        <v>#REF!</v>
      </c>
      <c r="CZ322" s="137" t="str">
        <f t="shared" si="349"/>
        <v/>
      </c>
      <c r="DA322" s="108" t="e">
        <f t="shared" si="355"/>
        <v>#REF!</v>
      </c>
      <c r="DC322" s="48" t="e">
        <f t="shared" si="340"/>
        <v>#REF!</v>
      </c>
      <c r="DD322" s="48">
        <f t="shared" si="341"/>
        <v>0</v>
      </c>
      <c r="DF322" s="107" t="str">
        <f t="shared" si="342"/>
        <v/>
      </c>
    </row>
    <row r="323" spans="1:110" ht="15.75">
      <c r="A323" s="104" t="e">
        <f t="shared" si="358"/>
        <v>#REF!</v>
      </c>
      <c r="B323" s="58" t="e">
        <f t="shared" si="359"/>
        <v>#REF!</v>
      </c>
      <c r="C323" s="58" t="e">
        <f t="shared" si="360"/>
        <v>#REF!</v>
      </c>
      <c r="D323" s="58" t="e">
        <f t="shared" si="361"/>
        <v>#REF!</v>
      </c>
      <c r="E323" s="126" t="e">
        <f t="shared" si="362"/>
        <v>#REF!</v>
      </c>
      <c r="F323" s="126" t="e">
        <f t="shared" si="363"/>
        <v>#REF!</v>
      </c>
      <c r="G323" s="58" t="e">
        <f t="shared" si="364"/>
        <v>#REF!</v>
      </c>
      <c r="H323" s="118"/>
      <c r="I323" s="55"/>
      <c r="J323" s="128" t="e">
        <f t="shared" si="350"/>
        <v>#REF!</v>
      </c>
      <c r="K323" s="30" t="e">
        <f t="shared" si="343"/>
        <v>#REF!</v>
      </c>
      <c r="L323" s="30" t="e">
        <f t="shared" si="282"/>
        <v>#REF!</v>
      </c>
      <c r="M323" s="53" t="e">
        <f t="shared" si="283"/>
        <v>#REF!</v>
      </c>
      <c r="N323" s="53" t="e">
        <f t="shared" si="284"/>
        <v>#REF!</v>
      </c>
      <c r="O323" s="53" t="e">
        <f t="shared" si="365"/>
        <v>#REF!</v>
      </c>
      <c r="P323" s="53" t="e">
        <f t="shared" si="356"/>
        <v>#REF!</v>
      </c>
      <c r="Q323" s="53" t="e">
        <f t="shared" si="285"/>
        <v>#REF!</v>
      </c>
      <c r="R323" s="53"/>
      <c r="S323" s="53" t="e">
        <f>#REF!</f>
        <v>#REF!</v>
      </c>
      <c r="T323" s="53" t="e">
        <f t="shared" si="286"/>
        <v>#REF!</v>
      </c>
      <c r="U323" s="53" t="e">
        <f t="shared" si="287"/>
        <v>#REF!</v>
      </c>
      <c r="V323" s="53" t="e">
        <f t="shared" si="351"/>
        <v>#REF!</v>
      </c>
      <c r="W323" s="53" t="e">
        <f t="shared" si="288"/>
        <v>#REF!</v>
      </c>
      <c r="X323" s="53" t="e">
        <f t="shared" si="289"/>
        <v>#REF!</v>
      </c>
      <c r="Y323" s="53" t="e">
        <f t="shared" si="290"/>
        <v>#REF!</v>
      </c>
      <c r="Z323" s="53" t="e">
        <f t="shared" si="291"/>
        <v>#REF!</v>
      </c>
      <c r="AA323" s="53" t="e">
        <f t="shared" si="292"/>
        <v>#REF!</v>
      </c>
      <c r="AB323" s="53" t="e">
        <f t="shared" si="293"/>
        <v>#REF!</v>
      </c>
      <c r="AC323" s="53" t="e">
        <f t="shared" si="294"/>
        <v>#REF!</v>
      </c>
      <c r="AD323" s="53" t="e">
        <f t="shared" si="295"/>
        <v>#REF!</v>
      </c>
      <c r="AE323" s="53" t="e">
        <f t="shared" si="352"/>
        <v>#REF!</v>
      </c>
      <c r="AF323" s="53" t="e">
        <f t="shared" si="353"/>
        <v>#REF!</v>
      </c>
      <c r="AG323" s="53" t="e">
        <f t="shared" si="296"/>
        <v>#REF!</v>
      </c>
      <c r="AH323" s="53" t="e">
        <f t="shared" si="297"/>
        <v>#REF!</v>
      </c>
      <c r="AI323" s="53" t="e">
        <f t="shared" si="298"/>
        <v>#REF!</v>
      </c>
      <c r="AJ323" s="53" t="e">
        <f t="shared" si="299"/>
        <v>#REF!</v>
      </c>
      <c r="AK323" s="53" t="e">
        <f t="shared" si="300"/>
        <v>#REF!</v>
      </c>
      <c r="AL323" s="53" t="e">
        <f t="shared" si="301"/>
        <v>#REF!</v>
      </c>
      <c r="AM323" s="53" t="e">
        <f t="shared" si="302"/>
        <v>#REF!</v>
      </c>
      <c r="AN323" s="53" t="e">
        <f t="shared" si="303"/>
        <v>#REF!</v>
      </c>
      <c r="AO323" s="53" t="e">
        <f t="shared" si="304"/>
        <v>#REF!</v>
      </c>
      <c r="AR323" s="56" t="e">
        <f t="shared" si="366"/>
        <v>#REF!</v>
      </c>
      <c r="AS323" s="53" t="e">
        <f t="shared" si="357"/>
        <v>#REF!</v>
      </c>
      <c r="AT323" s="53" t="e">
        <f t="shared" si="305"/>
        <v>#REF!</v>
      </c>
      <c r="AU323" s="31" t="e">
        <f t="shared" si="306"/>
        <v>#REF!</v>
      </c>
      <c r="AV323" s="48" t="e">
        <f t="shared" si="307"/>
        <v>#REF!</v>
      </c>
      <c r="AW323" s="48" t="e">
        <f t="shared" si="308"/>
        <v>#REF!</v>
      </c>
      <c r="AZ323" s="48" t="e">
        <f t="shared" si="309"/>
        <v>#REF!</v>
      </c>
      <c r="BA323" s="57">
        <f t="shared" si="367"/>
        <v>0</v>
      </c>
      <c r="BB323" s="48" t="e">
        <f t="shared" si="354"/>
        <v>#REF!</v>
      </c>
      <c r="BC323" s="48" t="e">
        <f t="shared" si="310"/>
        <v>#REF!</v>
      </c>
      <c r="BF323" s="48" t="e">
        <f t="shared" si="311"/>
        <v>#REF!</v>
      </c>
      <c r="BG323" s="48" t="e">
        <f t="shared" si="312"/>
        <v>#REF!</v>
      </c>
      <c r="BH323" s="48" t="e">
        <f t="shared" si="313"/>
        <v>#REF!</v>
      </c>
      <c r="BI323" s="48" t="e">
        <f t="shared" si="314"/>
        <v>#REF!</v>
      </c>
      <c r="BJ323" s="48" t="e">
        <f t="shared" si="315"/>
        <v>#REF!</v>
      </c>
      <c r="BK323" s="48" t="e">
        <f t="shared" si="316"/>
        <v>#REF!</v>
      </c>
      <c r="BL323" s="48" t="e">
        <f t="shared" si="317"/>
        <v>#REF!</v>
      </c>
      <c r="BM323" s="48" t="e">
        <f t="shared" si="318"/>
        <v>#REF!</v>
      </c>
      <c r="BN323" s="48" t="e">
        <f t="shared" si="319"/>
        <v>#REF!</v>
      </c>
      <c r="BO323" s="48" t="e">
        <f t="shared" si="320"/>
        <v>#REF!</v>
      </c>
      <c r="BP323" s="48" t="e">
        <f t="shared" si="321"/>
        <v>#REF!</v>
      </c>
      <c r="BQ323" s="48" t="e">
        <f t="shared" si="322"/>
        <v>#REF!</v>
      </c>
      <c r="BR323" s="48" t="e">
        <f t="shared" si="323"/>
        <v>#REF!</v>
      </c>
      <c r="BS323" s="48" t="e">
        <f t="shared" si="324"/>
        <v>#REF!</v>
      </c>
      <c r="BT323" s="48" t="e">
        <f t="shared" si="325"/>
        <v>#REF!</v>
      </c>
      <c r="BU323" s="48" t="e">
        <f t="shared" si="326"/>
        <v>#REF!</v>
      </c>
      <c r="BV323" s="48" t="e">
        <f t="shared" si="327"/>
        <v>#REF!</v>
      </c>
      <c r="BW323" s="48" t="e">
        <f t="shared" si="328"/>
        <v>#REF!</v>
      </c>
      <c r="BX323" s="48" t="e">
        <f t="shared" si="329"/>
        <v>#REF!</v>
      </c>
      <c r="BY323" s="48" t="e">
        <f t="shared" si="330"/>
        <v>#REF!</v>
      </c>
      <c r="CA323" s="112" t="e">
        <f>#REF!</f>
        <v>#REF!</v>
      </c>
      <c r="CB323" s="112" t="e">
        <f>#REF!</f>
        <v>#REF!</v>
      </c>
      <c r="CC323" s="112" t="e">
        <f>#REF!</f>
        <v>#REF!</v>
      </c>
      <c r="CD323" s="112" t="e">
        <f>#REF!</f>
        <v>#REF!</v>
      </c>
      <c r="CE323" s="38" t="e">
        <f>#REF!</f>
        <v>#REF!</v>
      </c>
      <c r="CF323" s="38" t="e">
        <f>#REF!</f>
        <v>#REF!</v>
      </c>
      <c r="CG323" s="112" t="e">
        <f>#REF!</f>
        <v>#REF!</v>
      </c>
      <c r="CH323" s="48" t="e">
        <f t="shared" si="331"/>
        <v>#REF!</v>
      </c>
      <c r="CI323" s="48" t="e">
        <f t="shared" si="332"/>
        <v>#REF!</v>
      </c>
      <c r="CJ323" s="48" t="e">
        <f t="shared" si="344"/>
        <v>#REF!</v>
      </c>
      <c r="CK323" s="48" t="e">
        <f>#REF!</f>
        <v>#REF!</v>
      </c>
      <c r="CL323" s="48" t="e">
        <f t="shared" si="345"/>
        <v>#REF!</v>
      </c>
      <c r="CM323" s="48" t="e">
        <f t="shared" si="333"/>
        <v>#REF!</v>
      </c>
      <c r="CN323" s="48" t="e">
        <f t="shared" si="346"/>
        <v>#REF!</v>
      </c>
      <c r="CP323" s="48" t="e">
        <f t="shared" si="347"/>
        <v>#REF!</v>
      </c>
      <c r="CS323" s="48" t="e">
        <f t="shared" si="348"/>
        <v>#REF!</v>
      </c>
      <c r="CT323" s="48" t="e">
        <f t="shared" si="334"/>
        <v>#REF!</v>
      </c>
      <c r="CU323" s="48" t="e">
        <f t="shared" si="335"/>
        <v>#REF!</v>
      </c>
      <c r="CV323" s="48" t="e">
        <f t="shared" si="336"/>
        <v>#REF!</v>
      </c>
      <c r="CW323" s="103" t="e">
        <f t="shared" si="337"/>
        <v>#REF!</v>
      </c>
      <c r="CX323" s="103" t="e">
        <f t="shared" si="338"/>
        <v>#REF!</v>
      </c>
      <c r="CY323" s="48" t="e">
        <f t="shared" si="339"/>
        <v>#REF!</v>
      </c>
      <c r="CZ323" s="137" t="str">
        <f t="shared" si="349"/>
        <v/>
      </c>
      <c r="DA323" s="108" t="e">
        <f t="shared" si="355"/>
        <v>#REF!</v>
      </c>
      <c r="DC323" s="48" t="e">
        <f t="shared" si="340"/>
        <v>#REF!</v>
      </c>
      <c r="DD323" s="48">
        <f t="shared" si="341"/>
        <v>0</v>
      </c>
      <c r="DF323" s="107" t="str">
        <f t="shared" si="342"/>
        <v/>
      </c>
    </row>
    <row r="324" spans="1:110" ht="15.75">
      <c r="A324" s="104" t="e">
        <f t="shared" si="358"/>
        <v>#REF!</v>
      </c>
      <c r="B324" s="58" t="e">
        <f t="shared" si="359"/>
        <v>#REF!</v>
      </c>
      <c r="C324" s="58" t="e">
        <f t="shared" si="360"/>
        <v>#REF!</v>
      </c>
      <c r="D324" s="58" t="e">
        <f t="shared" si="361"/>
        <v>#REF!</v>
      </c>
      <c r="E324" s="126" t="e">
        <f t="shared" si="362"/>
        <v>#REF!</v>
      </c>
      <c r="F324" s="126" t="e">
        <f t="shared" si="363"/>
        <v>#REF!</v>
      </c>
      <c r="G324" s="58" t="e">
        <f t="shared" si="364"/>
        <v>#REF!</v>
      </c>
      <c r="H324" s="118"/>
      <c r="I324" s="55"/>
      <c r="J324" s="128" t="e">
        <f t="shared" si="350"/>
        <v>#REF!</v>
      </c>
      <c r="K324" s="30" t="e">
        <f t="shared" si="343"/>
        <v>#REF!</v>
      </c>
      <c r="L324" s="30" t="e">
        <f t="shared" si="282"/>
        <v>#REF!</v>
      </c>
      <c r="M324" s="53" t="e">
        <f t="shared" si="283"/>
        <v>#REF!</v>
      </c>
      <c r="N324" s="53" t="e">
        <f t="shared" si="284"/>
        <v>#REF!</v>
      </c>
      <c r="O324" s="53" t="e">
        <f t="shared" si="365"/>
        <v>#REF!</v>
      </c>
      <c r="P324" s="53" t="e">
        <f t="shared" si="356"/>
        <v>#REF!</v>
      </c>
      <c r="Q324" s="53" t="e">
        <f t="shared" si="285"/>
        <v>#REF!</v>
      </c>
      <c r="R324" s="53"/>
      <c r="S324" s="53" t="e">
        <f>#REF!</f>
        <v>#REF!</v>
      </c>
      <c r="T324" s="53" t="e">
        <f t="shared" si="286"/>
        <v>#REF!</v>
      </c>
      <c r="U324" s="53" t="e">
        <f t="shared" si="287"/>
        <v>#REF!</v>
      </c>
      <c r="V324" s="53" t="e">
        <f t="shared" si="351"/>
        <v>#REF!</v>
      </c>
      <c r="W324" s="53" t="e">
        <f t="shared" si="288"/>
        <v>#REF!</v>
      </c>
      <c r="X324" s="53" t="e">
        <f t="shared" si="289"/>
        <v>#REF!</v>
      </c>
      <c r="Y324" s="53" t="e">
        <f t="shared" si="290"/>
        <v>#REF!</v>
      </c>
      <c r="Z324" s="53" t="e">
        <f t="shared" si="291"/>
        <v>#REF!</v>
      </c>
      <c r="AA324" s="53" t="e">
        <f t="shared" si="292"/>
        <v>#REF!</v>
      </c>
      <c r="AB324" s="53" t="e">
        <f t="shared" si="293"/>
        <v>#REF!</v>
      </c>
      <c r="AC324" s="53" t="e">
        <f t="shared" si="294"/>
        <v>#REF!</v>
      </c>
      <c r="AD324" s="53" t="e">
        <f t="shared" si="295"/>
        <v>#REF!</v>
      </c>
      <c r="AE324" s="53" t="e">
        <f t="shared" si="352"/>
        <v>#REF!</v>
      </c>
      <c r="AF324" s="53" t="e">
        <f t="shared" si="353"/>
        <v>#REF!</v>
      </c>
      <c r="AG324" s="53" t="e">
        <f t="shared" si="296"/>
        <v>#REF!</v>
      </c>
      <c r="AH324" s="53" t="e">
        <f t="shared" si="297"/>
        <v>#REF!</v>
      </c>
      <c r="AI324" s="53" t="e">
        <f t="shared" si="298"/>
        <v>#REF!</v>
      </c>
      <c r="AJ324" s="53" t="e">
        <f t="shared" si="299"/>
        <v>#REF!</v>
      </c>
      <c r="AK324" s="53" t="e">
        <f t="shared" si="300"/>
        <v>#REF!</v>
      </c>
      <c r="AL324" s="53" t="e">
        <f t="shared" si="301"/>
        <v>#REF!</v>
      </c>
      <c r="AM324" s="53" t="e">
        <f t="shared" si="302"/>
        <v>#REF!</v>
      </c>
      <c r="AN324" s="53" t="e">
        <f t="shared" si="303"/>
        <v>#REF!</v>
      </c>
      <c r="AO324" s="53" t="e">
        <f t="shared" si="304"/>
        <v>#REF!</v>
      </c>
      <c r="AR324" s="56" t="e">
        <f t="shared" si="366"/>
        <v>#REF!</v>
      </c>
      <c r="AS324" s="53" t="e">
        <f t="shared" si="357"/>
        <v>#REF!</v>
      </c>
      <c r="AT324" s="53" t="e">
        <f t="shared" si="305"/>
        <v>#REF!</v>
      </c>
      <c r="AU324" s="31" t="e">
        <f t="shared" si="306"/>
        <v>#REF!</v>
      </c>
      <c r="AV324" s="48" t="e">
        <f t="shared" si="307"/>
        <v>#REF!</v>
      </c>
      <c r="AW324" s="48" t="e">
        <f t="shared" si="308"/>
        <v>#REF!</v>
      </c>
      <c r="AZ324" s="48" t="e">
        <f t="shared" si="309"/>
        <v>#REF!</v>
      </c>
      <c r="BA324" s="57">
        <f t="shared" si="367"/>
        <v>0</v>
      </c>
      <c r="BB324" s="48" t="e">
        <f t="shared" si="354"/>
        <v>#REF!</v>
      </c>
      <c r="BC324" s="48" t="e">
        <f t="shared" si="310"/>
        <v>#REF!</v>
      </c>
      <c r="BF324" s="48" t="e">
        <f t="shared" si="311"/>
        <v>#REF!</v>
      </c>
      <c r="BG324" s="48" t="e">
        <f t="shared" si="312"/>
        <v>#REF!</v>
      </c>
      <c r="BH324" s="48" t="e">
        <f t="shared" si="313"/>
        <v>#REF!</v>
      </c>
      <c r="BI324" s="48" t="e">
        <f t="shared" si="314"/>
        <v>#REF!</v>
      </c>
      <c r="BJ324" s="48" t="e">
        <f t="shared" si="315"/>
        <v>#REF!</v>
      </c>
      <c r="BK324" s="48" t="e">
        <f t="shared" si="316"/>
        <v>#REF!</v>
      </c>
      <c r="BL324" s="48" t="e">
        <f t="shared" si="317"/>
        <v>#REF!</v>
      </c>
      <c r="BM324" s="48" t="e">
        <f t="shared" si="318"/>
        <v>#REF!</v>
      </c>
      <c r="BN324" s="48" t="e">
        <f t="shared" si="319"/>
        <v>#REF!</v>
      </c>
      <c r="BO324" s="48" t="e">
        <f t="shared" si="320"/>
        <v>#REF!</v>
      </c>
      <c r="BP324" s="48" t="e">
        <f t="shared" si="321"/>
        <v>#REF!</v>
      </c>
      <c r="BQ324" s="48" t="e">
        <f t="shared" si="322"/>
        <v>#REF!</v>
      </c>
      <c r="BR324" s="48" t="e">
        <f t="shared" si="323"/>
        <v>#REF!</v>
      </c>
      <c r="BS324" s="48" t="e">
        <f t="shared" si="324"/>
        <v>#REF!</v>
      </c>
      <c r="BT324" s="48" t="e">
        <f t="shared" si="325"/>
        <v>#REF!</v>
      </c>
      <c r="BU324" s="48" t="e">
        <f t="shared" si="326"/>
        <v>#REF!</v>
      </c>
      <c r="BV324" s="48" t="e">
        <f t="shared" si="327"/>
        <v>#REF!</v>
      </c>
      <c r="BW324" s="48" t="e">
        <f t="shared" si="328"/>
        <v>#REF!</v>
      </c>
      <c r="BX324" s="48" t="e">
        <f t="shared" si="329"/>
        <v>#REF!</v>
      </c>
      <c r="BY324" s="48" t="e">
        <f t="shared" si="330"/>
        <v>#REF!</v>
      </c>
      <c r="CA324" s="112" t="e">
        <f>#REF!</f>
        <v>#REF!</v>
      </c>
      <c r="CB324" s="112" t="e">
        <f>#REF!</f>
        <v>#REF!</v>
      </c>
      <c r="CC324" s="112" t="e">
        <f>#REF!</f>
        <v>#REF!</v>
      </c>
      <c r="CD324" s="112" t="e">
        <f>#REF!</f>
        <v>#REF!</v>
      </c>
      <c r="CE324" s="38" t="e">
        <f>#REF!</f>
        <v>#REF!</v>
      </c>
      <c r="CF324" s="38" t="e">
        <f>#REF!</f>
        <v>#REF!</v>
      </c>
      <c r="CG324" s="112" t="e">
        <f>#REF!</f>
        <v>#REF!</v>
      </c>
      <c r="CH324" s="48" t="e">
        <f t="shared" si="331"/>
        <v>#REF!</v>
      </c>
      <c r="CI324" s="48" t="e">
        <f t="shared" si="332"/>
        <v>#REF!</v>
      </c>
      <c r="CJ324" s="48" t="e">
        <f t="shared" si="344"/>
        <v>#REF!</v>
      </c>
      <c r="CK324" s="48" t="e">
        <f>#REF!</f>
        <v>#REF!</v>
      </c>
      <c r="CL324" s="48" t="e">
        <f t="shared" si="345"/>
        <v>#REF!</v>
      </c>
      <c r="CM324" s="48" t="e">
        <f t="shared" si="333"/>
        <v>#REF!</v>
      </c>
      <c r="CN324" s="48" t="e">
        <f t="shared" si="346"/>
        <v>#REF!</v>
      </c>
      <c r="CP324" s="48" t="e">
        <f t="shared" si="347"/>
        <v>#REF!</v>
      </c>
      <c r="CS324" s="48" t="e">
        <f t="shared" si="348"/>
        <v>#REF!</v>
      </c>
      <c r="CT324" s="48" t="e">
        <f t="shared" si="334"/>
        <v>#REF!</v>
      </c>
      <c r="CU324" s="48" t="e">
        <f t="shared" si="335"/>
        <v>#REF!</v>
      </c>
      <c r="CV324" s="48" t="e">
        <f t="shared" si="336"/>
        <v>#REF!</v>
      </c>
      <c r="CW324" s="103" t="e">
        <f t="shared" si="337"/>
        <v>#REF!</v>
      </c>
      <c r="CX324" s="103" t="e">
        <f t="shared" si="338"/>
        <v>#REF!</v>
      </c>
      <c r="CY324" s="48" t="e">
        <f t="shared" si="339"/>
        <v>#REF!</v>
      </c>
      <c r="CZ324" s="137" t="str">
        <f t="shared" si="349"/>
        <v/>
      </c>
      <c r="DA324" s="108" t="e">
        <f t="shared" si="355"/>
        <v>#REF!</v>
      </c>
      <c r="DC324" s="48" t="e">
        <f t="shared" si="340"/>
        <v>#REF!</v>
      </c>
      <c r="DD324" s="48">
        <f t="shared" si="341"/>
        <v>0</v>
      </c>
      <c r="DF324" s="107" t="str">
        <f t="shared" si="342"/>
        <v/>
      </c>
    </row>
    <row r="325" spans="1:110" ht="15.75">
      <c r="A325" s="104" t="e">
        <f t="shared" si="358"/>
        <v>#REF!</v>
      </c>
      <c r="B325" s="58" t="e">
        <f t="shared" si="359"/>
        <v>#REF!</v>
      </c>
      <c r="C325" s="58" t="e">
        <f t="shared" si="360"/>
        <v>#REF!</v>
      </c>
      <c r="D325" s="58" t="e">
        <f t="shared" si="361"/>
        <v>#REF!</v>
      </c>
      <c r="E325" s="126" t="e">
        <f t="shared" si="362"/>
        <v>#REF!</v>
      </c>
      <c r="F325" s="126" t="e">
        <f t="shared" si="363"/>
        <v>#REF!</v>
      </c>
      <c r="G325" s="58" t="e">
        <f t="shared" si="364"/>
        <v>#REF!</v>
      </c>
      <c r="H325" s="118"/>
      <c r="I325" s="55"/>
      <c r="J325" s="128" t="e">
        <f t="shared" si="350"/>
        <v>#REF!</v>
      </c>
      <c r="K325" s="30" t="e">
        <f t="shared" si="343"/>
        <v>#REF!</v>
      </c>
      <c r="L325" s="30" t="e">
        <f t="shared" si="282"/>
        <v>#REF!</v>
      </c>
      <c r="M325" s="53" t="e">
        <f t="shared" si="283"/>
        <v>#REF!</v>
      </c>
      <c r="N325" s="53" t="e">
        <f t="shared" si="284"/>
        <v>#REF!</v>
      </c>
      <c r="O325" s="53" t="e">
        <f t="shared" si="365"/>
        <v>#REF!</v>
      </c>
      <c r="P325" s="53" t="e">
        <f t="shared" si="356"/>
        <v>#REF!</v>
      </c>
      <c r="Q325" s="53" t="e">
        <f t="shared" si="285"/>
        <v>#REF!</v>
      </c>
      <c r="R325" s="53"/>
      <c r="S325" s="53" t="e">
        <f>#REF!</f>
        <v>#REF!</v>
      </c>
      <c r="T325" s="53" t="e">
        <f t="shared" si="286"/>
        <v>#REF!</v>
      </c>
      <c r="U325" s="53" t="e">
        <f t="shared" si="287"/>
        <v>#REF!</v>
      </c>
      <c r="V325" s="53" t="e">
        <f t="shared" si="351"/>
        <v>#REF!</v>
      </c>
      <c r="W325" s="53" t="e">
        <f t="shared" si="288"/>
        <v>#REF!</v>
      </c>
      <c r="X325" s="53" t="e">
        <f t="shared" si="289"/>
        <v>#REF!</v>
      </c>
      <c r="Y325" s="53" t="e">
        <f t="shared" si="290"/>
        <v>#REF!</v>
      </c>
      <c r="Z325" s="53" t="e">
        <f t="shared" si="291"/>
        <v>#REF!</v>
      </c>
      <c r="AA325" s="53" t="e">
        <f t="shared" si="292"/>
        <v>#REF!</v>
      </c>
      <c r="AB325" s="53" t="e">
        <f t="shared" si="293"/>
        <v>#REF!</v>
      </c>
      <c r="AC325" s="53" t="e">
        <f t="shared" si="294"/>
        <v>#REF!</v>
      </c>
      <c r="AD325" s="53" t="e">
        <f t="shared" si="295"/>
        <v>#REF!</v>
      </c>
      <c r="AE325" s="53" t="e">
        <f t="shared" si="352"/>
        <v>#REF!</v>
      </c>
      <c r="AF325" s="53" t="e">
        <f t="shared" si="353"/>
        <v>#REF!</v>
      </c>
      <c r="AG325" s="53" t="e">
        <f t="shared" si="296"/>
        <v>#REF!</v>
      </c>
      <c r="AH325" s="53" t="e">
        <f t="shared" si="297"/>
        <v>#REF!</v>
      </c>
      <c r="AI325" s="53" t="e">
        <f t="shared" si="298"/>
        <v>#REF!</v>
      </c>
      <c r="AJ325" s="53" t="e">
        <f t="shared" si="299"/>
        <v>#REF!</v>
      </c>
      <c r="AK325" s="53" t="e">
        <f t="shared" si="300"/>
        <v>#REF!</v>
      </c>
      <c r="AL325" s="53" t="e">
        <f t="shared" si="301"/>
        <v>#REF!</v>
      </c>
      <c r="AM325" s="53" t="e">
        <f t="shared" si="302"/>
        <v>#REF!</v>
      </c>
      <c r="AN325" s="53" t="e">
        <f t="shared" si="303"/>
        <v>#REF!</v>
      </c>
      <c r="AO325" s="53" t="e">
        <f t="shared" si="304"/>
        <v>#REF!</v>
      </c>
      <c r="AR325" s="56" t="e">
        <f t="shared" si="366"/>
        <v>#REF!</v>
      </c>
      <c r="AS325" s="53" t="e">
        <f t="shared" si="357"/>
        <v>#REF!</v>
      </c>
      <c r="AT325" s="53" t="e">
        <f t="shared" si="305"/>
        <v>#REF!</v>
      </c>
      <c r="AU325" s="31" t="e">
        <f t="shared" si="306"/>
        <v>#REF!</v>
      </c>
      <c r="AV325" s="48" t="e">
        <f t="shared" si="307"/>
        <v>#REF!</v>
      </c>
      <c r="AW325" s="48" t="e">
        <f t="shared" si="308"/>
        <v>#REF!</v>
      </c>
      <c r="AZ325" s="48" t="e">
        <f t="shared" si="309"/>
        <v>#REF!</v>
      </c>
      <c r="BA325" s="57">
        <f t="shared" si="367"/>
        <v>0</v>
      </c>
      <c r="BB325" s="48" t="e">
        <f t="shared" si="354"/>
        <v>#REF!</v>
      </c>
      <c r="BC325" s="48" t="e">
        <f t="shared" si="310"/>
        <v>#REF!</v>
      </c>
      <c r="BF325" s="48" t="e">
        <f t="shared" si="311"/>
        <v>#REF!</v>
      </c>
      <c r="BG325" s="48" t="e">
        <f t="shared" si="312"/>
        <v>#REF!</v>
      </c>
      <c r="BH325" s="48" t="e">
        <f t="shared" si="313"/>
        <v>#REF!</v>
      </c>
      <c r="BI325" s="48" t="e">
        <f t="shared" si="314"/>
        <v>#REF!</v>
      </c>
      <c r="BJ325" s="48" t="e">
        <f t="shared" si="315"/>
        <v>#REF!</v>
      </c>
      <c r="BK325" s="48" t="e">
        <f t="shared" si="316"/>
        <v>#REF!</v>
      </c>
      <c r="BL325" s="48" t="e">
        <f t="shared" si="317"/>
        <v>#REF!</v>
      </c>
      <c r="BM325" s="48" t="e">
        <f t="shared" si="318"/>
        <v>#REF!</v>
      </c>
      <c r="BN325" s="48" t="e">
        <f t="shared" si="319"/>
        <v>#REF!</v>
      </c>
      <c r="BO325" s="48" t="e">
        <f t="shared" si="320"/>
        <v>#REF!</v>
      </c>
      <c r="BP325" s="48" t="e">
        <f t="shared" si="321"/>
        <v>#REF!</v>
      </c>
      <c r="BQ325" s="48" t="e">
        <f t="shared" si="322"/>
        <v>#REF!</v>
      </c>
      <c r="BR325" s="48" t="e">
        <f t="shared" si="323"/>
        <v>#REF!</v>
      </c>
      <c r="BS325" s="48" t="e">
        <f t="shared" si="324"/>
        <v>#REF!</v>
      </c>
      <c r="BT325" s="48" t="e">
        <f t="shared" si="325"/>
        <v>#REF!</v>
      </c>
      <c r="BU325" s="48" t="e">
        <f t="shared" si="326"/>
        <v>#REF!</v>
      </c>
      <c r="BV325" s="48" t="e">
        <f t="shared" si="327"/>
        <v>#REF!</v>
      </c>
      <c r="BW325" s="48" t="e">
        <f t="shared" si="328"/>
        <v>#REF!</v>
      </c>
      <c r="BX325" s="48" t="e">
        <f t="shared" si="329"/>
        <v>#REF!</v>
      </c>
      <c r="BY325" s="48" t="e">
        <f t="shared" si="330"/>
        <v>#REF!</v>
      </c>
      <c r="CA325" s="112" t="e">
        <f>#REF!</f>
        <v>#REF!</v>
      </c>
      <c r="CB325" s="112" t="e">
        <f>#REF!</f>
        <v>#REF!</v>
      </c>
      <c r="CC325" s="112" t="e">
        <f>#REF!</f>
        <v>#REF!</v>
      </c>
      <c r="CD325" s="112" t="e">
        <f>#REF!</f>
        <v>#REF!</v>
      </c>
      <c r="CE325" s="38" t="e">
        <f>#REF!</f>
        <v>#REF!</v>
      </c>
      <c r="CF325" s="38" t="e">
        <f>#REF!</f>
        <v>#REF!</v>
      </c>
      <c r="CG325" s="112" t="e">
        <f>#REF!</f>
        <v>#REF!</v>
      </c>
      <c r="CH325" s="48" t="e">
        <f t="shared" si="331"/>
        <v>#REF!</v>
      </c>
      <c r="CI325" s="48" t="e">
        <f t="shared" si="332"/>
        <v>#REF!</v>
      </c>
      <c r="CJ325" s="48" t="e">
        <f t="shared" si="344"/>
        <v>#REF!</v>
      </c>
      <c r="CK325" s="48" t="e">
        <f>#REF!</f>
        <v>#REF!</v>
      </c>
      <c r="CL325" s="48" t="e">
        <f t="shared" si="345"/>
        <v>#REF!</v>
      </c>
      <c r="CM325" s="48" t="e">
        <f t="shared" si="333"/>
        <v>#REF!</v>
      </c>
      <c r="CN325" s="48" t="e">
        <f t="shared" si="346"/>
        <v>#REF!</v>
      </c>
      <c r="CP325" s="48" t="e">
        <f t="shared" si="347"/>
        <v>#REF!</v>
      </c>
      <c r="CS325" s="48" t="e">
        <f t="shared" si="348"/>
        <v>#REF!</v>
      </c>
      <c r="CT325" s="48" t="e">
        <f t="shared" si="334"/>
        <v>#REF!</v>
      </c>
      <c r="CU325" s="48" t="e">
        <f t="shared" si="335"/>
        <v>#REF!</v>
      </c>
      <c r="CV325" s="48" t="e">
        <f t="shared" si="336"/>
        <v>#REF!</v>
      </c>
      <c r="CW325" s="103" t="e">
        <f t="shared" si="337"/>
        <v>#REF!</v>
      </c>
      <c r="CX325" s="103" t="e">
        <f t="shared" si="338"/>
        <v>#REF!</v>
      </c>
      <c r="CY325" s="48" t="e">
        <f t="shared" si="339"/>
        <v>#REF!</v>
      </c>
      <c r="CZ325" s="137" t="str">
        <f t="shared" si="349"/>
        <v/>
      </c>
      <c r="DA325" s="108" t="e">
        <f t="shared" si="355"/>
        <v>#REF!</v>
      </c>
      <c r="DC325" s="48" t="e">
        <f t="shared" si="340"/>
        <v>#REF!</v>
      </c>
      <c r="DD325" s="48">
        <f t="shared" si="341"/>
        <v>0</v>
      </c>
      <c r="DF325" s="107" t="str">
        <f t="shared" si="342"/>
        <v/>
      </c>
    </row>
    <row r="326" spans="1:110" ht="15.75">
      <c r="A326" s="104" t="e">
        <f t="shared" si="358"/>
        <v>#REF!</v>
      </c>
      <c r="B326" s="58" t="e">
        <f t="shared" si="359"/>
        <v>#REF!</v>
      </c>
      <c r="C326" s="58" t="e">
        <f t="shared" si="360"/>
        <v>#REF!</v>
      </c>
      <c r="D326" s="58" t="e">
        <f t="shared" si="361"/>
        <v>#REF!</v>
      </c>
      <c r="E326" s="126" t="e">
        <f t="shared" si="362"/>
        <v>#REF!</v>
      </c>
      <c r="F326" s="126" t="e">
        <f t="shared" si="363"/>
        <v>#REF!</v>
      </c>
      <c r="G326" s="58" t="e">
        <f t="shared" si="364"/>
        <v>#REF!</v>
      </c>
      <c r="H326" s="118"/>
      <c r="I326" s="55"/>
      <c r="J326" s="128" t="e">
        <f t="shared" si="350"/>
        <v>#REF!</v>
      </c>
      <c r="K326" s="30" t="e">
        <f t="shared" si="343"/>
        <v>#REF!</v>
      </c>
      <c r="L326" s="30" t="e">
        <f t="shared" si="282"/>
        <v>#REF!</v>
      </c>
      <c r="M326" s="53" t="e">
        <f t="shared" si="283"/>
        <v>#REF!</v>
      </c>
      <c r="N326" s="53" t="e">
        <f t="shared" si="284"/>
        <v>#REF!</v>
      </c>
      <c r="O326" s="53" t="e">
        <f t="shared" si="365"/>
        <v>#REF!</v>
      </c>
      <c r="P326" s="53" t="e">
        <f t="shared" si="356"/>
        <v>#REF!</v>
      </c>
      <c r="Q326" s="53" t="e">
        <f t="shared" si="285"/>
        <v>#REF!</v>
      </c>
      <c r="R326" s="53"/>
      <c r="S326" s="53" t="e">
        <f>#REF!</f>
        <v>#REF!</v>
      </c>
      <c r="T326" s="53" t="e">
        <f t="shared" si="286"/>
        <v>#REF!</v>
      </c>
      <c r="U326" s="53" t="e">
        <f t="shared" si="287"/>
        <v>#REF!</v>
      </c>
      <c r="V326" s="53" t="e">
        <f t="shared" si="351"/>
        <v>#REF!</v>
      </c>
      <c r="W326" s="53" t="e">
        <f t="shared" si="288"/>
        <v>#REF!</v>
      </c>
      <c r="X326" s="53" t="e">
        <f t="shared" si="289"/>
        <v>#REF!</v>
      </c>
      <c r="Y326" s="53" t="e">
        <f t="shared" si="290"/>
        <v>#REF!</v>
      </c>
      <c r="Z326" s="53" t="e">
        <f t="shared" si="291"/>
        <v>#REF!</v>
      </c>
      <c r="AA326" s="53" t="e">
        <f t="shared" si="292"/>
        <v>#REF!</v>
      </c>
      <c r="AB326" s="53" t="e">
        <f t="shared" si="293"/>
        <v>#REF!</v>
      </c>
      <c r="AC326" s="53" t="e">
        <f t="shared" si="294"/>
        <v>#REF!</v>
      </c>
      <c r="AD326" s="53" t="e">
        <f t="shared" si="295"/>
        <v>#REF!</v>
      </c>
      <c r="AE326" s="53" t="e">
        <f t="shared" si="352"/>
        <v>#REF!</v>
      </c>
      <c r="AF326" s="53" t="e">
        <f t="shared" si="353"/>
        <v>#REF!</v>
      </c>
      <c r="AG326" s="53" t="e">
        <f t="shared" si="296"/>
        <v>#REF!</v>
      </c>
      <c r="AH326" s="53" t="e">
        <f t="shared" si="297"/>
        <v>#REF!</v>
      </c>
      <c r="AI326" s="53" t="e">
        <f t="shared" si="298"/>
        <v>#REF!</v>
      </c>
      <c r="AJ326" s="53" t="e">
        <f t="shared" si="299"/>
        <v>#REF!</v>
      </c>
      <c r="AK326" s="53" t="e">
        <f t="shared" si="300"/>
        <v>#REF!</v>
      </c>
      <c r="AL326" s="53" t="e">
        <f t="shared" si="301"/>
        <v>#REF!</v>
      </c>
      <c r="AM326" s="53" t="e">
        <f t="shared" si="302"/>
        <v>#REF!</v>
      </c>
      <c r="AN326" s="53" t="e">
        <f t="shared" si="303"/>
        <v>#REF!</v>
      </c>
      <c r="AO326" s="53" t="e">
        <f t="shared" si="304"/>
        <v>#REF!</v>
      </c>
      <c r="AR326" s="56" t="e">
        <f t="shared" si="366"/>
        <v>#REF!</v>
      </c>
      <c r="AS326" s="53" t="e">
        <f t="shared" si="357"/>
        <v>#REF!</v>
      </c>
      <c r="AT326" s="53" t="e">
        <f t="shared" si="305"/>
        <v>#REF!</v>
      </c>
      <c r="AU326" s="31" t="e">
        <f t="shared" si="306"/>
        <v>#REF!</v>
      </c>
      <c r="AV326" s="48" t="e">
        <f t="shared" si="307"/>
        <v>#REF!</v>
      </c>
      <c r="AW326" s="48" t="e">
        <f t="shared" si="308"/>
        <v>#REF!</v>
      </c>
      <c r="AZ326" s="48" t="e">
        <f t="shared" si="309"/>
        <v>#REF!</v>
      </c>
      <c r="BA326" s="57">
        <f t="shared" si="367"/>
        <v>0</v>
      </c>
      <c r="BB326" s="48" t="e">
        <f t="shared" si="354"/>
        <v>#REF!</v>
      </c>
      <c r="BC326" s="48" t="e">
        <f t="shared" si="310"/>
        <v>#REF!</v>
      </c>
      <c r="BF326" s="48" t="e">
        <f t="shared" si="311"/>
        <v>#REF!</v>
      </c>
      <c r="BG326" s="48" t="e">
        <f t="shared" si="312"/>
        <v>#REF!</v>
      </c>
      <c r="BH326" s="48" t="e">
        <f t="shared" si="313"/>
        <v>#REF!</v>
      </c>
      <c r="BI326" s="48" t="e">
        <f t="shared" si="314"/>
        <v>#REF!</v>
      </c>
      <c r="BJ326" s="48" t="e">
        <f t="shared" si="315"/>
        <v>#REF!</v>
      </c>
      <c r="BK326" s="48" t="e">
        <f t="shared" si="316"/>
        <v>#REF!</v>
      </c>
      <c r="BL326" s="48" t="e">
        <f t="shared" si="317"/>
        <v>#REF!</v>
      </c>
      <c r="BM326" s="48" t="e">
        <f t="shared" si="318"/>
        <v>#REF!</v>
      </c>
      <c r="BN326" s="48" t="e">
        <f t="shared" si="319"/>
        <v>#REF!</v>
      </c>
      <c r="BO326" s="48" t="e">
        <f t="shared" si="320"/>
        <v>#REF!</v>
      </c>
      <c r="BP326" s="48" t="e">
        <f t="shared" si="321"/>
        <v>#REF!</v>
      </c>
      <c r="BQ326" s="48" t="e">
        <f t="shared" si="322"/>
        <v>#REF!</v>
      </c>
      <c r="BR326" s="48" t="e">
        <f t="shared" si="323"/>
        <v>#REF!</v>
      </c>
      <c r="BS326" s="48" t="e">
        <f t="shared" si="324"/>
        <v>#REF!</v>
      </c>
      <c r="BT326" s="48" t="e">
        <f t="shared" si="325"/>
        <v>#REF!</v>
      </c>
      <c r="BU326" s="48" t="e">
        <f t="shared" si="326"/>
        <v>#REF!</v>
      </c>
      <c r="BV326" s="48" t="e">
        <f t="shared" si="327"/>
        <v>#REF!</v>
      </c>
      <c r="BW326" s="48" t="e">
        <f t="shared" si="328"/>
        <v>#REF!</v>
      </c>
      <c r="BX326" s="48" t="e">
        <f t="shared" si="329"/>
        <v>#REF!</v>
      </c>
      <c r="BY326" s="48" t="e">
        <f t="shared" si="330"/>
        <v>#REF!</v>
      </c>
      <c r="CA326" s="112" t="e">
        <f>#REF!</f>
        <v>#REF!</v>
      </c>
      <c r="CB326" s="112" t="e">
        <f>#REF!</f>
        <v>#REF!</v>
      </c>
      <c r="CC326" s="112" t="e">
        <f>#REF!</f>
        <v>#REF!</v>
      </c>
      <c r="CD326" s="112" t="e">
        <f>#REF!</f>
        <v>#REF!</v>
      </c>
      <c r="CE326" s="38" t="e">
        <f>#REF!</f>
        <v>#REF!</v>
      </c>
      <c r="CF326" s="38" t="e">
        <f>#REF!</f>
        <v>#REF!</v>
      </c>
      <c r="CG326" s="112" t="e">
        <f>#REF!</f>
        <v>#REF!</v>
      </c>
      <c r="CH326" s="48" t="e">
        <f t="shared" si="331"/>
        <v>#REF!</v>
      </c>
      <c r="CI326" s="48" t="e">
        <f t="shared" si="332"/>
        <v>#REF!</v>
      </c>
      <c r="CJ326" s="48" t="e">
        <f t="shared" si="344"/>
        <v>#REF!</v>
      </c>
      <c r="CK326" s="48" t="e">
        <f>#REF!</f>
        <v>#REF!</v>
      </c>
      <c r="CL326" s="48" t="e">
        <f t="shared" si="345"/>
        <v>#REF!</v>
      </c>
      <c r="CM326" s="48" t="e">
        <f t="shared" si="333"/>
        <v>#REF!</v>
      </c>
      <c r="CN326" s="48" t="e">
        <f t="shared" si="346"/>
        <v>#REF!</v>
      </c>
      <c r="CP326" s="48" t="e">
        <f t="shared" si="347"/>
        <v>#REF!</v>
      </c>
      <c r="CS326" s="48" t="e">
        <f t="shared" si="348"/>
        <v>#REF!</v>
      </c>
      <c r="CT326" s="48" t="e">
        <f t="shared" si="334"/>
        <v>#REF!</v>
      </c>
      <c r="CU326" s="48" t="e">
        <f t="shared" si="335"/>
        <v>#REF!</v>
      </c>
      <c r="CV326" s="48" t="e">
        <f t="shared" si="336"/>
        <v>#REF!</v>
      </c>
      <c r="CW326" s="103" t="e">
        <f t="shared" si="337"/>
        <v>#REF!</v>
      </c>
      <c r="CX326" s="103" t="e">
        <f t="shared" si="338"/>
        <v>#REF!</v>
      </c>
      <c r="CY326" s="48" t="e">
        <f t="shared" si="339"/>
        <v>#REF!</v>
      </c>
      <c r="CZ326" s="137" t="str">
        <f t="shared" si="349"/>
        <v/>
      </c>
      <c r="DA326" s="108" t="e">
        <f t="shared" si="355"/>
        <v>#REF!</v>
      </c>
      <c r="DC326" s="48" t="e">
        <f t="shared" si="340"/>
        <v>#REF!</v>
      </c>
      <c r="DD326" s="48">
        <f t="shared" si="341"/>
        <v>0</v>
      </c>
      <c r="DF326" s="107" t="str">
        <f t="shared" si="342"/>
        <v/>
      </c>
    </row>
    <row r="327" spans="1:110" ht="15.75">
      <c r="A327" s="104" t="e">
        <f t="shared" si="358"/>
        <v>#REF!</v>
      </c>
      <c r="B327" s="58" t="e">
        <f t="shared" si="359"/>
        <v>#REF!</v>
      </c>
      <c r="C327" s="58" t="e">
        <f t="shared" si="360"/>
        <v>#REF!</v>
      </c>
      <c r="D327" s="58" t="e">
        <f t="shared" si="361"/>
        <v>#REF!</v>
      </c>
      <c r="E327" s="126" t="e">
        <f t="shared" si="362"/>
        <v>#REF!</v>
      </c>
      <c r="F327" s="126" t="e">
        <f t="shared" si="363"/>
        <v>#REF!</v>
      </c>
      <c r="G327" s="58" t="e">
        <f t="shared" si="364"/>
        <v>#REF!</v>
      </c>
      <c r="H327" s="118"/>
      <c r="I327" s="55"/>
      <c r="J327" s="128" t="e">
        <f t="shared" si="350"/>
        <v>#REF!</v>
      </c>
      <c r="K327" s="30" t="e">
        <f t="shared" si="343"/>
        <v>#REF!</v>
      </c>
      <c r="L327" s="30" t="e">
        <f t="shared" si="282"/>
        <v>#REF!</v>
      </c>
      <c r="M327" s="53" t="e">
        <f t="shared" si="283"/>
        <v>#REF!</v>
      </c>
      <c r="N327" s="53" t="e">
        <f t="shared" si="284"/>
        <v>#REF!</v>
      </c>
      <c r="O327" s="53" t="e">
        <f t="shared" si="365"/>
        <v>#REF!</v>
      </c>
      <c r="P327" s="53" t="e">
        <f t="shared" si="356"/>
        <v>#REF!</v>
      </c>
      <c r="Q327" s="53" t="e">
        <f t="shared" si="285"/>
        <v>#REF!</v>
      </c>
      <c r="R327" s="53"/>
      <c r="S327" s="53" t="e">
        <f>#REF!</f>
        <v>#REF!</v>
      </c>
      <c r="T327" s="53" t="e">
        <f t="shared" si="286"/>
        <v>#REF!</v>
      </c>
      <c r="U327" s="53" t="e">
        <f t="shared" si="287"/>
        <v>#REF!</v>
      </c>
      <c r="V327" s="53" t="e">
        <f t="shared" si="351"/>
        <v>#REF!</v>
      </c>
      <c r="W327" s="53" t="e">
        <f t="shared" si="288"/>
        <v>#REF!</v>
      </c>
      <c r="X327" s="53" t="e">
        <f t="shared" si="289"/>
        <v>#REF!</v>
      </c>
      <c r="Y327" s="53" t="e">
        <f t="shared" si="290"/>
        <v>#REF!</v>
      </c>
      <c r="Z327" s="53" t="e">
        <f t="shared" si="291"/>
        <v>#REF!</v>
      </c>
      <c r="AA327" s="53" t="e">
        <f t="shared" si="292"/>
        <v>#REF!</v>
      </c>
      <c r="AB327" s="53" t="e">
        <f t="shared" si="293"/>
        <v>#REF!</v>
      </c>
      <c r="AC327" s="53" t="e">
        <f t="shared" si="294"/>
        <v>#REF!</v>
      </c>
      <c r="AD327" s="53" t="e">
        <f t="shared" si="295"/>
        <v>#REF!</v>
      </c>
      <c r="AE327" s="53" t="e">
        <f t="shared" si="352"/>
        <v>#REF!</v>
      </c>
      <c r="AF327" s="53" t="e">
        <f t="shared" si="353"/>
        <v>#REF!</v>
      </c>
      <c r="AG327" s="53" t="e">
        <f t="shared" si="296"/>
        <v>#REF!</v>
      </c>
      <c r="AH327" s="53" t="e">
        <f t="shared" si="297"/>
        <v>#REF!</v>
      </c>
      <c r="AI327" s="53" t="e">
        <f t="shared" si="298"/>
        <v>#REF!</v>
      </c>
      <c r="AJ327" s="53" t="e">
        <f t="shared" si="299"/>
        <v>#REF!</v>
      </c>
      <c r="AK327" s="53" t="e">
        <f t="shared" si="300"/>
        <v>#REF!</v>
      </c>
      <c r="AL327" s="53" t="e">
        <f t="shared" si="301"/>
        <v>#REF!</v>
      </c>
      <c r="AM327" s="53" t="e">
        <f t="shared" si="302"/>
        <v>#REF!</v>
      </c>
      <c r="AN327" s="53" t="e">
        <f t="shared" si="303"/>
        <v>#REF!</v>
      </c>
      <c r="AO327" s="53" t="e">
        <f t="shared" si="304"/>
        <v>#REF!</v>
      </c>
      <c r="AR327" s="56" t="e">
        <f t="shared" si="366"/>
        <v>#REF!</v>
      </c>
      <c r="AS327" s="53" t="e">
        <f t="shared" si="357"/>
        <v>#REF!</v>
      </c>
      <c r="AT327" s="53" t="e">
        <f t="shared" si="305"/>
        <v>#REF!</v>
      </c>
      <c r="AU327" s="31" t="e">
        <f t="shared" si="306"/>
        <v>#REF!</v>
      </c>
      <c r="AV327" s="48" t="e">
        <f t="shared" si="307"/>
        <v>#REF!</v>
      </c>
      <c r="AW327" s="48" t="e">
        <f t="shared" si="308"/>
        <v>#REF!</v>
      </c>
      <c r="AZ327" s="48" t="e">
        <f t="shared" si="309"/>
        <v>#REF!</v>
      </c>
      <c r="BA327" s="57">
        <f t="shared" si="367"/>
        <v>0</v>
      </c>
      <c r="BB327" s="48" t="e">
        <f t="shared" si="354"/>
        <v>#REF!</v>
      </c>
      <c r="BC327" s="48" t="e">
        <f t="shared" si="310"/>
        <v>#REF!</v>
      </c>
      <c r="BF327" s="48" t="e">
        <f t="shared" si="311"/>
        <v>#REF!</v>
      </c>
      <c r="BG327" s="48" t="e">
        <f t="shared" si="312"/>
        <v>#REF!</v>
      </c>
      <c r="BH327" s="48" t="e">
        <f t="shared" si="313"/>
        <v>#REF!</v>
      </c>
      <c r="BI327" s="48" t="e">
        <f t="shared" si="314"/>
        <v>#REF!</v>
      </c>
      <c r="BJ327" s="48" t="e">
        <f t="shared" si="315"/>
        <v>#REF!</v>
      </c>
      <c r="BK327" s="48" t="e">
        <f t="shared" si="316"/>
        <v>#REF!</v>
      </c>
      <c r="BL327" s="48" t="e">
        <f t="shared" si="317"/>
        <v>#REF!</v>
      </c>
      <c r="BM327" s="48" t="e">
        <f t="shared" si="318"/>
        <v>#REF!</v>
      </c>
      <c r="BN327" s="48" t="e">
        <f t="shared" si="319"/>
        <v>#REF!</v>
      </c>
      <c r="BO327" s="48" t="e">
        <f t="shared" si="320"/>
        <v>#REF!</v>
      </c>
      <c r="BP327" s="48" t="e">
        <f t="shared" si="321"/>
        <v>#REF!</v>
      </c>
      <c r="BQ327" s="48" t="e">
        <f t="shared" si="322"/>
        <v>#REF!</v>
      </c>
      <c r="BR327" s="48" t="e">
        <f t="shared" si="323"/>
        <v>#REF!</v>
      </c>
      <c r="BS327" s="48" t="e">
        <f t="shared" si="324"/>
        <v>#REF!</v>
      </c>
      <c r="BT327" s="48" t="e">
        <f t="shared" si="325"/>
        <v>#REF!</v>
      </c>
      <c r="BU327" s="48" t="e">
        <f t="shared" si="326"/>
        <v>#REF!</v>
      </c>
      <c r="BV327" s="48" t="e">
        <f t="shared" si="327"/>
        <v>#REF!</v>
      </c>
      <c r="BW327" s="48" t="e">
        <f t="shared" si="328"/>
        <v>#REF!</v>
      </c>
      <c r="BX327" s="48" t="e">
        <f t="shared" si="329"/>
        <v>#REF!</v>
      </c>
      <c r="BY327" s="48" t="e">
        <f t="shared" si="330"/>
        <v>#REF!</v>
      </c>
      <c r="CA327" s="112" t="e">
        <f>#REF!</f>
        <v>#REF!</v>
      </c>
      <c r="CB327" s="112" t="e">
        <f>#REF!</f>
        <v>#REF!</v>
      </c>
      <c r="CC327" s="112" t="e">
        <f>#REF!</f>
        <v>#REF!</v>
      </c>
      <c r="CD327" s="112" t="e">
        <f>#REF!</f>
        <v>#REF!</v>
      </c>
      <c r="CE327" s="38" t="e">
        <f>#REF!</f>
        <v>#REF!</v>
      </c>
      <c r="CF327" s="38" t="e">
        <f>#REF!</f>
        <v>#REF!</v>
      </c>
      <c r="CG327" s="112" t="e">
        <f>#REF!</f>
        <v>#REF!</v>
      </c>
      <c r="CH327" s="48" t="e">
        <f t="shared" si="331"/>
        <v>#REF!</v>
      </c>
      <c r="CI327" s="48" t="e">
        <f t="shared" si="332"/>
        <v>#REF!</v>
      </c>
      <c r="CJ327" s="48" t="e">
        <f t="shared" si="344"/>
        <v>#REF!</v>
      </c>
      <c r="CK327" s="48" t="e">
        <f>#REF!</f>
        <v>#REF!</v>
      </c>
      <c r="CL327" s="48" t="e">
        <f t="shared" si="345"/>
        <v>#REF!</v>
      </c>
      <c r="CM327" s="48" t="e">
        <f t="shared" si="333"/>
        <v>#REF!</v>
      </c>
      <c r="CN327" s="48" t="e">
        <f t="shared" si="346"/>
        <v>#REF!</v>
      </c>
      <c r="CP327" s="48" t="e">
        <f t="shared" si="347"/>
        <v>#REF!</v>
      </c>
      <c r="CS327" s="48" t="e">
        <f t="shared" si="348"/>
        <v>#REF!</v>
      </c>
      <c r="CT327" s="48" t="e">
        <f t="shared" si="334"/>
        <v>#REF!</v>
      </c>
      <c r="CU327" s="48" t="e">
        <f t="shared" si="335"/>
        <v>#REF!</v>
      </c>
      <c r="CV327" s="48" t="e">
        <f t="shared" si="336"/>
        <v>#REF!</v>
      </c>
      <c r="CW327" s="103" t="e">
        <f t="shared" si="337"/>
        <v>#REF!</v>
      </c>
      <c r="CX327" s="103" t="e">
        <f t="shared" si="338"/>
        <v>#REF!</v>
      </c>
      <c r="CY327" s="48" t="e">
        <f t="shared" si="339"/>
        <v>#REF!</v>
      </c>
      <c r="CZ327" s="137" t="str">
        <f t="shared" si="349"/>
        <v/>
      </c>
      <c r="DA327" s="108" t="e">
        <f t="shared" si="355"/>
        <v>#REF!</v>
      </c>
      <c r="DC327" s="48" t="e">
        <f t="shared" si="340"/>
        <v>#REF!</v>
      </c>
      <c r="DD327" s="48">
        <f t="shared" si="341"/>
        <v>0</v>
      </c>
      <c r="DF327" s="107" t="str">
        <f t="shared" si="342"/>
        <v/>
      </c>
    </row>
    <row r="328" spans="1:110" ht="15.75">
      <c r="A328" s="104" t="e">
        <f t="shared" si="358"/>
        <v>#REF!</v>
      </c>
      <c r="B328" s="58" t="e">
        <f t="shared" si="359"/>
        <v>#REF!</v>
      </c>
      <c r="C328" s="58" t="e">
        <f t="shared" si="360"/>
        <v>#REF!</v>
      </c>
      <c r="D328" s="58" t="e">
        <f t="shared" si="361"/>
        <v>#REF!</v>
      </c>
      <c r="E328" s="126" t="e">
        <f t="shared" si="362"/>
        <v>#REF!</v>
      </c>
      <c r="F328" s="126" t="e">
        <f t="shared" si="363"/>
        <v>#REF!</v>
      </c>
      <c r="G328" s="58" t="e">
        <f t="shared" si="364"/>
        <v>#REF!</v>
      </c>
      <c r="H328" s="118"/>
      <c r="I328" s="55"/>
      <c r="J328" s="128" t="e">
        <f t="shared" si="350"/>
        <v>#REF!</v>
      </c>
      <c r="K328" s="30" t="e">
        <f t="shared" si="343"/>
        <v>#REF!</v>
      </c>
      <c r="L328" s="30" t="e">
        <f t="shared" si="282"/>
        <v>#REF!</v>
      </c>
      <c r="M328" s="53" t="e">
        <f t="shared" si="283"/>
        <v>#REF!</v>
      </c>
      <c r="N328" s="53" t="e">
        <f t="shared" si="284"/>
        <v>#REF!</v>
      </c>
      <c r="O328" s="53" t="e">
        <f t="shared" si="365"/>
        <v>#REF!</v>
      </c>
      <c r="P328" s="53" t="e">
        <f t="shared" si="356"/>
        <v>#REF!</v>
      </c>
      <c r="Q328" s="53" t="e">
        <f t="shared" si="285"/>
        <v>#REF!</v>
      </c>
      <c r="R328" s="53"/>
      <c r="S328" s="53" t="e">
        <f>#REF!</f>
        <v>#REF!</v>
      </c>
      <c r="T328" s="53" t="e">
        <f t="shared" si="286"/>
        <v>#REF!</v>
      </c>
      <c r="U328" s="53" t="e">
        <f t="shared" si="287"/>
        <v>#REF!</v>
      </c>
      <c r="V328" s="53" t="e">
        <f t="shared" si="351"/>
        <v>#REF!</v>
      </c>
      <c r="W328" s="53" t="e">
        <f t="shared" si="288"/>
        <v>#REF!</v>
      </c>
      <c r="X328" s="53" t="e">
        <f t="shared" si="289"/>
        <v>#REF!</v>
      </c>
      <c r="Y328" s="53" t="e">
        <f t="shared" si="290"/>
        <v>#REF!</v>
      </c>
      <c r="Z328" s="53" t="e">
        <f t="shared" si="291"/>
        <v>#REF!</v>
      </c>
      <c r="AA328" s="53" t="e">
        <f t="shared" si="292"/>
        <v>#REF!</v>
      </c>
      <c r="AB328" s="53" t="e">
        <f t="shared" si="293"/>
        <v>#REF!</v>
      </c>
      <c r="AC328" s="53" t="e">
        <f t="shared" si="294"/>
        <v>#REF!</v>
      </c>
      <c r="AD328" s="53" t="e">
        <f t="shared" si="295"/>
        <v>#REF!</v>
      </c>
      <c r="AE328" s="53" t="e">
        <f t="shared" si="352"/>
        <v>#REF!</v>
      </c>
      <c r="AF328" s="53" t="e">
        <f t="shared" si="353"/>
        <v>#REF!</v>
      </c>
      <c r="AG328" s="53" t="e">
        <f t="shared" si="296"/>
        <v>#REF!</v>
      </c>
      <c r="AH328" s="53" t="e">
        <f t="shared" si="297"/>
        <v>#REF!</v>
      </c>
      <c r="AI328" s="53" t="e">
        <f t="shared" si="298"/>
        <v>#REF!</v>
      </c>
      <c r="AJ328" s="53" t="e">
        <f t="shared" si="299"/>
        <v>#REF!</v>
      </c>
      <c r="AK328" s="53" t="e">
        <f t="shared" si="300"/>
        <v>#REF!</v>
      </c>
      <c r="AL328" s="53" t="e">
        <f t="shared" si="301"/>
        <v>#REF!</v>
      </c>
      <c r="AM328" s="53" t="e">
        <f t="shared" si="302"/>
        <v>#REF!</v>
      </c>
      <c r="AN328" s="53" t="e">
        <f t="shared" si="303"/>
        <v>#REF!</v>
      </c>
      <c r="AO328" s="53" t="e">
        <f t="shared" si="304"/>
        <v>#REF!</v>
      </c>
      <c r="AR328" s="56" t="e">
        <f t="shared" si="366"/>
        <v>#REF!</v>
      </c>
      <c r="AS328" s="53" t="e">
        <f t="shared" si="357"/>
        <v>#REF!</v>
      </c>
      <c r="AT328" s="53" t="e">
        <f t="shared" si="305"/>
        <v>#REF!</v>
      </c>
      <c r="AU328" s="31" t="e">
        <f t="shared" si="306"/>
        <v>#REF!</v>
      </c>
      <c r="AV328" s="48" t="e">
        <f t="shared" si="307"/>
        <v>#REF!</v>
      </c>
      <c r="AW328" s="48" t="e">
        <f t="shared" si="308"/>
        <v>#REF!</v>
      </c>
      <c r="AZ328" s="48" t="e">
        <f t="shared" si="309"/>
        <v>#REF!</v>
      </c>
      <c r="BA328" s="57">
        <f t="shared" si="367"/>
        <v>0</v>
      </c>
      <c r="BB328" s="48" t="e">
        <f t="shared" si="354"/>
        <v>#REF!</v>
      </c>
      <c r="BC328" s="48" t="e">
        <f t="shared" si="310"/>
        <v>#REF!</v>
      </c>
      <c r="BF328" s="48" t="e">
        <f t="shared" si="311"/>
        <v>#REF!</v>
      </c>
      <c r="BG328" s="48" t="e">
        <f t="shared" si="312"/>
        <v>#REF!</v>
      </c>
      <c r="BH328" s="48" t="e">
        <f t="shared" si="313"/>
        <v>#REF!</v>
      </c>
      <c r="BI328" s="48" t="e">
        <f t="shared" si="314"/>
        <v>#REF!</v>
      </c>
      <c r="BJ328" s="48" t="e">
        <f t="shared" si="315"/>
        <v>#REF!</v>
      </c>
      <c r="BK328" s="48" t="e">
        <f t="shared" si="316"/>
        <v>#REF!</v>
      </c>
      <c r="BL328" s="48" t="e">
        <f t="shared" si="317"/>
        <v>#REF!</v>
      </c>
      <c r="BM328" s="48" t="e">
        <f t="shared" si="318"/>
        <v>#REF!</v>
      </c>
      <c r="BN328" s="48" t="e">
        <f t="shared" si="319"/>
        <v>#REF!</v>
      </c>
      <c r="BO328" s="48" t="e">
        <f t="shared" si="320"/>
        <v>#REF!</v>
      </c>
      <c r="BP328" s="48" t="e">
        <f t="shared" si="321"/>
        <v>#REF!</v>
      </c>
      <c r="BQ328" s="48" t="e">
        <f t="shared" si="322"/>
        <v>#REF!</v>
      </c>
      <c r="BR328" s="48" t="e">
        <f t="shared" si="323"/>
        <v>#REF!</v>
      </c>
      <c r="BS328" s="48" t="e">
        <f t="shared" si="324"/>
        <v>#REF!</v>
      </c>
      <c r="BT328" s="48" t="e">
        <f t="shared" si="325"/>
        <v>#REF!</v>
      </c>
      <c r="BU328" s="48" t="e">
        <f t="shared" si="326"/>
        <v>#REF!</v>
      </c>
      <c r="BV328" s="48" t="e">
        <f t="shared" si="327"/>
        <v>#REF!</v>
      </c>
      <c r="BW328" s="48" t="e">
        <f t="shared" si="328"/>
        <v>#REF!</v>
      </c>
      <c r="BX328" s="48" t="e">
        <f t="shared" si="329"/>
        <v>#REF!</v>
      </c>
      <c r="BY328" s="48" t="e">
        <f t="shared" si="330"/>
        <v>#REF!</v>
      </c>
      <c r="CA328" s="112" t="e">
        <f>#REF!</f>
        <v>#REF!</v>
      </c>
      <c r="CB328" s="112" t="e">
        <f>#REF!</f>
        <v>#REF!</v>
      </c>
      <c r="CC328" s="112" t="e">
        <f>#REF!</f>
        <v>#REF!</v>
      </c>
      <c r="CD328" s="112" t="e">
        <f>#REF!</f>
        <v>#REF!</v>
      </c>
      <c r="CE328" s="38" t="e">
        <f>#REF!</f>
        <v>#REF!</v>
      </c>
      <c r="CF328" s="38" t="e">
        <f>#REF!</f>
        <v>#REF!</v>
      </c>
      <c r="CG328" s="112" t="e">
        <f>#REF!</f>
        <v>#REF!</v>
      </c>
      <c r="CH328" s="48" t="e">
        <f t="shared" si="331"/>
        <v>#REF!</v>
      </c>
      <c r="CI328" s="48" t="e">
        <f t="shared" si="332"/>
        <v>#REF!</v>
      </c>
      <c r="CJ328" s="48" t="e">
        <f t="shared" si="344"/>
        <v>#REF!</v>
      </c>
      <c r="CK328" s="48" t="e">
        <f>#REF!</f>
        <v>#REF!</v>
      </c>
      <c r="CL328" s="48" t="e">
        <f t="shared" si="345"/>
        <v>#REF!</v>
      </c>
      <c r="CM328" s="48" t="e">
        <f t="shared" si="333"/>
        <v>#REF!</v>
      </c>
      <c r="CN328" s="48" t="e">
        <f t="shared" si="346"/>
        <v>#REF!</v>
      </c>
      <c r="CP328" s="48" t="e">
        <f t="shared" si="347"/>
        <v>#REF!</v>
      </c>
      <c r="CS328" s="48" t="e">
        <f t="shared" si="348"/>
        <v>#REF!</v>
      </c>
      <c r="CT328" s="48" t="e">
        <f t="shared" si="334"/>
        <v>#REF!</v>
      </c>
      <c r="CU328" s="48" t="e">
        <f t="shared" si="335"/>
        <v>#REF!</v>
      </c>
      <c r="CV328" s="48" t="e">
        <f t="shared" si="336"/>
        <v>#REF!</v>
      </c>
      <c r="CW328" s="103" t="e">
        <f t="shared" si="337"/>
        <v>#REF!</v>
      </c>
      <c r="CX328" s="103" t="e">
        <f t="shared" si="338"/>
        <v>#REF!</v>
      </c>
      <c r="CY328" s="48" t="e">
        <f t="shared" si="339"/>
        <v>#REF!</v>
      </c>
      <c r="CZ328" s="137" t="str">
        <f t="shared" si="349"/>
        <v/>
      </c>
      <c r="DA328" s="108" t="e">
        <f t="shared" si="355"/>
        <v>#REF!</v>
      </c>
      <c r="DC328" s="48" t="e">
        <f t="shared" si="340"/>
        <v>#REF!</v>
      </c>
      <c r="DD328" s="48">
        <f t="shared" si="341"/>
        <v>0</v>
      </c>
      <c r="DF328" s="107" t="str">
        <f t="shared" si="342"/>
        <v/>
      </c>
    </row>
    <row r="329" spans="1:110" ht="15.75">
      <c r="A329" s="104" t="e">
        <f t="shared" si="358"/>
        <v>#REF!</v>
      </c>
      <c r="B329" s="58" t="e">
        <f t="shared" si="359"/>
        <v>#REF!</v>
      </c>
      <c r="C329" s="58" t="e">
        <f t="shared" si="360"/>
        <v>#REF!</v>
      </c>
      <c r="D329" s="58" t="e">
        <f t="shared" si="361"/>
        <v>#REF!</v>
      </c>
      <c r="E329" s="126" t="e">
        <f t="shared" si="362"/>
        <v>#REF!</v>
      </c>
      <c r="F329" s="126" t="e">
        <f t="shared" si="363"/>
        <v>#REF!</v>
      </c>
      <c r="G329" s="58" t="e">
        <f t="shared" si="364"/>
        <v>#REF!</v>
      </c>
      <c r="H329" s="118"/>
      <c r="I329" s="55"/>
      <c r="J329" s="128" t="e">
        <f t="shared" si="350"/>
        <v>#REF!</v>
      </c>
      <c r="K329" s="30" t="e">
        <f t="shared" si="343"/>
        <v>#REF!</v>
      </c>
      <c r="L329" s="30" t="e">
        <f t="shared" si="282"/>
        <v>#REF!</v>
      </c>
      <c r="M329" s="53" t="e">
        <f t="shared" si="283"/>
        <v>#REF!</v>
      </c>
      <c r="N329" s="53" t="e">
        <f t="shared" si="284"/>
        <v>#REF!</v>
      </c>
      <c r="O329" s="53" t="e">
        <f t="shared" si="365"/>
        <v>#REF!</v>
      </c>
      <c r="P329" s="53" t="e">
        <f t="shared" si="356"/>
        <v>#REF!</v>
      </c>
      <c r="Q329" s="53" t="e">
        <f t="shared" si="285"/>
        <v>#REF!</v>
      </c>
      <c r="R329" s="53"/>
      <c r="S329" s="53" t="e">
        <f>#REF!</f>
        <v>#REF!</v>
      </c>
      <c r="T329" s="53" t="e">
        <f t="shared" si="286"/>
        <v>#REF!</v>
      </c>
      <c r="U329" s="53" t="e">
        <f t="shared" si="287"/>
        <v>#REF!</v>
      </c>
      <c r="V329" s="53" t="e">
        <f t="shared" si="351"/>
        <v>#REF!</v>
      </c>
      <c r="W329" s="53" t="e">
        <f t="shared" si="288"/>
        <v>#REF!</v>
      </c>
      <c r="X329" s="53" t="e">
        <f t="shared" si="289"/>
        <v>#REF!</v>
      </c>
      <c r="Y329" s="53" t="e">
        <f t="shared" si="290"/>
        <v>#REF!</v>
      </c>
      <c r="Z329" s="53" t="e">
        <f t="shared" si="291"/>
        <v>#REF!</v>
      </c>
      <c r="AA329" s="53" t="e">
        <f t="shared" si="292"/>
        <v>#REF!</v>
      </c>
      <c r="AB329" s="53" t="e">
        <f t="shared" si="293"/>
        <v>#REF!</v>
      </c>
      <c r="AC329" s="53" t="e">
        <f t="shared" si="294"/>
        <v>#REF!</v>
      </c>
      <c r="AD329" s="53" t="e">
        <f t="shared" si="295"/>
        <v>#REF!</v>
      </c>
      <c r="AE329" s="53" t="e">
        <f t="shared" si="352"/>
        <v>#REF!</v>
      </c>
      <c r="AF329" s="53" t="e">
        <f t="shared" si="353"/>
        <v>#REF!</v>
      </c>
      <c r="AG329" s="53" t="e">
        <f t="shared" si="296"/>
        <v>#REF!</v>
      </c>
      <c r="AH329" s="53" t="e">
        <f t="shared" si="297"/>
        <v>#REF!</v>
      </c>
      <c r="AI329" s="53" t="e">
        <f t="shared" si="298"/>
        <v>#REF!</v>
      </c>
      <c r="AJ329" s="53" t="e">
        <f t="shared" si="299"/>
        <v>#REF!</v>
      </c>
      <c r="AK329" s="53" t="e">
        <f t="shared" si="300"/>
        <v>#REF!</v>
      </c>
      <c r="AL329" s="53" t="e">
        <f t="shared" si="301"/>
        <v>#REF!</v>
      </c>
      <c r="AM329" s="53" t="e">
        <f t="shared" si="302"/>
        <v>#REF!</v>
      </c>
      <c r="AN329" s="53" t="e">
        <f t="shared" si="303"/>
        <v>#REF!</v>
      </c>
      <c r="AO329" s="53" t="e">
        <f t="shared" si="304"/>
        <v>#REF!</v>
      </c>
      <c r="AR329" s="56" t="e">
        <f t="shared" si="366"/>
        <v>#REF!</v>
      </c>
      <c r="AS329" s="53" t="e">
        <f t="shared" si="357"/>
        <v>#REF!</v>
      </c>
      <c r="AT329" s="53" t="e">
        <f t="shared" si="305"/>
        <v>#REF!</v>
      </c>
      <c r="AU329" s="31" t="e">
        <f t="shared" si="306"/>
        <v>#REF!</v>
      </c>
      <c r="AV329" s="48" t="e">
        <f t="shared" si="307"/>
        <v>#REF!</v>
      </c>
      <c r="AW329" s="48" t="e">
        <f t="shared" si="308"/>
        <v>#REF!</v>
      </c>
      <c r="AZ329" s="48" t="e">
        <f t="shared" si="309"/>
        <v>#REF!</v>
      </c>
      <c r="BA329" s="57">
        <f t="shared" si="367"/>
        <v>0</v>
      </c>
      <c r="BB329" s="48" t="e">
        <f t="shared" si="354"/>
        <v>#REF!</v>
      </c>
      <c r="BC329" s="48" t="e">
        <f t="shared" si="310"/>
        <v>#REF!</v>
      </c>
      <c r="BF329" s="48" t="e">
        <f t="shared" si="311"/>
        <v>#REF!</v>
      </c>
      <c r="BG329" s="48" t="e">
        <f t="shared" si="312"/>
        <v>#REF!</v>
      </c>
      <c r="BH329" s="48" t="e">
        <f t="shared" si="313"/>
        <v>#REF!</v>
      </c>
      <c r="BI329" s="48" t="e">
        <f t="shared" si="314"/>
        <v>#REF!</v>
      </c>
      <c r="BJ329" s="48" t="e">
        <f t="shared" si="315"/>
        <v>#REF!</v>
      </c>
      <c r="BK329" s="48" t="e">
        <f t="shared" si="316"/>
        <v>#REF!</v>
      </c>
      <c r="BL329" s="48" t="e">
        <f t="shared" si="317"/>
        <v>#REF!</v>
      </c>
      <c r="BM329" s="48" t="e">
        <f t="shared" si="318"/>
        <v>#REF!</v>
      </c>
      <c r="BN329" s="48" t="e">
        <f t="shared" si="319"/>
        <v>#REF!</v>
      </c>
      <c r="BO329" s="48" t="e">
        <f t="shared" si="320"/>
        <v>#REF!</v>
      </c>
      <c r="BP329" s="48" t="e">
        <f t="shared" si="321"/>
        <v>#REF!</v>
      </c>
      <c r="BQ329" s="48" t="e">
        <f t="shared" si="322"/>
        <v>#REF!</v>
      </c>
      <c r="BR329" s="48" t="e">
        <f t="shared" si="323"/>
        <v>#REF!</v>
      </c>
      <c r="BS329" s="48" t="e">
        <f t="shared" si="324"/>
        <v>#REF!</v>
      </c>
      <c r="BT329" s="48" t="e">
        <f t="shared" si="325"/>
        <v>#REF!</v>
      </c>
      <c r="BU329" s="48" t="e">
        <f t="shared" si="326"/>
        <v>#REF!</v>
      </c>
      <c r="BV329" s="48" t="e">
        <f t="shared" si="327"/>
        <v>#REF!</v>
      </c>
      <c r="BW329" s="48" t="e">
        <f t="shared" si="328"/>
        <v>#REF!</v>
      </c>
      <c r="BX329" s="48" t="e">
        <f t="shared" si="329"/>
        <v>#REF!</v>
      </c>
      <c r="BY329" s="48" t="e">
        <f t="shared" si="330"/>
        <v>#REF!</v>
      </c>
      <c r="CA329" s="112" t="e">
        <f>#REF!</f>
        <v>#REF!</v>
      </c>
      <c r="CB329" s="112" t="e">
        <f>#REF!</f>
        <v>#REF!</v>
      </c>
      <c r="CC329" s="112" t="e">
        <f>#REF!</f>
        <v>#REF!</v>
      </c>
      <c r="CD329" s="112" t="e">
        <f>#REF!</f>
        <v>#REF!</v>
      </c>
      <c r="CE329" s="38" t="e">
        <f>#REF!</f>
        <v>#REF!</v>
      </c>
      <c r="CF329" s="38" t="e">
        <f>#REF!</f>
        <v>#REF!</v>
      </c>
      <c r="CG329" s="112" t="e">
        <f>#REF!</f>
        <v>#REF!</v>
      </c>
      <c r="CH329" s="48" t="e">
        <f t="shared" si="331"/>
        <v>#REF!</v>
      </c>
      <c r="CI329" s="48" t="e">
        <f t="shared" si="332"/>
        <v>#REF!</v>
      </c>
      <c r="CJ329" s="48" t="e">
        <f t="shared" si="344"/>
        <v>#REF!</v>
      </c>
      <c r="CK329" s="48" t="e">
        <f>#REF!</f>
        <v>#REF!</v>
      </c>
      <c r="CL329" s="48" t="e">
        <f t="shared" si="345"/>
        <v>#REF!</v>
      </c>
      <c r="CM329" s="48" t="e">
        <f t="shared" si="333"/>
        <v>#REF!</v>
      </c>
      <c r="CN329" s="48" t="e">
        <f t="shared" si="346"/>
        <v>#REF!</v>
      </c>
      <c r="CP329" s="48" t="e">
        <f t="shared" si="347"/>
        <v>#REF!</v>
      </c>
      <c r="CS329" s="48" t="e">
        <f t="shared" si="348"/>
        <v>#REF!</v>
      </c>
      <c r="CT329" s="48" t="e">
        <f t="shared" si="334"/>
        <v>#REF!</v>
      </c>
      <c r="CU329" s="48" t="e">
        <f t="shared" si="335"/>
        <v>#REF!</v>
      </c>
      <c r="CV329" s="48" t="e">
        <f t="shared" si="336"/>
        <v>#REF!</v>
      </c>
      <c r="CW329" s="103" t="e">
        <f t="shared" si="337"/>
        <v>#REF!</v>
      </c>
      <c r="CX329" s="103" t="e">
        <f t="shared" si="338"/>
        <v>#REF!</v>
      </c>
      <c r="CY329" s="48" t="e">
        <f t="shared" si="339"/>
        <v>#REF!</v>
      </c>
      <c r="CZ329" s="137" t="str">
        <f t="shared" si="349"/>
        <v/>
      </c>
      <c r="DA329" s="108" t="e">
        <f t="shared" si="355"/>
        <v>#REF!</v>
      </c>
      <c r="DC329" s="48" t="e">
        <f t="shared" si="340"/>
        <v>#REF!</v>
      </c>
      <c r="DD329" s="48">
        <f t="shared" si="341"/>
        <v>0</v>
      </c>
      <c r="DF329" s="107" t="str">
        <f t="shared" si="342"/>
        <v/>
      </c>
    </row>
    <row r="330" spans="1:110" ht="15.75">
      <c r="A330" s="104" t="e">
        <f t="shared" si="358"/>
        <v>#REF!</v>
      </c>
      <c r="B330" s="58" t="e">
        <f t="shared" si="359"/>
        <v>#REF!</v>
      </c>
      <c r="C330" s="58" t="e">
        <f t="shared" si="360"/>
        <v>#REF!</v>
      </c>
      <c r="D330" s="58" t="e">
        <f t="shared" si="361"/>
        <v>#REF!</v>
      </c>
      <c r="E330" s="126" t="e">
        <f t="shared" si="362"/>
        <v>#REF!</v>
      </c>
      <c r="F330" s="126" t="e">
        <f t="shared" si="363"/>
        <v>#REF!</v>
      </c>
      <c r="G330" s="58" t="e">
        <f t="shared" si="364"/>
        <v>#REF!</v>
      </c>
      <c r="H330" s="118"/>
      <c r="I330" s="55"/>
      <c r="J330" s="128" t="e">
        <f t="shared" si="350"/>
        <v>#REF!</v>
      </c>
      <c r="K330" s="30" t="e">
        <f t="shared" si="343"/>
        <v>#REF!</v>
      </c>
      <c r="L330" s="30" t="e">
        <f t="shared" si="282"/>
        <v>#REF!</v>
      </c>
      <c r="M330" s="53" t="e">
        <f t="shared" si="283"/>
        <v>#REF!</v>
      </c>
      <c r="N330" s="53" t="e">
        <f t="shared" si="284"/>
        <v>#REF!</v>
      </c>
      <c r="O330" s="53" t="e">
        <f t="shared" si="365"/>
        <v>#REF!</v>
      </c>
      <c r="P330" s="53" t="e">
        <f t="shared" si="356"/>
        <v>#REF!</v>
      </c>
      <c r="Q330" s="53" t="e">
        <f t="shared" si="285"/>
        <v>#REF!</v>
      </c>
      <c r="R330" s="53"/>
      <c r="S330" s="53" t="e">
        <f>#REF!</f>
        <v>#REF!</v>
      </c>
      <c r="T330" s="53" t="e">
        <f t="shared" si="286"/>
        <v>#REF!</v>
      </c>
      <c r="U330" s="53" t="e">
        <f t="shared" si="287"/>
        <v>#REF!</v>
      </c>
      <c r="V330" s="53" t="e">
        <f t="shared" si="351"/>
        <v>#REF!</v>
      </c>
      <c r="W330" s="53" t="e">
        <f t="shared" si="288"/>
        <v>#REF!</v>
      </c>
      <c r="X330" s="53" t="e">
        <f t="shared" si="289"/>
        <v>#REF!</v>
      </c>
      <c r="Y330" s="53" t="e">
        <f t="shared" si="290"/>
        <v>#REF!</v>
      </c>
      <c r="Z330" s="53" t="e">
        <f t="shared" si="291"/>
        <v>#REF!</v>
      </c>
      <c r="AA330" s="53" t="e">
        <f t="shared" si="292"/>
        <v>#REF!</v>
      </c>
      <c r="AB330" s="53" t="e">
        <f t="shared" si="293"/>
        <v>#REF!</v>
      </c>
      <c r="AC330" s="53" t="e">
        <f t="shared" si="294"/>
        <v>#REF!</v>
      </c>
      <c r="AD330" s="53" t="e">
        <f t="shared" si="295"/>
        <v>#REF!</v>
      </c>
      <c r="AE330" s="53" t="e">
        <f t="shared" si="352"/>
        <v>#REF!</v>
      </c>
      <c r="AF330" s="53" t="e">
        <f t="shared" si="353"/>
        <v>#REF!</v>
      </c>
      <c r="AG330" s="53" t="e">
        <f t="shared" si="296"/>
        <v>#REF!</v>
      </c>
      <c r="AH330" s="53" t="e">
        <f t="shared" si="297"/>
        <v>#REF!</v>
      </c>
      <c r="AI330" s="53" t="e">
        <f t="shared" si="298"/>
        <v>#REF!</v>
      </c>
      <c r="AJ330" s="53" t="e">
        <f t="shared" si="299"/>
        <v>#REF!</v>
      </c>
      <c r="AK330" s="53" t="e">
        <f t="shared" si="300"/>
        <v>#REF!</v>
      </c>
      <c r="AL330" s="53" t="e">
        <f t="shared" si="301"/>
        <v>#REF!</v>
      </c>
      <c r="AM330" s="53" t="e">
        <f t="shared" si="302"/>
        <v>#REF!</v>
      </c>
      <c r="AN330" s="53" t="e">
        <f t="shared" si="303"/>
        <v>#REF!</v>
      </c>
      <c r="AO330" s="53" t="e">
        <f t="shared" si="304"/>
        <v>#REF!</v>
      </c>
      <c r="AR330" s="56" t="e">
        <f t="shared" si="366"/>
        <v>#REF!</v>
      </c>
      <c r="AS330" s="53" t="e">
        <f t="shared" si="357"/>
        <v>#REF!</v>
      </c>
      <c r="AT330" s="53" t="e">
        <f t="shared" si="305"/>
        <v>#REF!</v>
      </c>
      <c r="AU330" s="31" t="e">
        <f t="shared" si="306"/>
        <v>#REF!</v>
      </c>
      <c r="AV330" s="48" t="e">
        <f t="shared" si="307"/>
        <v>#REF!</v>
      </c>
      <c r="AW330" s="48" t="e">
        <f t="shared" si="308"/>
        <v>#REF!</v>
      </c>
      <c r="AZ330" s="48" t="e">
        <f t="shared" si="309"/>
        <v>#REF!</v>
      </c>
      <c r="BA330" s="57">
        <f t="shared" si="367"/>
        <v>0</v>
      </c>
      <c r="BB330" s="48" t="e">
        <f t="shared" si="354"/>
        <v>#REF!</v>
      </c>
      <c r="BC330" s="48" t="e">
        <f t="shared" si="310"/>
        <v>#REF!</v>
      </c>
      <c r="BF330" s="48" t="e">
        <f t="shared" si="311"/>
        <v>#REF!</v>
      </c>
      <c r="BG330" s="48" t="e">
        <f t="shared" si="312"/>
        <v>#REF!</v>
      </c>
      <c r="BH330" s="48" t="e">
        <f t="shared" si="313"/>
        <v>#REF!</v>
      </c>
      <c r="BI330" s="48" t="e">
        <f t="shared" si="314"/>
        <v>#REF!</v>
      </c>
      <c r="BJ330" s="48" t="e">
        <f t="shared" si="315"/>
        <v>#REF!</v>
      </c>
      <c r="BK330" s="48" t="e">
        <f t="shared" si="316"/>
        <v>#REF!</v>
      </c>
      <c r="BL330" s="48" t="e">
        <f t="shared" si="317"/>
        <v>#REF!</v>
      </c>
      <c r="BM330" s="48" t="e">
        <f t="shared" si="318"/>
        <v>#REF!</v>
      </c>
      <c r="BN330" s="48" t="e">
        <f t="shared" si="319"/>
        <v>#REF!</v>
      </c>
      <c r="BO330" s="48" t="e">
        <f t="shared" si="320"/>
        <v>#REF!</v>
      </c>
      <c r="BP330" s="48" t="e">
        <f t="shared" si="321"/>
        <v>#REF!</v>
      </c>
      <c r="BQ330" s="48" t="e">
        <f t="shared" si="322"/>
        <v>#REF!</v>
      </c>
      <c r="BR330" s="48" t="e">
        <f t="shared" si="323"/>
        <v>#REF!</v>
      </c>
      <c r="BS330" s="48" t="e">
        <f t="shared" si="324"/>
        <v>#REF!</v>
      </c>
      <c r="BT330" s="48" t="e">
        <f t="shared" si="325"/>
        <v>#REF!</v>
      </c>
      <c r="BU330" s="48" t="e">
        <f t="shared" si="326"/>
        <v>#REF!</v>
      </c>
      <c r="BV330" s="48" t="e">
        <f t="shared" si="327"/>
        <v>#REF!</v>
      </c>
      <c r="BW330" s="48" t="e">
        <f t="shared" si="328"/>
        <v>#REF!</v>
      </c>
      <c r="BX330" s="48" t="e">
        <f t="shared" si="329"/>
        <v>#REF!</v>
      </c>
      <c r="BY330" s="48" t="e">
        <f t="shared" si="330"/>
        <v>#REF!</v>
      </c>
      <c r="CA330" s="112" t="e">
        <f>#REF!</f>
        <v>#REF!</v>
      </c>
      <c r="CB330" s="112" t="e">
        <f>#REF!</f>
        <v>#REF!</v>
      </c>
      <c r="CC330" s="112" t="e">
        <f>#REF!</f>
        <v>#REF!</v>
      </c>
      <c r="CD330" s="112" t="e">
        <f>#REF!</f>
        <v>#REF!</v>
      </c>
      <c r="CE330" s="38" t="e">
        <f>#REF!</f>
        <v>#REF!</v>
      </c>
      <c r="CF330" s="38" t="e">
        <f>#REF!</f>
        <v>#REF!</v>
      </c>
      <c r="CG330" s="112" t="e">
        <f>#REF!</f>
        <v>#REF!</v>
      </c>
      <c r="CH330" s="48" t="e">
        <f t="shared" si="331"/>
        <v>#REF!</v>
      </c>
      <c r="CI330" s="48" t="e">
        <f t="shared" si="332"/>
        <v>#REF!</v>
      </c>
      <c r="CJ330" s="48" t="e">
        <f t="shared" si="344"/>
        <v>#REF!</v>
      </c>
      <c r="CK330" s="48" t="e">
        <f>#REF!</f>
        <v>#REF!</v>
      </c>
      <c r="CL330" s="48" t="e">
        <f t="shared" si="345"/>
        <v>#REF!</v>
      </c>
      <c r="CM330" s="48" t="e">
        <f t="shared" si="333"/>
        <v>#REF!</v>
      </c>
      <c r="CN330" s="48" t="e">
        <f t="shared" si="346"/>
        <v>#REF!</v>
      </c>
      <c r="CP330" s="48" t="e">
        <f t="shared" si="347"/>
        <v>#REF!</v>
      </c>
      <c r="CS330" s="48" t="e">
        <f t="shared" si="348"/>
        <v>#REF!</v>
      </c>
      <c r="CT330" s="48" t="e">
        <f t="shared" si="334"/>
        <v>#REF!</v>
      </c>
      <c r="CU330" s="48" t="e">
        <f t="shared" si="335"/>
        <v>#REF!</v>
      </c>
      <c r="CV330" s="48" t="e">
        <f t="shared" si="336"/>
        <v>#REF!</v>
      </c>
      <c r="CW330" s="103" t="e">
        <f t="shared" si="337"/>
        <v>#REF!</v>
      </c>
      <c r="CX330" s="103" t="e">
        <f t="shared" si="338"/>
        <v>#REF!</v>
      </c>
      <c r="CY330" s="48" t="e">
        <f t="shared" si="339"/>
        <v>#REF!</v>
      </c>
      <c r="CZ330" s="137" t="str">
        <f t="shared" si="349"/>
        <v/>
      </c>
      <c r="DA330" s="108" t="e">
        <f t="shared" si="355"/>
        <v>#REF!</v>
      </c>
      <c r="DC330" s="48" t="e">
        <f t="shared" si="340"/>
        <v>#REF!</v>
      </c>
      <c r="DD330" s="48">
        <f t="shared" si="341"/>
        <v>0</v>
      </c>
      <c r="DF330" s="107" t="str">
        <f t="shared" si="342"/>
        <v/>
      </c>
    </row>
    <row r="331" spans="1:110" ht="15.75">
      <c r="A331" s="104" t="e">
        <f t="shared" si="358"/>
        <v>#REF!</v>
      </c>
      <c r="B331" s="58" t="e">
        <f t="shared" si="359"/>
        <v>#REF!</v>
      </c>
      <c r="C331" s="58" t="e">
        <f t="shared" si="360"/>
        <v>#REF!</v>
      </c>
      <c r="D331" s="58" t="e">
        <f t="shared" si="361"/>
        <v>#REF!</v>
      </c>
      <c r="E331" s="126" t="e">
        <f t="shared" si="362"/>
        <v>#REF!</v>
      </c>
      <c r="F331" s="126" t="e">
        <f t="shared" si="363"/>
        <v>#REF!</v>
      </c>
      <c r="G331" s="58" t="e">
        <f t="shared" si="364"/>
        <v>#REF!</v>
      </c>
      <c r="H331" s="118"/>
      <c r="I331" s="55"/>
      <c r="J331" s="128" t="e">
        <f t="shared" si="350"/>
        <v>#REF!</v>
      </c>
      <c r="K331" s="30" t="e">
        <f t="shared" si="343"/>
        <v>#REF!</v>
      </c>
      <c r="L331" s="30" t="e">
        <f t="shared" si="282"/>
        <v>#REF!</v>
      </c>
      <c r="M331" s="53" t="e">
        <f t="shared" si="283"/>
        <v>#REF!</v>
      </c>
      <c r="N331" s="53" t="e">
        <f t="shared" si="284"/>
        <v>#REF!</v>
      </c>
      <c r="O331" s="53" t="e">
        <f t="shared" si="365"/>
        <v>#REF!</v>
      </c>
      <c r="P331" s="53" t="e">
        <f t="shared" si="356"/>
        <v>#REF!</v>
      </c>
      <c r="Q331" s="53" t="e">
        <f t="shared" si="285"/>
        <v>#REF!</v>
      </c>
      <c r="R331" s="53"/>
      <c r="S331" s="53" t="e">
        <f>#REF!</f>
        <v>#REF!</v>
      </c>
      <c r="T331" s="53" t="e">
        <f t="shared" si="286"/>
        <v>#REF!</v>
      </c>
      <c r="U331" s="53" t="e">
        <f t="shared" si="287"/>
        <v>#REF!</v>
      </c>
      <c r="V331" s="53" t="e">
        <f t="shared" si="351"/>
        <v>#REF!</v>
      </c>
      <c r="W331" s="53" t="e">
        <f t="shared" si="288"/>
        <v>#REF!</v>
      </c>
      <c r="X331" s="53" t="e">
        <f t="shared" si="289"/>
        <v>#REF!</v>
      </c>
      <c r="Y331" s="53" t="e">
        <f t="shared" si="290"/>
        <v>#REF!</v>
      </c>
      <c r="Z331" s="53" t="e">
        <f t="shared" si="291"/>
        <v>#REF!</v>
      </c>
      <c r="AA331" s="53" t="e">
        <f t="shared" si="292"/>
        <v>#REF!</v>
      </c>
      <c r="AB331" s="53" t="e">
        <f t="shared" si="293"/>
        <v>#REF!</v>
      </c>
      <c r="AC331" s="53" t="e">
        <f t="shared" si="294"/>
        <v>#REF!</v>
      </c>
      <c r="AD331" s="53" t="e">
        <f t="shared" si="295"/>
        <v>#REF!</v>
      </c>
      <c r="AE331" s="53" t="e">
        <f t="shared" si="352"/>
        <v>#REF!</v>
      </c>
      <c r="AF331" s="53" t="e">
        <f t="shared" si="353"/>
        <v>#REF!</v>
      </c>
      <c r="AG331" s="53" t="e">
        <f t="shared" si="296"/>
        <v>#REF!</v>
      </c>
      <c r="AH331" s="53" t="e">
        <f t="shared" si="297"/>
        <v>#REF!</v>
      </c>
      <c r="AI331" s="53" t="e">
        <f t="shared" si="298"/>
        <v>#REF!</v>
      </c>
      <c r="AJ331" s="53" t="e">
        <f t="shared" si="299"/>
        <v>#REF!</v>
      </c>
      <c r="AK331" s="53" t="e">
        <f t="shared" si="300"/>
        <v>#REF!</v>
      </c>
      <c r="AL331" s="53" t="e">
        <f t="shared" si="301"/>
        <v>#REF!</v>
      </c>
      <c r="AM331" s="53" t="e">
        <f t="shared" si="302"/>
        <v>#REF!</v>
      </c>
      <c r="AN331" s="53" t="e">
        <f t="shared" si="303"/>
        <v>#REF!</v>
      </c>
      <c r="AO331" s="53" t="e">
        <f t="shared" si="304"/>
        <v>#REF!</v>
      </c>
      <c r="AR331" s="56" t="e">
        <f t="shared" si="366"/>
        <v>#REF!</v>
      </c>
      <c r="AS331" s="53" t="e">
        <f t="shared" si="357"/>
        <v>#REF!</v>
      </c>
      <c r="AT331" s="53" t="e">
        <f t="shared" si="305"/>
        <v>#REF!</v>
      </c>
      <c r="AU331" s="31" t="e">
        <f t="shared" si="306"/>
        <v>#REF!</v>
      </c>
      <c r="AV331" s="48" t="e">
        <f t="shared" si="307"/>
        <v>#REF!</v>
      </c>
      <c r="AW331" s="48" t="e">
        <f t="shared" si="308"/>
        <v>#REF!</v>
      </c>
      <c r="AZ331" s="48" t="e">
        <f t="shared" si="309"/>
        <v>#REF!</v>
      </c>
      <c r="BA331" s="57">
        <f t="shared" si="367"/>
        <v>0</v>
      </c>
      <c r="BB331" s="48" t="e">
        <f t="shared" si="354"/>
        <v>#REF!</v>
      </c>
      <c r="BC331" s="48" t="e">
        <f t="shared" si="310"/>
        <v>#REF!</v>
      </c>
      <c r="BF331" s="48" t="e">
        <f t="shared" si="311"/>
        <v>#REF!</v>
      </c>
      <c r="BG331" s="48" t="e">
        <f t="shared" si="312"/>
        <v>#REF!</v>
      </c>
      <c r="BH331" s="48" t="e">
        <f t="shared" si="313"/>
        <v>#REF!</v>
      </c>
      <c r="BI331" s="48" t="e">
        <f t="shared" si="314"/>
        <v>#REF!</v>
      </c>
      <c r="BJ331" s="48" t="e">
        <f t="shared" si="315"/>
        <v>#REF!</v>
      </c>
      <c r="BK331" s="48" t="e">
        <f t="shared" si="316"/>
        <v>#REF!</v>
      </c>
      <c r="BL331" s="48" t="e">
        <f t="shared" si="317"/>
        <v>#REF!</v>
      </c>
      <c r="BM331" s="48" t="e">
        <f t="shared" si="318"/>
        <v>#REF!</v>
      </c>
      <c r="BN331" s="48" t="e">
        <f t="shared" si="319"/>
        <v>#REF!</v>
      </c>
      <c r="BO331" s="48" t="e">
        <f t="shared" si="320"/>
        <v>#REF!</v>
      </c>
      <c r="BP331" s="48" t="e">
        <f t="shared" si="321"/>
        <v>#REF!</v>
      </c>
      <c r="BQ331" s="48" t="e">
        <f t="shared" si="322"/>
        <v>#REF!</v>
      </c>
      <c r="BR331" s="48" t="e">
        <f t="shared" si="323"/>
        <v>#REF!</v>
      </c>
      <c r="BS331" s="48" t="e">
        <f t="shared" si="324"/>
        <v>#REF!</v>
      </c>
      <c r="BT331" s="48" t="e">
        <f t="shared" si="325"/>
        <v>#REF!</v>
      </c>
      <c r="BU331" s="48" t="e">
        <f t="shared" si="326"/>
        <v>#REF!</v>
      </c>
      <c r="BV331" s="48" t="e">
        <f t="shared" si="327"/>
        <v>#REF!</v>
      </c>
      <c r="BW331" s="48" t="e">
        <f t="shared" si="328"/>
        <v>#REF!</v>
      </c>
      <c r="BX331" s="48" t="e">
        <f t="shared" si="329"/>
        <v>#REF!</v>
      </c>
      <c r="BY331" s="48" t="e">
        <f t="shared" si="330"/>
        <v>#REF!</v>
      </c>
      <c r="CA331" s="112" t="e">
        <f>#REF!</f>
        <v>#REF!</v>
      </c>
      <c r="CB331" s="112" t="e">
        <f>#REF!</f>
        <v>#REF!</v>
      </c>
      <c r="CC331" s="112" t="e">
        <f>#REF!</f>
        <v>#REF!</v>
      </c>
      <c r="CD331" s="112" t="e">
        <f>#REF!</f>
        <v>#REF!</v>
      </c>
      <c r="CE331" s="38" t="e">
        <f>#REF!</f>
        <v>#REF!</v>
      </c>
      <c r="CF331" s="38" t="e">
        <f>#REF!</f>
        <v>#REF!</v>
      </c>
      <c r="CG331" s="112" t="e">
        <f>#REF!</f>
        <v>#REF!</v>
      </c>
      <c r="CH331" s="48" t="e">
        <f t="shared" si="331"/>
        <v>#REF!</v>
      </c>
      <c r="CI331" s="48" t="e">
        <f t="shared" si="332"/>
        <v>#REF!</v>
      </c>
      <c r="CJ331" s="48" t="e">
        <f t="shared" si="344"/>
        <v>#REF!</v>
      </c>
      <c r="CK331" s="48" t="e">
        <f>#REF!</f>
        <v>#REF!</v>
      </c>
      <c r="CL331" s="48" t="e">
        <f t="shared" si="345"/>
        <v>#REF!</v>
      </c>
      <c r="CM331" s="48" t="e">
        <f t="shared" si="333"/>
        <v>#REF!</v>
      </c>
      <c r="CN331" s="48" t="e">
        <f t="shared" si="346"/>
        <v>#REF!</v>
      </c>
      <c r="CP331" s="48" t="e">
        <f t="shared" si="347"/>
        <v>#REF!</v>
      </c>
      <c r="CS331" s="48" t="e">
        <f t="shared" si="348"/>
        <v>#REF!</v>
      </c>
      <c r="CT331" s="48" t="e">
        <f t="shared" si="334"/>
        <v>#REF!</v>
      </c>
      <c r="CU331" s="48" t="e">
        <f t="shared" si="335"/>
        <v>#REF!</v>
      </c>
      <c r="CV331" s="48" t="e">
        <f t="shared" si="336"/>
        <v>#REF!</v>
      </c>
      <c r="CW331" s="103" t="e">
        <f t="shared" si="337"/>
        <v>#REF!</v>
      </c>
      <c r="CX331" s="103" t="e">
        <f t="shared" si="338"/>
        <v>#REF!</v>
      </c>
      <c r="CY331" s="48" t="e">
        <f t="shared" si="339"/>
        <v>#REF!</v>
      </c>
      <c r="CZ331" s="137" t="str">
        <f t="shared" si="349"/>
        <v/>
      </c>
      <c r="DA331" s="108" t="e">
        <f t="shared" si="355"/>
        <v>#REF!</v>
      </c>
      <c r="DC331" s="48" t="e">
        <f t="shared" si="340"/>
        <v>#REF!</v>
      </c>
      <c r="DD331" s="48">
        <f t="shared" si="341"/>
        <v>0</v>
      </c>
      <c r="DF331" s="107" t="str">
        <f t="shared" si="342"/>
        <v/>
      </c>
    </row>
    <row r="332" spans="1:110" ht="15.75">
      <c r="A332" s="104" t="e">
        <f t="shared" si="358"/>
        <v>#REF!</v>
      </c>
      <c r="B332" s="58" t="e">
        <f t="shared" si="359"/>
        <v>#REF!</v>
      </c>
      <c r="C332" s="58" t="e">
        <f t="shared" si="360"/>
        <v>#REF!</v>
      </c>
      <c r="D332" s="58" t="e">
        <f t="shared" si="361"/>
        <v>#REF!</v>
      </c>
      <c r="E332" s="126" t="e">
        <f t="shared" si="362"/>
        <v>#REF!</v>
      </c>
      <c r="F332" s="126" t="e">
        <f t="shared" si="363"/>
        <v>#REF!</v>
      </c>
      <c r="G332" s="58" t="e">
        <f t="shared" si="364"/>
        <v>#REF!</v>
      </c>
      <c r="H332" s="118"/>
      <c r="I332" s="55"/>
      <c r="J332" s="128" t="e">
        <f t="shared" si="350"/>
        <v>#REF!</v>
      </c>
      <c r="K332" s="30" t="e">
        <f t="shared" si="343"/>
        <v>#REF!</v>
      </c>
      <c r="L332" s="30" t="e">
        <f t="shared" si="282"/>
        <v>#REF!</v>
      </c>
      <c r="M332" s="53" t="e">
        <f t="shared" si="283"/>
        <v>#REF!</v>
      </c>
      <c r="N332" s="53" t="e">
        <f t="shared" si="284"/>
        <v>#REF!</v>
      </c>
      <c r="O332" s="53" t="e">
        <f t="shared" si="365"/>
        <v>#REF!</v>
      </c>
      <c r="P332" s="53" t="e">
        <f t="shared" si="356"/>
        <v>#REF!</v>
      </c>
      <c r="Q332" s="53" t="e">
        <f t="shared" si="285"/>
        <v>#REF!</v>
      </c>
      <c r="R332" s="53"/>
      <c r="S332" s="53" t="e">
        <f>#REF!</f>
        <v>#REF!</v>
      </c>
      <c r="T332" s="53" t="e">
        <f t="shared" si="286"/>
        <v>#REF!</v>
      </c>
      <c r="U332" s="53" t="e">
        <f t="shared" si="287"/>
        <v>#REF!</v>
      </c>
      <c r="V332" s="53" t="e">
        <f t="shared" si="351"/>
        <v>#REF!</v>
      </c>
      <c r="W332" s="53" t="e">
        <f t="shared" si="288"/>
        <v>#REF!</v>
      </c>
      <c r="X332" s="53" t="e">
        <f t="shared" si="289"/>
        <v>#REF!</v>
      </c>
      <c r="Y332" s="53" t="e">
        <f t="shared" si="290"/>
        <v>#REF!</v>
      </c>
      <c r="Z332" s="53" t="e">
        <f t="shared" si="291"/>
        <v>#REF!</v>
      </c>
      <c r="AA332" s="53" t="e">
        <f t="shared" si="292"/>
        <v>#REF!</v>
      </c>
      <c r="AB332" s="53" t="e">
        <f t="shared" si="293"/>
        <v>#REF!</v>
      </c>
      <c r="AC332" s="53" t="e">
        <f t="shared" si="294"/>
        <v>#REF!</v>
      </c>
      <c r="AD332" s="53" t="e">
        <f t="shared" si="295"/>
        <v>#REF!</v>
      </c>
      <c r="AE332" s="53" t="e">
        <f t="shared" si="352"/>
        <v>#REF!</v>
      </c>
      <c r="AF332" s="53" t="e">
        <f t="shared" si="353"/>
        <v>#REF!</v>
      </c>
      <c r="AG332" s="53" t="e">
        <f t="shared" si="296"/>
        <v>#REF!</v>
      </c>
      <c r="AH332" s="53" t="e">
        <f t="shared" si="297"/>
        <v>#REF!</v>
      </c>
      <c r="AI332" s="53" t="e">
        <f t="shared" si="298"/>
        <v>#REF!</v>
      </c>
      <c r="AJ332" s="53" t="e">
        <f t="shared" si="299"/>
        <v>#REF!</v>
      </c>
      <c r="AK332" s="53" t="e">
        <f t="shared" si="300"/>
        <v>#REF!</v>
      </c>
      <c r="AL332" s="53" t="e">
        <f t="shared" si="301"/>
        <v>#REF!</v>
      </c>
      <c r="AM332" s="53" t="e">
        <f t="shared" si="302"/>
        <v>#REF!</v>
      </c>
      <c r="AN332" s="53" t="e">
        <f t="shared" si="303"/>
        <v>#REF!</v>
      </c>
      <c r="AO332" s="53" t="e">
        <f t="shared" si="304"/>
        <v>#REF!</v>
      </c>
      <c r="AR332" s="56" t="e">
        <f t="shared" si="366"/>
        <v>#REF!</v>
      </c>
      <c r="AS332" s="53" t="e">
        <f t="shared" si="357"/>
        <v>#REF!</v>
      </c>
      <c r="AT332" s="53" t="e">
        <f t="shared" si="305"/>
        <v>#REF!</v>
      </c>
      <c r="AU332" s="31" t="e">
        <f t="shared" si="306"/>
        <v>#REF!</v>
      </c>
      <c r="AV332" s="48" t="e">
        <f t="shared" si="307"/>
        <v>#REF!</v>
      </c>
      <c r="AW332" s="48" t="e">
        <f t="shared" si="308"/>
        <v>#REF!</v>
      </c>
      <c r="AZ332" s="48" t="e">
        <f t="shared" si="309"/>
        <v>#REF!</v>
      </c>
      <c r="BA332" s="57">
        <f t="shared" si="367"/>
        <v>0</v>
      </c>
      <c r="BB332" s="48" t="e">
        <f t="shared" si="354"/>
        <v>#REF!</v>
      </c>
      <c r="BC332" s="48" t="e">
        <f t="shared" si="310"/>
        <v>#REF!</v>
      </c>
      <c r="BF332" s="48" t="e">
        <f t="shared" si="311"/>
        <v>#REF!</v>
      </c>
      <c r="BG332" s="48" t="e">
        <f t="shared" si="312"/>
        <v>#REF!</v>
      </c>
      <c r="BH332" s="48" t="e">
        <f t="shared" si="313"/>
        <v>#REF!</v>
      </c>
      <c r="BI332" s="48" t="e">
        <f t="shared" si="314"/>
        <v>#REF!</v>
      </c>
      <c r="BJ332" s="48" t="e">
        <f t="shared" si="315"/>
        <v>#REF!</v>
      </c>
      <c r="BK332" s="48" t="e">
        <f t="shared" si="316"/>
        <v>#REF!</v>
      </c>
      <c r="BL332" s="48" t="e">
        <f t="shared" si="317"/>
        <v>#REF!</v>
      </c>
      <c r="BM332" s="48" t="e">
        <f t="shared" si="318"/>
        <v>#REF!</v>
      </c>
      <c r="BN332" s="48" t="e">
        <f t="shared" si="319"/>
        <v>#REF!</v>
      </c>
      <c r="BO332" s="48" t="e">
        <f t="shared" si="320"/>
        <v>#REF!</v>
      </c>
      <c r="BP332" s="48" t="e">
        <f t="shared" si="321"/>
        <v>#REF!</v>
      </c>
      <c r="BQ332" s="48" t="e">
        <f t="shared" si="322"/>
        <v>#REF!</v>
      </c>
      <c r="BR332" s="48" t="e">
        <f t="shared" si="323"/>
        <v>#REF!</v>
      </c>
      <c r="BS332" s="48" t="e">
        <f t="shared" si="324"/>
        <v>#REF!</v>
      </c>
      <c r="BT332" s="48" t="e">
        <f t="shared" si="325"/>
        <v>#REF!</v>
      </c>
      <c r="BU332" s="48" t="e">
        <f t="shared" si="326"/>
        <v>#REF!</v>
      </c>
      <c r="BV332" s="48" t="e">
        <f t="shared" si="327"/>
        <v>#REF!</v>
      </c>
      <c r="BW332" s="48" t="e">
        <f t="shared" si="328"/>
        <v>#REF!</v>
      </c>
      <c r="BX332" s="48" t="e">
        <f t="shared" si="329"/>
        <v>#REF!</v>
      </c>
      <c r="BY332" s="48" t="e">
        <f t="shared" si="330"/>
        <v>#REF!</v>
      </c>
      <c r="CA332" s="112" t="e">
        <f>#REF!</f>
        <v>#REF!</v>
      </c>
      <c r="CB332" s="112" t="e">
        <f>#REF!</f>
        <v>#REF!</v>
      </c>
      <c r="CC332" s="112" t="e">
        <f>#REF!</f>
        <v>#REF!</v>
      </c>
      <c r="CD332" s="112" t="e">
        <f>#REF!</f>
        <v>#REF!</v>
      </c>
      <c r="CE332" s="38" t="e">
        <f>#REF!</f>
        <v>#REF!</v>
      </c>
      <c r="CF332" s="38" t="e">
        <f>#REF!</f>
        <v>#REF!</v>
      </c>
      <c r="CG332" s="112" t="e">
        <f>#REF!</f>
        <v>#REF!</v>
      </c>
      <c r="CH332" s="48" t="e">
        <f t="shared" si="331"/>
        <v>#REF!</v>
      </c>
      <c r="CI332" s="48" t="e">
        <f t="shared" si="332"/>
        <v>#REF!</v>
      </c>
      <c r="CJ332" s="48" t="e">
        <f t="shared" si="344"/>
        <v>#REF!</v>
      </c>
      <c r="CK332" s="48" t="e">
        <f>#REF!</f>
        <v>#REF!</v>
      </c>
      <c r="CL332" s="48" t="e">
        <f t="shared" si="345"/>
        <v>#REF!</v>
      </c>
      <c r="CM332" s="48" t="e">
        <f t="shared" si="333"/>
        <v>#REF!</v>
      </c>
      <c r="CN332" s="48" t="e">
        <f t="shared" si="346"/>
        <v>#REF!</v>
      </c>
      <c r="CP332" s="48" t="e">
        <f t="shared" si="347"/>
        <v>#REF!</v>
      </c>
      <c r="CS332" s="48" t="e">
        <f t="shared" si="348"/>
        <v>#REF!</v>
      </c>
      <c r="CT332" s="48" t="e">
        <f t="shared" si="334"/>
        <v>#REF!</v>
      </c>
      <c r="CU332" s="48" t="e">
        <f t="shared" si="335"/>
        <v>#REF!</v>
      </c>
      <c r="CV332" s="48" t="e">
        <f t="shared" si="336"/>
        <v>#REF!</v>
      </c>
      <c r="CW332" s="103" t="e">
        <f t="shared" si="337"/>
        <v>#REF!</v>
      </c>
      <c r="CX332" s="103" t="e">
        <f t="shared" si="338"/>
        <v>#REF!</v>
      </c>
      <c r="CY332" s="48" t="e">
        <f t="shared" si="339"/>
        <v>#REF!</v>
      </c>
      <c r="CZ332" s="137" t="str">
        <f t="shared" si="349"/>
        <v/>
      </c>
      <c r="DA332" s="108" t="e">
        <f t="shared" si="355"/>
        <v>#REF!</v>
      </c>
      <c r="DC332" s="48" t="e">
        <f t="shared" si="340"/>
        <v>#REF!</v>
      </c>
      <c r="DD332" s="48">
        <f t="shared" si="341"/>
        <v>0</v>
      </c>
      <c r="DF332" s="107" t="str">
        <f t="shared" si="342"/>
        <v/>
      </c>
    </row>
    <row r="333" spans="1:110" ht="15.75">
      <c r="A333" s="104" t="e">
        <f t="shared" si="358"/>
        <v>#REF!</v>
      </c>
      <c r="B333" s="58" t="e">
        <f t="shared" si="359"/>
        <v>#REF!</v>
      </c>
      <c r="C333" s="58" t="e">
        <f t="shared" si="360"/>
        <v>#REF!</v>
      </c>
      <c r="D333" s="58" t="e">
        <f t="shared" si="361"/>
        <v>#REF!</v>
      </c>
      <c r="E333" s="126" t="e">
        <f t="shared" si="362"/>
        <v>#REF!</v>
      </c>
      <c r="F333" s="126" t="e">
        <f t="shared" si="363"/>
        <v>#REF!</v>
      </c>
      <c r="G333" s="58" t="e">
        <f t="shared" si="364"/>
        <v>#REF!</v>
      </c>
      <c r="H333" s="118"/>
      <c r="I333" s="55"/>
      <c r="J333" s="128" t="e">
        <f t="shared" si="350"/>
        <v>#REF!</v>
      </c>
      <c r="K333" s="30" t="e">
        <f t="shared" si="343"/>
        <v>#REF!</v>
      </c>
      <c r="L333" s="30" t="e">
        <f t="shared" si="282"/>
        <v>#REF!</v>
      </c>
      <c r="M333" s="53" t="e">
        <f t="shared" si="283"/>
        <v>#REF!</v>
      </c>
      <c r="N333" s="53" t="e">
        <f t="shared" si="284"/>
        <v>#REF!</v>
      </c>
      <c r="O333" s="53" t="e">
        <f t="shared" si="365"/>
        <v>#REF!</v>
      </c>
      <c r="P333" s="53" t="e">
        <f t="shared" si="356"/>
        <v>#REF!</v>
      </c>
      <c r="Q333" s="53" t="e">
        <f t="shared" si="285"/>
        <v>#REF!</v>
      </c>
      <c r="R333" s="53"/>
      <c r="S333" s="53" t="e">
        <f>#REF!</f>
        <v>#REF!</v>
      </c>
      <c r="T333" s="53" t="e">
        <f t="shared" si="286"/>
        <v>#REF!</v>
      </c>
      <c r="U333" s="53" t="e">
        <f t="shared" si="287"/>
        <v>#REF!</v>
      </c>
      <c r="V333" s="53" t="e">
        <f t="shared" si="351"/>
        <v>#REF!</v>
      </c>
      <c r="W333" s="53" t="e">
        <f t="shared" si="288"/>
        <v>#REF!</v>
      </c>
      <c r="X333" s="53" t="e">
        <f t="shared" si="289"/>
        <v>#REF!</v>
      </c>
      <c r="Y333" s="53" t="e">
        <f t="shared" si="290"/>
        <v>#REF!</v>
      </c>
      <c r="Z333" s="53" t="e">
        <f t="shared" si="291"/>
        <v>#REF!</v>
      </c>
      <c r="AA333" s="53" t="e">
        <f t="shared" si="292"/>
        <v>#REF!</v>
      </c>
      <c r="AB333" s="53" t="e">
        <f t="shared" si="293"/>
        <v>#REF!</v>
      </c>
      <c r="AC333" s="53" t="e">
        <f t="shared" si="294"/>
        <v>#REF!</v>
      </c>
      <c r="AD333" s="53" t="e">
        <f t="shared" si="295"/>
        <v>#REF!</v>
      </c>
      <c r="AE333" s="53" t="e">
        <f t="shared" si="352"/>
        <v>#REF!</v>
      </c>
      <c r="AF333" s="53" t="e">
        <f t="shared" si="353"/>
        <v>#REF!</v>
      </c>
      <c r="AG333" s="53" t="e">
        <f t="shared" si="296"/>
        <v>#REF!</v>
      </c>
      <c r="AH333" s="53" t="e">
        <f t="shared" si="297"/>
        <v>#REF!</v>
      </c>
      <c r="AI333" s="53" t="e">
        <f t="shared" si="298"/>
        <v>#REF!</v>
      </c>
      <c r="AJ333" s="53" t="e">
        <f t="shared" si="299"/>
        <v>#REF!</v>
      </c>
      <c r="AK333" s="53" t="e">
        <f t="shared" si="300"/>
        <v>#REF!</v>
      </c>
      <c r="AL333" s="53" t="e">
        <f t="shared" si="301"/>
        <v>#REF!</v>
      </c>
      <c r="AM333" s="53" t="e">
        <f t="shared" si="302"/>
        <v>#REF!</v>
      </c>
      <c r="AN333" s="53" t="e">
        <f t="shared" si="303"/>
        <v>#REF!</v>
      </c>
      <c r="AO333" s="53" t="e">
        <f t="shared" si="304"/>
        <v>#REF!</v>
      </c>
      <c r="AR333" s="56" t="e">
        <f t="shared" si="366"/>
        <v>#REF!</v>
      </c>
      <c r="AS333" s="53" t="e">
        <f t="shared" si="357"/>
        <v>#REF!</v>
      </c>
      <c r="AT333" s="53" t="e">
        <f t="shared" si="305"/>
        <v>#REF!</v>
      </c>
      <c r="AU333" s="31" t="e">
        <f t="shared" si="306"/>
        <v>#REF!</v>
      </c>
      <c r="AV333" s="48" t="e">
        <f t="shared" si="307"/>
        <v>#REF!</v>
      </c>
      <c r="AW333" s="48" t="e">
        <f t="shared" si="308"/>
        <v>#REF!</v>
      </c>
      <c r="AZ333" s="48" t="e">
        <f t="shared" si="309"/>
        <v>#REF!</v>
      </c>
      <c r="BA333" s="57">
        <f t="shared" si="367"/>
        <v>0</v>
      </c>
      <c r="BB333" s="48" t="e">
        <f t="shared" si="354"/>
        <v>#REF!</v>
      </c>
      <c r="BC333" s="48" t="e">
        <f t="shared" si="310"/>
        <v>#REF!</v>
      </c>
      <c r="BF333" s="48" t="e">
        <f t="shared" si="311"/>
        <v>#REF!</v>
      </c>
      <c r="BG333" s="48" t="e">
        <f t="shared" si="312"/>
        <v>#REF!</v>
      </c>
      <c r="BH333" s="48" t="e">
        <f t="shared" si="313"/>
        <v>#REF!</v>
      </c>
      <c r="BI333" s="48" t="e">
        <f t="shared" si="314"/>
        <v>#REF!</v>
      </c>
      <c r="BJ333" s="48" t="e">
        <f t="shared" si="315"/>
        <v>#REF!</v>
      </c>
      <c r="BK333" s="48" t="e">
        <f t="shared" si="316"/>
        <v>#REF!</v>
      </c>
      <c r="BL333" s="48" t="e">
        <f t="shared" si="317"/>
        <v>#REF!</v>
      </c>
      <c r="BM333" s="48" t="e">
        <f t="shared" si="318"/>
        <v>#REF!</v>
      </c>
      <c r="BN333" s="48" t="e">
        <f t="shared" si="319"/>
        <v>#REF!</v>
      </c>
      <c r="BO333" s="48" t="e">
        <f t="shared" si="320"/>
        <v>#REF!</v>
      </c>
      <c r="BP333" s="48" t="e">
        <f t="shared" si="321"/>
        <v>#REF!</v>
      </c>
      <c r="BQ333" s="48" t="e">
        <f t="shared" si="322"/>
        <v>#REF!</v>
      </c>
      <c r="BR333" s="48" t="e">
        <f t="shared" si="323"/>
        <v>#REF!</v>
      </c>
      <c r="BS333" s="48" t="e">
        <f t="shared" si="324"/>
        <v>#REF!</v>
      </c>
      <c r="BT333" s="48" t="e">
        <f t="shared" si="325"/>
        <v>#REF!</v>
      </c>
      <c r="BU333" s="48" t="e">
        <f t="shared" si="326"/>
        <v>#REF!</v>
      </c>
      <c r="BV333" s="48" t="e">
        <f t="shared" si="327"/>
        <v>#REF!</v>
      </c>
      <c r="BW333" s="48" t="e">
        <f t="shared" si="328"/>
        <v>#REF!</v>
      </c>
      <c r="BX333" s="48" t="e">
        <f t="shared" si="329"/>
        <v>#REF!</v>
      </c>
      <c r="BY333" s="48" t="e">
        <f t="shared" si="330"/>
        <v>#REF!</v>
      </c>
      <c r="CA333" s="112" t="e">
        <f>#REF!</f>
        <v>#REF!</v>
      </c>
      <c r="CB333" s="112" t="e">
        <f>#REF!</f>
        <v>#REF!</v>
      </c>
      <c r="CC333" s="112" t="e">
        <f>#REF!</f>
        <v>#REF!</v>
      </c>
      <c r="CD333" s="112" t="e">
        <f>#REF!</f>
        <v>#REF!</v>
      </c>
      <c r="CE333" s="38" t="e">
        <f>#REF!</f>
        <v>#REF!</v>
      </c>
      <c r="CF333" s="38" t="e">
        <f>#REF!</f>
        <v>#REF!</v>
      </c>
      <c r="CG333" s="112" t="e">
        <f>#REF!</f>
        <v>#REF!</v>
      </c>
      <c r="CH333" s="48" t="e">
        <f t="shared" si="331"/>
        <v>#REF!</v>
      </c>
      <c r="CI333" s="48" t="e">
        <f t="shared" si="332"/>
        <v>#REF!</v>
      </c>
      <c r="CJ333" s="48" t="e">
        <f t="shared" si="344"/>
        <v>#REF!</v>
      </c>
      <c r="CK333" s="48" t="e">
        <f>#REF!</f>
        <v>#REF!</v>
      </c>
      <c r="CL333" s="48" t="e">
        <f t="shared" si="345"/>
        <v>#REF!</v>
      </c>
      <c r="CM333" s="48" t="e">
        <f t="shared" si="333"/>
        <v>#REF!</v>
      </c>
      <c r="CN333" s="48" t="e">
        <f t="shared" si="346"/>
        <v>#REF!</v>
      </c>
      <c r="CP333" s="48" t="e">
        <f t="shared" si="347"/>
        <v>#REF!</v>
      </c>
      <c r="CS333" s="48" t="e">
        <f t="shared" si="348"/>
        <v>#REF!</v>
      </c>
      <c r="CT333" s="48" t="e">
        <f t="shared" si="334"/>
        <v>#REF!</v>
      </c>
      <c r="CU333" s="48" t="e">
        <f t="shared" si="335"/>
        <v>#REF!</v>
      </c>
      <c r="CV333" s="48" t="e">
        <f t="shared" si="336"/>
        <v>#REF!</v>
      </c>
      <c r="CW333" s="103" t="e">
        <f t="shared" si="337"/>
        <v>#REF!</v>
      </c>
      <c r="CX333" s="103" t="e">
        <f t="shared" si="338"/>
        <v>#REF!</v>
      </c>
      <c r="CY333" s="48" t="e">
        <f t="shared" si="339"/>
        <v>#REF!</v>
      </c>
      <c r="CZ333" s="137" t="str">
        <f t="shared" si="349"/>
        <v/>
      </c>
      <c r="DA333" s="108" t="e">
        <f t="shared" si="355"/>
        <v>#REF!</v>
      </c>
      <c r="DC333" s="48" t="e">
        <f t="shared" si="340"/>
        <v>#REF!</v>
      </c>
      <c r="DD333" s="48">
        <f t="shared" si="341"/>
        <v>0</v>
      </c>
      <c r="DF333" s="107" t="str">
        <f t="shared" si="342"/>
        <v/>
      </c>
    </row>
    <row r="334" spans="1:110" ht="15.75">
      <c r="A334" s="104" t="e">
        <f t="shared" si="358"/>
        <v>#REF!</v>
      </c>
      <c r="B334" s="58" t="e">
        <f t="shared" si="359"/>
        <v>#REF!</v>
      </c>
      <c r="C334" s="58" t="e">
        <f t="shared" si="360"/>
        <v>#REF!</v>
      </c>
      <c r="D334" s="58" t="e">
        <f t="shared" si="361"/>
        <v>#REF!</v>
      </c>
      <c r="E334" s="126" t="e">
        <f t="shared" si="362"/>
        <v>#REF!</v>
      </c>
      <c r="F334" s="126" t="e">
        <f t="shared" si="363"/>
        <v>#REF!</v>
      </c>
      <c r="G334" s="58" t="e">
        <f t="shared" si="364"/>
        <v>#REF!</v>
      </c>
      <c r="H334" s="118"/>
      <c r="I334" s="55"/>
      <c r="J334" s="128" t="e">
        <f t="shared" si="350"/>
        <v>#REF!</v>
      </c>
      <c r="K334" s="30" t="e">
        <f t="shared" si="343"/>
        <v>#REF!</v>
      </c>
      <c r="L334" s="30" t="e">
        <f t="shared" si="282"/>
        <v>#REF!</v>
      </c>
      <c r="M334" s="53" t="e">
        <f t="shared" si="283"/>
        <v>#REF!</v>
      </c>
      <c r="N334" s="53" t="e">
        <f t="shared" si="284"/>
        <v>#REF!</v>
      </c>
      <c r="O334" s="53" t="e">
        <f t="shared" si="365"/>
        <v>#REF!</v>
      </c>
      <c r="P334" s="53" t="e">
        <f t="shared" si="356"/>
        <v>#REF!</v>
      </c>
      <c r="Q334" s="53" t="e">
        <f t="shared" si="285"/>
        <v>#REF!</v>
      </c>
      <c r="R334" s="53"/>
      <c r="S334" s="53" t="e">
        <f>#REF!</f>
        <v>#REF!</v>
      </c>
      <c r="T334" s="53" t="e">
        <f t="shared" si="286"/>
        <v>#REF!</v>
      </c>
      <c r="U334" s="53" t="e">
        <f t="shared" si="287"/>
        <v>#REF!</v>
      </c>
      <c r="V334" s="53" t="e">
        <f t="shared" si="351"/>
        <v>#REF!</v>
      </c>
      <c r="W334" s="53" t="e">
        <f t="shared" si="288"/>
        <v>#REF!</v>
      </c>
      <c r="X334" s="53" t="e">
        <f t="shared" si="289"/>
        <v>#REF!</v>
      </c>
      <c r="Y334" s="53" t="e">
        <f t="shared" si="290"/>
        <v>#REF!</v>
      </c>
      <c r="Z334" s="53" t="e">
        <f t="shared" si="291"/>
        <v>#REF!</v>
      </c>
      <c r="AA334" s="53" t="e">
        <f t="shared" si="292"/>
        <v>#REF!</v>
      </c>
      <c r="AB334" s="53" t="e">
        <f t="shared" si="293"/>
        <v>#REF!</v>
      </c>
      <c r="AC334" s="53" t="e">
        <f t="shared" si="294"/>
        <v>#REF!</v>
      </c>
      <c r="AD334" s="53" t="e">
        <f t="shared" si="295"/>
        <v>#REF!</v>
      </c>
      <c r="AE334" s="53" t="e">
        <f t="shared" si="352"/>
        <v>#REF!</v>
      </c>
      <c r="AF334" s="53" t="e">
        <f t="shared" si="353"/>
        <v>#REF!</v>
      </c>
      <c r="AG334" s="53" t="e">
        <f t="shared" si="296"/>
        <v>#REF!</v>
      </c>
      <c r="AH334" s="53" t="e">
        <f t="shared" si="297"/>
        <v>#REF!</v>
      </c>
      <c r="AI334" s="53" t="e">
        <f t="shared" si="298"/>
        <v>#REF!</v>
      </c>
      <c r="AJ334" s="53" t="e">
        <f t="shared" si="299"/>
        <v>#REF!</v>
      </c>
      <c r="AK334" s="53" t="e">
        <f t="shared" si="300"/>
        <v>#REF!</v>
      </c>
      <c r="AL334" s="53" t="e">
        <f t="shared" si="301"/>
        <v>#REF!</v>
      </c>
      <c r="AM334" s="53" t="e">
        <f t="shared" si="302"/>
        <v>#REF!</v>
      </c>
      <c r="AN334" s="53" t="e">
        <f t="shared" si="303"/>
        <v>#REF!</v>
      </c>
      <c r="AO334" s="53" t="e">
        <f t="shared" si="304"/>
        <v>#REF!</v>
      </c>
      <c r="AR334" s="56" t="e">
        <f t="shared" si="366"/>
        <v>#REF!</v>
      </c>
      <c r="AS334" s="53" t="e">
        <f t="shared" si="357"/>
        <v>#REF!</v>
      </c>
      <c r="AT334" s="53" t="e">
        <f t="shared" si="305"/>
        <v>#REF!</v>
      </c>
      <c r="AU334" s="31" t="e">
        <f t="shared" si="306"/>
        <v>#REF!</v>
      </c>
      <c r="AV334" s="48" t="e">
        <f t="shared" si="307"/>
        <v>#REF!</v>
      </c>
      <c r="AW334" s="48" t="e">
        <f t="shared" si="308"/>
        <v>#REF!</v>
      </c>
      <c r="AZ334" s="48" t="e">
        <f t="shared" si="309"/>
        <v>#REF!</v>
      </c>
      <c r="BA334" s="57">
        <f t="shared" si="367"/>
        <v>0</v>
      </c>
      <c r="BB334" s="48" t="e">
        <f t="shared" si="354"/>
        <v>#REF!</v>
      </c>
      <c r="BC334" s="48" t="e">
        <f t="shared" si="310"/>
        <v>#REF!</v>
      </c>
      <c r="BF334" s="48" t="e">
        <f t="shared" si="311"/>
        <v>#REF!</v>
      </c>
      <c r="BG334" s="48" t="e">
        <f t="shared" si="312"/>
        <v>#REF!</v>
      </c>
      <c r="BH334" s="48" t="e">
        <f t="shared" si="313"/>
        <v>#REF!</v>
      </c>
      <c r="BI334" s="48" t="e">
        <f t="shared" si="314"/>
        <v>#REF!</v>
      </c>
      <c r="BJ334" s="48" t="e">
        <f t="shared" si="315"/>
        <v>#REF!</v>
      </c>
      <c r="BK334" s="48" t="e">
        <f t="shared" si="316"/>
        <v>#REF!</v>
      </c>
      <c r="BL334" s="48" t="e">
        <f t="shared" si="317"/>
        <v>#REF!</v>
      </c>
      <c r="BM334" s="48" t="e">
        <f t="shared" si="318"/>
        <v>#REF!</v>
      </c>
      <c r="BN334" s="48" t="e">
        <f t="shared" si="319"/>
        <v>#REF!</v>
      </c>
      <c r="BO334" s="48" t="e">
        <f t="shared" si="320"/>
        <v>#REF!</v>
      </c>
      <c r="BP334" s="48" t="e">
        <f t="shared" si="321"/>
        <v>#REF!</v>
      </c>
      <c r="BQ334" s="48" t="e">
        <f t="shared" si="322"/>
        <v>#REF!</v>
      </c>
      <c r="BR334" s="48" t="e">
        <f t="shared" si="323"/>
        <v>#REF!</v>
      </c>
      <c r="BS334" s="48" t="e">
        <f t="shared" si="324"/>
        <v>#REF!</v>
      </c>
      <c r="BT334" s="48" t="e">
        <f t="shared" si="325"/>
        <v>#REF!</v>
      </c>
      <c r="BU334" s="48" t="e">
        <f t="shared" si="326"/>
        <v>#REF!</v>
      </c>
      <c r="BV334" s="48" t="e">
        <f t="shared" si="327"/>
        <v>#REF!</v>
      </c>
      <c r="BW334" s="48" t="e">
        <f t="shared" si="328"/>
        <v>#REF!</v>
      </c>
      <c r="BX334" s="48" t="e">
        <f t="shared" si="329"/>
        <v>#REF!</v>
      </c>
      <c r="BY334" s="48" t="e">
        <f t="shared" si="330"/>
        <v>#REF!</v>
      </c>
      <c r="CA334" s="112" t="e">
        <f>#REF!</f>
        <v>#REF!</v>
      </c>
      <c r="CB334" s="112" t="e">
        <f>#REF!</f>
        <v>#REF!</v>
      </c>
      <c r="CC334" s="112" t="e">
        <f>#REF!</f>
        <v>#REF!</v>
      </c>
      <c r="CD334" s="112" t="e">
        <f>#REF!</f>
        <v>#REF!</v>
      </c>
      <c r="CE334" s="38" t="e">
        <f>#REF!</f>
        <v>#REF!</v>
      </c>
      <c r="CF334" s="38" t="e">
        <f>#REF!</f>
        <v>#REF!</v>
      </c>
      <c r="CG334" s="112" t="e">
        <f>#REF!</f>
        <v>#REF!</v>
      </c>
      <c r="CH334" s="48" t="e">
        <f t="shared" si="331"/>
        <v>#REF!</v>
      </c>
      <c r="CI334" s="48" t="e">
        <f t="shared" si="332"/>
        <v>#REF!</v>
      </c>
      <c r="CJ334" s="48" t="e">
        <f t="shared" si="344"/>
        <v>#REF!</v>
      </c>
      <c r="CK334" s="48" t="e">
        <f>#REF!</f>
        <v>#REF!</v>
      </c>
      <c r="CL334" s="48" t="e">
        <f t="shared" si="345"/>
        <v>#REF!</v>
      </c>
      <c r="CM334" s="48" t="e">
        <f t="shared" si="333"/>
        <v>#REF!</v>
      </c>
      <c r="CN334" s="48" t="e">
        <f t="shared" si="346"/>
        <v>#REF!</v>
      </c>
      <c r="CP334" s="48" t="e">
        <f t="shared" si="347"/>
        <v>#REF!</v>
      </c>
      <c r="CS334" s="48" t="e">
        <f t="shared" si="348"/>
        <v>#REF!</v>
      </c>
      <c r="CT334" s="48" t="e">
        <f t="shared" si="334"/>
        <v>#REF!</v>
      </c>
      <c r="CU334" s="48" t="e">
        <f t="shared" si="335"/>
        <v>#REF!</v>
      </c>
      <c r="CV334" s="48" t="e">
        <f t="shared" si="336"/>
        <v>#REF!</v>
      </c>
      <c r="CW334" s="103" t="e">
        <f t="shared" si="337"/>
        <v>#REF!</v>
      </c>
      <c r="CX334" s="103" t="e">
        <f t="shared" si="338"/>
        <v>#REF!</v>
      </c>
      <c r="CY334" s="48" t="e">
        <f t="shared" si="339"/>
        <v>#REF!</v>
      </c>
      <c r="CZ334" s="137" t="str">
        <f t="shared" si="349"/>
        <v/>
      </c>
      <c r="DA334" s="108" t="e">
        <f t="shared" si="355"/>
        <v>#REF!</v>
      </c>
      <c r="DC334" s="48" t="e">
        <f t="shared" si="340"/>
        <v>#REF!</v>
      </c>
      <c r="DD334" s="48">
        <f t="shared" si="341"/>
        <v>0</v>
      </c>
      <c r="DF334" s="107" t="str">
        <f t="shared" si="342"/>
        <v/>
      </c>
    </row>
    <row r="335" spans="1:110" ht="15.75">
      <c r="A335" s="104" t="e">
        <f t="shared" si="358"/>
        <v>#REF!</v>
      </c>
      <c r="B335" s="58" t="e">
        <f t="shared" si="359"/>
        <v>#REF!</v>
      </c>
      <c r="C335" s="58" t="e">
        <f t="shared" si="360"/>
        <v>#REF!</v>
      </c>
      <c r="D335" s="58" t="e">
        <f t="shared" si="361"/>
        <v>#REF!</v>
      </c>
      <c r="E335" s="126" t="e">
        <f t="shared" si="362"/>
        <v>#REF!</v>
      </c>
      <c r="F335" s="126" t="e">
        <f t="shared" si="363"/>
        <v>#REF!</v>
      </c>
      <c r="G335" s="58" t="e">
        <f t="shared" si="364"/>
        <v>#REF!</v>
      </c>
      <c r="H335" s="118"/>
      <c r="I335" s="55"/>
      <c r="J335" s="128" t="e">
        <f t="shared" si="350"/>
        <v>#REF!</v>
      </c>
      <c r="K335" s="30" t="e">
        <f t="shared" si="343"/>
        <v>#REF!</v>
      </c>
      <c r="L335" s="30" t="e">
        <f t="shared" si="282"/>
        <v>#REF!</v>
      </c>
      <c r="M335" s="53" t="e">
        <f t="shared" si="283"/>
        <v>#REF!</v>
      </c>
      <c r="N335" s="53" t="e">
        <f t="shared" si="284"/>
        <v>#REF!</v>
      </c>
      <c r="O335" s="53" t="e">
        <f t="shared" si="365"/>
        <v>#REF!</v>
      </c>
      <c r="P335" s="53" t="e">
        <f t="shared" si="356"/>
        <v>#REF!</v>
      </c>
      <c r="Q335" s="53" t="e">
        <f t="shared" si="285"/>
        <v>#REF!</v>
      </c>
      <c r="R335" s="53"/>
      <c r="S335" s="53" t="e">
        <f>#REF!</f>
        <v>#REF!</v>
      </c>
      <c r="T335" s="53" t="e">
        <f t="shared" si="286"/>
        <v>#REF!</v>
      </c>
      <c r="U335" s="53" t="e">
        <f t="shared" si="287"/>
        <v>#REF!</v>
      </c>
      <c r="V335" s="53" t="e">
        <f t="shared" si="351"/>
        <v>#REF!</v>
      </c>
      <c r="W335" s="53" t="e">
        <f t="shared" si="288"/>
        <v>#REF!</v>
      </c>
      <c r="X335" s="53" t="e">
        <f t="shared" si="289"/>
        <v>#REF!</v>
      </c>
      <c r="Y335" s="53" t="e">
        <f t="shared" si="290"/>
        <v>#REF!</v>
      </c>
      <c r="Z335" s="53" t="e">
        <f t="shared" si="291"/>
        <v>#REF!</v>
      </c>
      <c r="AA335" s="53" t="e">
        <f t="shared" si="292"/>
        <v>#REF!</v>
      </c>
      <c r="AB335" s="53" t="e">
        <f t="shared" si="293"/>
        <v>#REF!</v>
      </c>
      <c r="AC335" s="53" t="e">
        <f t="shared" si="294"/>
        <v>#REF!</v>
      </c>
      <c r="AD335" s="53" t="e">
        <f t="shared" si="295"/>
        <v>#REF!</v>
      </c>
      <c r="AE335" s="53" t="e">
        <f t="shared" si="352"/>
        <v>#REF!</v>
      </c>
      <c r="AF335" s="53" t="e">
        <f t="shared" si="353"/>
        <v>#REF!</v>
      </c>
      <c r="AG335" s="53" t="e">
        <f t="shared" si="296"/>
        <v>#REF!</v>
      </c>
      <c r="AH335" s="53" t="e">
        <f t="shared" si="297"/>
        <v>#REF!</v>
      </c>
      <c r="AI335" s="53" t="e">
        <f t="shared" si="298"/>
        <v>#REF!</v>
      </c>
      <c r="AJ335" s="53" t="e">
        <f t="shared" si="299"/>
        <v>#REF!</v>
      </c>
      <c r="AK335" s="53" t="e">
        <f t="shared" si="300"/>
        <v>#REF!</v>
      </c>
      <c r="AL335" s="53" t="e">
        <f t="shared" si="301"/>
        <v>#REF!</v>
      </c>
      <c r="AM335" s="53" t="e">
        <f t="shared" si="302"/>
        <v>#REF!</v>
      </c>
      <c r="AN335" s="53" t="e">
        <f t="shared" si="303"/>
        <v>#REF!</v>
      </c>
      <c r="AO335" s="53" t="e">
        <f t="shared" si="304"/>
        <v>#REF!</v>
      </c>
      <c r="AR335" s="56" t="e">
        <f t="shared" si="366"/>
        <v>#REF!</v>
      </c>
      <c r="AS335" s="53" t="e">
        <f t="shared" si="357"/>
        <v>#REF!</v>
      </c>
      <c r="AT335" s="53" t="e">
        <f t="shared" si="305"/>
        <v>#REF!</v>
      </c>
      <c r="AU335" s="31" t="e">
        <f t="shared" si="306"/>
        <v>#REF!</v>
      </c>
      <c r="AV335" s="48" t="e">
        <f t="shared" si="307"/>
        <v>#REF!</v>
      </c>
      <c r="AW335" s="48" t="e">
        <f t="shared" si="308"/>
        <v>#REF!</v>
      </c>
      <c r="AZ335" s="48" t="e">
        <f t="shared" si="309"/>
        <v>#REF!</v>
      </c>
      <c r="BA335" s="57">
        <f t="shared" si="367"/>
        <v>0</v>
      </c>
      <c r="BB335" s="48" t="e">
        <f t="shared" si="354"/>
        <v>#REF!</v>
      </c>
      <c r="BC335" s="48" t="e">
        <f t="shared" si="310"/>
        <v>#REF!</v>
      </c>
      <c r="BF335" s="48" t="e">
        <f t="shared" si="311"/>
        <v>#REF!</v>
      </c>
      <c r="BG335" s="48" t="e">
        <f t="shared" si="312"/>
        <v>#REF!</v>
      </c>
      <c r="BH335" s="48" t="e">
        <f t="shared" si="313"/>
        <v>#REF!</v>
      </c>
      <c r="BI335" s="48" t="e">
        <f t="shared" si="314"/>
        <v>#REF!</v>
      </c>
      <c r="BJ335" s="48" t="e">
        <f t="shared" si="315"/>
        <v>#REF!</v>
      </c>
      <c r="BK335" s="48" t="e">
        <f t="shared" si="316"/>
        <v>#REF!</v>
      </c>
      <c r="BL335" s="48" t="e">
        <f t="shared" si="317"/>
        <v>#REF!</v>
      </c>
      <c r="BM335" s="48" t="e">
        <f t="shared" si="318"/>
        <v>#REF!</v>
      </c>
      <c r="BN335" s="48" t="e">
        <f t="shared" si="319"/>
        <v>#REF!</v>
      </c>
      <c r="BO335" s="48" t="e">
        <f t="shared" si="320"/>
        <v>#REF!</v>
      </c>
      <c r="BP335" s="48" t="e">
        <f t="shared" si="321"/>
        <v>#REF!</v>
      </c>
      <c r="BQ335" s="48" t="e">
        <f t="shared" si="322"/>
        <v>#REF!</v>
      </c>
      <c r="BR335" s="48" t="e">
        <f t="shared" si="323"/>
        <v>#REF!</v>
      </c>
      <c r="BS335" s="48" t="e">
        <f t="shared" si="324"/>
        <v>#REF!</v>
      </c>
      <c r="BT335" s="48" t="e">
        <f t="shared" si="325"/>
        <v>#REF!</v>
      </c>
      <c r="BU335" s="48" t="e">
        <f t="shared" si="326"/>
        <v>#REF!</v>
      </c>
      <c r="BV335" s="48" t="e">
        <f t="shared" si="327"/>
        <v>#REF!</v>
      </c>
      <c r="BW335" s="48" t="e">
        <f t="shared" si="328"/>
        <v>#REF!</v>
      </c>
      <c r="BX335" s="48" t="e">
        <f t="shared" si="329"/>
        <v>#REF!</v>
      </c>
      <c r="BY335" s="48" t="e">
        <f t="shared" si="330"/>
        <v>#REF!</v>
      </c>
      <c r="CA335" s="112" t="e">
        <f>#REF!</f>
        <v>#REF!</v>
      </c>
      <c r="CB335" s="112" t="e">
        <f>#REF!</f>
        <v>#REF!</v>
      </c>
      <c r="CC335" s="112" t="e">
        <f>#REF!</f>
        <v>#REF!</v>
      </c>
      <c r="CD335" s="112" t="e">
        <f>#REF!</f>
        <v>#REF!</v>
      </c>
      <c r="CE335" s="38" t="e">
        <f>#REF!</f>
        <v>#REF!</v>
      </c>
      <c r="CF335" s="38" t="e">
        <f>#REF!</f>
        <v>#REF!</v>
      </c>
      <c r="CG335" s="112" t="e">
        <f>#REF!</f>
        <v>#REF!</v>
      </c>
      <c r="CH335" s="48" t="e">
        <f t="shared" si="331"/>
        <v>#REF!</v>
      </c>
      <c r="CI335" s="48" t="e">
        <f t="shared" si="332"/>
        <v>#REF!</v>
      </c>
      <c r="CJ335" s="48" t="e">
        <f t="shared" si="344"/>
        <v>#REF!</v>
      </c>
      <c r="CK335" s="48" t="e">
        <f>#REF!</f>
        <v>#REF!</v>
      </c>
      <c r="CL335" s="48" t="e">
        <f t="shared" si="345"/>
        <v>#REF!</v>
      </c>
      <c r="CM335" s="48" t="e">
        <f t="shared" si="333"/>
        <v>#REF!</v>
      </c>
      <c r="CN335" s="48" t="e">
        <f t="shared" si="346"/>
        <v>#REF!</v>
      </c>
      <c r="CP335" s="48" t="e">
        <f t="shared" si="347"/>
        <v>#REF!</v>
      </c>
      <c r="CS335" s="48" t="e">
        <f t="shared" si="348"/>
        <v>#REF!</v>
      </c>
      <c r="CT335" s="48" t="e">
        <f t="shared" si="334"/>
        <v>#REF!</v>
      </c>
      <c r="CU335" s="48" t="e">
        <f t="shared" si="335"/>
        <v>#REF!</v>
      </c>
      <c r="CV335" s="48" t="e">
        <f t="shared" si="336"/>
        <v>#REF!</v>
      </c>
      <c r="CW335" s="103" t="e">
        <f t="shared" si="337"/>
        <v>#REF!</v>
      </c>
      <c r="CX335" s="103" t="e">
        <f t="shared" si="338"/>
        <v>#REF!</v>
      </c>
      <c r="CY335" s="48" t="e">
        <f t="shared" si="339"/>
        <v>#REF!</v>
      </c>
      <c r="CZ335" s="137" t="str">
        <f t="shared" si="349"/>
        <v/>
      </c>
      <c r="DA335" s="108" t="e">
        <f t="shared" si="355"/>
        <v>#REF!</v>
      </c>
      <c r="DC335" s="48" t="e">
        <f t="shared" si="340"/>
        <v>#REF!</v>
      </c>
      <c r="DD335" s="48">
        <f t="shared" si="341"/>
        <v>0</v>
      </c>
      <c r="DF335" s="107" t="str">
        <f t="shared" si="342"/>
        <v/>
      </c>
    </row>
    <row r="336" spans="1:110" ht="15.75">
      <c r="A336" s="104" t="e">
        <f t="shared" si="358"/>
        <v>#REF!</v>
      </c>
      <c r="B336" s="58" t="e">
        <f t="shared" si="359"/>
        <v>#REF!</v>
      </c>
      <c r="C336" s="58" t="e">
        <f t="shared" si="360"/>
        <v>#REF!</v>
      </c>
      <c r="D336" s="58" t="e">
        <f t="shared" si="361"/>
        <v>#REF!</v>
      </c>
      <c r="E336" s="126" t="e">
        <f t="shared" si="362"/>
        <v>#REF!</v>
      </c>
      <c r="F336" s="126" t="e">
        <f t="shared" si="363"/>
        <v>#REF!</v>
      </c>
      <c r="G336" s="58" t="e">
        <f t="shared" si="364"/>
        <v>#REF!</v>
      </c>
      <c r="H336" s="118"/>
      <c r="I336" s="55"/>
      <c r="J336" s="128" t="e">
        <f t="shared" si="350"/>
        <v>#REF!</v>
      </c>
      <c r="K336" s="30" t="e">
        <f t="shared" si="343"/>
        <v>#REF!</v>
      </c>
      <c r="L336" s="30" t="e">
        <f t="shared" si="282"/>
        <v>#REF!</v>
      </c>
      <c r="M336" s="53" t="e">
        <f t="shared" si="283"/>
        <v>#REF!</v>
      </c>
      <c r="N336" s="53" t="e">
        <f t="shared" si="284"/>
        <v>#REF!</v>
      </c>
      <c r="O336" s="53" t="e">
        <f t="shared" si="365"/>
        <v>#REF!</v>
      </c>
      <c r="P336" s="53" t="e">
        <f t="shared" si="356"/>
        <v>#REF!</v>
      </c>
      <c r="Q336" s="53" t="e">
        <f t="shared" si="285"/>
        <v>#REF!</v>
      </c>
      <c r="R336" s="53"/>
      <c r="S336" s="53" t="e">
        <f>#REF!</f>
        <v>#REF!</v>
      </c>
      <c r="T336" s="53" t="e">
        <f t="shared" si="286"/>
        <v>#REF!</v>
      </c>
      <c r="U336" s="53" t="e">
        <f t="shared" si="287"/>
        <v>#REF!</v>
      </c>
      <c r="V336" s="53" t="e">
        <f t="shared" si="351"/>
        <v>#REF!</v>
      </c>
      <c r="W336" s="53" t="e">
        <f t="shared" si="288"/>
        <v>#REF!</v>
      </c>
      <c r="X336" s="53" t="e">
        <f t="shared" si="289"/>
        <v>#REF!</v>
      </c>
      <c r="Y336" s="53" t="e">
        <f t="shared" si="290"/>
        <v>#REF!</v>
      </c>
      <c r="Z336" s="53" t="e">
        <f t="shared" si="291"/>
        <v>#REF!</v>
      </c>
      <c r="AA336" s="53" t="e">
        <f t="shared" si="292"/>
        <v>#REF!</v>
      </c>
      <c r="AB336" s="53" t="e">
        <f t="shared" si="293"/>
        <v>#REF!</v>
      </c>
      <c r="AC336" s="53" t="e">
        <f t="shared" si="294"/>
        <v>#REF!</v>
      </c>
      <c r="AD336" s="53" t="e">
        <f t="shared" si="295"/>
        <v>#REF!</v>
      </c>
      <c r="AE336" s="53" t="e">
        <f t="shared" si="352"/>
        <v>#REF!</v>
      </c>
      <c r="AF336" s="53" t="e">
        <f t="shared" si="353"/>
        <v>#REF!</v>
      </c>
      <c r="AG336" s="53" t="e">
        <f t="shared" si="296"/>
        <v>#REF!</v>
      </c>
      <c r="AH336" s="53" t="e">
        <f t="shared" si="297"/>
        <v>#REF!</v>
      </c>
      <c r="AI336" s="53" t="e">
        <f t="shared" si="298"/>
        <v>#REF!</v>
      </c>
      <c r="AJ336" s="53" t="e">
        <f t="shared" si="299"/>
        <v>#REF!</v>
      </c>
      <c r="AK336" s="53" t="e">
        <f t="shared" si="300"/>
        <v>#REF!</v>
      </c>
      <c r="AL336" s="53" t="e">
        <f t="shared" si="301"/>
        <v>#REF!</v>
      </c>
      <c r="AM336" s="53" t="e">
        <f t="shared" si="302"/>
        <v>#REF!</v>
      </c>
      <c r="AN336" s="53" t="e">
        <f t="shared" si="303"/>
        <v>#REF!</v>
      </c>
      <c r="AO336" s="53" t="e">
        <f t="shared" si="304"/>
        <v>#REF!</v>
      </c>
      <c r="AR336" s="56" t="e">
        <f t="shared" si="366"/>
        <v>#REF!</v>
      </c>
      <c r="AS336" s="53" t="e">
        <f t="shared" si="357"/>
        <v>#REF!</v>
      </c>
      <c r="AT336" s="53" t="e">
        <f t="shared" si="305"/>
        <v>#REF!</v>
      </c>
      <c r="AU336" s="31" t="e">
        <f t="shared" si="306"/>
        <v>#REF!</v>
      </c>
      <c r="AV336" s="48" t="e">
        <f t="shared" si="307"/>
        <v>#REF!</v>
      </c>
      <c r="AW336" s="48" t="e">
        <f t="shared" si="308"/>
        <v>#REF!</v>
      </c>
      <c r="AZ336" s="48" t="e">
        <f t="shared" si="309"/>
        <v>#REF!</v>
      </c>
      <c r="BA336" s="57">
        <f t="shared" si="367"/>
        <v>0</v>
      </c>
      <c r="BB336" s="48" t="e">
        <f t="shared" si="354"/>
        <v>#REF!</v>
      </c>
      <c r="BC336" s="48" t="e">
        <f t="shared" si="310"/>
        <v>#REF!</v>
      </c>
      <c r="BF336" s="48" t="e">
        <f t="shared" si="311"/>
        <v>#REF!</v>
      </c>
      <c r="BG336" s="48" t="e">
        <f t="shared" si="312"/>
        <v>#REF!</v>
      </c>
      <c r="BH336" s="48" t="e">
        <f t="shared" si="313"/>
        <v>#REF!</v>
      </c>
      <c r="BI336" s="48" t="e">
        <f t="shared" si="314"/>
        <v>#REF!</v>
      </c>
      <c r="BJ336" s="48" t="e">
        <f t="shared" si="315"/>
        <v>#REF!</v>
      </c>
      <c r="BK336" s="48" t="e">
        <f t="shared" si="316"/>
        <v>#REF!</v>
      </c>
      <c r="BL336" s="48" t="e">
        <f t="shared" si="317"/>
        <v>#REF!</v>
      </c>
      <c r="BM336" s="48" t="e">
        <f t="shared" si="318"/>
        <v>#REF!</v>
      </c>
      <c r="BN336" s="48" t="e">
        <f t="shared" si="319"/>
        <v>#REF!</v>
      </c>
      <c r="BO336" s="48" t="e">
        <f t="shared" si="320"/>
        <v>#REF!</v>
      </c>
      <c r="BP336" s="48" t="e">
        <f t="shared" si="321"/>
        <v>#REF!</v>
      </c>
      <c r="BQ336" s="48" t="e">
        <f t="shared" si="322"/>
        <v>#REF!</v>
      </c>
      <c r="BR336" s="48" t="e">
        <f t="shared" si="323"/>
        <v>#REF!</v>
      </c>
      <c r="BS336" s="48" t="e">
        <f t="shared" si="324"/>
        <v>#REF!</v>
      </c>
      <c r="BT336" s="48" t="e">
        <f t="shared" si="325"/>
        <v>#REF!</v>
      </c>
      <c r="BU336" s="48" t="e">
        <f t="shared" si="326"/>
        <v>#REF!</v>
      </c>
      <c r="BV336" s="48" t="e">
        <f t="shared" si="327"/>
        <v>#REF!</v>
      </c>
      <c r="BW336" s="48" t="e">
        <f t="shared" si="328"/>
        <v>#REF!</v>
      </c>
      <c r="BX336" s="48" t="e">
        <f t="shared" si="329"/>
        <v>#REF!</v>
      </c>
      <c r="BY336" s="48" t="e">
        <f t="shared" si="330"/>
        <v>#REF!</v>
      </c>
      <c r="CA336" s="112" t="e">
        <f>#REF!</f>
        <v>#REF!</v>
      </c>
      <c r="CB336" s="112" t="e">
        <f>#REF!</f>
        <v>#REF!</v>
      </c>
      <c r="CC336" s="112" t="e">
        <f>#REF!</f>
        <v>#REF!</v>
      </c>
      <c r="CD336" s="112" t="e">
        <f>#REF!</f>
        <v>#REF!</v>
      </c>
      <c r="CE336" s="38" t="e">
        <f>#REF!</f>
        <v>#REF!</v>
      </c>
      <c r="CF336" s="38" t="e">
        <f>#REF!</f>
        <v>#REF!</v>
      </c>
      <c r="CG336" s="112" t="e">
        <f>#REF!</f>
        <v>#REF!</v>
      </c>
      <c r="CH336" s="48" t="e">
        <f t="shared" si="331"/>
        <v>#REF!</v>
      </c>
      <c r="CI336" s="48" t="e">
        <f t="shared" si="332"/>
        <v>#REF!</v>
      </c>
      <c r="CJ336" s="48" t="e">
        <f t="shared" si="344"/>
        <v>#REF!</v>
      </c>
      <c r="CK336" s="48" t="e">
        <f>#REF!</f>
        <v>#REF!</v>
      </c>
      <c r="CL336" s="48" t="e">
        <f t="shared" si="345"/>
        <v>#REF!</v>
      </c>
      <c r="CM336" s="48" t="e">
        <f t="shared" si="333"/>
        <v>#REF!</v>
      </c>
      <c r="CN336" s="48" t="e">
        <f t="shared" si="346"/>
        <v>#REF!</v>
      </c>
      <c r="CP336" s="48" t="e">
        <f t="shared" si="347"/>
        <v>#REF!</v>
      </c>
      <c r="CS336" s="48" t="e">
        <f t="shared" si="348"/>
        <v>#REF!</v>
      </c>
      <c r="CT336" s="48" t="e">
        <f t="shared" si="334"/>
        <v>#REF!</v>
      </c>
      <c r="CU336" s="48" t="e">
        <f t="shared" si="335"/>
        <v>#REF!</v>
      </c>
      <c r="CV336" s="48" t="e">
        <f t="shared" si="336"/>
        <v>#REF!</v>
      </c>
      <c r="CW336" s="103" t="e">
        <f t="shared" si="337"/>
        <v>#REF!</v>
      </c>
      <c r="CX336" s="103" t="e">
        <f t="shared" si="338"/>
        <v>#REF!</v>
      </c>
      <c r="CY336" s="48" t="e">
        <f t="shared" si="339"/>
        <v>#REF!</v>
      </c>
      <c r="CZ336" s="137" t="str">
        <f t="shared" si="349"/>
        <v/>
      </c>
      <c r="DA336" s="108" t="e">
        <f t="shared" si="355"/>
        <v>#REF!</v>
      </c>
      <c r="DC336" s="48" t="e">
        <f t="shared" si="340"/>
        <v>#REF!</v>
      </c>
      <c r="DD336" s="48">
        <f t="shared" si="341"/>
        <v>0</v>
      </c>
      <c r="DF336" s="107" t="str">
        <f t="shared" si="342"/>
        <v/>
      </c>
    </row>
    <row r="337" spans="1:110" ht="15.75">
      <c r="A337" s="104" t="e">
        <f t="shared" si="358"/>
        <v>#REF!</v>
      </c>
      <c r="B337" s="58" t="e">
        <f t="shared" si="359"/>
        <v>#REF!</v>
      </c>
      <c r="C337" s="58" t="e">
        <f t="shared" si="360"/>
        <v>#REF!</v>
      </c>
      <c r="D337" s="58" t="e">
        <f t="shared" si="361"/>
        <v>#REF!</v>
      </c>
      <c r="E337" s="126" t="e">
        <f t="shared" si="362"/>
        <v>#REF!</v>
      </c>
      <c r="F337" s="126" t="e">
        <f t="shared" si="363"/>
        <v>#REF!</v>
      </c>
      <c r="G337" s="58" t="e">
        <f t="shared" si="364"/>
        <v>#REF!</v>
      </c>
      <c r="H337" s="118"/>
      <c r="I337" s="55"/>
      <c r="J337" s="128" t="e">
        <f t="shared" si="350"/>
        <v>#REF!</v>
      </c>
      <c r="K337" s="30" t="e">
        <f t="shared" si="343"/>
        <v>#REF!</v>
      </c>
      <c r="L337" s="30" t="e">
        <f t="shared" si="282"/>
        <v>#REF!</v>
      </c>
      <c r="M337" s="53" t="e">
        <f t="shared" si="283"/>
        <v>#REF!</v>
      </c>
      <c r="N337" s="53" t="e">
        <f t="shared" si="284"/>
        <v>#REF!</v>
      </c>
      <c r="O337" s="53" t="e">
        <f t="shared" si="365"/>
        <v>#REF!</v>
      </c>
      <c r="P337" s="53" t="e">
        <f t="shared" si="356"/>
        <v>#REF!</v>
      </c>
      <c r="Q337" s="53" t="e">
        <f t="shared" si="285"/>
        <v>#REF!</v>
      </c>
      <c r="R337" s="53"/>
      <c r="S337" s="53" t="e">
        <f>#REF!</f>
        <v>#REF!</v>
      </c>
      <c r="T337" s="53" t="e">
        <f t="shared" si="286"/>
        <v>#REF!</v>
      </c>
      <c r="U337" s="53" t="e">
        <f t="shared" si="287"/>
        <v>#REF!</v>
      </c>
      <c r="V337" s="53" t="e">
        <f t="shared" si="351"/>
        <v>#REF!</v>
      </c>
      <c r="W337" s="53" t="e">
        <f t="shared" si="288"/>
        <v>#REF!</v>
      </c>
      <c r="X337" s="53" t="e">
        <f t="shared" si="289"/>
        <v>#REF!</v>
      </c>
      <c r="Y337" s="53" t="e">
        <f t="shared" si="290"/>
        <v>#REF!</v>
      </c>
      <c r="Z337" s="53" t="e">
        <f t="shared" si="291"/>
        <v>#REF!</v>
      </c>
      <c r="AA337" s="53" t="e">
        <f t="shared" si="292"/>
        <v>#REF!</v>
      </c>
      <c r="AB337" s="53" t="e">
        <f t="shared" si="293"/>
        <v>#REF!</v>
      </c>
      <c r="AC337" s="53" t="e">
        <f t="shared" si="294"/>
        <v>#REF!</v>
      </c>
      <c r="AD337" s="53" t="e">
        <f t="shared" si="295"/>
        <v>#REF!</v>
      </c>
      <c r="AE337" s="53" t="e">
        <f t="shared" si="352"/>
        <v>#REF!</v>
      </c>
      <c r="AF337" s="53" t="e">
        <f t="shared" si="353"/>
        <v>#REF!</v>
      </c>
      <c r="AG337" s="53" t="e">
        <f t="shared" si="296"/>
        <v>#REF!</v>
      </c>
      <c r="AH337" s="53" t="e">
        <f t="shared" si="297"/>
        <v>#REF!</v>
      </c>
      <c r="AI337" s="53" t="e">
        <f t="shared" si="298"/>
        <v>#REF!</v>
      </c>
      <c r="AJ337" s="53" t="e">
        <f t="shared" si="299"/>
        <v>#REF!</v>
      </c>
      <c r="AK337" s="53" t="e">
        <f t="shared" si="300"/>
        <v>#REF!</v>
      </c>
      <c r="AL337" s="53" t="e">
        <f t="shared" si="301"/>
        <v>#REF!</v>
      </c>
      <c r="AM337" s="53" t="e">
        <f t="shared" si="302"/>
        <v>#REF!</v>
      </c>
      <c r="AN337" s="53" t="e">
        <f t="shared" si="303"/>
        <v>#REF!</v>
      </c>
      <c r="AO337" s="53" t="e">
        <f t="shared" si="304"/>
        <v>#REF!</v>
      </c>
      <c r="AR337" s="56" t="e">
        <f t="shared" si="366"/>
        <v>#REF!</v>
      </c>
      <c r="AS337" s="53" t="e">
        <f t="shared" si="357"/>
        <v>#REF!</v>
      </c>
      <c r="AT337" s="53" t="e">
        <f t="shared" si="305"/>
        <v>#REF!</v>
      </c>
      <c r="AU337" s="31" t="e">
        <f t="shared" si="306"/>
        <v>#REF!</v>
      </c>
      <c r="AV337" s="48" t="e">
        <f t="shared" si="307"/>
        <v>#REF!</v>
      </c>
      <c r="AW337" s="48" t="e">
        <f t="shared" si="308"/>
        <v>#REF!</v>
      </c>
      <c r="AZ337" s="48" t="e">
        <f t="shared" si="309"/>
        <v>#REF!</v>
      </c>
      <c r="BA337" s="57">
        <f t="shared" si="367"/>
        <v>0</v>
      </c>
      <c r="BB337" s="48" t="e">
        <f t="shared" si="354"/>
        <v>#REF!</v>
      </c>
      <c r="BC337" s="48" t="e">
        <f t="shared" si="310"/>
        <v>#REF!</v>
      </c>
      <c r="BF337" s="48" t="e">
        <f t="shared" si="311"/>
        <v>#REF!</v>
      </c>
      <c r="BG337" s="48" t="e">
        <f t="shared" si="312"/>
        <v>#REF!</v>
      </c>
      <c r="BH337" s="48" t="e">
        <f t="shared" si="313"/>
        <v>#REF!</v>
      </c>
      <c r="BI337" s="48" t="e">
        <f t="shared" si="314"/>
        <v>#REF!</v>
      </c>
      <c r="BJ337" s="48" t="e">
        <f t="shared" si="315"/>
        <v>#REF!</v>
      </c>
      <c r="BK337" s="48" t="e">
        <f t="shared" si="316"/>
        <v>#REF!</v>
      </c>
      <c r="BL337" s="48" t="e">
        <f t="shared" si="317"/>
        <v>#REF!</v>
      </c>
      <c r="BM337" s="48" t="e">
        <f t="shared" si="318"/>
        <v>#REF!</v>
      </c>
      <c r="BN337" s="48" t="e">
        <f t="shared" si="319"/>
        <v>#REF!</v>
      </c>
      <c r="BO337" s="48" t="e">
        <f t="shared" si="320"/>
        <v>#REF!</v>
      </c>
      <c r="BP337" s="48" t="e">
        <f t="shared" si="321"/>
        <v>#REF!</v>
      </c>
      <c r="BQ337" s="48" t="e">
        <f t="shared" si="322"/>
        <v>#REF!</v>
      </c>
      <c r="BR337" s="48" t="e">
        <f t="shared" si="323"/>
        <v>#REF!</v>
      </c>
      <c r="BS337" s="48" t="e">
        <f t="shared" si="324"/>
        <v>#REF!</v>
      </c>
      <c r="BT337" s="48" t="e">
        <f t="shared" si="325"/>
        <v>#REF!</v>
      </c>
      <c r="BU337" s="48" t="e">
        <f t="shared" si="326"/>
        <v>#REF!</v>
      </c>
      <c r="BV337" s="48" t="e">
        <f t="shared" si="327"/>
        <v>#REF!</v>
      </c>
      <c r="BW337" s="48" t="e">
        <f t="shared" si="328"/>
        <v>#REF!</v>
      </c>
      <c r="BX337" s="48" t="e">
        <f t="shared" si="329"/>
        <v>#REF!</v>
      </c>
      <c r="BY337" s="48" t="e">
        <f t="shared" si="330"/>
        <v>#REF!</v>
      </c>
      <c r="CA337" s="112" t="e">
        <f>#REF!</f>
        <v>#REF!</v>
      </c>
      <c r="CB337" s="112" t="e">
        <f>#REF!</f>
        <v>#REF!</v>
      </c>
      <c r="CC337" s="112" t="e">
        <f>#REF!</f>
        <v>#REF!</v>
      </c>
      <c r="CD337" s="112" t="e">
        <f>#REF!</f>
        <v>#REF!</v>
      </c>
      <c r="CE337" s="38" t="e">
        <f>#REF!</f>
        <v>#REF!</v>
      </c>
      <c r="CF337" s="38" t="e">
        <f>#REF!</f>
        <v>#REF!</v>
      </c>
      <c r="CG337" s="112" t="e">
        <f>#REF!</f>
        <v>#REF!</v>
      </c>
      <c r="CH337" s="48" t="e">
        <f t="shared" si="331"/>
        <v>#REF!</v>
      </c>
      <c r="CI337" s="48" t="e">
        <f t="shared" si="332"/>
        <v>#REF!</v>
      </c>
      <c r="CJ337" s="48" t="e">
        <f t="shared" si="344"/>
        <v>#REF!</v>
      </c>
      <c r="CK337" s="48" t="e">
        <f>#REF!</f>
        <v>#REF!</v>
      </c>
      <c r="CL337" s="48" t="e">
        <f t="shared" si="345"/>
        <v>#REF!</v>
      </c>
      <c r="CM337" s="48" t="e">
        <f t="shared" si="333"/>
        <v>#REF!</v>
      </c>
      <c r="CN337" s="48" t="e">
        <f t="shared" si="346"/>
        <v>#REF!</v>
      </c>
      <c r="CP337" s="48" t="e">
        <f t="shared" si="347"/>
        <v>#REF!</v>
      </c>
      <c r="CS337" s="48" t="e">
        <f t="shared" si="348"/>
        <v>#REF!</v>
      </c>
      <c r="CT337" s="48" t="e">
        <f t="shared" si="334"/>
        <v>#REF!</v>
      </c>
      <c r="CU337" s="48" t="e">
        <f t="shared" si="335"/>
        <v>#REF!</v>
      </c>
      <c r="CV337" s="48" t="e">
        <f t="shared" si="336"/>
        <v>#REF!</v>
      </c>
      <c r="CW337" s="103" t="e">
        <f t="shared" si="337"/>
        <v>#REF!</v>
      </c>
      <c r="CX337" s="103" t="e">
        <f t="shared" si="338"/>
        <v>#REF!</v>
      </c>
      <c r="CY337" s="48" t="e">
        <f t="shared" si="339"/>
        <v>#REF!</v>
      </c>
      <c r="CZ337" s="137" t="str">
        <f t="shared" si="349"/>
        <v/>
      </c>
      <c r="DA337" s="108" t="e">
        <f t="shared" si="355"/>
        <v>#REF!</v>
      </c>
      <c r="DC337" s="48" t="e">
        <f t="shared" si="340"/>
        <v>#REF!</v>
      </c>
      <c r="DD337" s="48">
        <f t="shared" si="341"/>
        <v>0</v>
      </c>
      <c r="DF337" s="107" t="str">
        <f t="shared" si="342"/>
        <v/>
      </c>
    </row>
    <row r="338" spans="1:110" ht="15.75">
      <c r="A338" s="104" t="e">
        <f t="shared" si="358"/>
        <v>#REF!</v>
      </c>
      <c r="B338" s="58" t="e">
        <f t="shared" si="359"/>
        <v>#REF!</v>
      </c>
      <c r="C338" s="58" t="e">
        <f t="shared" si="360"/>
        <v>#REF!</v>
      </c>
      <c r="D338" s="58" t="e">
        <f t="shared" si="361"/>
        <v>#REF!</v>
      </c>
      <c r="E338" s="126" t="e">
        <f t="shared" si="362"/>
        <v>#REF!</v>
      </c>
      <c r="F338" s="126" t="e">
        <f t="shared" si="363"/>
        <v>#REF!</v>
      </c>
      <c r="G338" s="58" t="e">
        <f t="shared" si="364"/>
        <v>#REF!</v>
      </c>
      <c r="H338" s="118"/>
      <c r="I338" s="55"/>
      <c r="J338" s="128" t="e">
        <f t="shared" si="350"/>
        <v>#REF!</v>
      </c>
      <c r="K338" s="30" t="e">
        <f t="shared" si="343"/>
        <v>#REF!</v>
      </c>
      <c r="L338" s="30" t="e">
        <f t="shared" si="282"/>
        <v>#REF!</v>
      </c>
      <c r="M338" s="53" t="e">
        <f t="shared" si="283"/>
        <v>#REF!</v>
      </c>
      <c r="N338" s="53" t="e">
        <f t="shared" si="284"/>
        <v>#REF!</v>
      </c>
      <c r="O338" s="53" t="e">
        <f t="shared" si="365"/>
        <v>#REF!</v>
      </c>
      <c r="P338" s="53" t="e">
        <f t="shared" si="356"/>
        <v>#REF!</v>
      </c>
      <c r="Q338" s="53" t="e">
        <f t="shared" si="285"/>
        <v>#REF!</v>
      </c>
      <c r="R338" s="53"/>
      <c r="S338" s="53" t="e">
        <f>#REF!</f>
        <v>#REF!</v>
      </c>
      <c r="T338" s="53" t="e">
        <f t="shared" si="286"/>
        <v>#REF!</v>
      </c>
      <c r="U338" s="53" t="e">
        <f t="shared" si="287"/>
        <v>#REF!</v>
      </c>
      <c r="V338" s="53" t="e">
        <f t="shared" si="351"/>
        <v>#REF!</v>
      </c>
      <c r="W338" s="53" t="e">
        <f t="shared" si="288"/>
        <v>#REF!</v>
      </c>
      <c r="X338" s="53" t="e">
        <f t="shared" si="289"/>
        <v>#REF!</v>
      </c>
      <c r="Y338" s="53" t="e">
        <f t="shared" si="290"/>
        <v>#REF!</v>
      </c>
      <c r="Z338" s="53" t="e">
        <f t="shared" si="291"/>
        <v>#REF!</v>
      </c>
      <c r="AA338" s="53" t="e">
        <f t="shared" si="292"/>
        <v>#REF!</v>
      </c>
      <c r="AB338" s="53" t="e">
        <f t="shared" si="293"/>
        <v>#REF!</v>
      </c>
      <c r="AC338" s="53" t="e">
        <f t="shared" si="294"/>
        <v>#REF!</v>
      </c>
      <c r="AD338" s="53" t="e">
        <f t="shared" si="295"/>
        <v>#REF!</v>
      </c>
      <c r="AE338" s="53" t="e">
        <f t="shared" si="352"/>
        <v>#REF!</v>
      </c>
      <c r="AF338" s="53" t="e">
        <f t="shared" si="353"/>
        <v>#REF!</v>
      </c>
      <c r="AG338" s="53" t="e">
        <f t="shared" si="296"/>
        <v>#REF!</v>
      </c>
      <c r="AH338" s="53" t="e">
        <f t="shared" si="297"/>
        <v>#REF!</v>
      </c>
      <c r="AI338" s="53" t="e">
        <f t="shared" si="298"/>
        <v>#REF!</v>
      </c>
      <c r="AJ338" s="53" t="e">
        <f t="shared" si="299"/>
        <v>#REF!</v>
      </c>
      <c r="AK338" s="53" t="e">
        <f t="shared" si="300"/>
        <v>#REF!</v>
      </c>
      <c r="AL338" s="53" t="e">
        <f t="shared" si="301"/>
        <v>#REF!</v>
      </c>
      <c r="AM338" s="53" t="e">
        <f t="shared" si="302"/>
        <v>#REF!</v>
      </c>
      <c r="AN338" s="53" t="e">
        <f t="shared" si="303"/>
        <v>#REF!</v>
      </c>
      <c r="AO338" s="53" t="e">
        <f t="shared" si="304"/>
        <v>#REF!</v>
      </c>
      <c r="AR338" s="56" t="e">
        <f t="shared" si="366"/>
        <v>#REF!</v>
      </c>
      <c r="AS338" s="53" t="e">
        <f t="shared" si="357"/>
        <v>#REF!</v>
      </c>
      <c r="AT338" s="53" t="e">
        <f t="shared" si="305"/>
        <v>#REF!</v>
      </c>
      <c r="AU338" s="31" t="e">
        <f t="shared" si="306"/>
        <v>#REF!</v>
      </c>
      <c r="AV338" s="48" t="e">
        <f t="shared" si="307"/>
        <v>#REF!</v>
      </c>
      <c r="AW338" s="48" t="e">
        <f t="shared" si="308"/>
        <v>#REF!</v>
      </c>
      <c r="AZ338" s="48" t="e">
        <f t="shared" si="309"/>
        <v>#REF!</v>
      </c>
      <c r="BA338" s="57">
        <f t="shared" si="367"/>
        <v>0</v>
      </c>
      <c r="BB338" s="48" t="e">
        <f t="shared" si="354"/>
        <v>#REF!</v>
      </c>
      <c r="BC338" s="48" t="e">
        <f t="shared" si="310"/>
        <v>#REF!</v>
      </c>
      <c r="BF338" s="48" t="e">
        <f t="shared" si="311"/>
        <v>#REF!</v>
      </c>
      <c r="BG338" s="48" t="e">
        <f t="shared" si="312"/>
        <v>#REF!</v>
      </c>
      <c r="BH338" s="48" t="e">
        <f t="shared" si="313"/>
        <v>#REF!</v>
      </c>
      <c r="BI338" s="48" t="e">
        <f t="shared" si="314"/>
        <v>#REF!</v>
      </c>
      <c r="BJ338" s="48" t="e">
        <f t="shared" si="315"/>
        <v>#REF!</v>
      </c>
      <c r="BK338" s="48" t="e">
        <f t="shared" si="316"/>
        <v>#REF!</v>
      </c>
      <c r="BL338" s="48" t="e">
        <f t="shared" si="317"/>
        <v>#REF!</v>
      </c>
      <c r="BM338" s="48" t="e">
        <f t="shared" si="318"/>
        <v>#REF!</v>
      </c>
      <c r="BN338" s="48" t="e">
        <f t="shared" si="319"/>
        <v>#REF!</v>
      </c>
      <c r="BO338" s="48" t="e">
        <f t="shared" si="320"/>
        <v>#REF!</v>
      </c>
      <c r="BP338" s="48" t="e">
        <f t="shared" si="321"/>
        <v>#REF!</v>
      </c>
      <c r="BQ338" s="48" t="e">
        <f t="shared" si="322"/>
        <v>#REF!</v>
      </c>
      <c r="BR338" s="48" t="e">
        <f t="shared" si="323"/>
        <v>#REF!</v>
      </c>
      <c r="BS338" s="48" t="e">
        <f t="shared" si="324"/>
        <v>#REF!</v>
      </c>
      <c r="BT338" s="48" t="e">
        <f t="shared" si="325"/>
        <v>#REF!</v>
      </c>
      <c r="BU338" s="48" t="e">
        <f t="shared" si="326"/>
        <v>#REF!</v>
      </c>
      <c r="BV338" s="48" t="e">
        <f t="shared" si="327"/>
        <v>#REF!</v>
      </c>
      <c r="BW338" s="48" t="e">
        <f t="shared" si="328"/>
        <v>#REF!</v>
      </c>
      <c r="BX338" s="48" t="e">
        <f t="shared" si="329"/>
        <v>#REF!</v>
      </c>
      <c r="BY338" s="48" t="e">
        <f t="shared" si="330"/>
        <v>#REF!</v>
      </c>
      <c r="CA338" s="112" t="e">
        <f>#REF!</f>
        <v>#REF!</v>
      </c>
      <c r="CB338" s="112" t="e">
        <f>#REF!</f>
        <v>#REF!</v>
      </c>
      <c r="CC338" s="112" t="e">
        <f>#REF!</f>
        <v>#REF!</v>
      </c>
      <c r="CD338" s="112" t="e">
        <f>#REF!</f>
        <v>#REF!</v>
      </c>
      <c r="CE338" s="38" t="e">
        <f>#REF!</f>
        <v>#REF!</v>
      </c>
      <c r="CF338" s="38" t="e">
        <f>#REF!</f>
        <v>#REF!</v>
      </c>
      <c r="CG338" s="112" t="e">
        <f>#REF!</f>
        <v>#REF!</v>
      </c>
      <c r="CH338" s="48" t="e">
        <f t="shared" si="331"/>
        <v>#REF!</v>
      </c>
      <c r="CI338" s="48" t="e">
        <f t="shared" si="332"/>
        <v>#REF!</v>
      </c>
      <c r="CJ338" s="48" t="e">
        <f t="shared" si="344"/>
        <v>#REF!</v>
      </c>
      <c r="CK338" s="48" t="e">
        <f>#REF!</f>
        <v>#REF!</v>
      </c>
      <c r="CL338" s="48" t="e">
        <f t="shared" si="345"/>
        <v>#REF!</v>
      </c>
      <c r="CM338" s="48" t="e">
        <f t="shared" si="333"/>
        <v>#REF!</v>
      </c>
      <c r="CN338" s="48" t="e">
        <f t="shared" si="346"/>
        <v>#REF!</v>
      </c>
      <c r="CP338" s="48" t="e">
        <f t="shared" si="347"/>
        <v>#REF!</v>
      </c>
      <c r="CS338" s="48" t="e">
        <f t="shared" si="348"/>
        <v>#REF!</v>
      </c>
      <c r="CT338" s="48" t="e">
        <f t="shared" si="334"/>
        <v>#REF!</v>
      </c>
      <c r="CU338" s="48" t="e">
        <f t="shared" si="335"/>
        <v>#REF!</v>
      </c>
      <c r="CV338" s="48" t="e">
        <f t="shared" si="336"/>
        <v>#REF!</v>
      </c>
      <c r="CW338" s="103" t="e">
        <f t="shared" si="337"/>
        <v>#REF!</v>
      </c>
      <c r="CX338" s="103" t="e">
        <f t="shared" si="338"/>
        <v>#REF!</v>
      </c>
      <c r="CY338" s="48" t="e">
        <f t="shared" si="339"/>
        <v>#REF!</v>
      </c>
      <c r="CZ338" s="137" t="str">
        <f t="shared" si="349"/>
        <v/>
      </c>
      <c r="DA338" s="108" t="e">
        <f t="shared" si="355"/>
        <v>#REF!</v>
      </c>
      <c r="DC338" s="48" t="e">
        <f t="shared" si="340"/>
        <v>#REF!</v>
      </c>
      <c r="DD338" s="48">
        <f t="shared" si="341"/>
        <v>0</v>
      </c>
      <c r="DF338" s="107" t="str">
        <f t="shared" si="342"/>
        <v/>
      </c>
    </row>
    <row r="339" spans="1:110" ht="15.75">
      <c r="A339" s="104" t="e">
        <f t="shared" si="358"/>
        <v>#REF!</v>
      </c>
      <c r="B339" s="58" t="e">
        <f t="shared" si="359"/>
        <v>#REF!</v>
      </c>
      <c r="C339" s="58" t="e">
        <f t="shared" si="360"/>
        <v>#REF!</v>
      </c>
      <c r="D339" s="58" t="e">
        <f t="shared" si="361"/>
        <v>#REF!</v>
      </c>
      <c r="E339" s="126" t="e">
        <f t="shared" si="362"/>
        <v>#REF!</v>
      </c>
      <c r="F339" s="126" t="e">
        <f t="shared" si="363"/>
        <v>#REF!</v>
      </c>
      <c r="G339" s="58" t="e">
        <f t="shared" si="364"/>
        <v>#REF!</v>
      </c>
      <c r="H339" s="118"/>
      <c r="I339" s="55"/>
      <c r="J339" s="128" t="e">
        <f t="shared" si="350"/>
        <v>#REF!</v>
      </c>
      <c r="K339" s="30" t="e">
        <f t="shared" si="343"/>
        <v>#REF!</v>
      </c>
      <c r="L339" s="30" t="e">
        <f t="shared" si="282"/>
        <v>#REF!</v>
      </c>
      <c r="M339" s="53" t="e">
        <f t="shared" si="283"/>
        <v>#REF!</v>
      </c>
      <c r="N339" s="53" t="e">
        <f t="shared" si="284"/>
        <v>#REF!</v>
      </c>
      <c r="O339" s="53" t="e">
        <f t="shared" si="365"/>
        <v>#REF!</v>
      </c>
      <c r="P339" s="53" t="e">
        <f t="shared" si="356"/>
        <v>#REF!</v>
      </c>
      <c r="Q339" s="53" t="e">
        <f t="shared" si="285"/>
        <v>#REF!</v>
      </c>
      <c r="R339" s="53"/>
      <c r="S339" s="53" t="e">
        <f>#REF!</f>
        <v>#REF!</v>
      </c>
      <c r="T339" s="53" t="e">
        <f t="shared" si="286"/>
        <v>#REF!</v>
      </c>
      <c r="U339" s="53" t="e">
        <f t="shared" si="287"/>
        <v>#REF!</v>
      </c>
      <c r="V339" s="53" t="e">
        <f t="shared" si="351"/>
        <v>#REF!</v>
      </c>
      <c r="W339" s="53" t="e">
        <f t="shared" si="288"/>
        <v>#REF!</v>
      </c>
      <c r="X339" s="53" t="e">
        <f t="shared" si="289"/>
        <v>#REF!</v>
      </c>
      <c r="Y339" s="53" t="e">
        <f t="shared" si="290"/>
        <v>#REF!</v>
      </c>
      <c r="Z339" s="53" t="e">
        <f t="shared" si="291"/>
        <v>#REF!</v>
      </c>
      <c r="AA339" s="53" t="e">
        <f t="shared" si="292"/>
        <v>#REF!</v>
      </c>
      <c r="AB339" s="53" t="e">
        <f t="shared" si="293"/>
        <v>#REF!</v>
      </c>
      <c r="AC339" s="53" t="e">
        <f t="shared" si="294"/>
        <v>#REF!</v>
      </c>
      <c r="AD339" s="53" t="e">
        <f t="shared" si="295"/>
        <v>#REF!</v>
      </c>
      <c r="AE339" s="53" t="e">
        <f t="shared" si="352"/>
        <v>#REF!</v>
      </c>
      <c r="AF339" s="53" t="e">
        <f t="shared" si="353"/>
        <v>#REF!</v>
      </c>
      <c r="AG339" s="53" t="e">
        <f t="shared" si="296"/>
        <v>#REF!</v>
      </c>
      <c r="AH339" s="53" t="e">
        <f t="shared" si="297"/>
        <v>#REF!</v>
      </c>
      <c r="AI339" s="53" t="e">
        <f t="shared" si="298"/>
        <v>#REF!</v>
      </c>
      <c r="AJ339" s="53" t="e">
        <f t="shared" si="299"/>
        <v>#REF!</v>
      </c>
      <c r="AK339" s="53" t="e">
        <f t="shared" si="300"/>
        <v>#REF!</v>
      </c>
      <c r="AL339" s="53" t="e">
        <f t="shared" si="301"/>
        <v>#REF!</v>
      </c>
      <c r="AM339" s="53" t="e">
        <f t="shared" si="302"/>
        <v>#REF!</v>
      </c>
      <c r="AN339" s="53" t="e">
        <f t="shared" si="303"/>
        <v>#REF!</v>
      </c>
      <c r="AO339" s="53" t="e">
        <f t="shared" si="304"/>
        <v>#REF!</v>
      </c>
      <c r="AR339" s="56" t="e">
        <f t="shared" si="366"/>
        <v>#REF!</v>
      </c>
      <c r="AS339" s="53" t="e">
        <f t="shared" si="357"/>
        <v>#REF!</v>
      </c>
      <c r="AT339" s="53" t="e">
        <f t="shared" si="305"/>
        <v>#REF!</v>
      </c>
      <c r="AU339" s="31" t="e">
        <f t="shared" si="306"/>
        <v>#REF!</v>
      </c>
      <c r="AV339" s="48" t="e">
        <f t="shared" si="307"/>
        <v>#REF!</v>
      </c>
      <c r="AW339" s="48" t="e">
        <f t="shared" si="308"/>
        <v>#REF!</v>
      </c>
      <c r="AZ339" s="48" t="e">
        <f t="shared" si="309"/>
        <v>#REF!</v>
      </c>
      <c r="BA339" s="57">
        <f t="shared" si="367"/>
        <v>0</v>
      </c>
      <c r="BB339" s="48" t="e">
        <f t="shared" si="354"/>
        <v>#REF!</v>
      </c>
      <c r="BC339" s="48" t="e">
        <f t="shared" si="310"/>
        <v>#REF!</v>
      </c>
      <c r="BF339" s="48" t="e">
        <f t="shared" si="311"/>
        <v>#REF!</v>
      </c>
      <c r="BG339" s="48" t="e">
        <f t="shared" si="312"/>
        <v>#REF!</v>
      </c>
      <c r="BH339" s="48" t="e">
        <f t="shared" si="313"/>
        <v>#REF!</v>
      </c>
      <c r="BI339" s="48" t="e">
        <f t="shared" si="314"/>
        <v>#REF!</v>
      </c>
      <c r="BJ339" s="48" t="e">
        <f t="shared" si="315"/>
        <v>#REF!</v>
      </c>
      <c r="BK339" s="48" t="e">
        <f t="shared" si="316"/>
        <v>#REF!</v>
      </c>
      <c r="BL339" s="48" t="e">
        <f t="shared" si="317"/>
        <v>#REF!</v>
      </c>
      <c r="BM339" s="48" t="e">
        <f t="shared" si="318"/>
        <v>#REF!</v>
      </c>
      <c r="BN339" s="48" t="e">
        <f t="shared" si="319"/>
        <v>#REF!</v>
      </c>
      <c r="BO339" s="48" t="e">
        <f t="shared" si="320"/>
        <v>#REF!</v>
      </c>
      <c r="BP339" s="48" t="e">
        <f t="shared" si="321"/>
        <v>#REF!</v>
      </c>
      <c r="BQ339" s="48" t="e">
        <f t="shared" si="322"/>
        <v>#REF!</v>
      </c>
      <c r="BR339" s="48" t="e">
        <f t="shared" si="323"/>
        <v>#REF!</v>
      </c>
      <c r="BS339" s="48" t="e">
        <f t="shared" si="324"/>
        <v>#REF!</v>
      </c>
      <c r="BT339" s="48" t="e">
        <f t="shared" si="325"/>
        <v>#REF!</v>
      </c>
      <c r="BU339" s="48" t="e">
        <f t="shared" si="326"/>
        <v>#REF!</v>
      </c>
      <c r="BV339" s="48" t="e">
        <f t="shared" si="327"/>
        <v>#REF!</v>
      </c>
      <c r="BW339" s="48" t="e">
        <f t="shared" si="328"/>
        <v>#REF!</v>
      </c>
      <c r="BX339" s="48" t="e">
        <f t="shared" si="329"/>
        <v>#REF!</v>
      </c>
      <c r="BY339" s="48" t="e">
        <f t="shared" si="330"/>
        <v>#REF!</v>
      </c>
      <c r="CA339" s="112" t="e">
        <f>#REF!</f>
        <v>#REF!</v>
      </c>
      <c r="CB339" s="112" t="e">
        <f>#REF!</f>
        <v>#REF!</v>
      </c>
      <c r="CC339" s="112" t="e">
        <f>#REF!</f>
        <v>#REF!</v>
      </c>
      <c r="CD339" s="112" t="e">
        <f>#REF!</f>
        <v>#REF!</v>
      </c>
      <c r="CE339" s="38" t="e">
        <f>#REF!</f>
        <v>#REF!</v>
      </c>
      <c r="CF339" s="38" t="e">
        <f>#REF!</f>
        <v>#REF!</v>
      </c>
      <c r="CG339" s="112" t="e">
        <f>#REF!</f>
        <v>#REF!</v>
      </c>
      <c r="CH339" s="48" t="e">
        <f t="shared" si="331"/>
        <v>#REF!</v>
      </c>
      <c r="CI339" s="48" t="e">
        <f t="shared" si="332"/>
        <v>#REF!</v>
      </c>
      <c r="CJ339" s="48" t="e">
        <f t="shared" si="344"/>
        <v>#REF!</v>
      </c>
      <c r="CK339" s="48" t="e">
        <f>#REF!</f>
        <v>#REF!</v>
      </c>
      <c r="CL339" s="48" t="e">
        <f t="shared" si="345"/>
        <v>#REF!</v>
      </c>
      <c r="CM339" s="48" t="e">
        <f t="shared" si="333"/>
        <v>#REF!</v>
      </c>
      <c r="CN339" s="48" t="e">
        <f t="shared" si="346"/>
        <v>#REF!</v>
      </c>
      <c r="CP339" s="48" t="e">
        <f t="shared" si="347"/>
        <v>#REF!</v>
      </c>
      <c r="CS339" s="48" t="e">
        <f t="shared" si="348"/>
        <v>#REF!</v>
      </c>
      <c r="CT339" s="48" t="e">
        <f t="shared" si="334"/>
        <v>#REF!</v>
      </c>
      <c r="CU339" s="48" t="e">
        <f t="shared" si="335"/>
        <v>#REF!</v>
      </c>
      <c r="CV339" s="48" t="e">
        <f t="shared" si="336"/>
        <v>#REF!</v>
      </c>
      <c r="CW339" s="103" t="e">
        <f t="shared" si="337"/>
        <v>#REF!</v>
      </c>
      <c r="CX339" s="103" t="e">
        <f t="shared" si="338"/>
        <v>#REF!</v>
      </c>
      <c r="CY339" s="48" t="e">
        <f t="shared" si="339"/>
        <v>#REF!</v>
      </c>
      <c r="CZ339" s="137" t="str">
        <f t="shared" si="349"/>
        <v/>
      </c>
      <c r="DA339" s="108" t="e">
        <f t="shared" si="355"/>
        <v>#REF!</v>
      </c>
      <c r="DC339" s="48" t="e">
        <f t="shared" si="340"/>
        <v>#REF!</v>
      </c>
      <c r="DD339" s="48">
        <f t="shared" si="341"/>
        <v>0</v>
      </c>
      <c r="DF339" s="107" t="str">
        <f t="shared" si="342"/>
        <v/>
      </c>
    </row>
    <row r="340" spans="1:110" ht="15.75">
      <c r="A340" s="104" t="e">
        <f t="shared" si="358"/>
        <v>#REF!</v>
      </c>
      <c r="B340" s="58" t="e">
        <f t="shared" si="359"/>
        <v>#REF!</v>
      </c>
      <c r="C340" s="58" t="e">
        <f t="shared" si="360"/>
        <v>#REF!</v>
      </c>
      <c r="D340" s="58" t="e">
        <f t="shared" si="361"/>
        <v>#REF!</v>
      </c>
      <c r="E340" s="126" t="e">
        <f t="shared" si="362"/>
        <v>#REF!</v>
      </c>
      <c r="F340" s="126" t="e">
        <f t="shared" si="363"/>
        <v>#REF!</v>
      </c>
      <c r="G340" s="58" t="e">
        <f t="shared" si="364"/>
        <v>#REF!</v>
      </c>
      <c r="H340" s="118"/>
      <c r="I340" s="55"/>
      <c r="J340" s="128" t="e">
        <f t="shared" si="350"/>
        <v>#REF!</v>
      </c>
      <c r="K340" s="30" t="e">
        <f t="shared" si="343"/>
        <v>#REF!</v>
      </c>
      <c r="L340" s="30" t="e">
        <f t="shared" si="282"/>
        <v>#REF!</v>
      </c>
      <c r="M340" s="53" t="e">
        <f t="shared" si="283"/>
        <v>#REF!</v>
      </c>
      <c r="N340" s="53" t="e">
        <f t="shared" si="284"/>
        <v>#REF!</v>
      </c>
      <c r="O340" s="53" t="e">
        <f t="shared" si="365"/>
        <v>#REF!</v>
      </c>
      <c r="P340" s="53" t="e">
        <f t="shared" si="356"/>
        <v>#REF!</v>
      </c>
      <c r="Q340" s="53" t="e">
        <f t="shared" si="285"/>
        <v>#REF!</v>
      </c>
      <c r="R340" s="53"/>
      <c r="S340" s="53" t="e">
        <f>#REF!</f>
        <v>#REF!</v>
      </c>
      <c r="T340" s="53" t="e">
        <f t="shared" si="286"/>
        <v>#REF!</v>
      </c>
      <c r="U340" s="53" t="e">
        <f t="shared" si="287"/>
        <v>#REF!</v>
      </c>
      <c r="V340" s="53" t="e">
        <f t="shared" si="351"/>
        <v>#REF!</v>
      </c>
      <c r="W340" s="53" t="e">
        <f t="shared" si="288"/>
        <v>#REF!</v>
      </c>
      <c r="X340" s="53" t="e">
        <f t="shared" si="289"/>
        <v>#REF!</v>
      </c>
      <c r="Y340" s="53" t="e">
        <f t="shared" si="290"/>
        <v>#REF!</v>
      </c>
      <c r="Z340" s="53" t="e">
        <f t="shared" si="291"/>
        <v>#REF!</v>
      </c>
      <c r="AA340" s="53" t="e">
        <f t="shared" si="292"/>
        <v>#REF!</v>
      </c>
      <c r="AB340" s="53" t="e">
        <f t="shared" si="293"/>
        <v>#REF!</v>
      </c>
      <c r="AC340" s="53" t="e">
        <f t="shared" si="294"/>
        <v>#REF!</v>
      </c>
      <c r="AD340" s="53" t="e">
        <f t="shared" si="295"/>
        <v>#REF!</v>
      </c>
      <c r="AE340" s="53" t="e">
        <f t="shared" si="352"/>
        <v>#REF!</v>
      </c>
      <c r="AF340" s="53" t="e">
        <f t="shared" si="353"/>
        <v>#REF!</v>
      </c>
      <c r="AG340" s="53" t="e">
        <f t="shared" si="296"/>
        <v>#REF!</v>
      </c>
      <c r="AH340" s="53" t="e">
        <f t="shared" si="297"/>
        <v>#REF!</v>
      </c>
      <c r="AI340" s="53" t="e">
        <f t="shared" si="298"/>
        <v>#REF!</v>
      </c>
      <c r="AJ340" s="53" t="e">
        <f t="shared" si="299"/>
        <v>#REF!</v>
      </c>
      <c r="AK340" s="53" t="e">
        <f t="shared" si="300"/>
        <v>#REF!</v>
      </c>
      <c r="AL340" s="53" t="e">
        <f t="shared" si="301"/>
        <v>#REF!</v>
      </c>
      <c r="AM340" s="53" t="e">
        <f t="shared" si="302"/>
        <v>#REF!</v>
      </c>
      <c r="AN340" s="53" t="e">
        <f t="shared" si="303"/>
        <v>#REF!</v>
      </c>
      <c r="AO340" s="53" t="e">
        <f t="shared" si="304"/>
        <v>#REF!</v>
      </c>
      <c r="AR340" s="56" t="e">
        <f t="shared" si="366"/>
        <v>#REF!</v>
      </c>
      <c r="AS340" s="53" t="e">
        <f t="shared" si="357"/>
        <v>#REF!</v>
      </c>
      <c r="AT340" s="53" t="e">
        <f t="shared" si="305"/>
        <v>#REF!</v>
      </c>
      <c r="AU340" s="31" t="e">
        <f t="shared" si="306"/>
        <v>#REF!</v>
      </c>
      <c r="AV340" s="48" t="e">
        <f t="shared" si="307"/>
        <v>#REF!</v>
      </c>
      <c r="AW340" s="48" t="e">
        <f t="shared" si="308"/>
        <v>#REF!</v>
      </c>
      <c r="AZ340" s="48" t="e">
        <f t="shared" si="309"/>
        <v>#REF!</v>
      </c>
      <c r="BA340" s="57">
        <f t="shared" si="367"/>
        <v>0</v>
      </c>
      <c r="BB340" s="48" t="e">
        <f t="shared" si="354"/>
        <v>#REF!</v>
      </c>
      <c r="BC340" s="48" t="e">
        <f t="shared" si="310"/>
        <v>#REF!</v>
      </c>
      <c r="BF340" s="48" t="e">
        <f t="shared" si="311"/>
        <v>#REF!</v>
      </c>
      <c r="BG340" s="48" t="e">
        <f t="shared" si="312"/>
        <v>#REF!</v>
      </c>
      <c r="BH340" s="48" t="e">
        <f t="shared" si="313"/>
        <v>#REF!</v>
      </c>
      <c r="BI340" s="48" t="e">
        <f t="shared" si="314"/>
        <v>#REF!</v>
      </c>
      <c r="BJ340" s="48" t="e">
        <f t="shared" si="315"/>
        <v>#REF!</v>
      </c>
      <c r="BK340" s="48" t="e">
        <f t="shared" si="316"/>
        <v>#REF!</v>
      </c>
      <c r="BL340" s="48" t="e">
        <f t="shared" si="317"/>
        <v>#REF!</v>
      </c>
      <c r="BM340" s="48" t="e">
        <f t="shared" si="318"/>
        <v>#REF!</v>
      </c>
      <c r="BN340" s="48" t="e">
        <f t="shared" si="319"/>
        <v>#REF!</v>
      </c>
      <c r="BO340" s="48" t="e">
        <f t="shared" si="320"/>
        <v>#REF!</v>
      </c>
      <c r="BP340" s="48" t="e">
        <f t="shared" si="321"/>
        <v>#REF!</v>
      </c>
      <c r="BQ340" s="48" t="e">
        <f t="shared" si="322"/>
        <v>#REF!</v>
      </c>
      <c r="BR340" s="48" t="e">
        <f t="shared" si="323"/>
        <v>#REF!</v>
      </c>
      <c r="BS340" s="48" t="e">
        <f t="shared" si="324"/>
        <v>#REF!</v>
      </c>
      <c r="BT340" s="48" t="e">
        <f t="shared" si="325"/>
        <v>#REF!</v>
      </c>
      <c r="BU340" s="48" t="e">
        <f t="shared" si="326"/>
        <v>#REF!</v>
      </c>
      <c r="BV340" s="48" t="e">
        <f t="shared" si="327"/>
        <v>#REF!</v>
      </c>
      <c r="BW340" s="48" t="e">
        <f t="shared" si="328"/>
        <v>#REF!</v>
      </c>
      <c r="BX340" s="48" t="e">
        <f t="shared" si="329"/>
        <v>#REF!</v>
      </c>
      <c r="BY340" s="48" t="e">
        <f t="shared" si="330"/>
        <v>#REF!</v>
      </c>
      <c r="CA340" s="112" t="e">
        <f>#REF!</f>
        <v>#REF!</v>
      </c>
      <c r="CB340" s="112" t="e">
        <f>#REF!</f>
        <v>#REF!</v>
      </c>
      <c r="CC340" s="112" t="e">
        <f>#REF!</f>
        <v>#REF!</v>
      </c>
      <c r="CD340" s="112" t="e">
        <f>#REF!</f>
        <v>#REF!</v>
      </c>
      <c r="CE340" s="38" t="e">
        <f>#REF!</f>
        <v>#REF!</v>
      </c>
      <c r="CF340" s="38" t="e">
        <f>#REF!</f>
        <v>#REF!</v>
      </c>
      <c r="CG340" s="112" t="e">
        <f>#REF!</f>
        <v>#REF!</v>
      </c>
      <c r="CH340" s="48" t="e">
        <f t="shared" si="331"/>
        <v>#REF!</v>
      </c>
      <c r="CI340" s="48" t="e">
        <f t="shared" si="332"/>
        <v>#REF!</v>
      </c>
      <c r="CJ340" s="48" t="e">
        <f t="shared" si="344"/>
        <v>#REF!</v>
      </c>
      <c r="CK340" s="48" t="e">
        <f>#REF!</f>
        <v>#REF!</v>
      </c>
      <c r="CL340" s="48" t="e">
        <f t="shared" si="345"/>
        <v>#REF!</v>
      </c>
      <c r="CM340" s="48" t="e">
        <f t="shared" si="333"/>
        <v>#REF!</v>
      </c>
      <c r="CN340" s="48" t="e">
        <f t="shared" si="346"/>
        <v>#REF!</v>
      </c>
      <c r="CP340" s="48" t="e">
        <f t="shared" si="347"/>
        <v>#REF!</v>
      </c>
      <c r="CS340" s="48" t="e">
        <f t="shared" si="348"/>
        <v>#REF!</v>
      </c>
      <c r="CT340" s="48" t="e">
        <f t="shared" si="334"/>
        <v>#REF!</v>
      </c>
      <c r="CU340" s="48" t="e">
        <f t="shared" si="335"/>
        <v>#REF!</v>
      </c>
      <c r="CV340" s="48" t="e">
        <f t="shared" si="336"/>
        <v>#REF!</v>
      </c>
      <c r="CW340" s="103" t="e">
        <f t="shared" si="337"/>
        <v>#REF!</v>
      </c>
      <c r="CX340" s="103" t="e">
        <f t="shared" si="338"/>
        <v>#REF!</v>
      </c>
      <c r="CY340" s="48" t="e">
        <f t="shared" si="339"/>
        <v>#REF!</v>
      </c>
      <c r="CZ340" s="137" t="str">
        <f t="shared" si="349"/>
        <v/>
      </c>
      <c r="DA340" s="108" t="e">
        <f t="shared" si="355"/>
        <v>#REF!</v>
      </c>
      <c r="DC340" s="48" t="e">
        <f t="shared" si="340"/>
        <v>#REF!</v>
      </c>
      <c r="DD340" s="48">
        <f t="shared" si="341"/>
        <v>0</v>
      </c>
      <c r="DF340" s="107" t="str">
        <f t="shared" si="342"/>
        <v/>
      </c>
    </row>
    <row r="341" spans="1:110" ht="15.75">
      <c r="A341" s="104" t="e">
        <f t="shared" si="358"/>
        <v>#REF!</v>
      </c>
      <c r="B341" s="58" t="e">
        <f t="shared" si="359"/>
        <v>#REF!</v>
      </c>
      <c r="C341" s="58" t="e">
        <f t="shared" si="360"/>
        <v>#REF!</v>
      </c>
      <c r="D341" s="58" t="e">
        <f t="shared" si="361"/>
        <v>#REF!</v>
      </c>
      <c r="E341" s="126" t="e">
        <f t="shared" si="362"/>
        <v>#REF!</v>
      </c>
      <c r="F341" s="126" t="e">
        <f t="shared" si="363"/>
        <v>#REF!</v>
      </c>
      <c r="G341" s="58" t="e">
        <f t="shared" si="364"/>
        <v>#REF!</v>
      </c>
      <c r="H341" s="118"/>
      <c r="I341" s="55"/>
      <c r="J341" s="128" t="e">
        <f t="shared" si="350"/>
        <v>#REF!</v>
      </c>
      <c r="K341" s="30" t="e">
        <f t="shared" si="343"/>
        <v>#REF!</v>
      </c>
      <c r="L341" s="30" t="e">
        <f t="shared" si="282"/>
        <v>#REF!</v>
      </c>
      <c r="M341" s="53" t="e">
        <f t="shared" si="283"/>
        <v>#REF!</v>
      </c>
      <c r="N341" s="53" t="e">
        <f t="shared" si="284"/>
        <v>#REF!</v>
      </c>
      <c r="O341" s="53" t="e">
        <f t="shared" si="365"/>
        <v>#REF!</v>
      </c>
      <c r="P341" s="53" t="e">
        <f t="shared" si="356"/>
        <v>#REF!</v>
      </c>
      <c r="Q341" s="53" t="e">
        <f t="shared" si="285"/>
        <v>#REF!</v>
      </c>
      <c r="R341" s="53"/>
      <c r="S341" s="53" t="e">
        <f>#REF!</f>
        <v>#REF!</v>
      </c>
      <c r="T341" s="53" t="e">
        <f t="shared" si="286"/>
        <v>#REF!</v>
      </c>
      <c r="U341" s="53" t="e">
        <f t="shared" si="287"/>
        <v>#REF!</v>
      </c>
      <c r="V341" s="53" t="e">
        <f t="shared" si="351"/>
        <v>#REF!</v>
      </c>
      <c r="W341" s="53" t="e">
        <f t="shared" si="288"/>
        <v>#REF!</v>
      </c>
      <c r="X341" s="53" t="e">
        <f t="shared" si="289"/>
        <v>#REF!</v>
      </c>
      <c r="Y341" s="53" t="e">
        <f t="shared" si="290"/>
        <v>#REF!</v>
      </c>
      <c r="Z341" s="53" t="e">
        <f t="shared" si="291"/>
        <v>#REF!</v>
      </c>
      <c r="AA341" s="53" t="e">
        <f t="shared" si="292"/>
        <v>#REF!</v>
      </c>
      <c r="AB341" s="53" t="e">
        <f t="shared" si="293"/>
        <v>#REF!</v>
      </c>
      <c r="AC341" s="53" t="e">
        <f t="shared" si="294"/>
        <v>#REF!</v>
      </c>
      <c r="AD341" s="53" t="e">
        <f t="shared" si="295"/>
        <v>#REF!</v>
      </c>
      <c r="AE341" s="53" t="e">
        <f t="shared" si="352"/>
        <v>#REF!</v>
      </c>
      <c r="AF341" s="53" t="e">
        <f t="shared" si="353"/>
        <v>#REF!</v>
      </c>
      <c r="AG341" s="53" t="e">
        <f t="shared" si="296"/>
        <v>#REF!</v>
      </c>
      <c r="AH341" s="53" t="e">
        <f t="shared" si="297"/>
        <v>#REF!</v>
      </c>
      <c r="AI341" s="53" t="e">
        <f t="shared" si="298"/>
        <v>#REF!</v>
      </c>
      <c r="AJ341" s="53" t="e">
        <f t="shared" si="299"/>
        <v>#REF!</v>
      </c>
      <c r="AK341" s="53" t="e">
        <f t="shared" si="300"/>
        <v>#REF!</v>
      </c>
      <c r="AL341" s="53" t="e">
        <f t="shared" si="301"/>
        <v>#REF!</v>
      </c>
      <c r="AM341" s="53" t="e">
        <f t="shared" si="302"/>
        <v>#REF!</v>
      </c>
      <c r="AN341" s="53" t="e">
        <f t="shared" si="303"/>
        <v>#REF!</v>
      </c>
      <c r="AO341" s="53" t="e">
        <f t="shared" si="304"/>
        <v>#REF!</v>
      </c>
      <c r="AR341" s="56" t="e">
        <f t="shared" si="366"/>
        <v>#REF!</v>
      </c>
      <c r="AS341" s="53" t="e">
        <f t="shared" si="357"/>
        <v>#REF!</v>
      </c>
      <c r="AT341" s="53" t="e">
        <f t="shared" si="305"/>
        <v>#REF!</v>
      </c>
      <c r="AU341" s="31" t="e">
        <f t="shared" si="306"/>
        <v>#REF!</v>
      </c>
      <c r="AV341" s="48" t="e">
        <f t="shared" si="307"/>
        <v>#REF!</v>
      </c>
      <c r="AW341" s="48" t="e">
        <f t="shared" si="308"/>
        <v>#REF!</v>
      </c>
      <c r="AZ341" s="48" t="e">
        <f t="shared" si="309"/>
        <v>#REF!</v>
      </c>
      <c r="BA341" s="57">
        <f t="shared" si="367"/>
        <v>0</v>
      </c>
      <c r="BB341" s="48" t="e">
        <f t="shared" si="354"/>
        <v>#REF!</v>
      </c>
      <c r="BC341" s="48" t="e">
        <f t="shared" si="310"/>
        <v>#REF!</v>
      </c>
      <c r="BF341" s="48" t="e">
        <f t="shared" si="311"/>
        <v>#REF!</v>
      </c>
      <c r="BG341" s="48" t="e">
        <f t="shared" si="312"/>
        <v>#REF!</v>
      </c>
      <c r="BH341" s="48" t="e">
        <f t="shared" si="313"/>
        <v>#REF!</v>
      </c>
      <c r="BI341" s="48" t="e">
        <f t="shared" si="314"/>
        <v>#REF!</v>
      </c>
      <c r="BJ341" s="48" t="e">
        <f t="shared" si="315"/>
        <v>#REF!</v>
      </c>
      <c r="BK341" s="48" t="e">
        <f t="shared" si="316"/>
        <v>#REF!</v>
      </c>
      <c r="BL341" s="48" t="e">
        <f t="shared" si="317"/>
        <v>#REF!</v>
      </c>
      <c r="BM341" s="48" t="e">
        <f t="shared" si="318"/>
        <v>#REF!</v>
      </c>
      <c r="BN341" s="48" t="e">
        <f t="shared" si="319"/>
        <v>#REF!</v>
      </c>
      <c r="BO341" s="48" t="e">
        <f t="shared" si="320"/>
        <v>#REF!</v>
      </c>
      <c r="BP341" s="48" t="e">
        <f t="shared" si="321"/>
        <v>#REF!</v>
      </c>
      <c r="BQ341" s="48" t="e">
        <f t="shared" si="322"/>
        <v>#REF!</v>
      </c>
      <c r="BR341" s="48" t="e">
        <f t="shared" si="323"/>
        <v>#REF!</v>
      </c>
      <c r="BS341" s="48" t="e">
        <f t="shared" si="324"/>
        <v>#REF!</v>
      </c>
      <c r="BT341" s="48" t="e">
        <f t="shared" si="325"/>
        <v>#REF!</v>
      </c>
      <c r="BU341" s="48" t="e">
        <f t="shared" si="326"/>
        <v>#REF!</v>
      </c>
      <c r="BV341" s="48" t="e">
        <f t="shared" si="327"/>
        <v>#REF!</v>
      </c>
      <c r="BW341" s="48" t="e">
        <f t="shared" si="328"/>
        <v>#REF!</v>
      </c>
      <c r="BX341" s="48" t="e">
        <f t="shared" si="329"/>
        <v>#REF!</v>
      </c>
      <c r="BY341" s="48" t="e">
        <f t="shared" si="330"/>
        <v>#REF!</v>
      </c>
      <c r="CA341" s="112" t="e">
        <f>#REF!</f>
        <v>#REF!</v>
      </c>
      <c r="CB341" s="112" t="e">
        <f>#REF!</f>
        <v>#REF!</v>
      </c>
      <c r="CC341" s="112" t="e">
        <f>#REF!</f>
        <v>#REF!</v>
      </c>
      <c r="CD341" s="112" t="e">
        <f>#REF!</f>
        <v>#REF!</v>
      </c>
      <c r="CE341" s="38" t="e">
        <f>#REF!</f>
        <v>#REF!</v>
      </c>
      <c r="CF341" s="38" t="e">
        <f>#REF!</f>
        <v>#REF!</v>
      </c>
      <c r="CG341" s="112" t="e">
        <f>#REF!</f>
        <v>#REF!</v>
      </c>
      <c r="CH341" s="48" t="e">
        <f t="shared" si="331"/>
        <v>#REF!</v>
      </c>
      <c r="CI341" s="48" t="e">
        <f t="shared" si="332"/>
        <v>#REF!</v>
      </c>
      <c r="CJ341" s="48" t="e">
        <f t="shared" si="344"/>
        <v>#REF!</v>
      </c>
      <c r="CK341" s="48" t="e">
        <f>#REF!</f>
        <v>#REF!</v>
      </c>
      <c r="CL341" s="48" t="e">
        <f t="shared" si="345"/>
        <v>#REF!</v>
      </c>
      <c r="CM341" s="48" t="e">
        <f t="shared" si="333"/>
        <v>#REF!</v>
      </c>
      <c r="CN341" s="48" t="e">
        <f t="shared" si="346"/>
        <v>#REF!</v>
      </c>
      <c r="CP341" s="48" t="e">
        <f t="shared" si="347"/>
        <v>#REF!</v>
      </c>
      <c r="CS341" s="48" t="e">
        <f t="shared" si="348"/>
        <v>#REF!</v>
      </c>
      <c r="CT341" s="48" t="e">
        <f t="shared" si="334"/>
        <v>#REF!</v>
      </c>
      <c r="CU341" s="48" t="e">
        <f t="shared" si="335"/>
        <v>#REF!</v>
      </c>
      <c r="CV341" s="48" t="e">
        <f t="shared" si="336"/>
        <v>#REF!</v>
      </c>
      <c r="CW341" s="103" t="e">
        <f t="shared" si="337"/>
        <v>#REF!</v>
      </c>
      <c r="CX341" s="103" t="e">
        <f t="shared" si="338"/>
        <v>#REF!</v>
      </c>
      <c r="CY341" s="48" t="e">
        <f t="shared" si="339"/>
        <v>#REF!</v>
      </c>
      <c r="CZ341" s="137" t="str">
        <f t="shared" si="349"/>
        <v/>
      </c>
      <c r="DA341" s="108" t="e">
        <f t="shared" si="355"/>
        <v>#REF!</v>
      </c>
      <c r="DC341" s="48" t="e">
        <f t="shared" si="340"/>
        <v>#REF!</v>
      </c>
      <c r="DD341" s="48">
        <f t="shared" si="341"/>
        <v>0</v>
      </c>
      <c r="DF341" s="107" t="str">
        <f t="shared" si="342"/>
        <v/>
      </c>
    </row>
    <row r="342" spans="1:110" ht="15.75">
      <c r="A342" s="104" t="e">
        <f t="shared" si="358"/>
        <v>#REF!</v>
      </c>
      <c r="B342" s="58" t="e">
        <f t="shared" si="359"/>
        <v>#REF!</v>
      </c>
      <c r="C342" s="58" t="e">
        <f t="shared" si="360"/>
        <v>#REF!</v>
      </c>
      <c r="D342" s="58" t="e">
        <f t="shared" si="361"/>
        <v>#REF!</v>
      </c>
      <c r="E342" s="126" t="e">
        <f t="shared" si="362"/>
        <v>#REF!</v>
      </c>
      <c r="F342" s="126" t="e">
        <f t="shared" si="363"/>
        <v>#REF!</v>
      </c>
      <c r="G342" s="58" t="e">
        <f t="shared" si="364"/>
        <v>#REF!</v>
      </c>
      <c r="H342" s="118"/>
      <c r="I342" s="55"/>
      <c r="J342" s="128" t="e">
        <f t="shared" si="350"/>
        <v>#REF!</v>
      </c>
      <c r="K342" s="30" t="e">
        <f t="shared" si="343"/>
        <v>#REF!</v>
      </c>
      <c r="L342" s="30" t="e">
        <f t="shared" si="282"/>
        <v>#REF!</v>
      </c>
      <c r="M342" s="53" t="e">
        <f t="shared" si="283"/>
        <v>#REF!</v>
      </c>
      <c r="N342" s="53" t="e">
        <f t="shared" si="284"/>
        <v>#REF!</v>
      </c>
      <c r="O342" s="53" t="e">
        <f t="shared" si="365"/>
        <v>#REF!</v>
      </c>
      <c r="P342" s="53" t="e">
        <f t="shared" si="356"/>
        <v>#REF!</v>
      </c>
      <c r="Q342" s="53" t="e">
        <f t="shared" si="285"/>
        <v>#REF!</v>
      </c>
      <c r="R342" s="53"/>
      <c r="S342" s="53" t="e">
        <f>#REF!</f>
        <v>#REF!</v>
      </c>
      <c r="T342" s="53" t="e">
        <f t="shared" si="286"/>
        <v>#REF!</v>
      </c>
      <c r="U342" s="53" t="e">
        <f t="shared" si="287"/>
        <v>#REF!</v>
      </c>
      <c r="V342" s="53" t="e">
        <f t="shared" si="351"/>
        <v>#REF!</v>
      </c>
      <c r="W342" s="53" t="e">
        <f t="shared" si="288"/>
        <v>#REF!</v>
      </c>
      <c r="X342" s="53" t="e">
        <f t="shared" si="289"/>
        <v>#REF!</v>
      </c>
      <c r="Y342" s="53" t="e">
        <f t="shared" si="290"/>
        <v>#REF!</v>
      </c>
      <c r="Z342" s="53" t="e">
        <f t="shared" si="291"/>
        <v>#REF!</v>
      </c>
      <c r="AA342" s="53" t="e">
        <f t="shared" si="292"/>
        <v>#REF!</v>
      </c>
      <c r="AB342" s="53" t="e">
        <f t="shared" si="293"/>
        <v>#REF!</v>
      </c>
      <c r="AC342" s="53" t="e">
        <f t="shared" si="294"/>
        <v>#REF!</v>
      </c>
      <c r="AD342" s="53" t="e">
        <f t="shared" si="295"/>
        <v>#REF!</v>
      </c>
      <c r="AE342" s="53" t="e">
        <f t="shared" si="352"/>
        <v>#REF!</v>
      </c>
      <c r="AF342" s="53" t="e">
        <f t="shared" si="353"/>
        <v>#REF!</v>
      </c>
      <c r="AG342" s="53" t="e">
        <f t="shared" si="296"/>
        <v>#REF!</v>
      </c>
      <c r="AH342" s="53" t="e">
        <f t="shared" si="297"/>
        <v>#REF!</v>
      </c>
      <c r="AI342" s="53" t="e">
        <f t="shared" si="298"/>
        <v>#REF!</v>
      </c>
      <c r="AJ342" s="53" t="e">
        <f t="shared" si="299"/>
        <v>#REF!</v>
      </c>
      <c r="AK342" s="53" t="e">
        <f t="shared" si="300"/>
        <v>#REF!</v>
      </c>
      <c r="AL342" s="53" t="e">
        <f t="shared" si="301"/>
        <v>#REF!</v>
      </c>
      <c r="AM342" s="53" t="e">
        <f t="shared" si="302"/>
        <v>#REF!</v>
      </c>
      <c r="AN342" s="53" t="e">
        <f t="shared" si="303"/>
        <v>#REF!</v>
      </c>
      <c r="AO342" s="53" t="e">
        <f t="shared" si="304"/>
        <v>#REF!</v>
      </c>
      <c r="AR342" s="56" t="e">
        <f t="shared" si="366"/>
        <v>#REF!</v>
      </c>
      <c r="AS342" s="53" t="e">
        <f t="shared" si="357"/>
        <v>#REF!</v>
      </c>
      <c r="AT342" s="53" t="e">
        <f t="shared" si="305"/>
        <v>#REF!</v>
      </c>
      <c r="AU342" s="31" t="e">
        <f t="shared" si="306"/>
        <v>#REF!</v>
      </c>
      <c r="AV342" s="48" t="e">
        <f t="shared" si="307"/>
        <v>#REF!</v>
      </c>
      <c r="AW342" s="48" t="e">
        <f t="shared" si="308"/>
        <v>#REF!</v>
      </c>
      <c r="AZ342" s="48" t="e">
        <f t="shared" si="309"/>
        <v>#REF!</v>
      </c>
      <c r="BA342" s="57">
        <f t="shared" si="367"/>
        <v>0</v>
      </c>
      <c r="BB342" s="48" t="e">
        <f t="shared" si="354"/>
        <v>#REF!</v>
      </c>
      <c r="BC342" s="48" t="e">
        <f t="shared" si="310"/>
        <v>#REF!</v>
      </c>
      <c r="BF342" s="48" t="e">
        <f t="shared" si="311"/>
        <v>#REF!</v>
      </c>
      <c r="BG342" s="48" t="e">
        <f t="shared" si="312"/>
        <v>#REF!</v>
      </c>
      <c r="BH342" s="48" t="e">
        <f t="shared" si="313"/>
        <v>#REF!</v>
      </c>
      <c r="BI342" s="48" t="e">
        <f t="shared" si="314"/>
        <v>#REF!</v>
      </c>
      <c r="BJ342" s="48" t="e">
        <f t="shared" si="315"/>
        <v>#REF!</v>
      </c>
      <c r="BK342" s="48" t="e">
        <f t="shared" si="316"/>
        <v>#REF!</v>
      </c>
      <c r="BL342" s="48" t="e">
        <f t="shared" si="317"/>
        <v>#REF!</v>
      </c>
      <c r="BM342" s="48" t="e">
        <f t="shared" si="318"/>
        <v>#REF!</v>
      </c>
      <c r="BN342" s="48" t="e">
        <f t="shared" si="319"/>
        <v>#REF!</v>
      </c>
      <c r="BO342" s="48" t="e">
        <f t="shared" si="320"/>
        <v>#REF!</v>
      </c>
      <c r="BP342" s="48" t="e">
        <f t="shared" si="321"/>
        <v>#REF!</v>
      </c>
      <c r="BQ342" s="48" t="e">
        <f t="shared" si="322"/>
        <v>#REF!</v>
      </c>
      <c r="BR342" s="48" t="e">
        <f t="shared" si="323"/>
        <v>#REF!</v>
      </c>
      <c r="BS342" s="48" t="e">
        <f t="shared" si="324"/>
        <v>#REF!</v>
      </c>
      <c r="BT342" s="48" t="e">
        <f t="shared" si="325"/>
        <v>#REF!</v>
      </c>
      <c r="BU342" s="48" t="e">
        <f t="shared" si="326"/>
        <v>#REF!</v>
      </c>
      <c r="BV342" s="48" t="e">
        <f t="shared" si="327"/>
        <v>#REF!</v>
      </c>
      <c r="BW342" s="48" t="e">
        <f t="shared" si="328"/>
        <v>#REF!</v>
      </c>
      <c r="BX342" s="48" t="e">
        <f t="shared" si="329"/>
        <v>#REF!</v>
      </c>
      <c r="BY342" s="48" t="e">
        <f t="shared" si="330"/>
        <v>#REF!</v>
      </c>
      <c r="CA342" s="112" t="e">
        <f>#REF!</f>
        <v>#REF!</v>
      </c>
      <c r="CB342" s="112" t="e">
        <f>#REF!</f>
        <v>#REF!</v>
      </c>
      <c r="CC342" s="112" t="e">
        <f>#REF!</f>
        <v>#REF!</v>
      </c>
      <c r="CD342" s="112" t="e">
        <f>#REF!</f>
        <v>#REF!</v>
      </c>
      <c r="CE342" s="38" t="e">
        <f>#REF!</f>
        <v>#REF!</v>
      </c>
      <c r="CF342" s="38" t="e">
        <f>#REF!</f>
        <v>#REF!</v>
      </c>
      <c r="CG342" s="112" t="e">
        <f>#REF!</f>
        <v>#REF!</v>
      </c>
      <c r="CH342" s="48" t="e">
        <f t="shared" si="331"/>
        <v>#REF!</v>
      </c>
      <c r="CI342" s="48" t="e">
        <f t="shared" si="332"/>
        <v>#REF!</v>
      </c>
      <c r="CJ342" s="48" t="e">
        <f t="shared" si="344"/>
        <v>#REF!</v>
      </c>
      <c r="CK342" s="48" t="e">
        <f>#REF!</f>
        <v>#REF!</v>
      </c>
      <c r="CL342" s="48" t="e">
        <f t="shared" si="345"/>
        <v>#REF!</v>
      </c>
      <c r="CM342" s="48" t="e">
        <f t="shared" si="333"/>
        <v>#REF!</v>
      </c>
      <c r="CN342" s="48" t="e">
        <f t="shared" si="346"/>
        <v>#REF!</v>
      </c>
      <c r="CP342" s="48" t="e">
        <f t="shared" si="347"/>
        <v>#REF!</v>
      </c>
      <c r="CS342" s="48" t="e">
        <f t="shared" si="348"/>
        <v>#REF!</v>
      </c>
      <c r="CT342" s="48" t="e">
        <f t="shared" si="334"/>
        <v>#REF!</v>
      </c>
      <c r="CU342" s="48" t="e">
        <f t="shared" si="335"/>
        <v>#REF!</v>
      </c>
      <c r="CV342" s="48" t="e">
        <f t="shared" si="336"/>
        <v>#REF!</v>
      </c>
      <c r="CW342" s="103" t="e">
        <f t="shared" si="337"/>
        <v>#REF!</v>
      </c>
      <c r="CX342" s="103" t="e">
        <f t="shared" si="338"/>
        <v>#REF!</v>
      </c>
      <c r="CY342" s="48" t="e">
        <f t="shared" si="339"/>
        <v>#REF!</v>
      </c>
      <c r="CZ342" s="137" t="str">
        <f t="shared" si="349"/>
        <v/>
      </c>
      <c r="DA342" s="108" t="e">
        <f t="shared" si="355"/>
        <v>#REF!</v>
      </c>
      <c r="DC342" s="48" t="e">
        <f t="shared" si="340"/>
        <v>#REF!</v>
      </c>
      <c r="DD342" s="48">
        <f t="shared" si="341"/>
        <v>0</v>
      </c>
      <c r="DF342" s="107" t="str">
        <f t="shared" si="342"/>
        <v/>
      </c>
    </row>
    <row r="343" spans="1:110" ht="15.75">
      <c r="A343" s="104" t="e">
        <f t="shared" si="358"/>
        <v>#REF!</v>
      </c>
      <c r="B343" s="58" t="e">
        <f t="shared" si="359"/>
        <v>#REF!</v>
      </c>
      <c r="C343" s="58" t="e">
        <f t="shared" si="360"/>
        <v>#REF!</v>
      </c>
      <c r="D343" s="58" t="e">
        <f t="shared" si="361"/>
        <v>#REF!</v>
      </c>
      <c r="E343" s="126" t="e">
        <f t="shared" si="362"/>
        <v>#REF!</v>
      </c>
      <c r="F343" s="126" t="e">
        <f t="shared" si="363"/>
        <v>#REF!</v>
      </c>
      <c r="G343" s="58" t="e">
        <f t="shared" si="364"/>
        <v>#REF!</v>
      </c>
      <c r="H343" s="118"/>
      <c r="I343" s="55"/>
      <c r="J343" s="128" t="e">
        <f t="shared" si="350"/>
        <v>#REF!</v>
      </c>
      <c r="K343" s="30" t="e">
        <f t="shared" si="343"/>
        <v>#REF!</v>
      </c>
      <c r="L343" s="30" t="e">
        <f t="shared" si="282"/>
        <v>#REF!</v>
      </c>
      <c r="M343" s="53" t="e">
        <f t="shared" si="283"/>
        <v>#REF!</v>
      </c>
      <c r="N343" s="53" t="e">
        <f t="shared" si="284"/>
        <v>#REF!</v>
      </c>
      <c r="O343" s="53" t="e">
        <f t="shared" si="365"/>
        <v>#REF!</v>
      </c>
      <c r="P343" s="53" t="e">
        <f t="shared" si="356"/>
        <v>#REF!</v>
      </c>
      <c r="Q343" s="53" t="e">
        <f t="shared" si="285"/>
        <v>#REF!</v>
      </c>
      <c r="R343" s="53"/>
      <c r="S343" s="53" t="e">
        <f>#REF!</f>
        <v>#REF!</v>
      </c>
      <c r="T343" s="53" t="e">
        <f t="shared" si="286"/>
        <v>#REF!</v>
      </c>
      <c r="U343" s="53" t="e">
        <f t="shared" si="287"/>
        <v>#REF!</v>
      </c>
      <c r="V343" s="53" t="e">
        <f t="shared" si="351"/>
        <v>#REF!</v>
      </c>
      <c r="W343" s="53" t="e">
        <f t="shared" si="288"/>
        <v>#REF!</v>
      </c>
      <c r="X343" s="53" t="e">
        <f t="shared" si="289"/>
        <v>#REF!</v>
      </c>
      <c r="Y343" s="53" t="e">
        <f t="shared" si="290"/>
        <v>#REF!</v>
      </c>
      <c r="Z343" s="53" t="e">
        <f t="shared" si="291"/>
        <v>#REF!</v>
      </c>
      <c r="AA343" s="53" t="e">
        <f t="shared" si="292"/>
        <v>#REF!</v>
      </c>
      <c r="AB343" s="53" t="e">
        <f t="shared" si="293"/>
        <v>#REF!</v>
      </c>
      <c r="AC343" s="53" t="e">
        <f t="shared" si="294"/>
        <v>#REF!</v>
      </c>
      <c r="AD343" s="53" t="e">
        <f t="shared" si="295"/>
        <v>#REF!</v>
      </c>
      <c r="AE343" s="53" t="e">
        <f t="shared" si="352"/>
        <v>#REF!</v>
      </c>
      <c r="AF343" s="53" t="e">
        <f t="shared" si="353"/>
        <v>#REF!</v>
      </c>
      <c r="AG343" s="53" t="e">
        <f t="shared" si="296"/>
        <v>#REF!</v>
      </c>
      <c r="AH343" s="53" t="e">
        <f t="shared" si="297"/>
        <v>#REF!</v>
      </c>
      <c r="AI343" s="53" t="e">
        <f t="shared" si="298"/>
        <v>#REF!</v>
      </c>
      <c r="AJ343" s="53" t="e">
        <f t="shared" si="299"/>
        <v>#REF!</v>
      </c>
      <c r="AK343" s="53" t="e">
        <f t="shared" si="300"/>
        <v>#REF!</v>
      </c>
      <c r="AL343" s="53" t="e">
        <f t="shared" si="301"/>
        <v>#REF!</v>
      </c>
      <c r="AM343" s="53" t="e">
        <f t="shared" si="302"/>
        <v>#REF!</v>
      </c>
      <c r="AN343" s="53" t="e">
        <f t="shared" si="303"/>
        <v>#REF!</v>
      </c>
      <c r="AO343" s="53" t="e">
        <f t="shared" si="304"/>
        <v>#REF!</v>
      </c>
      <c r="AR343" s="56" t="e">
        <f t="shared" si="366"/>
        <v>#REF!</v>
      </c>
      <c r="AS343" s="53" t="e">
        <f t="shared" si="357"/>
        <v>#REF!</v>
      </c>
      <c r="AT343" s="53" t="e">
        <f t="shared" si="305"/>
        <v>#REF!</v>
      </c>
      <c r="AU343" s="31" t="e">
        <f t="shared" si="306"/>
        <v>#REF!</v>
      </c>
      <c r="AV343" s="48" t="e">
        <f t="shared" si="307"/>
        <v>#REF!</v>
      </c>
      <c r="AW343" s="48" t="e">
        <f t="shared" si="308"/>
        <v>#REF!</v>
      </c>
      <c r="AZ343" s="48" t="e">
        <f t="shared" si="309"/>
        <v>#REF!</v>
      </c>
      <c r="BA343" s="57">
        <f t="shared" si="367"/>
        <v>0</v>
      </c>
      <c r="BB343" s="48" t="e">
        <f t="shared" si="354"/>
        <v>#REF!</v>
      </c>
      <c r="BC343" s="48" t="e">
        <f t="shared" si="310"/>
        <v>#REF!</v>
      </c>
      <c r="BF343" s="48" t="e">
        <f t="shared" si="311"/>
        <v>#REF!</v>
      </c>
      <c r="BG343" s="48" t="e">
        <f t="shared" si="312"/>
        <v>#REF!</v>
      </c>
      <c r="BH343" s="48" t="e">
        <f t="shared" si="313"/>
        <v>#REF!</v>
      </c>
      <c r="BI343" s="48" t="e">
        <f t="shared" si="314"/>
        <v>#REF!</v>
      </c>
      <c r="BJ343" s="48" t="e">
        <f t="shared" si="315"/>
        <v>#REF!</v>
      </c>
      <c r="BK343" s="48" t="e">
        <f t="shared" si="316"/>
        <v>#REF!</v>
      </c>
      <c r="BL343" s="48" t="e">
        <f t="shared" si="317"/>
        <v>#REF!</v>
      </c>
      <c r="BM343" s="48" t="e">
        <f t="shared" si="318"/>
        <v>#REF!</v>
      </c>
      <c r="BN343" s="48" t="e">
        <f t="shared" si="319"/>
        <v>#REF!</v>
      </c>
      <c r="BO343" s="48" t="e">
        <f t="shared" si="320"/>
        <v>#REF!</v>
      </c>
      <c r="BP343" s="48" t="e">
        <f t="shared" si="321"/>
        <v>#REF!</v>
      </c>
      <c r="BQ343" s="48" t="e">
        <f t="shared" si="322"/>
        <v>#REF!</v>
      </c>
      <c r="BR343" s="48" t="e">
        <f t="shared" si="323"/>
        <v>#REF!</v>
      </c>
      <c r="BS343" s="48" t="e">
        <f t="shared" si="324"/>
        <v>#REF!</v>
      </c>
      <c r="BT343" s="48" t="e">
        <f t="shared" si="325"/>
        <v>#REF!</v>
      </c>
      <c r="BU343" s="48" t="e">
        <f t="shared" si="326"/>
        <v>#REF!</v>
      </c>
      <c r="BV343" s="48" t="e">
        <f t="shared" si="327"/>
        <v>#REF!</v>
      </c>
      <c r="BW343" s="48" t="e">
        <f t="shared" si="328"/>
        <v>#REF!</v>
      </c>
      <c r="BX343" s="48" t="e">
        <f t="shared" si="329"/>
        <v>#REF!</v>
      </c>
      <c r="BY343" s="48" t="e">
        <f t="shared" si="330"/>
        <v>#REF!</v>
      </c>
      <c r="CA343" s="112" t="e">
        <f>#REF!</f>
        <v>#REF!</v>
      </c>
      <c r="CB343" s="112" t="e">
        <f>#REF!</f>
        <v>#REF!</v>
      </c>
      <c r="CC343" s="112" t="e">
        <f>#REF!</f>
        <v>#REF!</v>
      </c>
      <c r="CD343" s="112" t="e">
        <f>#REF!</f>
        <v>#REF!</v>
      </c>
      <c r="CE343" s="38" t="e">
        <f>#REF!</f>
        <v>#REF!</v>
      </c>
      <c r="CF343" s="38" t="e">
        <f>#REF!</f>
        <v>#REF!</v>
      </c>
      <c r="CG343" s="112" t="e">
        <f>#REF!</f>
        <v>#REF!</v>
      </c>
      <c r="CH343" s="48" t="e">
        <f t="shared" si="331"/>
        <v>#REF!</v>
      </c>
      <c r="CI343" s="48" t="e">
        <f t="shared" si="332"/>
        <v>#REF!</v>
      </c>
      <c r="CJ343" s="48" t="e">
        <f t="shared" si="344"/>
        <v>#REF!</v>
      </c>
      <c r="CK343" s="48" t="e">
        <f>#REF!</f>
        <v>#REF!</v>
      </c>
      <c r="CL343" s="48" t="e">
        <f t="shared" si="345"/>
        <v>#REF!</v>
      </c>
      <c r="CM343" s="48" t="e">
        <f t="shared" si="333"/>
        <v>#REF!</v>
      </c>
      <c r="CN343" s="48" t="e">
        <f t="shared" si="346"/>
        <v>#REF!</v>
      </c>
      <c r="CP343" s="48" t="e">
        <f t="shared" si="347"/>
        <v>#REF!</v>
      </c>
      <c r="CS343" s="48" t="e">
        <f t="shared" si="348"/>
        <v>#REF!</v>
      </c>
      <c r="CT343" s="48" t="e">
        <f t="shared" si="334"/>
        <v>#REF!</v>
      </c>
      <c r="CU343" s="48" t="e">
        <f t="shared" si="335"/>
        <v>#REF!</v>
      </c>
      <c r="CV343" s="48" t="e">
        <f t="shared" si="336"/>
        <v>#REF!</v>
      </c>
      <c r="CW343" s="103" t="e">
        <f t="shared" si="337"/>
        <v>#REF!</v>
      </c>
      <c r="CX343" s="103" t="e">
        <f t="shared" si="338"/>
        <v>#REF!</v>
      </c>
      <c r="CY343" s="48" t="e">
        <f t="shared" si="339"/>
        <v>#REF!</v>
      </c>
      <c r="CZ343" s="137" t="str">
        <f t="shared" si="349"/>
        <v/>
      </c>
      <c r="DA343" s="108" t="e">
        <f t="shared" si="355"/>
        <v>#REF!</v>
      </c>
      <c r="DC343" s="48" t="e">
        <f t="shared" si="340"/>
        <v>#REF!</v>
      </c>
      <c r="DD343" s="48">
        <f t="shared" si="341"/>
        <v>0</v>
      </c>
      <c r="DF343" s="107" t="str">
        <f t="shared" si="342"/>
        <v/>
      </c>
    </row>
    <row r="344" spans="1:110" ht="15.75">
      <c r="A344" s="104" t="e">
        <f t="shared" si="358"/>
        <v>#REF!</v>
      </c>
      <c r="B344" s="58" t="e">
        <f t="shared" si="359"/>
        <v>#REF!</v>
      </c>
      <c r="C344" s="58" t="e">
        <f t="shared" si="360"/>
        <v>#REF!</v>
      </c>
      <c r="D344" s="58" t="e">
        <f t="shared" si="361"/>
        <v>#REF!</v>
      </c>
      <c r="E344" s="126" t="e">
        <f t="shared" si="362"/>
        <v>#REF!</v>
      </c>
      <c r="F344" s="126" t="e">
        <f t="shared" si="363"/>
        <v>#REF!</v>
      </c>
      <c r="G344" s="58" t="e">
        <f t="shared" si="364"/>
        <v>#REF!</v>
      </c>
      <c r="H344" s="118"/>
      <c r="I344" s="55"/>
      <c r="J344" s="128" t="e">
        <f t="shared" si="350"/>
        <v>#REF!</v>
      </c>
      <c r="K344" s="30" t="e">
        <f t="shared" si="343"/>
        <v>#REF!</v>
      </c>
      <c r="L344" s="30" t="e">
        <f t="shared" si="282"/>
        <v>#REF!</v>
      </c>
      <c r="M344" s="53" t="e">
        <f t="shared" si="283"/>
        <v>#REF!</v>
      </c>
      <c r="N344" s="53" t="e">
        <f t="shared" si="284"/>
        <v>#REF!</v>
      </c>
      <c r="O344" s="53" t="e">
        <f t="shared" si="365"/>
        <v>#REF!</v>
      </c>
      <c r="P344" s="53" t="e">
        <f t="shared" si="356"/>
        <v>#REF!</v>
      </c>
      <c r="Q344" s="53" t="e">
        <f t="shared" si="285"/>
        <v>#REF!</v>
      </c>
      <c r="R344" s="53"/>
      <c r="S344" s="53" t="e">
        <f>#REF!</f>
        <v>#REF!</v>
      </c>
      <c r="T344" s="53" t="e">
        <f t="shared" si="286"/>
        <v>#REF!</v>
      </c>
      <c r="U344" s="53" t="e">
        <f t="shared" si="287"/>
        <v>#REF!</v>
      </c>
      <c r="V344" s="53" t="e">
        <f t="shared" si="351"/>
        <v>#REF!</v>
      </c>
      <c r="W344" s="53" t="e">
        <f t="shared" si="288"/>
        <v>#REF!</v>
      </c>
      <c r="X344" s="53" t="e">
        <f t="shared" si="289"/>
        <v>#REF!</v>
      </c>
      <c r="Y344" s="53" t="e">
        <f t="shared" si="290"/>
        <v>#REF!</v>
      </c>
      <c r="Z344" s="53" t="e">
        <f t="shared" si="291"/>
        <v>#REF!</v>
      </c>
      <c r="AA344" s="53" t="e">
        <f t="shared" si="292"/>
        <v>#REF!</v>
      </c>
      <c r="AB344" s="53" t="e">
        <f t="shared" si="293"/>
        <v>#REF!</v>
      </c>
      <c r="AC344" s="53" t="e">
        <f t="shared" si="294"/>
        <v>#REF!</v>
      </c>
      <c r="AD344" s="53" t="e">
        <f t="shared" si="295"/>
        <v>#REF!</v>
      </c>
      <c r="AE344" s="53" t="e">
        <f t="shared" si="352"/>
        <v>#REF!</v>
      </c>
      <c r="AF344" s="53" t="e">
        <f t="shared" si="353"/>
        <v>#REF!</v>
      </c>
      <c r="AG344" s="53" t="e">
        <f t="shared" si="296"/>
        <v>#REF!</v>
      </c>
      <c r="AH344" s="53" t="e">
        <f t="shared" si="297"/>
        <v>#REF!</v>
      </c>
      <c r="AI344" s="53" t="e">
        <f t="shared" si="298"/>
        <v>#REF!</v>
      </c>
      <c r="AJ344" s="53" t="e">
        <f t="shared" si="299"/>
        <v>#REF!</v>
      </c>
      <c r="AK344" s="53" t="e">
        <f t="shared" si="300"/>
        <v>#REF!</v>
      </c>
      <c r="AL344" s="53" t="e">
        <f t="shared" si="301"/>
        <v>#REF!</v>
      </c>
      <c r="AM344" s="53" t="e">
        <f t="shared" si="302"/>
        <v>#REF!</v>
      </c>
      <c r="AN344" s="53" t="e">
        <f t="shared" si="303"/>
        <v>#REF!</v>
      </c>
      <c r="AO344" s="53" t="e">
        <f t="shared" si="304"/>
        <v>#REF!</v>
      </c>
      <c r="AR344" s="56" t="e">
        <f t="shared" si="366"/>
        <v>#REF!</v>
      </c>
      <c r="AS344" s="53" t="e">
        <f t="shared" si="357"/>
        <v>#REF!</v>
      </c>
      <c r="AT344" s="53" t="e">
        <f t="shared" si="305"/>
        <v>#REF!</v>
      </c>
      <c r="AU344" s="31" t="e">
        <f t="shared" si="306"/>
        <v>#REF!</v>
      </c>
      <c r="AV344" s="48" t="e">
        <f t="shared" si="307"/>
        <v>#REF!</v>
      </c>
      <c r="AW344" s="48" t="e">
        <f t="shared" si="308"/>
        <v>#REF!</v>
      </c>
      <c r="AZ344" s="48" t="e">
        <f t="shared" si="309"/>
        <v>#REF!</v>
      </c>
      <c r="BA344" s="57">
        <f t="shared" si="367"/>
        <v>0</v>
      </c>
      <c r="BB344" s="48" t="e">
        <f t="shared" si="354"/>
        <v>#REF!</v>
      </c>
      <c r="BC344" s="48" t="e">
        <f t="shared" si="310"/>
        <v>#REF!</v>
      </c>
      <c r="BF344" s="48" t="e">
        <f t="shared" si="311"/>
        <v>#REF!</v>
      </c>
      <c r="BG344" s="48" t="e">
        <f t="shared" si="312"/>
        <v>#REF!</v>
      </c>
      <c r="BH344" s="48" t="e">
        <f t="shared" si="313"/>
        <v>#REF!</v>
      </c>
      <c r="BI344" s="48" t="e">
        <f t="shared" si="314"/>
        <v>#REF!</v>
      </c>
      <c r="BJ344" s="48" t="e">
        <f t="shared" si="315"/>
        <v>#REF!</v>
      </c>
      <c r="BK344" s="48" t="e">
        <f t="shared" si="316"/>
        <v>#REF!</v>
      </c>
      <c r="BL344" s="48" t="e">
        <f t="shared" si="317"/>
        <v>#REF!</v>
      </c>
      <c r="BM344" s="48" t="e">
        <f t="shared" si="318"/>
        <v>#REF!</v>
      </c>
      <c r="BN344" s="48" t="e">
        <f t="shared" si="319"/>
        <v>#REF!</v>
      </c>
      <c r="BO344" s="48" t="e">
        <f t="shared" si="320"/>
        <v>#REF!</v>
      </c>
      <c r="BP344" s="48" t="e">
        <f t="shared" si="321"/>
        <v>#REF!</v>
      </c>
      <c r="BQ344" s="48" t="e">
        <f t="shared" si="322"/>
        <v>#REF!</v>
      </c>
      <c r="BR344" s="48" t="e">
        <f t="shared" si="323"/>
        <v>#REF!</v>
      </c>
      <c r="BS344" s="48" t="e">
        <f t="shared" si="324"/>
        <v>#REF!</v>
      </c>
      <c r="BT344" s="48" t="e">
        <f t="shared" si="325"/>
        <v>#REF!</v>
      </c>
      <c r="BU344" s="48" t="e">
        <f t="shared" si="326"/>
        <v>#REF!</v>
      </c>
      <c r="BV344" s="48" t="e">
        <f t="shared" si="327"/>
        <v>#REF!</v>
      </c>
      <c r="BW344" s="48" t="e">
        <f t="shared" si="328"/>
        <v>#REF!</v>
      </c>
      <c r="BX344" s="48" t="e">
        <f t="shared" si="329"/>
        <v>#REF!</v>
      </c>
      <c r="BY344" s="48" t="e">
        <f t="shared" si="330"/>
        <v>#REF!</v>
      </c>
      <c r="CA344" s="112" t="e">
        <f>#REF!</f>
        <v>#REF!</v>
      </c>
      <c r="CB344" s="112" t="e">
        <f>#REF!</f>
        <v>#REF!</v>
      </c>
      <c r="CC344" s="112" t="e">
        <f>#REF!</f>
        <v>#REF!</v>
      </c>
      <c r="CD344" s="112" t="e">
        <f>#REF!</f>
        <v>#REF!</v>
      </c>
      <c r="CE344" s="38" t="e">
        <f>#REF!</f>
        <v>#REF!</v>
      </c>
      <c r="CF344" s="38" t="e">
        <f>#REF!</f>
        <v>#REF!</v>
      </c>
      <c r="CG344" s="112" t="e">
        <f>#REF!</f>
        <v>#REF!</v>
      </c>
      <c r="CH344" s="48" t="e">
        <f t="shared" si="331"/>
        <v>#REF!</v>
      </c>
      <c r="CI344" s="48" t="e">
        <f t="shared" si="332"/>
        <v>#REF!</v>
      </c>
      <c r="CJ344" s="48" t="e">
        <f t="shared" si="344"/>
        <v>#REF!</v>
      </c>
      <c r="CK344" s="48" t="e">
        <f>#REF!</f>
        <v>#REF!</v>
      </c>
      <c r="CL344" s="48" t="e">
        <f t="shared" si="345"/>
        <v>#REF!</v>
      </c>
      <c r="CM344" s="48" t="e">
        <f t="shared" si="333"/>
        <v>#REF!</v>
      </c>
      <c r="CN344" s="48" t="e">
        <f t="shared" si="346"/>
        <v>#REF!</v>
      </c>
      <c r="CP344" s="48" t="e">
        <f t="shared" si="347"/>
        <v>#REF!</v>
      </c>
      <c r="CS344" s="48" t="e">
        <f t="shared" si="348"/>
        <v>#REF!</v>
      </c>
      <c r="CT344" s="48" t="e">
        <f t="shared" si="334"/>
        <v>#REF!</v>
      </c>
      <c r="CU344" s="48" t="e">
        <f t="shared" si="335"/>
        <v>#REF!</v>
      </c>
      <c r="CV344" s="48" t="e">
        <f t="shared" si="336"/>
        <v>#REF!</v>
      </c>
      <c r="CW344" s="103" t="e">
        <f t="shared" si="337"/>
        <v>#REF!</v>
      </c>
      <c r="CX344" s="103" t="e">
        <f t="shared" si="338"/>
        <v>#REF!</v>
      </c>
      <c r="CY344" s="48" t="e">
        <f t="shared" si="339"/>
        <v>#REF!</v>
      </c>
      <c r="CZ344" s="137" t="str">
        <f t="shared" si="349"/>
        <v/>
      </c>
      <c r="DA344" s="108" t="e">
        <f t="shared" si="355"/>
        <v>#REF!</v>
      </c>
      <c r="DC344" s="48" t="e">
        <f t="shared" si="340"/>
        <v>#REF!</v>
      </c>
      <c r="DD344" s="48">
        <f t="shared" si="341"/>
        <v>0</v>
      </c>
      <c r="DF344" s="107" t="str">
        <f t="shared" si="342"/>
        <v/>
      </c>
    </row>
    <row r="345" spans="1:110" ht="15.75">
      <c r="A345" s="104" t="e">
        <f t="shared" si="358"/>
        <v>#REF!</v>
      </c>
      <c r="B345" s="58" t="e">
        <f t="shared" si="359"/>
        <v>#REF!</v>
      </c>
      <c r="C345" s="58" t="e">
        <f t="shared" si="360"/>
        <v>#REF!</v>
      </c>
      <c r="D345" s="58" t="e">
        <f t="shared" si="361"/>
        <v>#REF!</v>
      </c>
      <c r="E345" s="126" t="e">
        <f t="shared" si="362"/>
        <v>#REF!</v>
      </c>
      <c r="F345" s="126" t="e">
        <f t="shared" si="363"/>
        <v>#REF!</v>
      </c>
      <c r="G345" s="58" t="e">
        <f t="shared" si="364"/>
        <v>#REF!</v>
      </c>
      <c r="H345" s="118"/>
      <c r="I345" s="55"/>
      <c r="J345" s="128" t="e">
        <f t="shared" si="350"/>
        <v>#REF!</v>
      </c>
      <c r="K345" s="30" t="e">
        <f t="shared" si="343"/>
        <v>#REF!</v>
      </c>
      <c r="L345" s="30" t="e">
        <f t="shared" si="282"/>
        <v>#REF!</v>
      </c>
      <c r="M345" s="53" t="e">
        <f t="shared" si="283"/>
        <v>#REF!</v>
      </c>
      <c r="N345" s="53" t="e">
        <f t="shared" si="284"/>
        <v>#REF!</v>
      </c>
      <c r="O345" s="53" t="e">
        <f t="shared" si="365"/>
        <v>#REF!</v>
      </c>
      <c r="P345" s="53" t="e">
        <f t="shared" si="356"/>
        <v>#REF!</v>
      </c>
      <c r="Q345" s="53" t="e">
        <f t="shared" si="285"/>
        <v>#REF!</v>
      </c>
      <c r="R345" s="53"/>
      <c r="S345" s="53" t="e">
        <f>#REF!</f>
        <v>#REF!</v>
      </c>
      <c r="T345" s="53" t="e">
        <f t="shared" si="286"/>
        <v>#REF!</v>
      </c>
      <c r="U345" s="53" t="e">
        <f t="shared" si="287"/>
        <v>#REF!</v>
      </c>
      <c r="V345" s="53" t="e">
        <f t="shared" si="351"/>
        <v>#REF!</v>
      </c>
      <c r="W345" s="53" t="e">
        <f t="shared" si="288"/>
        <v>#REF!</v>
      </c>
      <c r="X345" s="53" t="e">
        <f t="shared" si="289"/>
        <v>#REF!</v>
      </c>
      <c r="Y345" s="53" t="e">
        <f t="shared" si="290"/>
        <v>#REF!</v>
      </c>
      <c r="Z345" s="53" t="e">
        <f t="shared" si="291"/>
        <v>#REF!</v>
      </c>
      <c r="AA345" s="53" t="e">
        <f t="shared" si="292"/>
        <v>#REF!</v>
      </c>
      <c r="AB345" s="53" t="e">
        <f t="shared" si="293"/>
        <v>#REF!</v>
      </c>
      <c r="AC345" s="53" t="e">
        <f t="shared" si="294"/>
        <v>#REF!</v>
      </c>
      <c r="AD345" s="53" t="e">
        <f t="shared" si="295"/>
        <v>#REF!</v>
      </c>
      <c r="AE345" s="53" t="e">
        <f t="shared" si="352"/>
        <v>#REF!</v>
      </c>
      <c r="AF345" s="53" t="e">
        <f t="shared" si="353"/>
        <v>#REF!</v>
      </c>
      <c r="AG345" s="53" t="e">
        <f t="shared" si="296"/>
        <v>#REF!</v>
      </c>
      <c r="AH345" s="53" t="e">
        <f t="shared" si="297"/>
        <v>#REF!</v>
      </c>
      <c r="AI345" s="53" t="e">
        <f t="shared" si="298"/>
        <v>#REF!</v>
      </c>
      <c r="AJ345" s="53" t="e">
        <f t="shared" si="299"/>
        <v>#REF!</v>
      </c>
      <c r="AK345" s="53" t="e">
        <f t="shared" si="300"/>
        <v>#REF!</v>
      </c>
      <c r="AL345" s="53" t="e">
        <f t="shared" si="301"/>
        <v>#REF!</v>
      </c>
      <c r="AM345" s="53" t="e">
        <f t="shared" si="302"/>
        <v>#REF!</v>
      </c>
      <c r="AN345" s="53" t="e">
        <f t="shared" si="303"/>
        <v>#REF!</v>
      </c>
      <c r="AO345" s="53" t="e">
        <f t="shared" si="304"/>
        <v>#REF!</v>
      </c>
      <c r="AR345" s="56" t="e">
        <f t="shared" si="366"/>
        <v>#REF!</v>
      </c>
      <c r="AS345" s="53" t="e">
        <f t="shared" si="357"/>
        <v>#REF!</v>
      </c>
      <c r="AT345" s="53" t="e">
        <f t="shared" si="305"/>
        <v>#REF!</v>
      </c>
      <c r="AU345" s="31" t="e">
        <f t="shared" si="306"/>
        <v>#REF!</v>
      </c>
      <c r="AV345" s="48" t="e">
        <f t="shared" si="307"/>
        <v>#REF!</v>
      </c>
      <c r="AW345" s="48" t="e">
        <f t="shared" si="308"/>
        <v>#REF!</v>
      </c>
      <c r="AZ345" s="48" t="e">
        <f t="shared" si="309"/>
        <v>#REF!</v>
      </c>
      <c r="BA345" s="57">
        <f t="shared" si="367"/>
        <v>0</v>
      </c>
      <c r="BB345" s="48" t="e">
        <f t="shared" si="354"/>
        <v>#REF!</v>
      </c>
      <c r="BC345" s="48" t="e">
        <f t="shared" si="310"/>
        <v>#REF!</v>
      </c>
      <c r="BF345" s="48" t="e">
        <f t="shared" si="311"/>
        <v>#REF!</v>
      </c>
      <c r="BG345" s="48" t="e">
        <f t="shared" si="312"/>
        <v>#REF!</v>
      </c>
      <c r="BH345" s="48" t="e">
        <f t="shared" si="313"/>
        <v>#REF!</v>
      </c>
      <c r="BI345" s="48" t="e">
        <f t="shared" si="314"/>
        <v>#REF!</v>
      </c>
      <c r="BJ345" s="48" t="e">
        <f t="shared" si="315"/>
        <v>#REF!</v>
      </c>
      <c r="BK345" s="48" t="e">
        <f t="shared" si="316"/>
        <v>#REF!</v>
      </c>
      <c r="BL345" s="48" t="e">
        <f t="shared" si="317"/>
        <v>#REF!</v>
      </c>
      <c r="BM345" s="48" t="e">
        <f t="shared" si="318"/>
        <v>#REF!</v>
      </c>
      <c r="BN345" s="48" t="e">
        <f t="shared" si="319"/>
        <v>#REF!</v>
      </c>
      <c r="BO345" s="48" t="e">
        <f t="shared" si="320"/>
        <v>#REF!</v>
      </c>
      <c r="BP345" s="48" t="e">
        <f t="shared" si="321"/>
        <v>#REF!</v>
      </c>
      <c r="BQ345" s="48" t="e">
        <f t="shared" si="322"/>
        <v>#REF!</v>
      </c>
      <c r="BR345" s="48" t="e">
        <f t="shared" si="323"/>
        <v>#REF!</v>
      </c>
      <c r="BS345" s="48" t="e">
        <f t="shared" si="324"/>
        <v>#REF!</v>
      </c>
      <c r="BT345" s="48" t="e">
        <f t="shared" si="325"/>
        <v>#REF!</v>
      </c>
      <c r="BU345" s="48" t="e">
        <f t="shared" si="326"/>
        <v>#REF!</v>
      </c>
      <c r="BV345" s="48" t="e">
        <f t="shared" si="327"/>
        <v>#REF!</v>
      </c>
      <c r="BW345" s="48" t="e">
        <f t="shared" si="328"/>
        <v>#REF!</v>
      </c>
      <c r="BX345" s="48" t="e">
        <f t="shared" si="329"/>
        <v>#REF!</v>
      </c>
      <c r="BY345" s="48" t="e">
        <f t="shared" si="330"/>
        <v>#REF!</v>
      </c>
      <c r="CA345" s="112" t="e">
        <f>#REF!</f>
        <v>#REF!</v>
      </c>
      <c r="CB345" s="112" t="e">
        <f>#REF!</f>
        <v>#REF!</v>
      </c>
      <c r="CC345" s="112" t="e">
        <f>#REF!</f>
        <v>#REF!</v>
      </c>
      <c r="CD345" s="112" t="e">
        <f>#REF!</f>
        <v>#REF!</v>
      </c>
      <c r="CE345" s="38" t="e">
        <f>#REF!</f>
        <v>#REF!</v>
      </c>
      <c r="CF345" s="38" t="e">
        <f>#REF!</f>
        <v>#REF!</v>
      </c>
      <c r="CG345" s="112" t="e">
        <f>#REF!</f>
        <v>#REF!</v>
      </c>
      <c r="CH345" s="48" t="e">
        <f t="shared" si="331"/>
        <v>#REF!</v>
      </c>
      <c r="CI345" s="48" t="e">
        <f t="shared" si="332"/>
        <v>#REF!</v>
      </c>
      <c r="CJ345" s="48" t="e">
        <f t="shared" si="344"/>
        <v>#REF!</v>
      </c>
      <c r="CK345" s="48" t="e">
        <f>#REF!</f>
        <v>#REF!</v>
      </c>
      <c r="CL345" s="48" t="e">
        <f t="shared" si="345"/>
        <v>#REF!</v>
      </c>
      <c r="CM345" s="48" t="e">
        <f t="shared" si="333"/>
        <v>#REF!</v>
      </c>
      <c r="CN345" s="48" t="e">
        <f t="shared" si="346"/>
        <v>#REF!</v>
      </c>
      <c r="CP345" s="48" t="e">
        <f t="shared" si="347"/>
        <v>#REF!</v>
      </c>
      <c r="CS345" s="48" t="e">
        <f t="shared" si="348"/>
        <v>#REF!</v>
      </c>
      <c r="CT345" s="48" t="e">
        <f t="shared" si="334"/>
        <v>#REF!</v>
      </c>
      <c r="CU345" s="48" t="e">
        <f t="shared" si="335"/>
        <v>#REF!</v>
      </c>
      <c r="CV345" s="48" t="e">
        <f t="shared" si="336"/>
        <v>#REF!</v>
      </c>
      <c r="CW345" s="103" t="e">
        <f t="shared" si="337"/>
        <v>#REF!</v>
      </c>
      <c r="CX345" s="103" t="e">
        <f t="shared" si="338"/>
        <v>#REF!</v>
      </c>
      <c r="CY345" s="48" t="e">
        <f t="shared" si="339"/>
        <v>#REF!</v>
      </c>
      <c r="CZ345" s="137" t="str">
        <f t="shared" si="349"/>
        <v/>
      </c>
      <c r="DA345" s="108" t="e">
        <f t="shared" si="355"/>
        <v>#REF!</v>
      </c>
      <c r="DC345" s="48" t="e">
        <f t="shared" si="340"/>
        <v>#REF!</v>
      </c>
      <c r="DD345" s="48">
        <f t="shared" si="341"/>
        <v>0</v>
      </c>
      <c r="DF345" s="107" t="str">
        <f t="shared" si="342"/>
        <v/>
      </c>
    </row>
    <row r="346" spans="1:110" ht="15.75">
      <c r="A346" s="104" t="e">
        <f t="shared" si="358"/>
        <v>#REF!</v>
      </c>
      <c r="B346" s="58" t="e">
        <f t="shared" si="359"/>
        <v>#REF!</v>
      </c>
      <c r="C346" s="58" t="e">
        <f t="shared" si="360"/>
        <v>#REF!</v>
      </c>
      <c r="D346" s="58" t="e">
        <f t="shared" si="361"/>
        <v>#REF!</v>
      </c>
      <c r="E346" s="126" t="e">
        <f t="shared" si="362"/>
        <v>#REF!</v>
      </c>
      <c r="F346" s="126" t="e">
        <f t="shared" si="363"/>
        <v>#REF!</v>
      </c>
      <c r="G346" s="58" t="e">
        <f t="shared" si="364"/>
        <v>#REF!</v>
      </c>
      <c r="H346" s="118"/>
      <c r="I346" s="55"/>
      <c r="J346" s="128" t="e">
        <f t="shared" si="350"/>
        <v>#REF!</v>
      </c>
      <c r="K346" s="30" t="e">
        <f t="shared" si="343"/>
        <v>#REF!</v>
      </c>
      <c r="L346" s="30" t="e">
        <f t="shared" ref="L346:L409" si="368">IF(B346="xxx",$L$37,(IF(I346="",(IF(N346="",(IF(M346="",(IF(Q346="","",Q346)),M346)),N346)),BC346)))</f>
        <v>#REF!</v>
      </c>
      <c r="M346" s="53" t="e">
        <f t="shared" ref="M346:M409" si="369">IF(E346="",(IF(B346="","",IF(AV346="",IF(C346="",Q346,(AW346)),(Q346)))),IF(E346="",(BC346),""))</f>
        <v>#REF!</v>
      </c>
      <c r="N346" s="53" t="e">
        <f t="shared" ref="N346:N409" si="370">IF(D346="","",(BY346))</f>
        <v>#REF!</v>
      </c>
      <c r="O346" s="53" t="e">
        <f t="shared" si="365"/>
        <v>#REF!</v>
      </c>
      <c r="P346" s="53" t="e">
        <f t="shared" si="356"/>
        <v>#REF!</v>
      </c>
      <c r="Q346" s="53" t="e">
        <f t="shared" ref="Q346:Q409" si="371">IF(B346="","",IF(T346=0,$L$37,$L$36))</f>
        <v>#REF!</v>
      </c>
      <c r="R346" s="53"/>
      <c r="S346" s="53" t="e">
        <f>#REF!</f>
        <v>#REF!</v>
      </c>
      <c r="T346" s="53" t="e">
        <f t="shared" ref="T346:T409" si="372">(IF(O346="",0,O346))+(IF(P346="",0,P346))</f>
        <v>#REF!</v>
      </c>
      <c r="U346" s="53" t="e">
        <f t="shared" ref="U346:U409" si="373">IF(T346=0,17,(T346))</f>
        <v>#REF!</v>
      </c>
      <c r="V346" s="53" t="e">
        <f t="shared" si="351"/>
        <v>#REF!</v>
      </c>
      <c r="W346" s="53" t="e">
        <f t="shared" ref="W346:W409" si="374">INDEX($O$40:$AE$59,$W$89,$U346)</f>
        <v>#REF!</v>
      </c>
      <c r="X346" s="53" t="e">
        <f t="shared" ref="X346:X409" si="375">INDEX($O$40:$AE$59,$X$89,$U346)</f>
        <v>#REF!</v>
      </c>
      <c r="Y346" s="53" t="e">
        <f t="shared" ref="Y346:Y409" si="376">INDEX($O$40:$AE$59,$Y$89,$U346)</f>
        <v>#REF!</v>
      </c>
      <c r="Z346" s="53" t="e">
        <f t="shared" ref="Z346:Z409" si="377">INDEX($O$40:$AE$59,$Z$89,$U346)</f>
        <v>#REF!</v>
      </c>
      <c r="AA346" s="53" t="e">
        <f t="shared" ref="AA346:AA409" si="378">INDEX($O$40:$AE$59,$AA$89,$U346)</f>
        <v>#REF!</v>
      </c>
      <c r="AB346" s="53" t="e">
        <f t="shared" ref="AB346:AB409" si="379">INDEX($O$40:$AE$59,$AB$89,$U346)</f>
        <v>#REF!</v>
      </c>
      <c r="AC346" s="53" t="e">
        <f t="shared" ref="AC346:AC409" si="380">INDEX($O$40:$AE$59,$AC$89,$U346)</f>
        <v>#REF!</v>
      </c>
      <c r="AD346" s="53" t="e">
        <f t="shared" ref="AD346:AD409" si="381">INDEX($O$40:$AE$59,$AD$89,$U346)</f>
        <v>#REF!</v>
      </c>
      <c r="AE346" s="53" t="e">
        <f t="shared" si="352"/>
        <v>#REF!</v>
      </c>
      <c r="AF346" s="53" t="e">
        <f t="shared" si="353"/>
        <v>#REF!</v>
      </c>
      <c r="AG346" s="53" t="e">
        <f t="shared" ref="AG346:AG409" si="382">INDEX($O$40:$AE$59,$AG$89,$U346)</f>
        <v>#REF!</v>
      </c>
      <c r="AH346" s="53" t="e">
        <f t="shared" ref="AH346:AH409" si="383">INDEX($O$40:$AE$59,$AH$89,$U346)</f>
        <v>#REF!</v>
      </c>
      <c r="AI346" s="53" t="e">
        <f t="shared" ref="AI346:AI409" si="384">INDEX($O$40:$AE$59,$AI$89,$U346)</f>
        <v>#REF!</v>
      </c>
      <c r="AJ346" s="53" t="e">
        <f t="shared" ref="AJ346:AJ409" si="385">INDEX($O$40:$AE$59,$AJ$89,$U346)</f>
        <v>#REF!</v>
      </c>
      <c r="AK346" s="53" t="e">
        <f t="shared" ref="AK346:AK409" si="386">INDEX($O$40:$AE$59,$AK$89,$U346)</f>
        <v>#REF!</v>
      </c>
      <c r="AL346" s="53" t="e">
        <f t="shared" ref="AL346:AL409" si="387">INDEX($O$40:$AE$59,$AL$89,$U346)</f>
        <v>#REF!</v>
      </c>
      <c r="AM346" s="53" t="e">
        <f t="shared" ref="AM346:AM409" si="388">INDEX($O$40:$AE$59,$AM$89,$U346)</f>
        <v>#REF!</v>
      </c>
      <c r="AN346" s="53" t="e">
        <f t="shared" ref="AN346:AN409" si="389">INDEX($O$40:$AE$59,$AN$89,$U346)</f>
        <v>#REF!</v>
      </c>
      <c r="AO346" s="53" t="e">
        <f t="shared" ref="AO346:AO409" si="390">INDEX($O$40:$AE$59,$AO$89,$U346)</f>
        <v>#REF!</v>
      </c>
      <c r="AR346" s="56" t="e">
        <f t="shared" si="366"/>
        <v>#REF!</v>
      </c>
      <c r="AS346" s="53" t="e">
        <f t="shared" si="357"/>
        <v>#REF!</v>
      </c>
      <c r="AT346" s="53" t="e">
        <f t="shared" ref="AT346:AT409" si="391">IF(AR346=AC346,AC346,IF(AR346=AD346,AD346,IF(AR346=AE346,AE346,IF(AR346=AF346,AF346,IF(AR346=AG346,AG346,IF(AR346=AH346,AH346,IF(AR346=AI346,AI346,"")))))))</f>
        <v>#REF!</v>
      </c>
      <c r="AU346" s="31" t="e">
        <f t="shared" ref="AU346:AU409" si="392">IF(AR346=AJ346,AJ346,IF(AR346=AK346,AK346,IF(AR346=AL346,AL346,IF(AR346=AM346,AM346,IF(AR346=AN346,AN346,IF(AR346=AO346,AO346,""))))))</f>
        <v>#REF!</v>
      </c>
      <c r="AV346" s="48" t="e">
        <f t="shared" ref="AV346:AV409" si="393">CONCATENATE(AS346,AT346,AU346)</f>
        <v>#REF!</v>
      </c>
      <c r="AW346" s="48" t="e">
        <f t="shared" ref="AW346:AW409" si="394">IF(AR346=0,"",(IF(AR346="","",IF(AV346="",$L$39,$L$36))))</f>
        <v>#REF!</v>
      </c>
      <c r="AZ346" s="48" t="e">
        <f t="shared" ref="AZ346:AZ409" si="395">INDEX($O$35:$AD$35,1,U346)</f>
        <v>#REF!</v>
      </c>
      <c r="BA346" s="57">
        <f t="shared" si="367"/>
        <v>0</v>
      </c>
      <c r="BB346" s="48" t="e">
        <f t="shared" si="354"/>
        <v>#REF!</v>
      </c>
      <c r="BC346" s="48" t="e">
        <f t="shared" ref="BC346:BC409" si="396">IF(AV346="","",BB346)</f>
        <v>#REF!</v>
      </c>
      <c r="BF346" s="48" t="e">
        <f t="shared" ref="BF346:BF409" si="397">IF($B346=$BF$89,IF($D346=$BF$88,$BE$75,IF($D346=$BF$87,$BE$75,$BE$74)),"")</f>
        <v>#REF!</v>
      </c>
      <c r="BG346" s="48" t="e">
        <f t="shared" ref="BG346:BG409" si="398">IF($B346=$BG$89,IF($D346=$BG$88,$BE$75,IF($D346=$BG$87,$BE$75,$BE$74)),"")</f>
        <v>#REF!</v>
      </c>
      <c r="BH346" s="48" t="e">
        <f t="shared" ref="BH346:BH409" si="399">IF($B346=$BH$89,IF($D346=$BH$88,$BE$75,IF($D346=$BH$87,$BE$75,$BE$74)),"")</f>
        <v>#REF!</v>
      </c>
      <c r="BI346" s="48" t="e">
        <f t="shared" ref="BI346:BI409" si="400">IF($B346=$BI$89,IF($D346=$BI$88,$BE$75,IF($D346=$BI$87,$BE$75,$BE$74)),"")</f>
        <v>#REF!</v>
      </c>
      <c r="BJ346" s="48" t="e">
        <f t="shared" ref="BJ346:BJ409" si="401">IF($B346=$BJ$89,IF($D346=$BJ$88,$BE$75,IF($D346=$BJ$87,$BE$75,$BE$74)),"")</f>
        <v>#REF!</v>
      </c>
      <c r="BK346" s="48" t="e">
        <f t="shared" ref="BK346:BK409" si="402">IF($B346=$BK$89,IF($D346=$BK$88,$BE$75,IF($D346=$BK$87,$BE$75,$BE$74)),"")</f>
        <v>#REF!</v>
      </c>
      <c r="BL346" s="48" t="e">
        <f t="shared" ref="BL346:BL409" si="403">IF($B346=$BL$89,IF($D346=$BL$88,$BE$75,IF($D346=$BL$87,$BE$75,$BE$74)),"")</f>
        <v>#REF!</v>
      </c>
      <c r="BM346" s="48" t="e">
        <f t="shared" ref="BM346:BM409" si="404">IF($B346=$BM$89,IF($D346=$BM$88,$BE$75,IF($D346=$BM$87,$BE$75,$BE$74)),"")</f>
        <v>#REF!</v>
      </c>
      <c r="BN346" s="48" t="e">
        <f t="shared" ref="BN346:BN409" si="405">IF($B346=$BN$89,IF($D346=$BN$88,$BE$75,IF($D346=$BN$87,$BE$75,$BE$74)),"")</f>
        <v>#REF!</v>
      </c>
      <c r="BO346" s="48" t="e">
        <f t="shared" ref="BO346:BO409" si="406">IF($B346=$BO$89,IF($D346=$BO$88,$BE$75,IF($D346=$BO$87,$BE$75,$BE$74)),"")</f>
        <v>#REF!</v>
      </c>
      <c r="BP346" s="48" t="e">
        <f t="shared" ref="BP346:BP409" si="407">IF($B346=$BP$89,IF($D346=$BP$88,$BE$75,IF($D346=$BP$87,$BE$75,$BE$74)),"")</f>
        <v>#REF!</v>
      </c>
      <c r="BQ346" s="48" t="e">
        <f t="shared" ref="BQ346:BQ409" si="408">IF($B346=$BQ$89,IF($D346=$BQ$88,$BE$75,IF($D346=$BQ$87,$BE$75,$BE$74)),"")</f>
        <v>#REF!</v>
      </c>
      <c r="BR346" s="48" t="e">
        <f t="shared" ref="BR346:BR409" si="409">IF($B346=$BR$89,IF($D346=$BR$88,$BE$75,IF($D346=$BR$87,$BE$75,$BE$74)),"")</f>
        <v>#REF!</v>
      </c>
      <c r="BS346" s="48" t="e">
        <f t="shared" ref="BS346:BS409" si="410">IF($B346=$BS$89,IF($D346=$BS$88,$BE$75,IF($D346=$BS$87,$BE$75,$BE$74)),"")</f>
        <v>#REF!</v>
      </c>
      <c r="BT346" s="48" t="e">
        <f t="shared" ref="BT346:BT409" si="411">IF($B346=$BT$89,IF($D346=$BT$88,$BE$75,IF($D346=$BT$87,$BE$75,$BE$74)),"")</f>
        <v>#REF!</v>
      </c>
      <c r="BU346" s="48" t="e">
        <f t="shared" ref="BU346:BU409" si="412">IF($B346=$BU$89,IF($D346=$BU$88,$BE$75,IF($D346=$BU$87,$BE$75,$BE$74)),"")</f>
        <v>#REF!</v>
      </c>
      <c r="BV346" s="48" t="e">
        <f t="shared" ref="BV346:BV409" si="413">CONCATENATE(BF346,BG346,BH346,BI346,BJ346)</f>
        <v>#REF!</v>
      </c>
      <c r="BW346" s="48" t="e">
        <f t="shared" ref="BW346:BW409" si="414">CONCATENATE(BK346,BL346,BM346,BN346,BO346)</f>
        <v>#REF!</v>
      </c>
      <c r="BX346" s="48" t="e">
        <f t="shared" ref="BX346:BX409" si="415">CONCATENATE(BP346,BQ346,BR346,BS346,BT346)</f>
        <v>#REF!</v>
      </c>
      <c r="BY346" s="48" t="e">
        <f t="shared" ref="BY346:BY409" si="416">CONCATENATE(BV346,BW346,BX346,BU346)</f>
        <v>#REF!</v>
      </c>
      <c r="CA346" s="112" t="e">
        <f>#REF!</f>
        <v>#REF!</v>
      </c>
      <c r="CB346" s="112" t="e">
        <f>#REF!</f>
        <v>#REF!</v>
      </c>
      <c r="CC346" s="112" t="e">
        <f>#REF!</f>
        <v>#REF!</v>
      </c>
      <c r="CD346" s="112" t="e">
        <f>#REF!</f>
        <v>#REF!</v>
      </c>
      <c r="CE346" s="38" t="e">
        <f>#REF!</f>
        <v>#REF!</v>
      </c>
      <c r="CF346" s="38" t="e">
        <f>#REF!</f>
        <v>#REF!</v>
      </c>
      <c r="CG346" s="112" t="e">
        <f>#REF!</f>
        <v>#REF!</v>
      </c>
      <c r="CH346" s="48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8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8" t="e">
        <f t="shared" si="344"/>
        <v>#REF!</v>
      </c>
      <c r="CK346" s="48" t="e">
        <f>#REF!</f>
        <v>#REF!</v>
      </c>
      <c r="CL346" s="48" t="e">
        <f t="shared" si="345"/>
        <v>#REF!</v>
      </c>
      <c r="CM346" s="48" t="e">
        <f t="shared" ref="CM346:CM409" si="419">IF(CL346=9999999999,9999,(SMALL($CL$90:$CL$489,CA346)))</f>
        <v>#REF!</v>
      </c>
      <c r="CN346" s="48" t="e">
        <f t="shared" si="346"/>
        <v>#REF!</v>
      </c>
      <c r="CP346" s="48" t="e">
        <f t="shared" si="347"/>
        <v>#REF!</v>
      </c>
      <c r="CS346" s="48" t="e">
        <f t="shared" si="348"/>
        <v>#REF!</v>
      </c>
      <c r="CT346" s="48" t="e">
        <f t="shared" ref="CT346:CT409" si="420">IF(CP346=999,"",(INDEX($CB$90:$CG$489,$CP346,$CB$7)))</f>
        <v>#REF!</v>
      </c>
      <c r="CU346" s="48" t="e">
        <f t="shared" ref="CU346:CU409" si="421">IF(CP346=999,"",(INDEX($CB$90:$CG$489,$CP346,$CC$7)))</f>
        <v>#REF!</v>
      </c>
      <c r="CV346" s="48" t="e">
        <f t="shared" ref="CV346:CV409" si="422">IF(CP346=999,"",(INDEX($CB$90:$CG$489,$CP346,$CD$7)))</f>
        <v>#REF!</v>
      </c>
      <c r="CW346" s="103" t="e">
        <f t="shared" ref="CW346:CW409" si="423">IF(CP346=999,"",(INDEX($CB$90:$CG$489,$CP346,$CE$7)))</f>
        <v>#REF!</v>
      </c>
      <c r="CX346" s="103" t="e">
        <f t="shared" ref="CX346:CX409" si="424">IF(CP346=999,"",(INDEX($CB$90:$CG$489,$CP346,$CF$7)))</f>
        <v>#REF!</v>
      </c>
      <c r="CY346" s="48" t="e">
        <f t="shared" ref="CY346:CY409" si="425">IF(CP346=999,"",(INDEX($CB$90:$CG$489,$CP346,$CG$7)))</f>
        <v>#REF!</v>
      </c>
      <c r="CZ346" s="137" t="str">
        <f t="shared" si="349"/>
        <v/>
      </c>
      <c r="DA346" s="108" t="e">
        <f t="shared" si="355"/>
        <v>#REF!</v>
      </c>
      <c r="DC346" s="48" t="e">
        <f t="shared" ref="DC346:DC409" si="426">IF(B346="",0,1)</f>
        <v>#REF!</v>
      </c>
      <c r="DD346" s="48">
        <f t="shared" ref="DD346:DD409" si="427">IF(H346=999,1,(IF(I346="",0,1)))</f>
        <v>0</v>
      </c>
      <c r="DF346" s="107" t="str">
        <f t="shared" ref="DF346:DF409" si="428">IF(H346=999,$DF$6,(IF(I346="",IF(H346="","",$DF$5),IF(H346="",($DF$4),""))))</f>
        <v/>
      </c>
    </row>
    <row r="347" spans="1:110" ht="15.75">
      <c r="A347" s="104" t="e">
        <f t="shared" si="358"/>
        <v>#REF!</v>
      </c>
      <c r="B347" s="58" t="e">
        <f t="shared" si="359"/>
        <v>#REF!</v>
      </c>
      <c r="C347" s="58" t="e">
        <f t="shared" si="360"/>
        <v>#REF!</v>
      </c>
      <c r="D347" s="58" t="e">
        <f t="shared" si="361"/>
        <v>#REF!</v>
      </c>
      <c r="E347" s="126" t="e">
        <f t="shared" si="362"/>
        <v>#REF!</v>
      </c>
      <c r="F347" s="126" t="e">
        <f t="shared" si="363"/>
        <v>#REF!</v>
      </c>
      <c r="G347" s="58" t="e">
        <f t="shared" si="364"/>
        <v>#REF!</v>
      </c>
      <c r="H347" s="118"/>
      <c r="I347" s="55"/>
      <c r="J347" s="128" t="e">
        <f t="shared" si="350"/>
        <v>#REF!</v>
      </c>
      <c r="K347" s="30" t="e">
        <f t="shared" ref="K347:K410" si="429">IF(B347="","",(IF($B347=$T$7,IF((C347+$T$8)&gt;($I347-0.1),"",$L$7),IF($B347=$AC$7,IF((C347+$AC$8)&gt;($I347-0.1),"",$L$7),""))))</f>
        <v>#REF!</v>
      </c>
      <c r="L347" s="30" t="e">
        <f t="shared" si="368"/>
        <v>#REF!</v>
      </c>
      <c r="M347" s="53" t="e">
        <f t="shared" si="369"/>
        <v>#REF!</v>
      </c>
      <c r="N347" s="53" t="e">
        <f t="shared" si="370"/>
        <v>#REF!</v>
      </c>
      <c r="O347" s="53" t="e">
        <f t="shared" si="365"/>
        <v>#REF!</v>
      </c>
      <c r="P347" s="53" t="e">
        <f t="shared" si="356"/>
        <v>#REF!</v>
      </c>
      <c r="Q347" s="53" t="e">
        <f t="shared" si="371"/>
        <v>#REF!</v>
      </c>
      <c r="R347" s="53"/>
      <c r="S347" s="53" t="e">
        <f>#REF!</f>
        <v>#REF!</v>
      </c>
      <c r="T347" s="53" t="e">
        <f t="shared" si="372"/>
        <v>#REF!</v>
      </c>
      <c r="U347" s="53" t="e">
        <f t="shared" si="373"/>
        <v>#REF!</v>
      </c>
      <c r="V347" s="53" t="e">
        <f t="shared" si="351"/>
        <v>#REF!</v>
      </c>
      <c r="W347" s="53" t="e">
        <f t="shared" si="374"/>
        <v>#REF!</v>
      </c>
      <c r="X347" s="53" t="e">
        <f t="shared" si="375"/>
        <v>#REF!</v>
      </c>
      <c r="Y347" s="53" t="e">
        <f t="shared" si="376"/>
        <v>#REF!</v>
      </c>
      <c r="Z347" s="53" t="e">
        <f t="shared" si="377"/>
        <v>#REF!</v>
      </c>
      <c r="AA347" s="53" t="e">
        <f t="shared" si="378"/>
        <v>#REF!</v>
      </c>
      <c r="AB347" s="53" t="e">
        <f t="shared" si="379"/>
        <v>#REF!</v>
      </c>
      <c r="AC347" s="53" t="e">
        <f t="shared" si="380"/>
        <v>#REF!</v>
      </c>
      <c r="AD347" s="53" t="e">
        <f t="shared" si="381"/>
        <v>#REF!</v>
      </c>
      <c r="AE347" s="53" t="e">
        <f t="shared" si="352"/>
        <v>#REF!</v>
      </c>
      <c r="AF347" s="53" t="e">
        <f t="shared" si="353"/>
        <v>#REF!</v>
      </c>
      <c r="AG347" s="53" t="e">
        <f t="shared" si="382"/>
        <v>#REF!</v>
      </c>
      <c r="AH347" s="53" t="e">
        <f t="shared" si="383"/>
        <v>#REF!</v>
      </c>
      <c r="AI347" s="53" t="e">
        <f t="shared" si="384"/>
        <v>#REF!</v>
      </c>
      <c r="AJ347" s="53" t="e">
        <f t="shared" si="385"/>
        <v>#REF!</v>
      </c>
      <c r="AK347" s="53" t="e">
        <f t="shared" si="386"/>
        <v>#REF!</v>
      </c>
      <c r="AL347" s="53" t="e">
        <f t="shared" si="387"/>
        <v>#REF!</v>
      </c>
      <c r="AM347" s="53" t="e">
        <f t="shared" si="388"/>
        <v>#REF!</v>
      </c>
      <c r="AN347" s="53" t="e">
        <f t="shared" si="389"/>
        <v>#REF!</v>
      </c>
      <c r="AO347" s="53" t="e">
        <f t="shared" si="390"/>
        <v>#REF!</v>
      </c>
      <c r="AR347" s="56" t="e">
        <f t="shared" si="366"/>
        <v>#REF!</v>
      </c>
      <c r="AS347" s="53" t="e">
        <f t="shared" si="357"/>
        <v>#REF!</v>
      </c>
      <c r="AT347" s="53" t="e">
        <f t="shared" si="391"/>
        <v>#REF!</v>
      </c>
      <c r="AU347" s="31" t="e">
        <f t="shared" si="392"/>
        <v>#REF!</v>
      </c>
      <c r="AV347" s="48" t="e">
        <f t="shared" si="393"/>
        <v>#REF!</v>
      </c>
      <c r="AW347" s="48" t="e">
        <f t="shared" si="394"/>
        <v>#REF!</v>
      </c>
      <c r="AZ347" s="48" t="e">
        <f t="shared" si="395"/>
        <v>#REF!</v>
      </c>
      <c r="BA347" s="57">
        <f t="shared" si="367"/>
        <v>0</v>
      </c>
      <c r="BB347" s="48" t="e">
        <f t="shared" si="354"/>
        <v>#REF!</v>
      </c>
      <c r="BC347" s="48" t="e">
        <f t="shared" si="396"/>
        <v>#REF!</v>
      </c>
      <c r="BF347" s="48" t="e">
        <f t="shared" si="397"/>
        <v>#REF!</v>
      </c>
      <c r="BG347" s="48" t="e">
        <f t="shared" si="398"/>
        <v>#REF!</v>
      </c>
      <c r="BH347" s="48" t="e">
        <f t="shared" si="399"/>
        <v>#REF!</v>
      </c>
      <c r="BI347" s="48" t="e">
        <f t="shared" si="400"/>
        <v>#REF!</v>
      </c>
      <c r="BJ347" s="48" t="e">
        <f t="shared" si="401"/>
        <v>#REF!</v>
      </c>
      <c r="BK347" s="48" t="e">
        <f t="shared" si="402"/>
        <v>#REF!</v>
      </c>
      <c r="BL347" s="48" t="e">
        <f t="shared" si="403"/>
        <v>#REF!</v>
      </c>
      <c r="BM347" s="48" t="e">
        <f t="shared" si="404"/>
        <v>#REF!</v>
      </c>
      <c r="BN347" s="48" t="e">
        <f t="shared" si="405"/>
        <v>#REF!</v>
      </c>
      <c r="BO347" s="48" t="e">
        <f t="shared" si="406"/>
        <v>#REF!</v>
      </c>
      <c r="BP347" s="48" t="e">
        <f t="shared" si="407"/>
        <v>#REF!</v>
      </c>
      <c r="BQ347" s="48" t="e">
        <f t="shared" si="408"/>
        <v>#REF!</v>
      </c>
      <c r="BR347" s="48" t="e">
        <f t="shared" si="409"/>
        <v>#REF!</v>
      </c>
      <c r="BS347" s="48" t="e">
        <f t="shared" si="410"/>
        <v>#REF!</v>
      </c>
      <c r="BT347" s="48" t="e">
        <f t="shared" si="411"/>
        <v>#REF!</v>
      </c>
      <c r="BU347" s="48" t="e">
        <f t="shared" si="412"/>
        <v>#REF!</v>
      </c>
      <c r="BV347" s="48" t="e">
        <f t="shared" si="413"/>
        <v>#REF!</v>
      </c>
      <c r="BW347" s="48" t="e">
        <f t="shared" si="414"/>
        <v>#REF!</v>
      </c>
      <c r="BX347" s="48" t="e">
        <f t="shared" si="415"/>
        <v>#REF!</v>
      </c>
      <c r="BY347" s="48" t="e">
        <f t="shared" si="416"/>
        <v>#REF!</v>
      </c>
      <c r="CA347" s="112" t="e">
        <f>#REF!</f>
        <v>#REF!</v>
      </c>
      <c r="CB347" s="112" t="e">
        <f>#REF!</f>
        <v>#REF!</v>
      </c>
      <c r="CC347" s="112" t="e">
        <f>#REF!</f>
        <v>#REF!</v>
      </c>
      <c r="CD347" s="112" t="e">
        <f>#REF!</f>
        <v>#REF!</v>
      </c>
      <c r="CE347" s="38" t="e">
        <f>#REF!</f>
        <v>#REF!</v>
      </c>
      <c r="CF347" s="38" t="e">
        <f>#REF!</f>
        <v>#REF!</v>
      </c>
      <c r="CG347" s="112" t="e">
        <f>#REF!</f>
        <v>#REF!</v>
      </c>
      <c r="CH347" s="48" t="e">
        <f t="shared" si="417"/>
        <v>#REF!</v>
      </c>
      <c r="CI347" s="48" t="e">
        <f t="shared" si="418"/>
        <v>#REF!</v>
      </c>
      <c r="CJ347" s="48" t="e">
        <f t="shared" ref="CJ347:CJ410" si="430">CH347+CI347</f>
        <v>#REF!</v>
      </c>
      <c r="CK347" s="48" t="e">
        <f>#REF!</f>
        <v>#REF!</v>
      </c>
      <c r="CL347" s="48" t="e">
        <f t="shared" ref="CL347:CL410" si="431">IF(CB347=0,99999999999,((((100+CK347)*10+CJ347)*1000+CC347)*10000+CA347))</f>
        <v>#REF!</v>
      </c>
      <c r="CM347" s="48" t="e">
        <f t="shared" si="419"/>
        <v>#REF!</v>
      </c>
      <c r="CN347" s="48" t="e">
        <f t="shared" ref="CN347:CN410" si="432">LEN(CM347)</f>
        <v>#REF!</v>
      </c>
      <c r="CP347" s="48" t="e">
        <f t="shared" ref="CP347:CP410" si="433">IF(CM347=9999,999,(VALUE(MID(CM347,CN347-2,3))))</f>
        <v>#REF!</v>
      </c>
      <c r="CS347" s="48" t="e">
        <f t="shared" ref="CS347:CS410" si="434">IF(CT347="","",(IF(DA347=0,CS346+1,DA347)))</f>
        <v>#REF!</v>
      </c>
      <c r="CT347" s="48" t="e">
        <f t="shared" si="420"/>
        <v>#REF!</v>
      </c>
      <c r="CU347" s="48" t="e">
        <f t="shared" si="421"/>
        <v>#REF!</v>
      </c>
      <c r="CV347" s="48" t="e">
        <f t="shared" si="422"/>
        <v>#REF!</v>
      </c>
      <c r="CW347" s="103" t="e">
        <f t="shared" si="423"/>
        <v>#REF!</v>
      </c>
      <c r="CX347" s="103" t="e">
        <f t="shared" si="424"/>
        <v>#REF!</v>
      </c>
      <c r="CY347" s="48" t="e">
        <f t="shared" si="425"/>
        <v>#REF!</v>
      </c>
      <c r="CZ347" s="137" t="str">
        <f t="shared" ref="CZ347:CZ410" si="435">DF347</f>
        <v/>
      </c>
      <c r="DA347" s="108" t="e">
        <f t="shared" si="355"/>
        <v>#REF!</v>
      </c>
      <c r="DC347" s="48" t="e">
        <f t="shared" si="426"/>
        <v>#REF!</v>
      </c>
      <c r="DD347" s="48">
        <f t="shared" si="427"/>
        <v>0</v>
      </c>
      <c r="DF347" s="107" t="str">
        <f t="shared" si="428"/>
        <v/>
      </c>
    </row>
    <row r="348" spans="1:110" ht="15.75">
      <c r="A348" s="104" t="e">
        <f t="shared" si="358"/>
        <v>#REF!</v>
      </c>
      <c r="B348" s="58" t="e">
        <f t="shared" si="359"/>
        <v>#REF!</v>
      </c>
      <c r="C348" s="58" t="e">
        <f t="shared" si="360"/>
        <v>#REF!</v>
      </c>
      <c r="D348" s="58" t="e">
        <f t="shared" si="361"/>
        <v>#REF!</v>
      </c>
      <c r="E348" s="126" t="e">
        <f t="shared" si="362"/>
        <v>#REF!</v>
      </c>
      <c r="F348" s="126" t="e">
        <f t="shared" si="363"/>
        <v>#REF!</v>
      </c>
      <c r="G348" s="58" t="e">
        <f t="shared" si="364"/>
        <v>#REF!</v>
      </c>
      <c r="H348" s="118"/>
      <c r="I348" s="55"/>
      <c r="J348" s="128" t="e">
        <f t="shared" ref="J348:J411" si="436">L348</f>
        <v>#REF!</v>
      </c>
      <c r="K348" s="30" t="e">
        <f t="shared" si="429"/>
        <v>#REF!</v>
      </c>
      <c r="L348" s="30" t="e">
        <f t="shared" si="368"/>
        <v>#REF!</v>
      </c>
      <c r="M348" s="53" t="e">
        <f t="shared" si="369"/>
        <v>#REF!</v>
      </c>
      <c r="N348" s="53" t="e">
        <f t="shared" si="370"/>
        <v>#REF!</v>
      </c>
      <c r="O348" s="53" t="e">
        <f t="shared" si="365"/>
        <v>#REF!</v>
      </c>
      <c r="P348" s="53" t="e">
        <f t="shared" si="356"/>
        <v>#REF!</v>
      </c>
      <c r="Q348" s="53" t="e">
        <f t="shared" si="371"/>
        <v>#REF!</v>
      </c>
      <c r="R348" s="53"/>
      <c r="S348" s="53" t="e">
        <f>#REF!</f>
        <v>#REF!</v>
      </c>
      <c r="T348" s="53" t="e">
        <f t="shared" si="372"/>
        <v>#REF!</v>
      </c>
      <c r="U348" s="53" t="e">
        <f t="shared" si="373"/>
        <v>#REF!</v>
      </c>
      <c r="V348" s="53" t="e">
        <f t="shared" ref="V348:V411" si="437">INDEX($O$40:$AE$59,$V$89,$U348)</f>
        <v>#REF!</v>
      </c>
      <c r="W348" s="53" t="e">
        <f t="shared" si="374"/>
        <v>#REF!</v>
      </c>
      <c r="X348" s="53" t="e">
        <f t="shared" si="375"/>
        <v>#REF!</v>
      </c>
      <c r="Y348" s="53" t="e">
        <f t="shared" si="376"/>
        <v>#REF!</v>
      </c>
      <c r="Z348" s="53" t="e">
        <f t="shared" si="377"/>
        <v>#REF!</v>
      </c>
      <c r="AA348" s="53" t="e">
        <f t="shared" si="378"/>
        <v>#REF!</v>
      </c>
      <c r="AB348" s="53" t="e">
        <f t="shared" si="379"/>
        <v>#REF!</v>
      </c>
      <c r="AC348" s="53" t="e">
        <f t="shared" si="380"/>
        <v>#REF!</v>
      </c>
      <c r="AD348" s="53" t="e">
        <f t="shared" si="381"/>
        <v>#REF!</v>
      </c>
      <c r="AE348" s="53" t="e">
        <f t="shared" ref="AE348:AE411" si="438">INDEX($O$40:$AE$59,$AE$89,$U348)</f>
        <v>#REF!</v>
      </c>
      <c r="AF348" s="53" t="e">
        <f t="shared" ref="AF348:AF411" si="439">INDEX($O$40:$AE$59,$AF$89,$U348)</f>
        <v>#REF!</v>
      </c>
      <c r="AG348" s="53" t="e">
        <f t="shared" si="382"/>
        <v>#REF!</v>
      </c>
      <c r="AH348" s="53" t="e">
        <f t="shared" si="383"/>
        <v>#REF!</v>
      </c>
      <c r="AI348" s="53" t="e">
        <f t="shared" si="384"/>
        <v>#REF!</v>
      </c>
      <c r="AJ348" s="53" t="e">
        <f t="shared" si="385"/>
        <v>#REF!</v>
      </c>
      <c r="AK348" s="53" t="e">
        <f t="shared" si="386"/>
        <v>#REF!</v>
      </c>
      <c r="AL348" s="53" t="e">
        <f t="shared" si="387"/>
        <v>#REF!</v>
      </c>
      <c r="AM348" s="53" t="e">
        <f t="shared" si="388"/>
        <v>#REF!</v>
      </c>
      <c r="AN348" s="53" t="e">
        <f t="shared" si="389"/>
        <v>#REF!</v>
      </c>
      <c r="AO348" s="53" t="e">
        <f t="shared" si="390"/>
        <v>#REF!</v>
      </c>
      <c r="AR348" s="56" t="e">
        <f t="shared" si="366"/>
        <v>#REF!</v>
      </c>
      <c r="AS348" s="53" t="e">
        <f t="shared" si="357"/>
        <v>#REF!</v>
      </c>
      <c r="AT348" s="53" t="e">
        <f t="shared" si="391"/>
        <v>#REF!</v>
      </c>
      <c r="AU348" s="31" t="e">
        <f t="shared" si="392"/>
        <v>#REF!</v>
      </c>
      <c r="AV348" s="48" t="e">
        <f t="shared" si="393"/>
        <v>#REF!</v>
      </c>
      <c r="AW348" s="48" t="e">
        <f t="shared" si="394"/>
        <v>#REF!</v>
      </c>
      <c r="AZ348" s="48" t="e">
        <f t="shared" si="395"/>
        <v>#REF!</v>
      </c>
      <c r="BA348" s="57">
        <f t="shared" si="367"/>
        <v>0</v>
      </c>
      <c r="BB348" s="48" t="e">
        <f t="shared" ref="BB348:BB411" si="440">IF(AR348="","",(IF((AV348+AZ348+0.1)&gt;BA348,$L$87,$L$38)))</f>
        <v>#REF!</v>
      </c>
      <c r="BC348" s="48" t="e">
        <f t="shared" si="396"/>
        <v>#REF!</v>
      </c>
      <c r="BF348" s="48" t="e">
        <f t="shared" si="397"/>
        <v>#REF!</v>
      </c>
      <c r="BG348" s="48" t="e">
        <f t="shared" si="398"/>
        <v>#REF!</v>
      </c>
      <c r="BH348" s="48" t="e">
        <f t="shared" si="399"/>
        <v>#REF!</v>
      </c>
      <c r="BI348" s="48" t="e">
        <f t="shared" si="400"/>
        <v>#REF!</v>
      </c>
      <c r="BJ348" s="48" t="e">
        <f t="shared" si="401"/>
        <v>#REF!</v>
      </c>
      <c r="BK348" s="48" t="e">
        <f t="shared" si="402"/>
        <v>#REF!</v>
      </c>
      <c r="BL348" s="48" t="e">
        <f t="shared" si="403"/>
        <v>#REF!</v>
      </c>
      <c r="BM348" s="48" t="e">
        <f t="shared" si="404"/>
        <v>#REF!</v>
      </c>
      <c r="BN348" s="48" t="e">
        <f t="shared" si="405"/>
        <v>#REF!</v>
      </c>
      <c r="BO348" s="48" t="e">
        <f t="shared" si="406"/>
        <v>#REF!</v>
      </c>
      <c r="BP348" s="48" t="e">
        <f t="shared" si="407"/>
        <v>#REF!</v>
      </c>
      <c r="BQ348" s="48" t="e">
        <f t="shared" si="408"/>
        <v>#REF!</v>
      </c>
      <c r="BR348" s="48" t="e">
        <f t="shared" si="409"/>
        <v>#REF!</v>
      </c>
      <c r="BS348" s="48" t="e">
        <f t="shared" si="410"/>
        <v>#REF!</v>
      </c>
      <c r="BT348" s="48" t="e">
        <f t="shared" si="411"/>
        <v>#REF!</v>
      </c>
      <c r="BU348" s="48" t="e">
        <f t="shared" si="412"/>
        <v>#REF!</v>
      </c>
      <c r="BV348" s="48" t="e">
        <f t="shared" si="413"/>
        <v>#REF!</v>
      </c>
      <c r="BW348" s="48" t="e">
        <f t="shared" si="414"/>
        <v>#REF!</v>
      </c>
      <c r="BX348" s="48" t="e">
        <f t="shared" si="415"/>
        <v>#REF!</v>
      </c>
      <c r="BY348" s="48" t="e">
        <f t="shared" si="416"/>
        <v>#REF!</v>
      </c>
      <c r="CA348" s="112" t="e">
        <f>#REF!</f>
        <v>#REF!</v>
      </c>
      <c r="CB348" s="112" t="e">
        <f>#REF!</f>
        <v>#REF!</v>
      </c>
      <c r="CC348" s="112" t="e">
        <f>#REF!</f>
        <v>#REF!</v>
      </c>
      <c r="CD348" s="112" t="e">
        <f>#REF!</f>
        <v>#REF!</v>
      </c>
      <c r="CE348" s="38" t="e">
        <f>#REF!</f>
        <v>#REF!</v>
      </c>
      <c r="CF348" s="38" t="e">
        <f>#REF!</f>
        <v>#REF!</v>
      </c>
      <c r="CG348" s="112" t="e">
        <f>#REF!</f>
        <v>#REF!</v>
      </c>
      <c r="CH348" s="48" t="e">
        <f t="shared" si="417"/>
        <v>#REF!</v>
      </c>
      <c r="CI348" s="48" t="e">
        <f t="shared" si="418"/>
        <v>#REF!</v>
      </c>
      <c r="CJ348" s="48" t="e">
        <f t="shared" si="430"/>
        <v>#REF!</v>
      </c>
      <c r="CK348" s="48" t="e">
        <f>#REF!</f>
        <v>#REF!</v>
      </c>
      <c r="CL348" s="48" t="e">
        <f t="shared" si="431"/>
        <v>#REF!</v>
      </c>
      <c r="CM348" s="48" t="e">
        <f t="shared" si="419"/>
        <v>#REF!</v>
      </c>
      <c r="CN348" s="48" t="e">
        <f t="shared" si="432"/>
        <v>#REF!</v>
      </c>
      <c r="CP348" s="48" t="e">
        <f t="shared" si="433"/>
        <v>#REF!</v>
      </c>
      <c r="CS348" s="48" t="e">
        <f t="shared" si="434"/>
        <v>#REF!</v>
      </c>
      <c r="CT348" s="48" t="e">
        <f t="shared" si="420"/>
        <v>#REF!</v>
      </c>
      <c r="CU348" s="48" t="e">
        <f t="shared" si="421"/>
        <v>#REF!</v>
      </c>
      <c r="CV348" s="48" t="e">
        <f t="shared" si="422"/>
        <v>#REF!</v>
      </c>
      <c r="CW348" s="103" t="e">
        <f t="shared" si="423"/>
        <v>#REF!</v>
      </c>
      <c r="CX348" s="103" t="e">
        <f t="shared" si="424"/>
        <v>#REF!</v>
      </c>
      <c r="CY348" s="48" t="e">
        <f t="shared" si="425"/>
        <v>#REF!</v>
      </c>
      <c r="CZ348" s="137" t="str">
        <f t="shared" si="435"/>
        <v/>
      </c>
      <c r="DA348" s="108" t="e">
        <f t="shared" ref="DA348:DA411" si="441">IF(CT347="","",(IF(CT348=CT347,IF(CU348=CU347,0,1),1)))</f>
        <v>#REF!</v>
      </c>
      <c r="DC348" s="48" t="e">
        <f t="shared" si="426"/>
        <v>#REF!</v>
      </c>
      <c r="DD348" s="48">
        <f t="shared" si="427"/>
        <v>0</v>
      </c>
      <c r="DF348" s="107" t="str">
        <f t="shared" si="428"/>
        <v/>
      </c>
    </row>
    <row r="349" spans="1:110" ht="15.75">
      <c r="A349" s="104" t="e">
        <f t="shared" si="358"/>
        <v>#REF!</v>
      </c>
      <c r="B349" s="58" t="e">
        <f t="shared" si="359"/>
        <v>#REF!</v>
      </c>
      <c r="C349" s="58" t="e">
        <f t="shared" si="360"/>
        <v>#REF!</v>
      </c>
      <c r="D349" s="58" t="e">
        <f t="shared" si="361"/>
        <v>#REF!</v>
      </c>
      <c r="E349" s="126" t="e">
        <f t="shared" si="362"/>
        <v>#REF!</v>
      </c>
      <c r="F349" s="126" t="e">
        <f t="shared" si="363"/>
        <v>#REF!</v>
      </c>
      <c r="G349" s="58" t="e">
        <f t="shared" si="364"/>
        <v>#REF!</v>
      </c>
      <c r="H349" s="118"/>
      <c r="I349" s="55"/>
      <c r="J349" s="128" t="e">
        <f t="shared" si="436"/>
        <v>#REF!</v>
      </c>
      <c r="K349" s="30" t="e">
        <f t="shared" si="429"/>
        <v>#REF!</v>
      </c>
      <c r="L349" s="30" t="e">
        <f t="shared" si="368"/>
        <v>#REF!</v>
      </c>
      <c r="M349" s="53" t="e">
        <f t="shared" si="369"/>
        <v>#REF!</v>
      </c>
      <c r="N349" s="53" t="e">
        <f t="shared" si="370"/>
        <v>#REF!</v>
      </c>
      <c r="O349" s="53" t="e">
        <f t="shared" si="365"/>
        <v>#REF!</v>
      </c>
      <c r="P349" s="53" t="e">
        <f t="shared" si="356"/>
        <v>#REF!</v>
      </c>
      <c r="Q349" s="53" t="e">
        <f t="shared" si="371"/>
        <v>#REF!</v>
      </c>
      <c r="R349" s="53"/>
      <c r="S349" s="53" t="e">
        <f>#REF!</f>
        <v>#REF!</v>
      </c>
      <c r="T349" s="53" t="e">
        <f t="shared" si="372"/>
        <v>#REF!</v>
      </c>
      <c r="U349" s="53" t="e">
        <f t="shared" si="373"/>
        <v>#REF!</v>
      </c>
      <c r="V349" s="53" t="e">
        <f t="shared" si="437"/>
        <v>#REF!</v>
      </c>
      <c r="W349" s="53" t="e">
        <f t="shared" si="374"/>
        <v>#REF!</v>
      </c>
      <c r="X349" s="53" t="e">
        <f t="shared" si="375"/>
        <v>#REF!</v>
      </c>
      <c r="Y349" s="53" t="e">
        <f t="shared" si="376"/>
        <v>#REF!</v>
      </c>
      <c r="Z349" s="53" t="e">
        <f t="shared" si="377"/>
        <v>#REF!</v>
      </c>
      <c r="AA349" s="53" t="e">
        <f t="shared" si="378"/>
        <v>#REF!</v>
      </c>
      <c r="AB349" s="53" t="e">
        <f t="shared" si="379"/>
        <v>#REF!</v>
      </c>
      <c r="AC349" s="53" t="e">
        <f t="shared" si="380"/>
        <v>#REF!</v>
      </c>
      <c r="AD349" s="53" t="e">
        <f t="shared" si="381"/>
        <v>#REF!</v>
      </c>
      <c r="AE349" s="53" t="e">
        <f t="shared" si="438"/>
        <v>#REF!</v>
      </c>
      <c r="AF349" s="53" t="e">
        <f t="shared" si="439"/>
        <v>#REF!</v>
      </c>
      <c r="AG349" s="53" t="e">
        <f t="shared" si="382"/>
        <v>#REF!</v>
      </c>
      <c r="AH349" s="53" t="e">
        <f t="shared" si="383"/>
        <v>#REF!</v>
      </c>
      <c r="AI349" s="53" t="e">
        <f t="shared" si="384"/>
        <v>#REF!</v>
      </c>
      <c r="AJ349" s="53" t="e">
        <f t="shared" si="385"/>
        <v>#REF!</v>
      </c>
      <c r="AK349" s="53" t="e">
        <f t="shared" si="386"/>
        <v>#REF!</v>
      </c>
      <c r="AL349" s="53" t="e">
        <f t="shared" si="387"/>
        <v>#REF!</v>
      </c>
      <c r="AM349" s="53" t="e">
        <f t="shared" si="388"/>
        <v>#REF!</v>
      </c>
      <c r="AN349" s="53" t="e">
        <f t="shared" si="389"/>
        <v>#REF!</v>
      </c>
      <c r="AO349" s="53" t="e">
        <f t="shared" si="390"/>
        <v>#REF!</v>
      </c>
      <c r="AR349" s="56" t="e">
        <f t="shared" si="366"/>
        <v>#REF!</v>
      </c>
      <c r="AS349" s="53" t="e">
        <f t="shared" si="357"/>
        <v>#REF!</v>
      </c>
      <c r="AT349" s="53" t="e">
        <f t="shared" si="391"/>
        <v>#REF!</v>
      </c>
      <c r="AU349" s="31" t="e">
        <f t="shared" si="392"/>
        <v>#REF!</v>
      </c>
      <c r="AV349" s="48" t="e">
        <f t="shared" si="393"/>
        <v>#REF!</v>
      </c>
      <c r="AW349" s="48" t="e">
        <f t="shared" si="394"/>
        <v>#REF!</v>
      </c>
      <c r="AZ349" s="48" t="e">
        <f t="shared" si="395"/>
        <v>#REF!</v>
      </c>
      <c r="BA349" s="57">
        <f t="shared" si="367"/>
        <v>0</v>
      </c>
      <c r="BB349" s="48" t="e">
        <f t="shared" si="440"/>
        <v>#REF!</v>
      </c>
      <c r="BC349" s="48" t="e">
        <f t="shared" si="396"/>
        <v>#REF!</v>
      </c>
      <c r="BF349" s="48" t="e">
        <f t="shared" si="397"/>
        <v>#REF!</v>
      </c>
      <c r="BG349" s="48" t="e">
        <f t="shared" si="398"/>
        <v>#REF!</v>
      </c>
      <c r="BH349" s="48" t="e">
        <f t="shared" si="399"/>
        <v>#REF!</v>
      </c>
      <c r="BI349" s="48" t="e">
        <f t="shared" si="400"/>
        <v>#REF!</v>
      </c>
      <c r="BJ349" s="48" t="e">
        <f t="shared" si="401"/>
        <v>#REF!</v>
      </c>
      <c r="BK349" s="48" t="e">
        <f t="shared" si="402"/>
        <v>#REF!</v>
      </c>
      <c r="BL349" s="48" t="e">
        <f t="shared" si="403"/>
        <v>#REF!</v>
      </c>
      <c r="BM349" s="48" t="e">
        <f t="shared" si="404"/>
        <v>#REF!</v>
      </c>
      <c r="BN349" s="48" t="e">
        <f t="shared" si="405"/>
        <v>#REF!</v>
      </c>
      <c r="BO349" s="48" t="e">
        <f t="shared" si="406"/>
        <v>#REF!</v>
      </c>
      <c r="BP349" s="48" t="e">
        <f t="shared" si="407"/>
        <v>#REF!</v>
      </c>
      <c r="BQ349" s="48" t="e">
        <f t="shared" si="408"/>
        <v>#REF!</v>
      </c>
      <c r="BR349" s="48" t="e">
        <f t="shared" si="409"/>
        <v>#REF!</v>
      </c>
      <c r="BS349" s="48" t="e">
        <f t="shared" si="410"/>
        <v>#REF!</v>
      </c>
      <c r="BT349" s="48" t="e">
        <f t="shared" si="411"/>
        <v>#REF!</v>
      </c>
      <c r="BU349" s="48" t="e">
        <f t="shared" si="412"/>
        <v>#REF!</v>
      </c>
      <c r="BV349" s="48" t="e">
        <f t="shared" si="413"/>
        <v>#REF!</v>
      </c>
      <c r="BW349" s="48" t="e">
        <f t="shared" si="414"/>
        <v>#REF!</v>
      </c>
      <c r="BX349" s="48" t="e">
        <f t="shared" si="415"/>
        <v>#REF!</v>
      </c>
      <c r="BY349" s="48" t="e">
        <f t="shared" si="416"/>
        <v>#REF!</v>
      </c>
      <c r="CA349" s="112" t="e">
        <f>#REF!</f>
        <v>#REF!</v>
      </c>
      <c r="CB349" s="112" t="e">
        <f>#REF!</f>
        <v>#REF!</v>
      </c>
      <c r="CC349" s="112" t="e">
        <f>#REF!</f>
        <v>#REF!</v>
      </c>
      <c r="CD349" s="112" t="e">
        <f>#REF!</f>
        <v>#REF!</v>
      </c>
      <c r="CE349" s="38" t="e">
        <f>#REF!</f>
        <v>#REF!</v>
      </c>
      <c r="CF349" s="38" t="e">
        <f>#REF!</f>
        <v>#REF!</v>
      </c>
      <c r="CG349" s="112" t="e">
        <f>#REF!</f>
        <v>#REF!</v>
      </c>
      <c r="CH349" s="48" t="e">
        <f t="shared" si="417"/>
        <v>#REF!</v>
      </c>
      <c r="CI349" s="48" t="e">
        <f t="shared" si="418"/>
        <v>#REF!</v>
      </c>
      <c r="CJ349" s="48" t="e">
        <f t="shared" si="430"/>
        <v>#REF!</v>
      </c>
      <c r="CK349" s="48" t="e">
        <f>#REF!</f>
        <v>#REF!</v>
      </c>
      <c r="CL349" s="48" t="e">
        <f t="shared" si="431"/>
        <v>#REF!</v>
      </c>
      <c r="CM349" s="48" t="e">
        <f t="shared" si="419"/>
        <v>#REF!</v>
      </c>
      <c r="CN349" s="48" t="e">
        <f t="shared" si="432"/>
        <v>#REF!</v>
      </c>
      <c r="CP349" s="48" t="e">
        <f t="shared" si="433"/>
        <v>#REF!</v>
      </c>
      <c r="CS349" s="48" t="e">
        <f t="shared" si="434"/>
        <v>#REF!</v>
      </c>
      <c r="CT349" s="48" t="e">
        <f t="shared" si="420"/>
        <v>#REF!</v>
      </c>
      <c r="CU349" s="48" t="e">
        <f t="shared" si="421"/>
        <v>#REF!</v>
      </c>
      <c r="CV349" s="48" t="e">
        <f t="shared" si="422"/>
        <v>#REF!</v>
      </c>
      <c r="CW349" s="103" t="e">
        <f t="shared" si="423"/>
        <v>#REF!</v>
      </c>
      <c r="CX349" s="103" t="e">
        <f t="shared" si="424"/>
        <v>#REF!</v>
      </c>
      <c r="CY349" s="48" t="e">
        <f t="shared" si="425"/>
        <v>#REF!</v>
      </c>
      <c r="CZ349" s="137" t="str">
        <f t="shared" si="435"/>
        <v/>
      </c>
      <c r="DA349" s="108" t="e">
        <f t="shared" si="441"/>
        <v>#REF!</v>
      </c>
      <c r="DC349" s="48" t="e">
        <f t="shared" si="426"/>
        <v>#REF!</v>
      </c>
      <c r="DD349" s="48">
        <f t="shared" si="427"/>
        <v>0</v>
      </c>
      <c r="DF349" s="107" t="str">
        <f t="shared" si="428"/>
        <v/>
      </c>
    </row>
    <row r="350" spans="1:110" ht="15.75">
      <c r="A350" s="104" t="e">
        <f t="shared" si="358"/>
        <v>#REF!</v>
      </c>
      <c r="B350" s="58" t="e">
        <f t="shared" si="359"/>
        <v>#REF!</v>
      </c>
      <c r="C350" s="58" t="e">
        <f t="shared" si="360"/>
        <v>#REF!</v>
      </c>
      <c r="D350" s="58" t="e">
        <f t="shared" si="361"/>
        <v>#REF!</v>
      </c>
      <c r="E350" s="126" t="e">
        <f t="shared" si="362"/>
        <v>#REF!</v>
      </c>
      <c r="F350" s="126" t="e">
        <f t="shared" si="363"/>
        <v>#REF!</v>
      </c>
      <c r="G350" s="58" t="e">
        <f t="shared" si="364"/>
        <v>#REF!</v>
      </c>
      <c r="H350" s="118"/>
      <c r="I350" s="55"/>
      <c r="J350" s="128" t="e">
        <f t="shared" si="436"/>
        <v>#REF!</v>
      </c>
      <c r="K350" s="30" t="e">
        <f t="shared" si="429"/>
        <v>#REF!</v>
      </c>
      <c r="L350" s="30" t="e">
        <f t="shared" si="368"/>
        <v>#REF!</v>
      </c>
      <c r="M350" s="53" t="e">
        <f t="shared" si="369"/>
        <v>#REF!</v>
      </c>
      <c r="N350" s="53" t="e">
        <f t="shared" si="370"/>
        <v>#REF!</v>
      </c>
      <c r="O350" s="53" t="e">
        <f t="shared" si="365"/>
        <v>#REF!</v>
      </c>
      <c r="P350" s="53" t="e">
        <f t="shared" ref="P350:P413" si="442">IF(B350=$B$80,9,IF(B350=$B$79,10,IF(B350=$B$78,11,IF(B350=$B$77,12,IF(B350=$B$76,13,IF(B350=$B$75,14,IF(B350=$B$74,15,IF(B350=$B$73,16,""))))))))</f>
        <v>#REF!</v>
      </c>
      <c r="Q350" s="53" t="e">
        <f t="shared" si="371"/>
        <v>#REF!</v>
      </c>
      <c r="R350" s="53"/>
      <c r="S350" s="53" t="e">
        <f>#REF!</f>
        <v>#REF!</v>
      </c>
      <c r="T350" s="53" t="e">
        <f t="shared" si="372"/>
        <v>#REF!</v>
      </c>
      <c r="U350" s="53" t="e">
        <f t="shared" si="373"/>
        <v>#REF!</v>
      </c>
      <c r="V350" s="53" t="e">
        <f t="shared" si="437"/>
        <v>#REF!</v>
      </c>
      <c r="W350" s="53" t="e">
        <f t="shared" si="374"/>
        <v>#REF!</v>
      </c>
      <c r="X350" s="53" t="e">
        <f t="shared" si="375"/>
        <v>#REF!</v>
      </c>
      <c r="Y350" s="53" t="e">
        <f t="shared" si="376"/>
        <v>#REF!</v>
      </c>
      <c r="Z350" s="53" t="e">
        <f t="shared" si="377"/>
        <v>#REF!</v>
      </c>
      <c r="AA350" s="53" t="e">
        <f t="shared" si="378"/>
        <v>#REF!</v>
      </c>
      <c r="AB350" s="53" t="e">
        <f t="shared" si="379"/>
        <v>#REF!</v>
      </c>
      <c r="AC350" s="53" t="e">
        <f t="shared" si="380"/>
        <v>#REF!</v>
      </c>
      <c r="AD350" s="53" t="e">
        <f t="shared" si="381"/>
        <v>#REF!</v>
      </c>
      <c r="AE350" s="53" t="e">
        <f t="shared" si="438"/>
        <v>#REF!</v>
      </c>
      <c r="AF350" s="53" t="e">
        <f t="shared" si="439"/>
        <v>#REF!</v>
      </c>
      <c r="AG350" s="53" t="e">
        <f t="shared" si="382"/>
        <v>#REF!</v>
      </c>
      <c r="AH350" s="53" t="e">
        <f t="shared" si="383"/>
        <v>#REF!</v>
      </c>
      <c r="AI350" s="53" t="e">
        <f t="shared" si="384"/>
        <v>#REF!</v>
      </c>
      <c r="AJ350" s="53" t="e">
        <f t="shared" si="385"/>
        <v>#REF!</v>
      </c>
      <c r="AK350" s="53" t="e">
        <f t="shared" si="386"/>
        <v>#REF!</v>
      </c>
      <c r="AL350" s="53" t="e">
        <f t="shared" si="387"/>
        <v>#REF!</v>
      </c>
      <c r="AM350" s="53" t="e">
        <f t="shared" si="388"/>
        <v>#REF!</v>
      </c>
      <c r="AN350" s="53" t="e">
        <f t="shared" si="389"/>
        <v>#REF!</v>
      </c>
      <c r="AO350" s="53" t="e">
        <f t="shared" si="390"/>
        <v>#REF!</v>
      </c>
      <c r="AR350" s="56" t="e">
        <f t="shared" si="366"/>
        <v>#REF!</v>
      </c>
      <c r="AS350" s="53" t="e">
        <f t="shared" si="357"/>
        <v>#REF!</v>
      </c>
      <c r="AT350" s="53" t="e">
        <f t="shared" si="391"/>
        <v>#REF!</v>
      </c>
      <c r="AU350" s="31" t="e">
        <f t="shared" si="392"/>
        <v>#REF!</v>
      </c>
      <c r="AV350" s="48" t="e">
        <f t="shared" si="393"/>
        <v>#REF!</v>
      </c>
      <c r="AW350" s="48" t="e">
        <f t="shared" si="394"/>
        <v>#REF!</v>
      </c>
      <c r="AZ350" s="48" t="e">
        <f t="shared" si="395"/>
        <v>#REF!</v>
      </c>
      <c r="BA350" s="57">
        <f t="shared" si="367"/>
        <v>0</v>
      </c>
      <c r="BB350" s="48" t="e">
        <f t="shared" si="440"/>
        <v>#REF!</v>
      </c>
      <c r="BC350" s="48" t="e">
        <f t="shared" si="396"/>
        <v>#REF!</v>
      </c>
      <c r="BF350" s="48" t="e">
        <f t="shared" si="397"/>
        <v>#REF!</v>
      </c>
      <c r="BG350" s="48" t="e">
        <f t="shared" si="398"/>
        <v>#REF!</v>
      </c>
      <c r="BH350" s="48" t="e">
        <f t="shared" si="399"/>
        <v>#REF!</v>
      </c>
      <c r="BI350" s="48" t="e">
        <f t="shared" si="400"/>
        <v>#REF!</v>
      </c>
      <c r="BJ350" s="48" t="e">
        <f t="shared" si="401"/>
        <v>#REF!</v>
      </c>
      <c r="BK350" s="48" t="e">
        <f t="shared" si="402"/>
        <v>#REF!</v>
      </c>
      <c r="BL350" s="48" t="e">
        <f t="shared" si="403"/>
        <v>#REF!</v>
      </c>
      <c r="BM350" s="48" t="e">
        <f t="shared" si="404"/>
        <v>#REF!</v>
      </c>
      <c r="BN350" s="48" t="e">
        <f t="shared" si="405"/>
        <v>#REF!</v>
      </c>
      <c r="BO350" s="48" t="e">
        <f t="shared" si="406"/>
        <v>#REF!</v>
      </c>
      <c r="BP350" s="48" t="e">
        <f t="shared" si="407"/>
        <v>#REF!</v>
      </c>
      <c r="BQ350" s="48" t="e">
        <f t="shared" si="408"/>
        <v>#REF!</v>
      </c>
      <c r="BR350" s="48" t="e">
        <f t="shared" si="409"/>
        <v>#REF!</v>
      </c>
      <c r="BS350" s="48" t="e">
        <f t="shared" si="410"/>
        <v>#REF!</v>
      </c>
      <c r="BT350" s="48" t="e">
        <f t="shared" si="411"/>
        <v>#REF!</v>
      </c>
      <c r="BU350" s="48" t="e">
        <f t="shared" si="412"/>
        <v>#REF!</v>
      </c>
      <c r="BV350" s="48" t="e">
        <f t="shared" si="413"/>
        <v>#REF!</v>
      </c>
      <c r="BW350" s="48" t="e">
        <f t="shared" si="414"/>
        <v>#REF!</v>
      </c>
      <c r="BX350" s="48" t="e">
        <f t="shared" si="415"/>
        <v>#REF!</v>
      </c>
      <c r="BY350" s="48" t="e">
        <f t="shared" si="416"/>
        <v>#REF!</v>
      </c>
      <c r="CA350" s="112" t="e">
        <f>#REF!</f>
        <v>#REF!</v>
      </c>
      <c r="CB350" s="112" t="e">
        <f>#REF!</f>
        <v>#REF!</v>
      </c>
      <c r="CC350" s="112" t="e">
        <f>#REF!</f>
        <v>#REF!</v>
      </c>
      <c r="CD350" s="112" t="e">
        <f>#REF!</f>
        <v>#REF!</v>
      </c>
      <c r="CE350" s="38" t="e">
        <f>#REF!</f>
        <v>#REF!</v>
      </c>
      <c r="CF350" s="38" t="e">
        <f>#REF!</f>
        <v>#REF!</v>
      </c>
      <c r="CG350" s="112" t="e">
        <f>#REF!</f>
        <v>#REF!</v>
      </c>
      <c r="CH350" s="48" t="e">
        <f t="shared" si="417"/>
        <v>#REF!</v>
      </c>
      <c r="CI350" s="48" t="e">
        <f t="shared" si="418"/>
        <v>#REF!</v>
      </c>
      <c r="CJ350" s="48" t="e">
        <f t="shared" si="430"/>
        <v>#REF!</v>
      </c>
      <c r="CK350" s="48" t="e">
        <f>#REF!</f>
        <v>#REF!</v>
      </c>
      <c r="CL350" s="48" t="e">
        <f t="shared" si="431"/>
        <v>#REF!</v>
      </c>
      <c r="CM350" s="48" t="e">
        <f t="shared" si="419"/>
        <v>#REF!</v>
      </c>
      <c r="CN350" s="48" t="e">
        <f t="shared" si="432"/>
        <v>#REF!</v>
      </c>
      <c r="CP350" s="48" t="e">
        <f t="shared" si="433"/>
        <v>#REF!</v>
      </c>
      <c r="CS350" s="48" t="e">
        <f t="shared" si="434"/>
        <v>#REF!</v>
      </c>
      <c r="CT350" s="48" t="e">
        <f t="shared" si="420"/>
        <v>#REF!</v>
      </c>
      <c r="CU350" s="48" t="e">
        <f t="shared" si="421"/>
        <v>#REF!</v>
      </c>
      <c r="CV350" s="48" t="e">
        <f t="shared" si="422"/>
        <v>#REF!</v>
      </c>
      <c r="CW350" s="103" t="e">
        <f t="shared" si="423"/>
        <v>#REF!</v>
      </c>
      <c r="CX350" s="103" t="e">
        <f t="shared" si="424"/>
        <v>#REF!</v>
      </c>
      <c r="CY350" s="48" t="e">
        <f t="shared" si="425"/>
        <v>#REF!</v>
      </c>
      <c r="CZ350" s="137" t="str">
        <f t="shared" si="435"/>
        <v/>
      </c>
      <c r="DA350" s="108" t="e">
        <f t="shared" si="441"/>
        <v>#REF!</v>
      </c>
      <c r="DC350" s="48" t="e">
        <f t="shared" si="426"/>
        <v>#REF!</v>
      </c>
      <c r="DD350" s="48">
        <f t="shared" si="427"/>
        <v>0</v>
      </c>
      <c r="DF350" s="107" t="str">
        <f t="shared" si="428"/>
        <v/>
      </c>
    </row>
    <row r="351" spans="1:110" ht="15.75">
      <c r="A351" s="104" t="e">
        <f t="shared" si="358"/>
        <v>#REF!</v>
      </c>
      <c r="B351" s="58" t="e">
        <f t="shared" si="359"/>
        <v>#REF!</v>
      </c>
      <c r="C351" s="58" t="e">
        <f t="shared" si="360"/>
        <v>#REF!</v>
      </c>
      <c r="D351" s="58" t="e">
        <f t="shared" si="361"/>
        <v>#REF!</v>
      </c>
      <c r="E351" s="126" t="e">
        <f t="shared" si="362"/>
        <v>#REF!</v>
      </c>
      <c r="F351" s="126" t="e">
        <f t="shared" si="363"/>
        <v>#REF!</v>
      </c>
      <c r="G351" s="58" t="e">
        <f t="shared" si="364"/>
        <v>#REF!</v>
      </c>
      <c r="H351" s="118"/>
      <c r="I351" s="55"/>
      <c r="J351" s="128" t="e">
        <f t="shared" si="436"/>
        <v>#REF!</v>
      </c>
      <c r="K351" s="30" t="e">
        <f t="shared" si="429"/>
        <v>#REF!</v>
      </c>
      <c r="L351" s="30" t="e">
        <f t="shared" si="368"/>
        <v>#REF!</v>
      </c>
      <c r="M351" s="53" t="e">
        <f t="shared" si="369"/>
        <v>#REF!</v>
      </c>
      <c r="N351" s="53" t="e">
        <f t="shared" si="370"/>
        <v>#REF!</v>
      </c>
      <c r="O351" s="53" t="e">
        <f t="shared" si="365"/>
        <v>#REF!</v>
      </c>
      <c r="P351" s="53" t="e">
        <f t="shared" si="442"/>
        <v>#REF!</v>
      </c>
      <c r="Q351" s="53" t="e">
        <f t="shared" si="371"/>
        <v>#REF!</v>
      </c>
      <c r="R351" s="53"/>
      <c r="S351" s="53" t="e">
        <f>#REF!</f>
        <v>#REF!</v>
      </c>
      <c r="T351" s="53" t="e">
        <f t="shared" si="372"/>
        <v>#REF!</v>
      </c>
      <c r="U351" s="53" t="e">
        <f t="shared" si="373"/>
        <v>#REF!</v>
      </c>
      <c r="V351" s="53" t="e">
        <f t="shared" si="437"/>
        <v>#REF!</v>
      </c>
      <c r="W351" s="53" t="e">
        <f t="shared" si="374"/>
        <v>#REF!</v>
      </c>
      <c r="X351" s="53" t="e">
        <f t="shared" si="375"/>
        <v>#REF!</v>
      </c>
      <c r="Y351" s="53" t="e">
        <f t="shared" si="376"/>
        <v>#REF!</v>
      </c>
      <c r="Z351" s="53" t="e">
        <f t="shared" si="377"/>
        <v>#REF!</v>
      </c>
      <c r="AA351" s="53" t="e">
        <f t="shared" si="378"/>
        <v>#REF!</v>
      </c>
      <c r="AB351" s="53" t="e">
        <f t="shared" si="379"/>
        <v>#REF!</v>
      </c>
      <c r="AC351" s="53" t="e">
        <f t="shared" si="380"/>
        <v>#REF!</v>
      </c>
      <c r="AD351" s="53" t="e">
        <f t="shared" si="381"/>
        <v>#REF!</v>
      </c>
      <c r="AE351" s="53" t="e">
        <f t="shared" si="438"/>
        <v>#REF!</v>
      </c>
      <c r="AF351" s="53" t="e">
        <f t="shared" si="439"/>
        <v>#REF!</v>
      </c>
      <c r="AG351" s="53" t="e">
        <f t="shared" si="382"/>
        <v>#REF!</v>
      </c>
      <c r="AH351" s="53" t="e">
        <f t="shared" si="383"/>
        <v>#REF!</v>
      </c>
      <c r="AI351" s="53" t="e">
        <f t="shared" si="384"/>
        <v>#REF!</v>
      </c>
      <c r="AJ351" s="53" t="e">
        <f t="shared" si="385"/>
        <v>#REF!</v>
      </c>
      <c r="AK351" s="53" t="e">
        <f t="shared" si="386"/>
        <v>#REF!</v>
      </c>
      <c r="AL351" s="53" t="e">
        <f t="shared" si="387"/>
        <v>#REF!</v>
      </c>
      <c r="AM351" s="53" t="e">
        <f t="shared" si="388"/>
        <v>#REF!</v>
      </c>
      <c r="AN351" s="53" t="e">
        <f t="shared" si="389"/>
        <v>#REF!</v>
      </c>
      <c r="AO351" s="53" t="e">
        <f t="shared" si="390"/>
        <v>#REF!</v>
      </c>
      <c r="AR351" s="56" t="e">
        <f t="shared" si="366"/>
        <v>#REF!</v>
      </c>
      <c r="AS351" s="53" t="e">
        <f t="shared" si="357"/>
        <v>#REF!</v>
      </c>
      <c r="AT351" s="53" t="e">
        <f t="shared" si="391"/>
        <v>#REF!</v>
      </c>
      <c r="AU351" s="31" t="e">
        <f t="shared" si="392"/>
        <v>#REF!</v>
      </c>
      <c r="AV351" s="48" t="e">
        <f t="shared" si="393"/>
        <v>#REF!</v>
      </c>
      <c r="AW351" s="48" t="e">
        <f t="shared" si="394"/>
        <v>#REF!</v>
      </c>
      <c r="AZ351" s="48" t="e">
        <f t="shared" si="395"/>
        <v>#REF!</v>
      </c>
      <c r="BA351" s="57">
        <f t="shared" si="367"/>
        <v>0</v>
      </c>
      <c r="BB351" s="48" t="e">
        <f t="shared" si="440"/>
        <v>#REF!</v>
      </c>
      <c r="BC351" s="48" t="e">
        <f t="shared" si="396"/>
        <v>#REF!</v>
      </c>
      <c r="BF351" s="48" t="e">
        <f t="shared" si="397"/>
        <v>#REF!</v>
      </c>
      <c r="BG351" s="48" t="e">
        <f t="shared" si="398"/>
        <v>#REF!</v>
      </c>
      <c r="BH351" s="48" t="e">
        <f t="shared" si="399"/>
        <v>#REF!</v>
      </c>
      <c r="BI351" s="48" t="e">
        <f t="shared" si="400"/>
        <v>#REF!</v>
      </c>
      <c r="BJ351" s="48" t="e">
        <f t="shared" si="401"/>
        <v>#REF!</v>
      </c>
      <c r="BK351" s="48" t="e">
        <f t="shared" si="402"/>
        <v>#REF!</v>
      </c>
      <c r="BL351" s="48" t="e">
        <f t="shared" si="403"/>
        <v>#REF!</v>
      </c>
      <c r="BM351" s="48" t="e">
        <f t="shared" si="404"/>
        <v>#REF!</v>
      </c>
      <c r="BN351" s="48" t="e">
        <f t="shared" si="405"/>
        <v>#REF!</v>
      </c>
      <c r="BO351" s="48" t="e">
        <f t="shared" si="406"/>
        <v>#REF!</v>
      </c>
      <c r="BP351" s="48" t="e">
        <f t="shared" si="407"/>
        <v>#REF!</v>
      </c>
      <c r="BQ351" s="48" t="e">
        <f t="shared" si="408"/>
        <v>#REF!</v>
      </c>
      <c r="BR351" s="48" t="e">
        <f t="shared" si="409"/>
        <v>#REF!</v>
      </c>
      <c r="BS351" s="48" t="e">
        <f t="shared" si="410"/>
        <v>#REF!</v>
      </c>
      <c r="BT351" s="48" t="e">
        <f t="shared" si="411"/>
        <v>#REF!</v>
      </c>
      <c r="BU351" s="48" t="e">
        <f t="shared" si="412"/>
        <v>#REF!</v>
      </c>
      <c r="BV351" s="48" t="e">
        <f t="shared" si="413"/>
        <v>#REF!</v>
      </c>
      <c r="BW351" s="48" t="e">
        <f t="shared" si="414"/>
        <v>#REF!</v>
      </c>
      <c r="BX351" s="48" t="e">
        <f t="shared" si="415"/>
        <v>#REF!</v>
      </c>
      <c r="BY351" s="48" t="e">
        <f t="shared" si="416"/>
        <v>#REF!</v>
      </c>
      <c r="CA351" s="112" t="e">
        <f>#REF!</f>
        <v>#REF!</v>
      </c>
      <c r="CB351" s="112" t="e">
        <f>#REF!</f>
        <v>#REF!</v>
      </c>
      <c r="CC351" s="112" t="e">
        <f>#REF!</f>
        <v>#REF!</v>
      </c>
      <c r="CD351" s="112" t="e">
        <f>#REF!</f>
        <v>#REF!</v>
      </c>
      <c r="CE351" s="38" t="e">
        <f>#REF!</f>
        <v>#REF!</v>
      </c>
      <c r="CF351" s="38" t="e">
        <f>#REF!</f>
        <v>#REF!</v>
      </c>
      <c r="CG351" s="112" t="e">
        <f>#REF!</f>
        <v>#REF!</v>
      </c>
      <c r="CH351" s="48" t="e">
        <f t="shared" si="417"/>
        <v>#REF!</v>
      </c>
      <c r="CI351" s="48" t="e">
        <f t="shared" si="418"/>
        <v>#REF!</v>
      </c>
      <c r="CJ351" s="48" t="e">
        <f t="shared" si="430"/>
        <v>#REF!</v>
      </c>
      <c r="CK351" s="48" t="e">
        <f>#REF!</f>
        <v>#REF!</v>
      </c>
      <c r="CL351" s="48" t="e">
        <f t="shared" si="431"/>
        <v>#REF!</v>
      </c>
      <c r="CM351" s="48" t="e">
        <f t="shared" si="419"/>
        <v>#REF!</v>
      </c>
      <c r="CN351" s="48" t="e">
        <f t="shared" si="432"/>
        <v>#REF!</v>
      </c>
      <c r="CP351" s="48" t="e">
        <f t="shared" si="433"/>
        <v>#REF!</v>
      </c>
      <c r="CS351" s="48" t="e">
        <f t="shared" si="434"/>
        <v>#REF!</v>
      </c>
      <c r="CT351" s="48" t="e">
        <f t="shared" si="420"/>
        <v>#REF!</v>
      </c>
      <c r="CU351" s="48" t="e">
        <f t="shared" si="421"/>
        <v>#REF!</v>
      </c>
      <c r="CV351" s="48" t="e">
        <f t="shared" si="422"/>
        <v>#REF!</v>
      </c>
      <c r="CW351" s="103" t="e">
        <f t="shared" si="423"/>
        <v>#REF!</v>
      </c>
      <c r="CX351" s="103" t="e">
        <f t="shared" si="424"/>
        <v>#REF!</v>
      </c>
      <c r="CY351" s="48" t="e">
        <f t="shared" si="425"/>
        <v>#REF!</v>
      </c>
      <c r="CZ351" s="137" t="str">
        <f t="shared" si="435"/>
        <v/>
      </c>
      <c r="DA351" s="108" t="e">
        <f t="shared" si="441"/>
        <v>#REF!</v>
      </c>
      <c r="DC351" s="48" t="e">
        <f t="shared" si="426"/>
        <v>#REF!</v>
      </c>
      <c r="DD351" s="48">
        <f t="shared" si="427"/>
        <v>0</v>
      </c>
      <c r="DF351" s="107" t="str">
        <f t="shared" si="428"/>
        <v/>
      </c>
    </row>
    <row r="352" spans="1:110" ht="15.75">
      <c r="A352" s="104" t="e">
        <f t="shared" si="358"/>
        <v>#REF!</v>
      </c>
      <c r="B352" s="58" t="e">
        <f t="shared" si="359"/>
        <v>#REF!</v>
      </c>
      <c r="C352" s="58" t="e">
        <f t="shared" si="360"/>
        <v>#REF!</v>
      </c>
      <c r="D352" s="58" t="e">
        <f t="shared" si="361"/>
        <v>#REF!</v>
      </c>
      <c r="E352" s="126" t="e">
        <f t="shared" si="362"/>
        <v>#REF!</v>
      </c>
      <c r="F352" s="126" t="e">
        <f t="shared" si="363"/>
        <v>#REF!</v>
      </c>
      <c r="G352" s="58" t="e">
        <f t="shared" si="364"/>
        <v>#REF!</v>
      </c>
      <c r="H352" s="118"/>
      <c r="I352" s="55"/>
      <c r="J352" s="128" t="e">
        <f t="shared" si="436"/>
        <v>#REF!</v>
      </c>
      <c r="K352" s="30" t="e">
        <f t="shared" si="429"/>
        <v>#REF!</v>
      </c>
      <c r="L352" s="30" t="e">
        <f t="shared" si="368"/>
        <v>#REF!</v>
      </c>
      <c r="M352" s="53" t="e">
        <f t="shared" si="369"/>
        <v>#REF!</v>
      </c>
      <c r="N352" s="53" t="e">
        <f t="shared" si="370"/>
        <v>#REF!</v>
      </c>
      <c r="O352" s="53" t="e">
        <f t="shared" si="365"/>
        <v>#REF!</v>
      </c>
      <c r="P352" s="53" t="e">
        <f t="shared" si="442"/>
        <v>#REF!</v>
      </c>
      <c r="Q352" s="53" t="e">
        <f t="shared" si="371"/>
        <v>#REF!</v>
      </c>
      <c r="R352" s="53"/>
      <c r="S352" s="53" t="e">
        <f>#REF!</f>
        <v>#REF!</v>
      </c>
      <c r="T352" s="53" t="e">
        <f t="shared" si="372"/>
        <v>#REF!</v>
      </c>
      <c r="U352" s="53" t="e">
        <f t="shared" si="373"/>
        <v>#REF!</v>
      </c>
      <c r="V352" s="53" t="e">
        <f t="shared" si="437"/>
        <v>#REF!</v>
      </c>
      <c r="W352" s="53" t="e">
        <f t="shared" si="374"/>
        <v>#REF!</v>
      </c>
      <c r="X352" s="53" t="e">
        <f t="shared" si="375"/>
        <v>#REF!</v>
      </c>
      <c r="Y352" s="53" t="e">
        <f t="shared" si="376"/>
        <v>#REF!</v>
      </c>
      <c r="Z352" s="53" t="e">
        <f t="shared" si="377"/>
        <v>#REF!</v>
      </c>
      <c r="AA352" s="53" t="e">
        <f t="shared" si="378"/>
        <v>#REF!</v>
      </c>
      <c r="AB352" s="53" t="e">
        <f t="shared" si="379"/>
        <v>#REF!</v>
      </c>
      <c r="AC352" s="53" t="e">
        <f t="shared" si="380"/>
        <v>#REF!</v>
      </c>
      <c r="AD352" s="53" t="e">
        <f t="shared" si="381"/>
        <v>#REF!</v>
      </c>
      <c r="AE352" s="53" t="e">
        <f t="shared" si="438"/>
        <v>#REF!</v>
      </c>
      <c r="AF352" s="53" t="e">
        <f t="shared" si="439"/>
        <v>#REF!</v>
      </c>
      <c r="AG352" s="53" t="e">
        <f t="shared" si="382"/>
        <v>#REF!</v>
      </c>
      <c r="AH352" s="53" t="e">
        <f t="shared" si="383"/>
        <v>#REF!</v>
      </c>
      <c r="AI352" s="53" t="e">
        <f t="shared" si="384"/>
        <v>#REF!</v>
      </c>
      <c r="AJ352" s="53" t="e">
        <f t="shared" si="385"/>
        <v>#REF!</v>
      </c>
      <c r="AK352" s="53" t="e">
        <f t="shared" si="386"/>
        <v>#REF!</v>
      </c>
      <c r="AL352" s="53" t="e">
        <f t="shared" si="387"/>
        <v>#REF!</v>
      </c>
      <c r="AM352" s="53" t="e">
        <f t="shared" si="388"/>
        <v>#REF!</v>
      </c>
      <c r="AN352" s="53" t="e">
        <f t="shared" si="389"/>
        <v>#REF!</v>
      </c>
      <c r="AO352" s="53" t="e">
        <f t="shared" si="390"/>
        <v>#REF!</v>
      </c>
      <c r="AR352" s="56" t="e">
        <f t="shared" si="366"/>
        <v>#REF!</v>
      </c>
      <c r="AS352" s="53" t="e">
        <f t="shared" ref="AS352:AS415" si="443">IF(AR352=V352,V352,IF(AR352=W352,W352,IF(AR352=X352,X352,IF(AR352=Y352,Y352,IF(AR352=Z352,Z352,IF(AR352=AA352,AA352,IF(AR352=AB352,AB352,"")))))))</f>
        <v>#REF!</v>
      </c>
      <c r="AT352" s="53" t="e">
        <f t="shared" si="391"/>
        <v>#REF!</v>
      </c>
      <c r="AU352" s="31" t="e">
        <f t="shared" si="392"/>
        <v>#REF!</v>
      </c>
      <c r="AV352" s="48" t="e">
        <f t="shared" si="393"/>
        <v>#REF!</v>
      </c>
      <c r="AW352" s="48" t="e">
        <f t="shared" si="394"/>
        <v>#REF!</v>
      </c>
      <c r="AZ352" s="48" t="e">
        <f t="shared" si="395"/>
        <v>#REF!</v>
      </c>
      <c r="BA352" s="57">
        <f t="shared" si="367"/>
        <v>0</v>
      </c>
      <c r="BB352" s="48" t="e">
        <f t="shared" si="440"/>
        <v>#REF!</v>
      </c>
      <c r="BC352" s="48" t="e">
        <f t="shared" si="396"/>
        <v>#REF!</v>
      </c>
      <c r="BF352" s="48" t="e">
        <f t="shared" si="397"/>
        <v>#REF!</v>
      </c>
      <c r="BG352" s="48" t="e">
        <f t="shared" si="398"/>
        <v>#REF!</v>
      </c>
      <c r="BH352" s="48" t="e">
        <f t="shared" si="399"/>
        <v>#REF!</v>
      </c>
      <c r="BI352" s="48" t="e">
        <f t="shared" si="400"/>
        <v>#REF!</v>
      </c>
      <c r="BJ352" s="48" t="e">
        <f t="shared" si="401"/>
        <v>#REF!</v>
      </c>
      <c r="BK352" s="48" t="e">
        <f t="shared" si="402"/>
        <v>#REF!</v>
      </c>
      <c r="BL352" s="48" t="e">
        <f t="shared" si="403"/>
        <v>#REF!</v>
      </c>
      <c r="BM352" s="48" t="e">
        <f t="shared" si="404"/>
        <v>#REF!</v>
      </c>
      <c r="BN352" s="48" t="e">
        <f t="shared" si="405"/>
        <v>#REF!</v>
      </c>
      <c r="BO352" s="48" t="e">
        <f t="shared" si="406"/>
        <v>#REF!</v>
      </c>
      <c r="BP352" s="48" t="e">
        <f t="shared" si="407"/>
        <v>#REF!</v>
      </c>
      <c r="BQ352" s="48" t="e">
        <f t="shared" si="408"/>
        <v>#REF!</v>
      </c>
      <c r="BR352" s="48" t="e">
        <f t="shared" si="409"/>
        <v>#REF!</v>
      </c>
      <c r="BS352" s="48" t="e">
        <f t="shared" si="410"/>
        <v>#REF!</v>
      </c>
      <c r="BT352" s="48" t="e">
        <f t="shared" si="411"/>
        <v>#REF!</v>
      </c>
      <c r="BU352" s="48" t="e">
        <f t="shared" si="412"/>
        <v>#REF!</v>
      </c>
      <c r="BV352" s="48" t="e">
        <f t="shared" si="413"/>
        <v>#REF!</v>
      </c>
      <c r="BW352" s="48" t="e">
        <f t="shared" si="414"/>
        <v>#REF!</v>
      </c>
      <c r="BX352" s="48" t="e">
        <f t="shared" si="415"/>
        <v>#REF!</v>
      </c>
      <c r="BY352" s="48" t="e">
        <f t="shared" si="416"/>
        <v>#REF!</v>
      </c>
      <c r="CA352" s="112" t="e">
        <f>#REF!</f>
        <v>#REF!</v>
      </c>
      <c r="CB352" s="112" t="e">
        <f>#REF!</f>
        <v>#REF!</v>
      </c>
      <c r="CC352" s="112" t="e">
        <f>#REF!</f>
        <v>#REF!</v>
      </c>
      <c r="CD352" s="112" t="e">
        <f>#REF!</f>
        <v>#REF!</v>
      </c>
      <c r="CE352" s="38" t="e">
        <f>#REF!</f>
        <v>#REF!</v>
      </c>
      <c r="CF352" s="38" t="e">
        <f>#REF!</f>
        <v>#REF!</v>
      </c>
      <c r="CG352" s="112" t="e">
        <f>#REF!</f>
        <v>#REF!</v>
      </c>
      <c r="CH352" s="48" t="e">
        <f t="shared" si="417"/>
        <v>#REF!</v>
      </c>
      <c r="CI352" s="48" t="e">
        <f t="shared" si="418"/>
        <v>#REF!</v>
      </c>
      <c r="CJ352" s="48" t="e">
        <f t="shared" si="430"/>
        <v>#REF!</v>
      </c>
      <c r="CK352" s="48" t="e">
        <f>#REF!</f>
        <v>#REF!</v>
      </c>
      <c r="CL352" s="48" t="e">
        <f t="shared" si="431"/>
        <v>#REF!</v>
      </c>
      <c r="CM352" s="48" t="e">
        <f t="shared" si="419"/>
        <v>#REF!</v>
      </c>
      <c r="CN352" s="48" t="e">
        <f t="shared" si="432"/>
        <v>#REF!</v>
      </c>
      <c r="CP352" s="48" t="e">
        <f t="shared" si="433"/>
        <v>#REF!</v>
      </c>
      <c r="CS352" s="48" t="e">
        <f t="shared" si="434"/>
        <v>#REF!</v>
      </c>
      <c r="CT352" s="48" t="e">
        <f t="shared" si="420"/>
        <v>#REF!</v>
      </c>
      <c r="CU352" s="48" t="e">
        <f t="shared" si="421"/>
        <v>#REF!</v>
      </c>
      <c r="CV352" s="48" t="e">
        <f t="shared" si="422"/>
        <v>#REF!</v>
      </c>
      <c r="CW352" s="103" t="e">
        <f t="shared" si="423"/>
        <v>#REF!</v>
      </c>
      <c r="CX352" s="103" t="e">
        <f t="shared" si="424"/>
        <v>#REF!</v>
      </c>
      <c r="CY352" s="48" t="e">
        <f t="shared" si="425"/>
        <v>#REF!</v>
      </c>
      <c r="CZ352" s="137" t="str">
        <f t="shared" si="435"/>
        <v/>
      </c>
      <c r="DA352" s="108" t="e">
        <f t="shared" si="441"/>
        <v>#REF!</v>
      </c>
      <c r="DC352" s="48" t="e">
        <f t="shared" si="426"/>
        <v>#REF!</v>
      </c>
      <c r="DD352" s="48">
        <f t="shared" si="427"/>
        <v>0</v>
      </c>
      <c r="DF352" s="107" t="str">
        <f t="shared" si="428"/>
        <v/>
      </c>
    </row>
    <row r="353" spans="1:110" ht="15.75">
      <c r="A353" s="104" t="e">
        <f t="shared" ref="A353:A416" si="444">IF(CS353="","",CS353)</f>
        <v>#REF!</v>
      </c>
      <c r="B353" s="58" t="e">
        <f t="shared" ref="B353:B416" si="445">IF(CT353="","",CT353)</f>
        <v>#REF!</v>
      </c>
      <c r="C353" s="58" t="e">
        <f t="shared" ref="C353:C416" si="446">IF(CU353="","",CU353)</f>
        <v>#REF!</v>
      </c>
      <c r="D353" s="58" t="e">
        <f t="shared" ref="D353:D416" si="447">IF(CV353="","",CV353)</f>
        <v>#REF!</v>
      </c>
      <c r="E353" s="126" t="e">
        <f t="shared" ref="E353:E416" si="448">IF(CW353="","",CW353)</f>
        <v>#REF!</v>
      </c>
      <c r="F353" s="126" t="e">
        <f t="shared" ref="F353:F416" si="449">IF(CX353="","",CX353)</f>
        <v>#REF!</v>
      </c>
      <c r="G353" s="58" t="e">
        <f t="shared" ref="G353:G416" si="450">IF(CY353="","",CY353)</f>
        <v>#REF!</v>
      </c>
      <c r="H353" s="118"/>
      <c r="I353" s="55"/>
      <c r="J353" s="128" t="e">
        <f t="shared" si="436"/>
        <v>#REF!</v>
      </c>
      <c r="K353" s="30" t="e">
        <f t="shared" si="429"/>
        <v>#REF!</v>
      </c>
      <c r="L353" s="30" t="e">
        <f t="shared" si="368"/>
        <v>#REF!</v>
      </c>
      <c r="M353" s="53" t="e">
        <f t="shared" si="369"/>
        <v>#REF!</v>
      </c>
      <c r="N353" s="53" t="e">
        <f t="shared" si="370"/>
        <v>#REF!</v>
      </c>
      <c r="O353" s="53" t="e">
        <f t="shared" si="365"/>
        <v>#REF!</v>
      </c>
      <c r="P353" s="53" t="e">
        <f t="shared" si="442"/>
        <v>#REF!</v>
      </c>
      <c r="Q353" s="53" t="e">
        <f t="shared" si="371"/>
        <v>#REF!</v>
      </c>
      <c r="R353" s="53"/>
      <c r="S353" s="53" t="e">
        <f>#REF!</f>
        <v>#REF!</v>
      </c>
      <c r="T353" s="53" t="e">
        <f t="shared" si="372"/>
        <v>#REF!</v>
      </c>
      <c r="U353" s="53" t="e">
        <f t="shared" si="373"/>
        <v>#REF!</v>
      </c>
      <c r="V353" s="53" t="e">
        <f t="shared" si="437"/>
        <v>#REF!</v>
      </c>
      <c r="W353" s="53" t="e">
        <f t="shared" si="374"/>
        <v>#REF!</v>
      </c>
      <c r="X353" s="53" t="e">
        <f t="shared" si="375"/>
        <v>#REF!</v>
      </c>
      <c r="Y353" s="53" t="e">
        <f t="shared" si="376"/>
        <v>#REF!</v>
      </c>
      <c r="Z353" s="53" t="e">
        <f t="shared" si="377"/>
        <v>#REF!</v>
      </c>
      <c r="AA353" s="53" t="e">
        <f t="shared" si="378"/>
        <v>#REF!</v>
      </c>
      <c r="AB353" s="53" t="e">
        <f t="shared" si="379"/>
        <v>#REF!</v>
      </c>
      <c r="AC353" s="53" t="e">
        <f t="shared" si="380"/>
        <v>#REF!</v>
      </c>
      <c r="AD353" s="53" t="e">
        <f t="shared" si="381"/>
        <v>#REF!</v>
      </c>
      <c r="AE353" s="53" t="e">
        <f t="shared" si="438"/>
        <v>#REF!</v>
      </c>
      <c r="AF353" s="53" t="e">
        <f t="shared" si="439"/>
        <v>#REF!</v>
      </c>
      <c r="AG353" s="53" t="e">
        <f t="shared" si="382"/>
        <v>#REF!</v>
      </c>
      <c r="AH353" s="53" t="e">
        <f t="shared" si="383"/>
        <v>#REF!</v>
      </c>
      <c r="AI353" s="53" t="e">
        <f t="shared" si="384"/>
        <v>#REF!</v>
      </c>
      <c r="AJ353" s="53" t="e">
        <f t="shared" si="385"/>
        <v>#REF!</v>
      </c>
      <c r="AK353" s="53" t="e">
        <f t="shared" si="386"/>
        <v>#REF!</v>
      </c>
      <c r="AL353" s="53" t="e">
        <f t="shared" si="387"/>
        <v>#REF!</v>
      </c>
      <c r="AM353" s="53" t="e">
        <f t="shared" si="388"/>
        <v>#REF!</v>
      </c>
      <c r="AN353" s="53" t="e">
        <f t="shared" si="389"/>
        <v>#REF!</v>
      </c>
      <c r="AO353" s="53" t="e">
        <f t="shared" si="390"/>
        <v>#REF!</v>
      </c>
      <c r="AR353" s="56" t="e">
        <f t="shared" si="366"/>
        <v>#REF!</v>
      </c>
      <c r="AS353" s="53" t="e">
        <f t="shared" si="443"/>
        <v>#REF!</v>
      </c>
      <c r="AT353" s="53" t="e">
        <f t="shared" si="391"/>
        <v>#REF!</v>
      </c>
      <c r="AU353" s="31" t="e">
        <f t="shared" si="392"/>
        <v>#REF!</v>
      </c>
      <c r="AV353" s="48" t="e">
        <f t="shared" si="393"/>
        <v>#REF!</v>
      </c>
      <c r="AW353" s="48" t="e">
        <f t="shared" si="394"/>
        <v>#REF!</v>
      </c>
      <c r="AZ353" s="48" t="e">
        <f t="shared" si="395"/>
        <v>#REF!</v>
      </c>
      <c r="BA353" s="57">
        <f t="shared" si="367"/>
        <v>0</v>
      </c>
      <c r="BB353" s="48" t="e">
        <f t="shared" si="440"/>
        <v>#REF!</v>
      </c>
      <c r="BC353" s="48" t="e">
        <f t="shared" si="396"/>
        <v>#REF!</v>
      </c>
      <c r="BF353" s="48" t="e">
        <f t="shared" si="397"/>
        <v>#REF!</v>
      </c>
      <c r="BG353" s="48" t="e">
        <f t="shared" si="398"/>
        <v>#REF!</v>
      </c>
      <c r="BH353" s="48" t="e">
        <f t="shared" si="399"/>
        <v>#REF!</v>
      </c>
      <c r="BI353" s="48" t="e">
        <f t="shared" si="400"/>
        <v>#REF!</v>
      </c>
      <c r="BJ353" s="48" t="e">
        <f t="shared" si="401"/>
        <v>#REF!</v>
      </c>
      <c r="BK353" s="48" t="e">
        <f t="shared" si="402"/>
        <v>#REF!</v>
      </c>
      <c r="BL353" s="48" t="e">
        <f t="shared" si="403"/>
        <v>#REF!</v>
      </c>
      <c r="BM353" s="48" t="e">
        <f t="shared" si="404"/>
        <v>#REF!</v>
      </c>
      <c r="BN353" s="48" t="e">
        <f t="shared" si="405"/>
        <v>#REF!</v>
      </c>
      <c r="BO353" s="48" t="e">
        <f t="shared" si="406"/>
        <v>#REF!</v>
      </c>
      <c r="BP353" s="48" t="e">
        <f t="shared" si="407"/>
        <v>#REF!</v>
      </c>
      <c r="BQ353" s="48" t="e">
        <f t="shared" si="408"/>
        <v>#REF!</v>
      </c>
      <c r="BR353" s="48" t="e">
        <f t="shared" si="409"/>
        <v>#REF!</v>
      </c>
      <c r="BS353" s="48" t="e">
        <f t="shared" si="410"/>
        <v>#REF!</v>
      </c>
      <c r="BT353" s="48" t="e">
        <f t="shared" si="411"/>
        <v>#REF!</v>
      </c>
      <c r="BU353" s="48" t="e">
        <f t="shared" si="412"/>
        <v>#REF!</v>
      </c>
      <c r="BV353" s="48" t="e">
        <f t="shared" si="413"/>
        <v>#REF!</v>
      </c>
      <c r="BW353" s="48" t="e">
        <f t="shared" si="414"/>
        <v>#REF!</v>
      </c>
      <c r="BX353" s="48" t="e">
        <f t="shared" si="415"/>
        <v>#REF!</v>
      </c>
      <c r="BY353" s="48" t="e">
        <f t="shared" si="416"/>
        <v>#REF!</v>
      </c>
      <c r="CA353" s="112" t="e">
        <f>#REF!</f>
        <v>#REF!</v>
      </c>
      <c r="CB353" s="112" t="e">
        <f>#REF!</f>
        <v>#REF!</v>
      </c>
      <c r="CC353" s="112" t="e">
        <f>#REF!</f>
        <v>#REF!</v>
      </c>
      <c r="CD353" s="112" t="e">
        <f>#REF!</f>
        <v>#REF!</v>
      </c>
      <c r="CE353" s="38" t="e">
        <f>#REF!</f>
        <v>#REF!</v>
      </c>
      <c r="CF353" s="38" t="e">
        <f>#REF!</f>
        <v>#REF!</v>
      </c>
      <c r="CG353" s="112" t="e">
        <f>#REF!</f>
        <v>#REF!</v>
      </c>
      <c r="CH353" s="48" t="e">
        <f t="shared" si="417"/>
        <v>#REF!</v>
      </c>
      <c r="CI353" s="48" t="e">
        <f t="shared" si="418"/>
        <v>#REF!</v>
      </c>
      <c r="CJ353" s="48" t="e">
        <f t="shared" si="430"/>
        <v>#REF!</v>
      </c>
      <c r="CK353" s="48" t="e">
        <f>#REF!</f>
        <v>#REF!</v>
      </c>
      <c r="CL353" s="48" t="e">
        <f t="shared" si="431"/>
        <v>#REF!</v>
      </c>
      <c r="CM353" s="48" t="e">
        <f t="shared" si="419"/>
        <v>#REF!</v>
      </c>
      <c r="CN353" s="48" t="e">
        <f t="shared" si="432"/>
        <v>#REF!</v>
      </c>
      <c r="CP353" s="48" t="e">
        <f t="shared" si="433"/>
        <v>#REF!</v>
      </c>
      <c r="CS353" s="48" t="e">
        <f t="shared" si="434"/>
        <v>#REF!</v>
      </c>
      <c r="CT353" s="48" t="e">
        <f t="shared" si="420"/>
        <v>#REF!</v>
      </c>
      <c r="CU353" s="48" t="e">
        <f t="shared" si="421"/>
        <v>#REF!</v>
      </c>
      <c r="CV353" s="48" t="e">
        <f t="shared" si="422"/>
        <v>#REF!</v>
      </c>
      <c r="CW353" s="103" t="e">
        <f t="shared" si="423"/>
        <v>#REF!</v>
      </c>
      <c r="CX353" s="103" t="e">
        <f t="shared" si="424"/>
        <v>#REF!</v>
      </c>
      <c r="CY353" s="48" t="e">
        <f t="shared" si="425"/>
        <v>#REF!</v>
      </c>
      <c r="CZ353" s="137" t="str">
        <f t="shared" si="435"/>
        <v/>
      </c>
      <c r="DA353" s="108" t="e">
        <f t="shared" si="441"/>
        <v>#REF!</v>
      </c>
      <c r="DC353" s="48" t="e">
        <f t="shared" si="426"/>
        <v>#REF!</v>
      </c>
      <c r="DD353" s="48">
        <f t="shared" si="427"/>
        <v>0</v>
      </c>
      <c r="DF353" s="107" t="str">
        <f t="shared" si="428"/>
        <v/>
      </c>
    </row>
    <row r="354" spans="1:110" ht="15.75">
      <c r="A354" s="104" t="e">
        <f t="shared" si="444"/>
        <v>#REF!</v>
      </c>
      <c r="B354" s="58" t="e">
        <f t="shared" si="445"/>
        <v>#REF!</v>
      </c>
      <c r="C354" s="58" t="e">
        <f t="shared" si="446"/>
        <v>#REF!</v>
      </c>
      <c r="D354" s="58" t="e">
        <f t="shared" si="447"/>
        <v>#REF!</v>
      </c>
      <c r="E354" s="126" t="e">
        <f t="shared" si="448"/>
        <v>#REF!</v>
      </c>
      <c r="F354" s="126" t="e">
        <f t="shared" si="449"/>
        <v>#REF!</v>
      </c>
      <c r="G354" s="58" t="e">
        <f t="shared" si="450"/>
        <v>#REF!</v>
      </c>
      <c r="H354" s="118"/>
      <c r="I354" s="55"/>
      <c r="J354" s="128" t="e">
        <f t="shared" si="436"/>
        <v>#REF!</v>
      </c>
      <c r="K354" s="30" t="e">
        <f t="shared" si="429"/>
        <v>#REF!</v>
      </c>
      <c r="L354" s="30" t="e">
        <f t="shared" si="368"/>
        <v>#REF!</v>
      </c>
      <c r="M354" s="53" t="e">
        <f t="shared" si="369"/>
        <v>#REF!</v>
      </c>
      <c r="N354" s="53" t="e">
        <f t="shared" si="370"/>
        <v>#REF!</v>
      </c>
      <c r="O354" s="53" t="e">
        <f t="shared" ref="O354:O417" si="451">IF(B354=$B$88,1,IF(B354=$B$87,2,IF(B354=$B$86,3,IF(B354=$B$85,4,IF(B354=$B$84,5,IF(B354=$B$83,6,IF(B354=$B$82,7,IF(B354=$B$81,8,""))))))))</f>
        <v>#REF!</v>
      </c>
      <c r="P354" s="53" t="e">
        <f t="shared" si="442"/>
        <v>#REF!</v>
      </c>
      <c r="Q354" s="53" t="e">
        <f t="shared" si="371"/>
        <v>#REF!</v>
      </c>
      <c r="R354" s="53"/>
      <c r="S354" s="53" t="e">
        <f>#REF!</f>
        <v>#REF!</v>
      </c>
      <c r="T354" s="53" t="e">
        <f t="shared" si="372"/>
        <v>#REF!</v>
      </c>
      <c r="U354" s="53" t="e">
        <f t="shared" si="373"/>
        <v>#REF!</v>
      </c>
      <c r="V354" s="53" t="e">
        <f t="shared" si="437"/>
        <v>#REF!</v>
      </c>
      <c r="W354" s="53" t="e">
        <f t="shared" si="374"/>
        <v>#REF!</v>
      </c>
      <c r="X354" s="53" t="e">
        <f t="shared" si="375"/>
        <v>#REF!</v>
      </c>
      <c r="Y354" s="53" t="e">
        <f t="shared" si="376"/>
        <v>#REF!</v>
      </c>
      <c r="Z354" s="53" t="e">
        <f t="shared" si="377"/>
        <v>#REF!</v>
      </c>
      <c r="AA354" s="53" t="e">
        <f t="shared" si="378"/>
        <v>#REF!</v>
      </c>
      <c r="AB354" s="53" t="e">
        <f t="shared" si="379"/>
        <v>#REF!</v>
      </c>
      <c r="AC354" s="53" t="e">
        <f t="shared" si="380"/>
        <v>#REF!</v>
      </c>
      <c r="AD354" s="53" t="e">
        <f t="shared" si="381"/>
        <v>#REF!</v>
      </c>
      <c r="AE354" s="53" t="e">
        <f t="shared" si="438"/>
        <v>#REF!</v>
      </c>
      <c r="AF354" s="53" t="e">
        <f t="shared" si="439"/>
        <v>#REF!</v>
      </c>
      <c r="AG354" s="53" t="e">
        <f t="shared" si="382"/>
        <v>#REF!</v>
      </c>
      <c r="AH354" s="53" t="e">
        <f t="shared" si="383"/>
        <v>#REF!</v>
      </c>
      <c r="AI354" s="53" t="e">
        <f t="shared" si="384"/>
        <v>#REF!</v>
      </c>
      <c r="AJ354" s="53" t="e">
        <f t="shared" si="385"/>
        <v>#REF!</v>
      </c>
      <c r="AK354" s="53" t="e">
        <f t="shared" si="386"/>
        <v>#REF!</v>
      </c>
      <c r="AL354" s="53" t="e">
        <f t="shared" si="387"/>
        <v>#REF!</v>
      </c>
      <c r="AM354" s="53" t="e">
        <f t="shared" si="388"/>
        <v>#REF!</v>
      </c>
      <c r="AN354" s="53" t="e">
        <f t="shared" si="389"/>
        <v>#REF!</v>
      </c>
      <c r="AO354" s="53" t="e">
        <f t="shared" si="390"/>
        <v>#REF!</v>
      </c>
      <c r="AR354" s="56" t="e">
        <f t="shared" ref="AR354:AR417" si="452">C354</f>
        <v>#REF!</v>
      </c>
      <c r="AS354" s="53" t="e">
        <f t="shared" si="443"/>
        <v>#REF!</v>
      </c>
      <c r="AT354" s="53" t="e">
        <f t="shared" si="391"/>
        <v>#REF!</v>
      </c>
      <c r="AU354" s="31" t="e">
        <f t="shared" si="392"/>
        <v>#REF!</v>
      </c>
      <c r="AV354" s="48" t="e">
        <f t="shared" si="393"/>
        <v>#REF!</v>
      </c>
      <c r="AW354" s="48" t="e">
        <f t="shared" si="394"/>
        <v>#REF!</v>
      </c>
      <c r="AZ354" s="48" t="e">
        <f t="shared" si="395"/>
        <v>#REF!</v>
      </c>
      <c r="BA354" s="57">
        <f t="shared" ref="BA354:BA417" si="453">I354</f>
        <v>0</v>
      </c>
      <c r="BB354" s="48" t="e">
        <f t="shared" si="440"/>
        <v>#REF!</v>
      </c>
      <c r="BC354" s="48" t="e">
        <f t="shared" si="396"/>
        <v>#REF!</v>
      </c>
      <c r="BF354" s="48" t="e">
        <f t="shared" si="397"/>
        <v>#REF!</v>
      </c>
      <c r="BG354" s="48" t="e">
        <f t="shared" si="398"/>
        <v>#REF!</v>
      </c>
      <c r="BH354" s="48" t="e">
        <f t="shared" si="399"/>
        <v>#REF!</v>
      </c>
      <c r="BI354" s="48" t="e">
        <f t="shared" si="400"/>
        <v>#REF!</v>
      </c>
      <c r="BJ354" s="48" t="e">
        <f t="shared" si="401"/>
        <v>#REF!</v>
      </c>
      <c r="BK354" s="48" t="e">
        <f t="shared" si="402"/>
        <v>#REF!</v>
      </c>
      <c r="BL354" s="48" t="e">
        <f t="shared" si="403"/>
        <v>#REF!</v>
      </c>
      <c r="BM354" s="48" t="e">
        <f t="shared" si="404"/>
        <v>#REF!</v>
      </c>
      <c r="BN354" s="48" t="e">
        <f t="shared" si="405"/>
        <v>#REF!</v>
      </c>
      <c r="BO354" s="48" t="e">
        <f t="shared" si="406"/>
        <v>#REF!</v>
      </c>
      <c r="BP354" s="48" t="e">
        <f t="shared" si="407"/>
        <v>#REF!</v>
      </c>
      <c r="BQ354" s="48" t="e">
        <f t="shared" si="408"/>
        <v>#REF!</v>
      </c>
      <c r="BR354" s="48" t="e">
        <f t="shared" si="409"/>
        <v>#REF!</v>
      </c>
      <c r="BS354" s="48" t="e">
        <f t="shared" si="410"/>
        <v>#REF!</v>
      </c>
      <c r="BT354" s="48" t="e">
        <f t="shared" si="411"/>
        <v>#REF!</v>
      </c>
      <c r="BU354" s="48" t="e">
        <f t="shared" si="412"/>
        <v>#REF!</v>
      </c>
      <c r="BV354" s="48" t="e">
        <f t="shared" si="413"/>
        <v>#REF!</v>
      </c>
      <c r="BW354" s="48" t="e">
        <f t="shared" si="414"/>
        <v>#REF!</v>
      </c>
      <c r="BX354" s="48" t="e">
        <f t="shared" si="415"/>
        <v>#REF!</v>
      </c>
      <c r="BY354" s="48" t="e">
        <f t="shared" si="416"/>
        <v>#REF!</v>
      </c>
      <c r="CA354" s="112" t="e">
        <f>#REF!</f>
        <v>#REF!</v>
      </c>
      <c r="CB354" s="112" t="e">
        <f>#REF!</f>
        <v>#REF!</v>
      </c>
      <c r="CC354" s="112" t="e">
        <f>#REF!</f>
        <v>#REF!</v>
      </c>
      <c r="CD354" s="112" t="e">
        <f>#REF!</f>
        <v>#REF!</v>
      </c>
      <c r="CE354" s="38" t="e">
        <f>#REF!</f>
        <v>#REF!</v>
      </c>
      <c r="CF354" s="38" t="e">
        <f>#REF!</f>
        <v>#REF!</v>
      </c>
      <c r="CG354" s="112" t="e">
        <f>#REF!</f>
        <v>#REF!</v>
      </c>
      <c r="CH354" s="48" t="e">
        <f t="shared" si="417"/>
        <v>#REF!</v>
      </c>
      <c r="CI354" s="48" t="e">
        <f t="shared" si="418"/>
        <v>#REF!</v>
      </c>
      <c r="CJ354" s="48" t="e">
        <f t="shared" si="430"/>
        <v>#REF!</v>
      </c>
      <c r="CK354" s="48" t="e">
        <f>#REF!</f>
        <v>#REF!</v>
      </c>
      <c r="CL354" s="48" t="e">
        <f t="shared" si="431"/>
        <v>#REF!</v>
      </c>
      <c r="CM354" s="48" t="e">
        <f t="shared" si="419"/>
        <v>#REF!</v>
      </c>
      <c r="CN354" s="48" t="e">
        <f t="shared" si="432"/>
        <v>#REF!</v>
      </c>
      <c r="CP354" s="48" t="e">
        <f t="shared" si="433"/>
        <v>#REF!</v>
      </c>
      <c r="CS354" s="48" t="e">
        <f t="shared" si="434"/>
        <v>#REF!</v>
      </c>
      <c r="CT354" s="48" t="e">
        <f t="shared" si="420"/>
        <v>#REF!</v>
      </c>
      <c r="CU354" s="48" t="e">
        <f t="shared" si="421"/>
        <v>#REF!</v>
      </c>
      <c r="CV354" s="48" t="e">
        <f t="shared" si="422"/>
        <v>#REF!</v>
      </c>
      <c r="CW354" s="103" t="e">
        <f t="shared" si="423"/>
        <v>#REF!</v>
      </c>
      <c r="CX354" s="103" t="e">
        <f t="shared" si="424"/>
        <v>#REF!</v>
      </c>
      <c r="CY354" s="48" t="e">
        <f t="shared" si="425"/>
        <v>#REF!</v>
      </c>
      <c r="CZ354" s="137" t="str">
        <f t="shared" si="435"/>
        <v/>
      </c>
      <c r="DA354" s="108" t="e">
        <f t="shared" si="441"/>
        <v>#REF!</v>
      </c>
      <c r="DC354" s="48" t="e">
        <f t="shared" si="426"/>
        <v>#REF!</v>
      </c>
      <c r="DD354" s="48">
        <f t="shared" si="427"/>
        <v>0</v>
      </c>
      <c r="DF354" s="107" t="str">
        <f t="shared" si="428"/>
        <v/>
      </c>
    </row>
    <row r="355" spans="1:110" ht="15.75">
      <c r="A355" s="104" t="e">
        <f t="shared" si="444"/>
        <v>#REF!</v>
      </c>
      <c r="B355" s="58" t="e">
        <f t="shared" si="445"/>
        <v>#REF!</v>
      </c>
      <c r="C355" s="58" t="e">
        <f t="shared" si="446"/>
        <v>#REF!</v>
      </c>
      <c r="D355" s="58" t="e">
        <f t="shared" si="447"/>
        <v>#REF!</v>
      </c>
      <c r="E355" s="126" t="e">
        <f t="shared" si="448"/>
        <v>#REF!</v>
      </c>
      <c r="F355" s="126" t="e">
        <f t="shared" si="449"/>
        <v>#REF!</v>
      </c>
      <c r="G355" s="58" t="e">
        <f t="shared" si="450"/>
        <v>#REF!</v>
      </c>
      <c r="H355" s="118"/>
      <c r="I355" s="55"/>
      <c r="J355" s="128" t="e">
        <f t="shared" si="436"/>
        <v>#REF!</v>
      </c>
      <c r="K355" s="30" t="e">
        <f t="shared" si="429"/>
        <v>#REF!</v>
      </c>
      <c r="L355" s="30" t="e">
        <f t="shared" si="368"/>
        <v>#REF!</v>
      </c>
      <c r="M355" s="53" t="e">
        <f t="shared" si="369"/>
        <v>#REF!</v>
      </c>
      <c r="N355" s="53" t="e">
        <f t="shared" si="370"/>
        <v>#REF!</v>
      </c>
      <c r="O355" s="53" t="e">
        <f t="shared" si="451"/>
        <v>#REF!</v>
      </c>
      <c r="P355" s="53" t="e">
        <f t="shared" si="442"/>
        <v>#REF!</v>
      </c>
      <c r="Q355" s="53" t="e">
        <f t="shared" si="371"/>
        <v>#REF!</v>
      </c>
      <c r="R355" s="53"/>
      <c r="S355" s="53" t="e">
        <f>#REF!</f>
        <v>#REF!</v>
      </c>
      <c r="T355" s="53" t="e">
        <f t="shared" si="372"/>
        <v>#REF!</v>
      </c>
      <c r="U355" s="53" t="e">
        <f t="shared" si="373"/>
        <v>#REF!</v>
      </c>
      <c r="V355" s="53" t="e">
        <f t="shared" si="437"/>
        <v>#REF!</v>
      </c>
      <c r="W355" s="53" t="e">
        <f t="shared" si="374"/>
        <v>#REF!</v>
      </c>
      <c r="X355" s="53" t="e">
        <f t="shared" si="375"/>
        <v>#REF!</v>
      </c>
      <c r="Y355" s="53" t="e">
        <f t="shared" si="376"/>
        <v>#REF!</v>
      </c>
      <c r="Z355" s="53" t="e">
        <f t="shared" si="377"/>
        <v>#REF!</v>
      </c>
      <c r="AA355" s="53" t="e">
        <f t="shared" si="378"/>
        <v>#REF!</v>
      </c>
      <c r="AB355" s="53" t="e">
        <f t="shared" si="379"/>
        <v>#REF!</v>
      </c>
      <c r="AC355" s="53" t="e">
        <f t="shared" si="380"/>
        <v>#REF!</v>
      </c>
      <c r="AD355" s="53" t="e">
        <f t="shared" si="381"/>
        <v>#REF!</v>
      </c>
      <c r="AE355" s="53" t="e">
        <f t="shared" si="438"/>
        <v>#REF!</v>
      </c>
      <c r="AF355" s="53" t="e">
        <f t="shared" si="439"/>
        <v>#REF!</v>
      </c>
      <c r="AG355" s="53" t="e">
        <f t="shared" si="382"/>
        <v>#REF!</v>
      </c>
      <c r="AH355" s="53" t="e">
        <f t="shared" si="383"/>
        <v>#REF!</v>
      </c>
      <c r="AI355" s="53" t="e">
        <f t="shared" si="384"/>
        <v>#REF!</v>
      </c>
      <c r="AJ355" s="53" t="e">
        <f t="shared" si="385"/>
        <v>#REF!</v>
      </c>
      <c r="AK355" s="53" t="e">
        <f t="shared" si="386"/>
        <v>#REF!</v>
      </c>
      <c r="AL355" s="53" t="e">
        <f t="shared" si="387"/>
        <v>#REF!</v>
      </c>
      <c r="AM355" s="53" t="e">
        <f t="shared" si="388"/>
        <v>#REF!</v>
      </c>
      <c r="AN355" s="53" t="e">
        <f t="shared" si="389"/>
        <v>#REF!</v>
      </c>
      <c r="AO355" s="53" t="e">
        <f t="shared" si="390"/>
        <v>#REF!</v>
      </c>
      <c r="AR355" s="56" t="e">
        <f t="shared" si="452"/>
        <v>#REF!</v>
      </c>
      <c r="AS355" s="53" t="e">
        <f t="shared" si="443"/>
        <v>#REF!</v>
      </c>
      <c r="AT355" s="53" t="e">
        <f t="shared" si="391"/>
        <v>#REF!</v>
      </c>
      <c r="AU355" s="31" t="e">
        <f t="shared" si="392"/>
        <v>#REF!</v>
      </c>
      <c r="AV355" s="48" t="e">
        <f t="shared" si="393"/>
        <v>#REF!</v>
      </c>
      <c r="AW355" s="48" t="e">
        <f t="shared" si="394"/>
        <v>#REF!</v>
      </c>
      <c r="AZ355" s="48" t="e">
        <f t="shared" si="395"/>
        <v>#REF!</v>
      </c>
      <c r="BA355" s="57">
        <f t="shared" si="453"/>
        <v>0</v>
      </c>
      <c r="BB355" s="48" t="e">
        <f t="shared" si="440"/>
        <v>#REF!</v>
      </c>
      <c r="BC355" s="48" t="e">
        <f t="shared" si="396"/>
        <v>#REF!</v>
      </c>
      <c r="BF355" s="48" t="e">
        <f t="shared" si="397"/>
        <v>#REF!</v>
      </c>
      <c r="BG355" s="48" t="e">
        <f t="shared" si="398"/>
        <v>#REF!</v>
      </c>
      <c r="BH355" s="48" t="e">
        <f t="shared" si="399"/>
        <v>#REF!</v>
      </c>
      <c r="BI355" s="48" t="e">
        <f t="shared" si="400"/>
        <v>#REF!</v>
      </c>
      <c r="BJ355" s="48" t="e">
        <f t="shared" si="401"/>
        <v>#REF!</v>
      </c>
      <c r="BK355" s="48" t="e">
        <f t="shared" si="402"/>
        <v>#REF!</v>
      </c>
      <c r="BL355" s="48" t="e">
        <f t="shared" si="403"/>
        <v>#REF!</v>
      </c>
      <c r="BM355" s="48" t="e">
        <f t="shared" si="404"/>
        <v>#REF!</v>
      </c>
      <c r="BN355" s="48" t="e">
        <f t="shared" si="405"/>
        <v>#REF!</v>
      </c>
      <c r="BO355" s="48" t="e">
        <f t="shared" si="406"/>
        <v>#REF!</v>
      </c>
      <c r="BP355" s="48" t="e">
        <f t="shared" si="407"/>
        <v>#REF!</v>
      </c>
      <c r="BQ355" s="48" t="e">
        <f t="shared" si="408"/>
        <v>#REF!</v>
      </c>
      <c r="BR355" s="48" t="e">
        <f t="shared" si="409"/>
        <v>#REF!</v>
      </c>
      <c r="BS355" s="48" t="e">
        <f t="shared" si="410"/>
        <v>#REF!</v>
      </c>
      <c r="BT355" s="48" t="e">
        <f t="shared" si="411"/>
        <v>#REF!</v>
      </c>
      <c r="BU355" s="48" t="e">
        <f t="shared" si="412"/>
        <v>#REF!</v>
      </c>
      <c r="BV355" s="48" t="e">
        <f t="shared" si="413"/>
        <v>#REF!</v>
      </c>
      <c r="BW355" s="48" t="e">
        <f t="shared" si="414"/>
        <v>#REF!</v>
      </c>
      <c r="BX355" s="48" t="e">
        <f t="shared" si="415"/>
        <v>#REF!</v>
      </c>
      <c r="BY355" s="48" t="e">
        <f t="shared" si="416"/>
        <v>#REF!</v>
      </c>
      <c r="CA355" s="112" t="e">
        <f>#REF!</f>
        <v>#REF!</v>
      </c>
      <c r="CB355" s="112" t="e">
        <f>#REF!</f>
        <v>#REF!</v>
      </c>
      <c r="CC355" s="112" t="e">
        <f>#REF!</f>
        <v>#REF!</v>
      </c>
      <c r="CD355" s="112" t="e">
        <f>#REF!</f>
        <v>#REF!</v>
      </c>
      <c r="CE355" s="38" t="e">
        <f>#REF!</f>
        <v>#REF!</v>
      </c>
      <c r="CF355" s="38" t="e">
        <f>#REF!</f>
        <v>#REF!</v>
      </c>
      <c r="CG355" s="112" t="e">
        <f>#REF!</f>
        <v>#REF!</v>
      </c>
      <c r="CH355" s="48" t="e">
        <f t="shared" si="417"/>
        <v>#REF!</v>
      </c>
      <c r="CI355" s="48" t="e">
        <f t="shared" si="418"/>
        <v>#REF!</v>
      </c>
      <c r="CJ355" s="48" t="e">
        <f t="shared" si="430"/>
        <v>#REF!</v>
      </c>
      <c r="CK355" s="48" t="e">
        <f>#REF!</f>
        <v>#REF!</v>
      </c>
      <c r="CL355" s="48" t="e">
        <f t="shared" si="431"/>
        <v>#REF!</v>
      </c>
      <c r="CM355" s="48" t="e">
        <f t="shared" si="419"/>
        <v>#REF!</v>
      </c>
      <c r="CN355" s="48" t="e">
        <f t="shared" si="432"/>
        <v>#REF!</v>
      </c>
      <c r="CP355" s="48" t="e">
        <f t="shared" si="433"/>
        <v>#REF!</v>
      </c>
      <c r="CS355" s="48" t="e">
        <f t="shared" si="434"/>
        <v>#REF!</v>
      </c>
      <c r="CT355" s="48" t="e">
        <f t="shared" si="420"/>
        <v>#REF!</v>
      </c>
      <c r="CU355" s="48" t="e">
        <f t="shared" si="421"/>
        <v>#REF!</v>
      </c>
      <c r="CV355" s="48" t="e">
        <f t="shared" si="422"/>
        <v>#REF!</v>
      </c>
      <c r="CW355" s="103" t="e">
        <f t="shared" si="423"/>
        <v>#REF!</v>
      </c>
      <c r="CX355" s="103" t="e">
        <f t="shared" si="424"/>
        <v>#REF!</v>
      </c>
      <c r="CY355" s="48" t="e">
        <f t="shared" si="425"/>
        <v>#REF!</v>
      </c>
      <c r="CZ355" s="137" t="str">
        <f t="shared" si="435"/>
        <v/>
      </c>
      <c r="DA355" s="108" t="e">
        <f t="shared" si="441"/>
        <v>#REF!</v>
      </c>
      <c r="DC355" s="48" t="e">
        <f t="shared" si="426"/>
        <v>#REF!</v>
      </c>
      <c r="DD355" s="48">
        <f t="shared" si="427"/>
        <v>0</v>
      </c>
      <c r="DF355" s="107" t="str">
        <f t="shared" si="428"/>
        <v/>
      </c>
    </row>
    <row r="356" spans="1:110" ht="15.75">
      <c r="A356" s="104" t="e">
        <f t="shared" si="444"/>
        <v>#REF!</v>
      </c>
      <c r="B356" s="58" t="e">
        <f t="shared" si="445"/>
        <v>#REF!</v>
      </c>
      <c r="C356" s="58" t="e">
        <f t="shared" si="446"/>
        <v>#REF!</v>
      </c>
      <c r="D356" s="58" t="e">
        <f t="shared" si="447"/>
        <v>#REF!</v>
      </c>
      <c r="E356" s="126" t="e">
        <f t="shared" si="448"/>
        <v>#REF!</v>
      </c>
      <c r="F356" s="126" t="e">
        <f t="shared" si="449"/>
        <v>#REF!</v>
      </c>
      <c r="G356" s="58" t="e">
        <f t="shared" si="450"/>
        <v>#REF!</v>
      </c>
      <c r="H356" s="118"/>
      <c r="I356" s="55"/>
      <c r="J356" s="128" t="e">
        <f t="shared" si="436"/>
        <v>#REF!</v>
      </c>
      <c r="K356" s="30" t="e">
        <f t="shared" si="429"/>
        <v>#REF!</v>
      </c>
      <c r="L356" s="30" t="e">
        <f t="shared" si="368"/>
        <v>#REF!</v>
      </c>
      <c r="M356" s="53" t="e">
        <f t="shared" si="369"/>
        <v>#REF!</v>
      </c>
      <c r="N356" s="53" t="e">
        <f t="shared" si="370"/>
        <v>#REF!</v>
      </c>
      <c r="O356" s="53" t="e">
        <f t="shared" si="451"/>
        <v>#REF!</v>
      </c>
      <c r="P356" s="53" t="e">
        <f t="shared" si="442"/>
        <v>#REF!</v>
      </c>
      <c r="Q356" s="53" t="e">
        <f t="shared" si="371"/>
        <v>#REF!</v>
      </c>
      <c r="R356" s="53"/>
      <c r="S356" s="53" t="e">
        <f>#REF!</f>
        <v>#REF!</v>
      </c>
      <c r="T356" s="53" t="e">
        <f t="shared" si="372"/>
        <v>#REF!</v>
      </c>
      <c r="U356" s="53" t="e">
        <f t="shared" si="373"/>
        <v>#REF!</v>
      </c>
      <c r="V356" s="53" t="e">
        <f t="shared" si="437"/>
        <v>#REF!</v>
      </c>
      <c r="W356" s="53" t="e">
        <f t="shared" si="374"/>
        <v>#REF!</v>
      </c>
      <c r="X356" s="53" t="e">
        <f t="shared" si="375"/>
        <v>#REF!</v>
      </c>
      <c r="Y356" s="53" t="e">
        <f t="shared" si="376"/>
        <v>#REF!</v>
      </c>
      <c r="Z356" s="53" t="e">
        <f t="shared" si="377"/>
        <v>#REF!</v>
      </c>
      <c r="AA356" s="53" t="e">
        <f t="shared" si="378"/>
        <v>#REF!</v>
      </c>
      <c r="AB356" s="53" t="e">
        <f t="shared" si="379"/>
        <v>#REF!</v>
      </c>
      <c r="AC356" s="53" t="e">
        <f t="shared" si="380"/>
        <v>#REF!</v>
      </c>
      <c r="AD356" s="53" t="e">
        <f t="shared" si="381"/>
        <v>#REF!</v>
      </c>
      <c r="AE356" s="53" t="e">
        <f t="shared" si="438"/>
        <v>#REF!</v>
      </c>
      <c r="AF356" s="53" t="e">
        <f t="shared" si="439"/>
        <v>#REF!</v>
      </c>
      <c r="AG356" s="53" t="e">
        <f t="shared" si="382"/>
        <v>#REF!</v>
      </c>
      <c r="AH356" s="53" t="e">
        <f t="shared" si="383"/>
        <v>#REF!</v>
      </c>
      <c r="AI356" s="53" t="e">
        <f t="shared" si="384"/>
        <v>#REF!</v>
      </c>
      <c r="AJ356" s="53" t="e">
        <f t="shared" si="385"/>
        <v>#REF!</v>
      </c>
      <c r="AK356" s="53" t="e">
        <f t="shared" si="386"/>
        <v>#REF!</v>
      </c>
      <c r="AL356" s="53" t="e">
        <f t="shared" si="387"/>
        <v>#REF!</v>
      </c>
      <c r="AM356" s="53" t="e">
        <f t="shared" si="388"/>
        <v>#REF!</v>
      </c>
      <c r="AN356" s="53" t="e">
        <f t="shared" si="389"/>
        <v>#REF!</v>
      </c>
      <c r="AO356" s="53" t="e">
        <f t="shared" si="390"/>
        <v>#REF!</v>
      </c>
      <c r="AR356" s="56" t="e">
        <f t="shared" si="452"/>
        <v>#REF!</v>
      </c>
      <c r="AS356" s="53" t="e">
        <f t="shared" si="443"/>
        <v>#REF!</v>
      </c>
      <c r="AT356" s="53" t="e">
        <f t="shared" si="391"/>
        <v>#REF!</v>
      </c>
      <c r="AU356" s="31" t="e">
        <f t="shared" si="392"/>
        <v>#REF!</v>
      </c>
      <c r="AV356" s="48" t="e">
        <f t="shared" si="393"/>
        <v>#REF!</v>
      </c>
      <c r="AW356" s="48" t="e">
        <f t="shared" si="394"/>
        <v>#REF!</v>
      </c>
      <c r="AZ356" s="48" t="e">
        <f t="shared" si="395"/>
        <v>#REF!</v>
      </c>
      <c r="BA356" s="57">
        <f t="shared" si="453"/>
        <v>0</v>
      </c>
      <c r="BB356" s="48" t="e">
        <f t="shared" si="440"/>
        <v>#REF!</v>
      </c>
      <c r="BC356" s="48" t="e">
        <f t="shared" si="396"/>
        <v>#REF!</v>
      </c>
      <c r="BF356" s="48" t="e">
        <f t="shared" si="397"/>
        <v>#REF!</v>
      </c>
      <c r="BG356" s="48" t="e">
        <f t="shared" si="398"/>
        <v>#REF!</v>
      </c>
      <c r="BH356" s="48" t="e">
        <f t="shared" si="399"/>
        <v>#REF!</v>
      </c>
      <c r="BI356" s="48" t="e">
        <f t="shared" si="400"/>
        <v>#REF!</v>
      </c>
      <c r="BJ356" s="48" t="e">
        <f t="shared" si="401"/>
        <v>#REF!</v>
      </c>
      <c r="BK356" s="48" t="e">
        <f t="shared" si="402"/>
        <v>#REF!</v>
      </c>
      <c r="BL356" s="48" t="e">
        <f t="shared" si="403"/>
        <v>#REF!</v>
      </c>
      <c r="BM356" s="48" t="e">
        <f t="shared" si="404"/>
        <v>#REF!</v>
      </c>
      <c r="BN356" s="48" t="e">
        <f t="shared" si="405"/>
        <v>#REF!</v>
      </c>
      <c r="BO356" s="48" t="e">
        <f t="shared" si="406"/>
        <v>#REF!</v>
      </c>
      <c r="BP356" s="48" t="e">
        <f t="shared" si="407"/>
        <v>#REF!</v>
      </c>
      <c r="BQ356" s="48" t="e">
        <f t="shared" si="408"/>
        <v>#REF!</v>
      </c>
      <c r="BR356" s="48" t="e">
        <f t="shared" si="409"/>
        <v>#REF!</v>
      </c>
      <c r="BS356" s="48" t="e">
        <f t="shared" si="410"/>
        <v>#REF!</v>
      </c>
      <c r="BT356" s="48" t="e">
        <f t="shared" si="411"/>
        <v>#REF!</v>
      </c>
      <c r="BU356" s="48" t="e">
        <f t="shared" si="412"/>
        <v>#REF!</v>
      </c>
      <c r="BV356" s="48" t="e">
        <f t="shared" si="413"/>
        <v>#REF!</v>
      </c>
      <c r="BW356" s="48" t="e">
        <f t="shared" si="414"/>
        <v>#REF!</v>
      </c>
      <c r="BX356" s="48" t="e">
        <f t="shared" si="415"/>
        <v>#REF!</v>
      </c>
      <c r="BY356" s="48" t="e">
        <f t="shared" si="416"/>
        <v>#REF!</v>
      </c>
      <c r="CA356" s="112" t="e">
        <f>#REF!</f>
        <v>#REF!</v>
      </c>
      <c r="CB356" s="112" t="e">
        <f>#REF!</f>
        <v>#REF!</v>
      </c>
      <c r="CC356" s="112" t="e">
        <f>#REF!</f>
        <v>#REF!</v>
      </c>
      <c r="CD356" s="112" t="e">
        <f>#REF!</f>
        <v>#REF!</v>
      </c>
      <c r="CE356" s="38" t="e">
        <f>#REF!</f>
        <v>#REF!</v>
      </c>
      <c r="CF356" s="38" t="e">
        <f>#REF!</f>
        <v>#REF!</v>
      </c>
      <c r="CG356" s="112" t="e">
        <f>#REF!</f>
        <v>#REF!</v>
      </c>
      <c r="CH356" s="48" t="e">
        <f t="shared" si="417"/>
        <v>#REF!</v>
      </c>
      <c r="CI356" s="48" t="e">
        <f t="shared" si="418"/>
        <v>#REF!</v>
      </c>
      <c r="CJ356" s="48" t="e">
        <f t="shared" si="430"/>
        <v>#REF!</v>
      </c>
      <c r="CK356" s="48" t="e">
        <f>#REF!</f>
        <v>#REF!</v>
      </c>
      <c r="CL356" s="48" t="e">
        <f t="shared" si="431"/>
        <v>#REF!</v>
      </c>
      <c r="CM356" s="48" t="e">
        <f t="shared" si="419"/>
        <v>#REF!</v>
      </c>
      <c r="CN356" s="48" t="e">
        <f t="shared" si="432"/>
        <v>#REF!</v>
      </c>
      <c r="CP356" s="48" t="e">
        <f t="shared" si="433"/>
        <v>#REF!</v>
      </c>
      <c r="CS356" s="48" t="e">
        <f t="shared" si="434"/>
        <v>#REF!</v>
      </c>
      <c r="CT356" s="48" t="e">
        <f t="shared" si="420"/>
        <v>#REF!</v>
      </c>
      <c r="CU356" s="48" t="e">
        <f t="shared" si="421"/>
        <v>#REF!</v>
      </c>
      <c r="CV356" s="48" t="e">
        <f t="shared" si="422"/>
        <v>#REF!</v>
      </c>
      <c r="CW356" s="103" t="e">
        <f t="shared" si="423"/>
        <v>#REF!</v>
      </c>
      <c r="CX356" s="103" t="e">
        <f t="shared" si="424"/>
        <v>#REF!</v>
      </c>
      <c r="CY356" s="48" t="e">
        <f t="shared" si="425"/>
        <v>#REF!</v>
      </c>
      <c r="CZ356" s="137" t="str">
        <f t="shared" si="435"/>
        <v/>
      </c>
      <c r="DA356" s="108" t="e">
        <f t="shared" si="441"/>
        <v>#REF!</v>
      </c>
      <c r="DC356" s="48" t="e">
        <f t="shared" si="426"/>
        <v>#REF!</v>
      </c>
      <c r="DD356" s="48">
        <f t="shared" si="427"/>
        <v>0</v>
      </c>
      <c r="DF356" s="107" t="str">
        <f t="shared" si="428"/>
        <v/>
      </c>
    </row>
    <row r="357" spans="1:110" ht="15.75">
      <c r="A357" s="104" t="e">
        <f t="shared" si="444"/>
        <v>#REF!</v>
      </c>
      <c r="B357" s="58" t="e">
        <f t="shared" si="445"/>
        <v>#REF!</v>
      </c>
      <c r="C357" s="58" t="e">
        <f t="shared" si="446"/>
        <v>#REF!</v>
      </c>
      <c r="D357" s="58" t="e">
        <f t="shared" si="447"/>
        <v>#REF!</v>
      </c>
      <c r="E357" s="126" t="e">
        <f t="shared" si="448"/>
        <v>#REF!</v>
      </c>
      <c r="F357" s="126" t="e">
        <f t="shared" si="449"/>
        <v>#REF!</v>
      </c>
      <c r="G357" s="58" t="e">
        <f t="shared" si="450"/>
        <v>#REF!</v>
      </c>
      <c r="H357" s="118"/>
      <c r="I357" s="55"/>
      <c r="J357" s="128" t="e">
        <f t="shared" si="436"/>
        <v>#REF!</v>
      </c>
      <c r="K357" s="30" t="e">
        <f t="shared" si="429"/>
        <v>#REF!</v>
      </c>
      <c r="L357" s="30" t="e">
        <f t="shared" si="368"/>
        <v>#REF!</v>
      </c>
      <c r="M357" s="53" t="e">
        <f t="shared" si="369"/>
        <v>#REF!</v>
      </c>
      <c r="N357" s="53" t="e">
        <f t="shared" si="370"/>
        <v>#REF!</v>
      </c>
      <c r="O357" s="53" t="e">
        <f t="shared" si="451"/>
        <v>#REF!</v>
      </c>
      <c r="P357" s="53" t="e">
        <f t="shared" si="442"/>
        <v>#REF!</v>
      </c>
      <c r="Q357" s="53" t="e">
        <f t="shared" si="371"/>
        <v>#REF!</v>
      </c>
      <c r="R357" s="53"/>
      <c r="S357" s="53" t="e">
        <f>#REF!</f>
        <v>#REF!</v>
      </c>
      <c r="T357" s="53" t="e">
        <f t="shared" si="372"/>
        <v>#REF!</v>
      </c>
      <c r="U357" s="53" t="e">
        <f t="shared" si="373"/>
        <v>#REF!</v>
      </c>
      <c r="V357" s="53" t="e">
        <f t="shared" si="437"/>
        <v>#REF!</v>
      </c>
      <c r="W357" s="53" t="e">
        <f t="shared" si="374"/>
        <v>#REF!</v>
      </c>
      <c r="X357" s="53" t="e">
        <f t="shared" si="375"/>
        <v>#REF!</v>
      </c>
      <c r="Y357" s="53" t="e">
        <f t="shared" si="376"/>
        <v>#REF!</v>
      </c>
      <c r="Z357" s="53" t="e">
        <f t="shared" si="377"/>
        <v>#REF!</v>
      </c>
      <c r="AA357" s="53" t="e">
        <f t="shared" si="378"/>
        <v>#REF!</v>
      </c>
      <c r="AB357" s="53" t="e">
        <f t="shared" si="379"/>
        <v>#REF!</v>
      </c>
      <c r="AC357" s="53" t="e">
        <f t="shared" si="380"/>
        <v>#REF!</v>
      </c>
      <c r="AD357" s="53" t="e">
        <f t="shared" si="381"/>
        <v>#REF!</v>
      </c>
      <c r="AE357" s="53" t="e">
        <f t="shared" si="438"/>
        <v>#REF!</v>
      </c>
      <c r="AF357" s="53" t="e">
        <f t="shared" si="439"/>
        <v>#REF!</v>
      </c>
      <c r="AG357" s="53" t="e">
        <f t="shared" si="382"/>
        <v>#REF!</v>
      </c>
      <c r="AH357" s="53" t="e">
        <f t="shared" si="383"/>
        <v>#REF!</v>
      </c>
      <c r="AI357" s="53" t="e">
        <f t="shared" si="384"/>
        <v>#REF!</v>
      </c>
      <c r="AJ357" s="53" t="e">
        <f t="shared" si="385"/>
        <v>#REF!</v>
      </c>
      <c r="AK357" s="53" t="e">
        <f t="shared" si="386"/>
        <v>#REF!</v>
      </c>
      <c r="AL357" s="53" t="e">
        <f t="shared" si="387"/>
        <v>#REF!</v>
      </c>
      <c r="AM357" s="53" t="e">
        <f t="shared" si="388"/>
        <v>#REF!</v>
      </c>
      <c r="AN357" s="53" t="e">
        <f t="shared" si="389"/>
        <v>#REF!</v>
      </c>
      <c r="AO357" s="53" t="e">
        <f t="shared" si="390"/>
        <v>#REF!</v>
      </c>
      <c r="AR357" s="56" t="e">
        <f t="shared" si="452"/>
        <v>#REF!</v>
      </c>
      <c r="AS357" s="53" t="e">
        <f t="shared" si="443"/>
        <v>#REF!</v>
      </c>
      <c r="AT357" s="53" t="e">
        <f t="shared" si="391"/>
        <v>#REF!</v>
      </c>
      <c r="AU357" s="31" t="e">
        <f t="shared" si="392"/>
        <v>#REF!</v>
      </c>
      <c r="AV357" s="48" t="e">
        <f t="shared" si="393"/>
        <v>#REF!</v>
      </c>
      <c r="AW357" s="48" t="e">
        <f t="shared" si="394"/>
        <v>#REF!</v>
      </c>
      <c r="AZ357" s="48" t="e">
        <f t="shared" si="395"/>
        <v>#REF!</v>
      </c>
      <c r="BA357" s="57">
        <f t="shared" si="453"/>
        <v>0</v>
      </c>
      <c r="BB357" s="48" t="e">
        <f t="shared" si="440"/>
        <v>#REF!</v>
      </c>
      <c r="BC357" s="48" t="e">
        <f t="shared" si="396"/>
        <v>#REF!</v>
      </c>
      <c r="BF357" s="48" t="e">
        <f t="shared" si="397"/>
        <v>#REF!</v>
      </c>
      <c r="BG357" s="48" t="e">
        <f t="shared" si="398"/>
        <v>#REF!</v>
      </c>
      <c r="BH357" s="48" t="e">
        <f t="shared" si="399"/>
        <v>#REF!</v>
      </c>
      <c r="BI357" s="48" t="e">
        <f t="shared" si="400"/>
        <v>#REF!</v>
      </c>
      <c r="BJ357" s="48" t="e">
        <f t="shared" si="401"/>
        <v>#REF!</v>
      </c>
      <c r="BK357" s="48" t="e">
        <f t="shared" si="402"/>
        <v>#REF!</v>
      </c>
      <c r="BL357" s="48" t="e">
        <f t="shared" si="403"/>
        <v>#REF!</v>
      </c>
      <c r="BM357" s="48" t="e">
        <f t="shared" si="404"/>
        <v>#REF!</v>
      </c>
      <c r="BN357" s="48" t="e">
        <f t="shared" si="405"/>
        <v>#REF!</v>
      </c>
      <c r="BO357" s="48" t="e">
        <f t="shared" si="406"/>
        <v>#REF!</v>
      </c>
      <c r="BP357" s="48" t="e">
        <f t="shared" si="407"/>
        <v>#REF!</v>
      </c>
      <c r="BQ357" s="48" t="e">
        <f t="shared" si="408"/>
        <v>#REF!</v>
      </c>
      <c r="BR357" s="48" t="e">
        <f t="shared" si="409"/>
        <v>#REF!</v>
      </c>
      <c r="BS357" s="48" t="e">
        <f t="shared" si="410"/>
        <v>#REF!</v>
      </c>
      <c r="BT357" s="48" t="e">
        <f t="shared" si="411"/>
        <v>#REF!</v>
      </c>
      <c r="BU357" s="48" t="e">
        <f t="shared" si="412"/>
        <v>#REF!</v>
      </c>
      <c r="BV357" s="48" t="e">
        <f t="shared" si="413"/>
        <v>#REF!</v>
      </c>
      <c r="BW357" s="48" t="e">
        <f t="shared" si="414"/>
        <v>#REF!</v>
      </c>
      <c r="BX357" s="48" t="e">
        <f t="shared" si="415"/>
        <v>#REF!</v>
      </c>
      <c r="BY357" s="48" t="e">
        <f t="shared" si="416"/>
        <v>#REF!</v>
      </c>
      <c r="CA357" s="112" t="e">
        <f>#REF!</f>
        <v>#REF!</v>
      </c>
      <c r="CB357" s="112" t="e">
        <f>#REF!</f>
        <v>#REF!</v>
      </c>
      <c r="CC357" s="112" t="e">
        <f>#REF!</f>
        <v>#REF!</v>
      </c>
      <c r="CD357" s="112" t="e">
        <f>#REF!</f>
        <v>#REF!</v>
      </c>
      <c r="CE357" s="38" t="e">
        <f>#REF!</f>
        <v>#REF!</v>
      </c>
      <c r="CF357" s="38" t="e">
        <f>#REF!</f>
        <v>#REF!</v>
      </c>
      <c r="CG357" s="112" t="e">
        <f>#REF!</f>
        <v>#REF!</v>
      </c>
      <c r="CH357" s="48" t="e">
        <f t="shared" si="417"/>
        <v>#REF!</v>
      </c>
      <c r="CI357" s="48" t="e">
        <f t="shared" si="418"/>
        <v>#REF!</v>
      </c>
      <c r="CJ357" s="48" t="e">
        <f t="shared" si="430"/>
        <v>#REF!</v>
      </c>
      <c r="CK357" s="48" t="e">
        <f>#REF!</f>
        <v>#REF!</v>
      </c>
      <c r="CL357" s="48" t="e">
        <f t="shared" si="431"/>
        <v>#REF!</v>
      </c>
      <c r="CM357" s="48" t="e">
        <f t="shared" si="419"/>
        <v>#REF!</v>
      </c>
      <c r="CN357" s="48" t="e">
        <f t="shared" si="432"/>
        <v>#REF!</v>
      </c>
      <c r="CP357" s="48" t="e">
        <f t="shared" si="433"/>
        <v>#REF!</v>
      </c>
      <c r="CS357" s="48" t="e">
        <f t="shared" si="434"/>
        <v>#REF!</v>
      </c>
      <c r="CT357" s="48" t="e">
        <f t="shared" si="420"/>
        <v>#REF!</v>
      </c>
      <c r="CU357" s="48" t="e">
        <f t="shared" si="421"/>
        <v>#REF!</v>
      </c>
      <c r="CV357" s="48" t="e">
        <f t="shared" si="422"/>
        <v>#REF!</v>
      </c>
      <c r="CW357" s="103" t="e">
        <f t="shared" si="423"/>
        <v>#REF!</v>
      </c>
      <c r="CX357" s="103" t="e">
        <f t="shared" si="424"/>
        <v>#REF!</v>
      </c>
      <c r="CY357" s="48" t="e">
        <f t="shared" si="425"/>
        <v>#REF!</v>
      </c>
      <c r="CZ357" s="137" t="str">
        <f t="shared" si="435"/>
        <v/>
      </c>
      <c r="DA357" s="108" t="e">
        <f t="shared" si="441"/>
        <v>#REF!</v>
      </c>
      <c r="DC357" s="48" t="e">
        <f t="shared" si="426"/>
        <v>#REF!</v>
      </c>
      <c r="DD357" s="48">
        <f t="shared" si="427"/>
        <v>0</v>
      </c>
      <c r="DF357" s="107" t="str">
        <f t="shared" si="428"/>
        <v/>
      </c>
    </row>
    <row r="358" spans="1:110" ht="15.75">
      <c r="A358" s="104" t="e">
        <f t="shared" si="444"/>
        <v>#REF!</v>
      </c>
      <c r="B358" s="58" t="e">
        <f t="shared" si="445"/>
        <v>#REF!</v>
      </c>
      <c r="C358" s="58" t="e">
        <f t="shared" si="446"/>
        <v>#REF!</v>
      </c>
      <c r="D358" s="58" t="e">
        <f t="shared" si="447"/>
        <v>#REF!</v>
      </c>
      <c r="E358" s="126" t="e">
        <f t="shared" si="448"/>
        <v>#REF!</v>
      </c>
      <c r="F358" s="126" t="e">
        <f t="shared" si="449"/>
        <v>#REF!</v>
      </c>
      <c r="G358" s="58" t="e">
        <f t="shared" si="450"/>
        <v>#REF!</v>
      </c>
      <c r="H358" s="118"/>
      <c r="I358" s="55"/>
      <c r="J358" s="128" t="e">
        <f t="shared" si="436"/>
        <v>#REF!</v>
      </c>
      <c r="K358" s="30" t="e">
        <f t="shared" si="429"/>
        <v>#REF!</v>
      </c>
      <c r="L358" s="30" t="e">
        <f t="shared" si="368"/>
        <v>#REF!</v>
      </c>
      <c r="M358" s="53" t="e">
        <f t="shared" si="369"/>
        <v>#REF!</v>
      </c>
      <c r="N358" s="53" t="e">
        <f t="shared" si="370"/>
        <v>#REF!</v>
      </c>
      <c r="O358" s="53" t="e">
        <f t="shared" si="451"/>
        <v>#REF!</v>
      </c>
      <c r="P358" s="53" t="e">
        <f t="shared" si="442"/>
        <v>#REF!</v>
      </c>
      <c r="Q358" s="53" t="e">
        <f t="shared" si="371"/>
        <v>#REF!</v>
      </c>
      <c r="R358" s="53"/>
      <c r="S358" s="53" t="e">
        <f>#REF!</f>
        <v>#REF!</v>
      </c>
      <c r="T358" s="53" t="e">
        <f t="shared" si="372"/>
        <v>#REF!</v>
      </c>
      <c r="U358" s="53" t="e">
        <f t="shared" si="373"/>
        <v>#REF!</v>
      </c>
      <c r="V358" s="53" t="e">
        <f t="shared" si="437"/>
        <v>#REF!</v>
      </c>
      <c r="W358" s="53" t="e">
        <f t="shared" si="374"/>
        <v>#REF!</v>
      </c>
      <c r="X358" s="53" t="e">
        <f t="shared" si="375"/>
        <v>#REF!</v>
      </c>
      <c r="Y358" s="53" t="e">
        <f t="shared" si="376"/>
        <v>#REF!</v>
      </c>
      <c r="Z358" s="53" t="e">
        <f t="shared" si="377"/>
        <v>#REF!</v>
      </c>
      <c r="AA358" s="53" t="e">
        <f t="shared" si="378"/>
        <v>#REF!</v>
      </c>
      <c r="AB358" s="53" t="e">
        <f t="shared" si="379"/>
        <v>#REF!</v>
      </c>
      <c r="AC358" s="53" t="e">
        <f t="shared" si="380"/>
        <v>#REF!</v>
      </c>
      <c r="AD358" s="53" t="e">
        <f t="shared" si="381"/>
        <v>#REF!</v>
      </c>
      <c r="AE358" s="53" t="e">
        <f t="shared" si="438"/>
        <v>#REF!</v>
      </c>
      <c r="AF358" s="53" t="e">
        <f t="shared" si="439"/>
        <v>#REF!</v>
      </c>
      <c r="AG358" s="53" t="e">
        <f t="shared" si="382"/>
        <v>#REF!</v>
      </c>
      <c r="AH358" s="53" t="e">
        <f t="shared" si="383"/>
        <v>#REF!</v>
      </c>
      <c r="AI358" s="53" t="e">
        <f t="shared" si="384"/>
        <v>#REF!</v>
      </c>
      <c r="AJ358" s="53" t="e">
        <f t="shared" si="385"/>
        <v>#REF!</v>
      </c>
      <c r="AK358" s="53" t="e">
        <f t="shared" si="386"/>
        <v>#REF!</v>
      </c>
      <c r="AL358" s="53" t="e">
        <f t="shared" si="387"/>
        <v>#REF!</v>
      </c>
      <c r="AM358" s="53" t="e">
        <f t="shared" si="388"/>
        <v>#REF!</v>
      </c>
      <c r="AN358" s="53" t="e">
        <f t="shared" si="389"/>
        <v>#REF!</v>
      </c>
      <c r="AO358" s="53" t="e">
        <f t="shared" si="390"/>
        <v>#REF!</v>
      </c>
      <c r="AR358" s="56" t="e">
        <f t="shared" si="452"/>
        <v>#REF!</v>
      </c>
      <c r="AS358" s="53" t="e">
        <f t="shared" si="443"/>
        <v>#REF!</v>
      </c>
      <c r="AT358" s="53" t="e">
        <f t="shared" si="391"/>
        <v>#REF!</v>
      </c>
      <c r="AU358" s="31" t="e">
        <f t="shared" si="392"/>
        <v>#REF!</v>
      </c>
      <c r="AV358" s="48" t="e">
        <f t="shared" si="393"/>
        <v>#REF!</v>
      </c>
      <c r="AW358" s="48" t="e">
        <f t="shared" si="394"/>
        <v>#REF!</v>
      </c>
      <c r="AZ358" s="48" t="e">
        <f t="shared" si="395"/>
        <v>#REF!</v>
      </c>
      <c r="BA358" s="57">
        <f t="shared" si="453"/>
        <v>0</v>
      </c>
      <c r="BB358" s="48" t="e">
        <f t="shared" si="440"/>
        <v>#REF!</v>
      </c>
      <c r="BC358" s="48" t="e">
        <f t="shared" si="396"/>
        <v>#REF!</v>
      </c>
      <c r="BF358" s="48" t="e">
        <f t="shared" si="397"/>
        <v>#REF!</v>
      </c>
      <c r="BG358" s="48" t="e">
        <f t="shared" si="398"/>
        <v>#REF!</v>
      </c>
      <c r="BH358" s="48" t="e">
        <f t="shared" si="399"/>
        <v>#REF!</v>
      </c>
      <c r="BI358" s="48" t="e">
        <f t="shared" si="400"/>
        <v>#REF!</v>
      </c>
      <c r="BJ358" s="48" t="e">
        <f t="shared" si="401"/>
        <v>#REF!</v>
      </c>
      <c r="BK358" s="48" t="e">
        <f t="shared" si="402"/>
        <v>#REF!</v>
      </c>
      <c r="BL358" s="48" t="e">
        <f t="shared" si="403"/>
        <v>#REF!</v>
      </c>
      <c r="BM358" s="48" t="e">
        <f t="shared" si="404"/>
        <v>#REF!</v>
      </c>
      <c r="BN358" s="48" t="e">
        <f t="shared" si="405"/>
        <v>#REF!</v>
      </c>
      <c r="BO358" s="48" t="e">
        <f t="shared" si="406"/>
        <v>#REF!</v>
      </c>
      <c r="BP358" s="48" t="e">
        <f t="shared" si="407"/>
        <v>#REF!</v>
      </c>
      <c r="BQ358" s="48" t="e">
        <f t="shared" si="408"/>
        <v>#REF!</v>
      </c>
      <c r="BR358" s="48" t="e">
        <f t="shared" si="409"/>
        <v>#REF!</v>
      </c>
      <c r="BS358" s="48" t="e">
        <f t="shared" si="410"/>
        <v>#REF!</v>
      </c>
      <c r="BT358" s="48" t="e">
        <f t="shared" si="411"/>
        <v>#REF!</v>
      </c>
      <c r="BU358" s="48" t="e">
        <f t="shared" si="412"/>
        <v>#REF!</v>
      </c>
      <c r="BV358" s="48" t="e">
        <f t="shared" si="413"/>
        <v>#REF!</v>
      </c>
      <c r="BW358" s="48" t="e">
        <f t="shared" si="414"/>
        <v>#REF!</v>
      </c>
      <c r="BX358" s="48" t="e">
        <f t="shared" si="415"/>
        <v>#REF!</v>
      </c>
      <c r="BY358" s="48" t="e">
        <f t="shared" si="416"/>
        <v>#REF!</v>
      </c>
      <c r="CA358" s="112" t="e">
        <f>#REF!</f>
        <v>#REF!</v>
      </c>
      <c r="CB358" s="112" t="e">
        <f>#REF!</f>
        <v>#REF!</v>
      </c>
      <c r="CC358" s="112" t="e">
        <f>#REF!</f>
        <v>#REF!</v>
      </c>
      <c r="CD358" s="112" t="e">
        <f>#REF!</f>
        <v>#REF!</v>
      </c>
      <c r="CE358" s="38" t="e">
        <f>#REF!</f>
        <v>#REF!</v>
      </c>
      <c r="CF358" s="38" t="e">
        <f>#REF!</f>
        <v>#REF!</v>
      </c>
      <c r="CG358" s="112" t="e">
        <f>#REF!</f>
        <v>#REF!</v>
      </c>
      <c r="CH358" s="48" t="e">
        <f t="shared" si="417"/>
        <v>#REF!</v>
      </c>
      <c r="CI358" s="48" t="e">
        <f t="shared" si="418"/>
        <v>#REF!</v>
      </c>
      <c r="CJ358" s="48" t="e">
        <f t="shared" si="430"/>
        <v>#REF!</v>
      </c>
      <c r="CK358" s="48" t="e">
        <f>#REF!</f>
        <v>#REF!</v>
      </c>
      <c r="CL358" s="48" t="e">
        <f t="shared" si="431"/>
        <v>#REF!</v>
      </c>
      <c r="CM358" s="48" t="e">
        <f t="shared" si="419"/>
        <v>#REF!</v>
      </c>
      <c r="CN358" s="48" t="e">
        <f t="shared" si="432"/>
        <v>#REF!</v>
      </c>
      <c r="CP358" s="48" t="e">
        <f t="shared" si="433"/>
        <v>#REF!</v>
      </c>
      <c r="CS358" s="48" t="e">
        <f t="shared" si="434"/>
        <v>#REF!</v>
      </c>
      <c r="CT358" s="48" t="e">
        <f t="shared" si="420"/>
        <v>#REF!</v>
      </c>
      <c r="CU358" s="48" t="e">
        <f t="shared" si="421"/>
        <v>#REF!</v>
      </c>
      <c r="CV358" s="48" t="e">
        <f t="shared" si="422"/>
        <v>#REF!</v>
      </c>
      <c r="CW358" s="103" t="e">
        <f t="shared" si="423"/>
        <v>#REF!</v>
      </c>
      <c r="CX358" s="103" t="e">
        <f t="shared" si="424"/>
        <v>#REF!</v>
      </c>
      <c r="CY358" s="48" t="e">
        <f t="shared" si="425"/>
        <v>#REF!</v>
      </c>
      <c r="CZ358" s="137" t="str">
        <f t="shared" si="435"/>
        <v/>
      </c>
      <c r="DA358" s="108" t="e">
        <f t="shared" si="441"/>
        <v>#REF!</v>
      </c>
      <c r="DC358" s="48" t="e">
        <f t="shared" si="426"/>
        <v>#REF!</v>
      </c>
      <c r="DD358" s="48">
        <f t="shared" si="427"/>
        <v>0</v>
      </c>
      <c r="DF358" s="107" t="str">
        <f t="shared" si="428"/>
        <v/>
      </c>
    </row>
    <row r="359" spans="1:110" ht="15.75">
      <c r="A359" s="104" t="e">
        <f t="shared" si="444"/>
        <v>#REF!</v>
      </c>
      <c r="B359" s="58" t="e">
        <f t="shared" si="445"/>
        <v>#REF!</v>
      </c>
      <c r="C359" s="58" t="e">
        <f t="shared" si="446"/>
        <v>#REF!</v>
      </c>
      <c r="D359" s="58" t="e">
        <f t="shared" si="447"/>
        <v>#REF!</v>
      </c>
      <c r="E359" s="126" t="e">
        <f t="shared" si="448"/>
        <v>#REF!</v>
      </c>
      <c r="F359" s="126" t="e">
        <f t="shared" si="449"/>
        <v>#REF!</v>
      </c>
      <c r="G359" s="58" t="e">
        <f t="shared" si="450"/>
        <v>#REF!</v>
      </c>
      <c r="H359" s="118"/>
      <c r="I359" s="55"/>
      <c r="J359" s="128" t="e">
        <f t="shared" si="436"/>
        <v>#REF!</v>
      </c>
      <c r="K359" s="30" t="e">
        <f t="shared" si="429"/>
        <v>#REF!</v>
      </c>
      <c r="L359" s="30" t="e">
        <f t="shared" si="368"/>
        <v>#REF!</v>
      </c>
      <c r="M359" s="53" t="e">
        <f t="shared" si="369"/>
        <v>#REF!</v>
      </c>
      <c r="N359" s="53" t="e">
        <f t="shared" si="370"/>
        <v>#REF!</v>
      </c>
      <c r="O359" s="53" t="e">
        <f t="shared" si="451"/>
        <v>#REF!</v>
      </c>
      <c r="P359" s="53" t="e">
        <f t="shared" si="442"/>
        <v>#REF!</v>
      </c>
      <c r="Q359" s="53" t="e">
        <f t="shared" si="371"/>
        <v>#REF!</v>
      </c>
      <c r="R359" s="53"/>
      <c r="S359" s="53" t="e">
        <f>#REF!</f>
        <v>#REF!</v>
      </c>
      <c r="T359" s="53" t="e">
        <f t="shared" si="372"/>
        <v>#REF!</v>
      </c>
      <c r="U359" s="53" t="e">
        <f t="shared" si="373"/>
        <v>#REF!</v>
      </c>
      <c r="V359" s="53" t="e">
        <f t="shared" si="437"/>
        <v>#REF!</v>
      </c>
      <c r="W359" s="53" t="e">
        <f t="shared" si="374"/>
        <v>#REF!</v>
      </c>
      <c r="X359" s="53" t="e">
        <f t="shared" si="375"/>
        <v>#REF!</v>
      </c>
      <c r="Y359" s="53" t="e">
        <f t="shared" si="376"/>
        <v>#REF!</v>
      </c>
      <c r="Z359" s="53" t="e">
        <f t="shared" si="377"/>
        <v>#REF!</v>
      </c>
      <c r="AA359" s="53" t="e">
        <f t="shared" si="378"/>
        <v>#REF!</v>
      </c>
      <c r="AB359" s="53" t="e">
        <f t="shared" si="379"/>
        <v>#REF!</v>
      </c>
      <c r="AC359" s="53" t="e">
        <f t="shared" si="380"/>
        <v>#REF!</v>
      </c>
      <c r="AD359" s="53" t="e">
        <f t="shared" si="381"/>
        <v>#REF!</v>
      </c>
      <c r="AE359" s="53" t="e">
        <f t="shared" si="438"/>
        <v>#REF!</v>
      </c>
      <c r="AF359" s="53" t="e">
        <f t="shared" si="439"/>
        <v>#REF!</v>
      </c>
      <c r="AG359" s="53" t="e">
        <f t="shared" si="382"/>
        <v>#REF!</v>
      </c>
      <c r="AH359" s="53" t="e">
        <f t="shared" si="383"/>
        <v>#REF!</v>
      </c>
      <c r="AI359" s="53" t="e">
        <f t="shared" si="384"/>
        <v>#REF!</v>
      </c>
      <c r="AJ359" s="53" t="e">
        <f t="shared" si="385"/>
        <v>#REF!</v>
      </c>
      <c r="AK359" s="53" t="e">
        <f t="shared" si="386"/>
        <v>#REF!</v>
      </c>
      <c r="AL359" s="53" t="e">
        <f t="shared" si="387"/>
        <v>#REF!</v>
      </c>
      <c r="AM359" s="53" t="e">
        <f t="shared" si="388"/>
        <v>#REF!</v>
      </c>
      <c r="AN359" s="53" t="e">
        <f t="shared" si="389"/>
        <v>#REF!</v>
      </c>
      <c r="AO359" s="53" t="e">
        <f t="shared" si="390"/>
        <v>#REF!</v>
      </c>
      <c r="AR359" s="56" t="e">
        <f t="shared" si="452"/>
        <v>#REF!</v>
      </c>
      <c r="AS359" s="53" t="e">
        <f t="shared" si="443"/>
        <v>#REF!</v>
      </c>
      <c r="AT359" s="53" t="e">
        <f t="shared" si="391"/>
        <v>#REF!</v>
      </c>
      <c r="AU359" s="31" t="e">
        <f t="shared" si="392"/>
        <v>#REF!</v>
      </c>
      <c r="AV359" s="48" t="e">
        <f t="shared" si="393"/>
        <v>#REF!</v>
      </c>
      <c r="AW359" s="48" t="e">
        <f t="shared" si="394"/>
        <v>#REF!</v>
      </c>
      <c r="AZ359" s="48" t="e">
        <f t="shared" si="395"/>
        <v>#REF!</v>
      </c>
      <c r="BA359" s="57">
        <f t="shared" si="453"/>
        <v>0</v>
      </c>
      <c r="BB359" s="48" t="e">
        <f t="shared" si="440"/>
        <v>#REF!</v>
      </c>
      <c r="BC359" s="48" t="e">
        <f t="shared" si="396"/>
        <v>#REF!</v>
      </c>
      <c r="BF359" s="48" t="e">
        <f t="shared" si="397"/>
        <v>#REF!</v>
      </c>
      <c r="BG359" s="48" t="e">
        <f t="shared" si="398"/>
        <v>#REF!</v>
      </c>
      <c r="BH359" s="48" t="e">
        <f t="shared" si="399"/>
        <v>#REF!</v>
      </c>
      <c r="BI359" s="48" t="e">
        <f t="shared" si="400"/>
        <v>#REF!</v>
      </c>
      <c r="BJ359" s="48" t="e">
        <f t="shared" si="401"/>
        <v>#REF!</v>
      </c>
      <c r="BK359" s="48" t="e">
        <f t="shared" si="402"/>
        <v>#REF!</v>
      </c>
      <c r="BL359" s="48" t="e">
        <f t="shared" si="403"/>
        <v>#REF!</v>
      </c>
      <c r="BM359" s="48" t="e">
        <f t="shared" si="404"/>
        <v>#REF!</v>
      </c>
      <c r="BN359" s="48" t="e">
        <f t="shared" si="405"/>
        <v>#REF!</v>
      </c>
      <c r="BO359" s="48" t="e">
        <f t="shared" si="406"/>
        <v>#REF!</v>
      </c>
      <c r="BP359" s="48" t="e">
        <f t="shared" si="407"/>
        <v>#REF!</v>
      </c>
      <c r="BQ359" s="48" t="e">
        <f t="shared" si="408"/>
        <v>#REF!</v>
      </c>
      <c r="BR359" s="48" t="e">
        <f t="shared" si="409"/>
        <v>#REF!</v>
      </c>
      <c r="BS359" s="48" t="e">
        <f t="shared" si="410"/>
        <v>#REF!</v>
      </c>
      <c r="BT359" s="48" t="e">
        <f t="shared" si="411"/>
        <v>#REF!</v>
      </c>
      <c r="BU359" s="48" t="e">
        <f t="shared" si="412"/>
        <v>#REF!</v>
      </c>
      <c r="BV359" s="48" t="e">
        <f t="shared" si="413"/>
        <v>#REF!</v>
      </c>
      <c r="BW359" s="48" t="e">
        <f t="shared" si="414"/>
        <v>#REF!</v>
      </c>
      <c r="BX359" s="48" t="e">
        <f t="shared" si="415"/>
        <v>#REF!</v>
      </c>
      <c r="BY359" s="48" t="e">
        <f t="shared" si="416"/>
        <v>#REF!</v>
      </c>
      <c r="CA359" s="112" t="e">
        <f>#REF!</f>
        <v>#REF!</v>
      </c>
      <c r="CB359" s="112" t="e">
        <f>#REF!</f>
        <v>#REF!</v>
      </c>
      <c r="CC359" s="112" t="e">
        <f>#REF!</f>
        <v>#REF!</v>
      </c>
      <c r="CD359" s="112" t="e">
        <f>#REF!</f>
        <v>#REF!</v>
      </c>
      <c r="CE359" s="38" t="e">
        <f>#REF!</f>
        <v>#REF!</v>
      </c>
      <c r="CF359" s="38" t="e">
        <f>#REF!</f>
        <v>#REF!</v>
      </c>
      <c r="CG359" s="112" t="e">
        <f>#REF!</f>
        <v>#REF!</v>
      </c>
      <c r="CH359" s="48" t="e">
        <f t="shared" si="417"/>
        <v>#REF!</v>
      </c>
      <c r="CI359" s="48" t="e">
        <f t="shared" si="418"/>
        <v>#REF!</v>
      </c>
      <c r="CJ359" s="48" t="e">
        <f t="shared" si="430"/>
        <v>#REF!</v>
      </c>
      <c r="CK359" s="48" t="e">
        <f>#REF!</f>
        <v>#REF!</v>
      </c>
      <c r="CL359" s="48" t="e">
        <f t="shared" si="431"/>
        <v>#REF!</v>
      </c>
      <c r="CM359" s="48" t="e">
        <f t="shared" si="419"/>
        <v>#REF!</v>
      </c>
      <c r="CN359" s="48" t="e">
        <f t="shared" si="432"/>
        <v>#REF!</v>
      </c>
      <c r="CP359" s="48" t="e">
        <f t="shared" si="433"/>
        <v>#REF!</v>
      </c>
      <c r="CS359" s="48" t="e">
        <f t="shared" si="434"/>
        <v>#REF!</v>
      </c>
      <c r="CT359" s="48" t="e">
        <f t="shared" si="420"/>
        <v>#REF!</v>
      </c>
      <c r="CU359" s="48" t="e">
        <f t="shared" si="421"/>
        <v>#REF!</v>
      </c>
      <c r="CV359" s="48" t="e">
        <f t="shared" si="422"/>
        <v>#REF!</v>
      </c>
      <c r="CW359" s="103" t="e">
        <f t="shared" si="423"/>
        <v>#REF!</v>
      </c>
      <c r="CX359" s="103" t="e">
        <f t="shared" si="424"/>
        <v>#REF!</v>
      </c>
      <c r="CY359" s="48" t="e">
        <f t="shared" si="425"/>
        <v>#REF!</v>
      </c>
      <c r="CZ359" s="137" t="str">
        <f t="shared" si="435"/>
        <v/>
      </c>
      <c r="DA359" s="108" t="e">
        <f t="shared" si="441"/>
        <v>#REF!</v>
      </c>
      <c r="DC359" s="48" t="e">
        <f t="shared" si="426"/>
        <v>#REF!</v>
      </c>
      <c r="DD359" s="48">
        <f t="shared" si="427"/>
        <v>0</v>
      </c>
      <c r="DF359" s="107" t="str">
        <f t="shared" si="428"/>
        <v/>
      </c>
    </row>
    <row r="360" spans="1:110" ht="15.75">
      <c r="A360" s="104" t="e">
        <f t="shared" si="444"/>
        <v>#REF!</v>
      </c>
      <c r="B360" s="58" t="e">
        <f t="shared" si="445"/>
        <v>#REF!</v>
      </c>
      <c r="C360" s="58" t="e">
        <f t="shared" si="446"/>
        <v>#REF!</v>
      </c>
      <c r="D360" s="58" t="e">
        <f t="shared" si="447"/>
        <v>#REF!</v>
      </c>
      <c r="E360" s="126" t="e">
        <f t="shared" si="448"/>
        <v>#REF!</v>
      </c>
      <c r="F360" s="126" t="e">
        <f t="shared" si="449"/>
        <v>#REF!</v>
      </c>
      <c r="G360" s="58" t="e">
        <f t="shared" si="450"/>
        <v>#REF!</v>
      </c>
      <c r="H360" s="118"/>
      <c r="I360" s="55"/>
      <c r="J360" s="128" t="e">
        <f t="shared" si="436"/>
        <v>#REF!</v>
      </c>
      <c r="K360" s="30" t="e">
        <f t="shared" si="429"/>
        <v>#REF!</v>
      </c>
      <c r="L360" s="30" t="e">
        <f t="shared" si="368"/>
        <v>#REF!</v>
      </c>
      <c r="M360" s="53" t="e">
        <f t="shared" si="369"/>
        <v>#REF!</v>
      </c>
      <c r="N360" s="53" t="e">
        <f t="shared" si="370"/>
        <v>#REF!</v>
      </c>
      <c r="O360" s="53" t="e">
        <f t="shared" si="451"/>
        <v>#REF!</v>
      </c>
      <c r="P360" s="53" t="e">
        <f t="shared" si="442"/>
        <v>#REF!</v>
      </c>
      <c r="Q360" s="53" t="e">
        <f t="shared" si="371"/>
        <v>#REF!</v>
      </c>
      <c r="R360" s="53"/>
      <c r="S360" s="53" t="e">
        <f>#REF!</f>
        <v>#REF!</v>
      </c>
      <c r="T360" s="53" t="e">
        <f t="shared" si="372"/>
        <v>#REF!</v>
      </c>
      <c r="U360" s="53" t="e">
        <f t="shared" si="373"/>
        <v>#REF!</v>
      </c>
      <c r="V360" s="53" t="e">
        <f t="shared" si="437"/>
        <v>#REF!</v>
      </c>
      <c r="W360" s="53" t="e">
        <f t="shared" si="374"/>
        <v>#REF!</v>
      </c>
      <c r="X360" s="53" t="e">
        <f t="shared" si="375"/>
        <v>#REF!</v>
      </c>
      <c r="Y360" s="53" t="e">
        <f t="shared" si="376"/>
        <v>#REF!</v>
      </c>
      <c r="Z360" s="53" t="e">
        <f t="shared" si="377"/>
        <v>#REF!</v>
      </c>
      <c r="AA360" s="53" t="e">
        <f t="shared" si="378"/>
        <v>#REF!</v>
      </c>
      <c r="AB360" s="53" t="e">
        <f t="shared" si="379"/>
        <v>#REF!</v>
      </c>
      <c r="AC360" s="53" t="e">
        <f t="shared" si="380"/>
        <v>#REF!</v>
      </c>
      <c r="AD360" s="53" t="e">
        <f t="shared" si="381"/>
        <v>#REF!</v>
      </c>
      <c r="AE360" s="53" t="e">
        <f t="shared" si="438"/>
        <v>#REF!</v>
      </c>
      <c r="AF360" s="53" t="e">
        <f t="shared" si="439"/>
        <v>#REF!</v>
      </c>
      <c r="AG360" s="53" t="e">
        <f t="shared" si="382"/>
        <v>#REF!</v>
      </c>
      <c r="AH360" s="53" t="e">
        <f t="shared" si="383"/>
        <v>#REF!</v>
      </c>
      <c r="AI360" s="53" t="e">
        <f t="shared" si="384"/>
        <v>#REF!</v>
      </c>
      <c r="AJ360" s="53" t="e">
        <f t="shared" si="385"/>
        <v>#REF!</v>
      </c>
      <c r="AK360" s="53" t="e">
        <f t="shared" si="386"/>
        <v>#REF!</v>
      </c>
      <c r="AL360" s="53" t="e">
        <f t="shared" si="387"/>
        <v>#REF!</v>
      </c>
      <c r="AM360" s="53" t="e">
        <f t="shared" si="388"/>
        <v>#REF!</v>
      </c>
      <c r="AN360" s="53" t="e">
        <f t="shared" si="389"/>
        <v>#REF!</v>
      </c>
      <c r="AO360" s="53" t="e">
        <f t="shared" si="390"/>
        <v>#REF!</v>
      </c>
      <c r="AR360" s="56" t="e">
        <f t="shared" si="452"/>
        <v>#REF!</v>
      </c>
      <c r="AS360" s="53" t="e">
        <f t="shared" si="443"/>
        <v>#REF!</v>
      </c>
      <c r="AT360" s="53" t="e">
        <f t="shared" si="391"/>
        <v>#REF!</v>
      </c>
      <c r="AU360" s="31" t="e">
        <f t="shared" si="392"/>
        <v>#REF!</v>
      </c>
      <c r="AV360" s="48" t="e">
        <f t="shared" si="393"/>
        <v>#REF!</v>
      </c>
      <c r="AW360" s="48" t="e">
        <f t="shared" si="394"/>
        <v>#REF!</v>
      </c>
      <c r="AZ360" s="48" t="e">
        <f t="shared" si="395"/>
        <v>#REF!</v>
      </c>
      <c r="BA360" s="57">
        <f t="shared" si="453"/>
        <v>0</v>
      </c>
      <c r="BB360" s="48" t="e">
        <f t="shared" si="440"/>
        <v>#REF!</v>
      </c>
      <c r="BC360" s="48" t="e">
        <f t="shared" si="396"/>
        <v>#REF!</v>
      </c>
      <c r="BF360" s="48" t="e">
        <f t="shared" si="397"/>
        <v>#REF!</v>
      </c>
      <c r="BG360" s="48" t="e">
        <f t="shared" si="398"/>
        <v>#REF!</v>
      </c>
      <c r="BH360" s="48" t="e">
        <f t="shared" si="399"/>
        <v>#REF!</v>
      </c>
      <c r="BI360" s="48" t="e">
        <f t="shared" si="400"/>
        <v>#REF!</v>
      </c>
      <c r="BJ360" s="48" t="e">
        <f t="shared" si="401"/>
        <v>#REF!</v>
      </c>
      <c r="BK360" s="48" t="e">
        <f t="shared" si="402"/>
        <v>#REF!</v>
      </c>
      <c r="BL360" s="48" t="e">
        <f t="shared" si="403"/>
        <v>#REF!</v>
      </c>
      <c r="BM360" s="48" t="e">
        <f t="shared" si="404"/>
        <v>#REF!</v>
      </c>
      <c r="BN360" s="48" t="e">
        <f t="shared" si="405"/>
        <v>#REF!</v>
      </c>
      <c r="BO360" s="48" t="e">
        <f t="shared" si="406"/>
        <v>#REF!</v>
      </c>
      <c r="BP360" s="48" t="e">
        <f t="shared" si="407"/>
        <v>#REF!</v>
      </c>
      <c r="BQ360" s="48" t="e">
        <f t="shared" si="408"/>
        <v>#REF!</v>
      </c>
      <c r="BR360" s="48" t="e">
        <f t="shared" si="409"/>
        <v>#REF!</v>
      </c>
      <c r="BS360" s="48" t="e">
        <f t="shared" si="410"/>
        <v>#REF!</v>
      </c>
      <c r="BT360" s="48" t="e">
        <f t="shared" si="411"/>
        <v>#REF!</v>
      </c>
      <c r="BU360" s="48" t="e">
        <f t="shared" si="412"/>
        <v>#REF!</v>
      </c>
      <c r="BV360" s="48" t="e">
        <f t="shared" si="413"/>
        <v>#REF!</v>
      </c>
      <c r="BW360" s="48" t="e">
        <f t="shared" si="414"/>
        <v>#REF!</v>
      </c>
      <c r="BX360" s="48" t="e">
        <f t="shared" si="415"/>
        <v>#REF!</v>
      </c>
      <c r="BY360" s="48" t="e">
        <f t="shared" si="416"/>
        <v>#REF!</v>
      </c>
      <c r="CA360" s="112" t="e">
        <f>#REF!</f>
        <v>#REF!</v>
      </c>
      <c r="CB360" s="112" t="e">
        <f>#REF!</f>
        <v>#REF!</v>
      </c>
      <c r="CC360" s="112" t="e">
        <f>#REF!</f>
        <v>#REF!</v>
      </c>
      <c r="CD360" s="112" t="e">
        <f>#REF!</f>
        <v>#REF!</v>
      </c>
      <c r="CE360" s="38" t="e">
        <f>#REF!</f>
        <v>#REF!</v>
      </c>
      <c r="CF360" s="38" t="e">
        <f>#REF!</f>
        <v>#REF!</v>
      </c>
      <c r="CG360" s="112" t="e">
        <f>#REF!</f>
        <v>#REF!</v>
      </c>
      <c r="CH360" s="48" t="e">
        <f t="shared" si="417"/>
        <v>#REF!</v>
      </c>
      <c r="CI360" s="48" t="e">
        <f t="shared" si="418"/>
        <v>#REF!</v>
      </c>
      <c r="CJ360" s="48" t="e">
        <f t="shared" si="430"/>
        <v>#REF!</v>
      </c>
      <c r="CK360" s="48" t="e">
        <f>#REF!</f>
        <v>#REF!</v>
      </c>
      <c r="CL360" s="48" t="e">
        <f t="shared" si="431"/>
        <v>#REF!</v>
      </c>
      <c r="CM360" s="48" t="e">
        <f t="shared" si="419"/>
        <v>#REF!</v>
      </c>
      <c r="CN360" s="48" t="e">
        <f t="shared" si="432"/>
        <v>#REF!</v>
      </c>
      <c r="CP360" s="48" t="e">
        <f t="shared" si="433"/>
        <v>#REF!</v>
      </c>
      <c r="CS360" s="48" t="e">
        <f t="shared" si="434"/>
        <v>#REF!</v>
      </c>
      <c r="CT360" s="48" t="e">
        <f t="shared" si="420"/>
        <v>#REF!</v>
      </c>
      <c r="CU360" s="48" t="e">
        <f t="shared" si="421"/>
        <v>#REF!</v>
      </c>
      <c r="CV360" s="48" t="e">
        <f t="shared" si="422"/>
        <v>#REF!</v>
      </c>
      <c r="CW360" s="103" t="e">
        <f t="shared" si="423"/>
        <v>#REF!</v>
      </c>
      <c r="CX360" s="103" t="e">
        <f t="shared" si="424"/>
        <v>#REF!</v>
      </c>
      <c r="CY360" s="48" t="e">
        <f t="shared" si="425"/>
        <v>#REF!</v>
      </c>
      <c r="CZ360" s="137" t="str">
        <f t="shared" si="435"/>
        <v/>
      </c>
      <c r="DA360" s="108" t="e">
        <f t="shared" si="441"/>
        <v>#REF!</v>
      </c>
      <c r="DC360" s="48" t="e">
        <f t="shared" si="426"/>
        <v>#REF!</v>
      </c>
      <c r="DD360" s="48">
        <f t="shared" si="427"/>
        <v>0</v>
      </c>
      <c r="DF360" s="107" t="str">
        <f t="shared" si="428"/>
        <v/>
      </c>
    </row>
    <row r="361" spans="1:110" ht="15.75">
      <c r="A361" s="104" t="e">
        <f t="shared" si="444"/>
        <v>#REF!</v>
      </c>
      <c r="B361" s="58" t="e">
        <f t="shared" si="445"/>
        <v>#REF!</v>
      </c>
      <c r="C361" s="58" t="e">
        <f t="shared" si="446"/>
        <v>#REF!</v>
      </c>
      <c r="D361" s="58" t="e">
        <f t="shared" si="447"/>
        <v>#REF!</v>
      </c>
      <c r="E361" s="126" t="e">
        <f t="shared" si="448"/>
        <v>#REF!</v>
      </c>
      <c r="F361" s="126" t="e">
        <f t="shared" si="449"/>
        <v>#REF!</v>
      </c>
      <c r="G361" s="58" t="e">
        <f t="shared" si="450"/>
        <v>#REF!</v>
      </c>
      <c r="H361" s="118"/>
      <c r="I361" s="55"/>
      <c r="J361" s="128" t="e">
        <f t="shared" si="436"/>
        <v>#REF!</v>
      </c>
      <c r="K361" s="30" t="e">
        <f t="shared" si="429"/>
        <v>#REF!</v>
      </c>
      <c r="L361" s="30" t="e">
        <f t="shared" si="368"/>
        <v>#REF!</v>
      </c>
      <c r="M361" s="53" t="e">
        <f t="shared" si="369"/>
        <v>#REF!</v>
      </c>
      <c r="N361" s="53" t="e">
        <f t="shared" si="370"/>
        <v>#REF!</v>
      </c>
      <c r="O361" s="53" t="e">
        <f t="shared" si="451"/>
        <v>#REF!</v>
      </c>
      <c r="P361" s="53" t="e">
        <f t="shared" si="442"/>
        <v>#REF!</v>
      </c>
      <c r="Q361" s="53" t="e">
        <f t="shared" si="371"/>
        <v>#REF!</v>
      </c>
      <c r="R361" s="53"/>
      <c r="S361" s="53" t="e">
        <f>#REF!</f>
        <v>#REF!</v>
      </c>
      <c r="T361" s="53" t="e">
        <f t="shared" si="372"/>
        <v>#REF!</v>
      </c>
      <c r="U361" s="53" t="e">
        <f t="shared" si="373"/>
        <v>#REF!</v>
      </c>
      <c r="V361" s="53" t="e">
        <f t="shared" si="437"/>
        <v>#REF!</v>
      </c>
      <c r="W361" s="53" t="e">
        <f t="shared" si="374"/>
        <v>#REF!</v>
      </c>
      <c r="X361" s="53" t="e">
        <f t="shared" si="375"/>
        <v>#REF!</v>
      </c>
      <c r="Y361" s="53" t="e">
        <f t="shared" si="376"/>
        <v>#REF!</v>
      </c>
      <c r="Z361" s="53" t="e">
        <f t="shared" si="377"/>
        <v>#REF!</v>
      </c>
      <c r="AA361" s="53" t="e">
        <f t="shared" si="378"/>
        <v>#REF!</v>
      </c>
      <c r="AB361" s="53" t="e">
        <f t="shared" si="379"/>
        <v>#REF!</v>
      </c>
      <c r="AC361" s="53" t="e">
        <f t="shared" si="380"/>
        <v>#REF!</v>
      </c>
      <c r="AD361" s="53" t="e">
        <f t="shared" si="381"/>
        <v>#REF!</v>
      </c>
      <c r="AE361" s="53" t="e">
        <f t="shared" si="438"/>
        <v>#REF!</v>
      </c>
      <c r="AF361" s="53" t="e">
        <f t="shared" si="439"/>
        <v>#REF!</v>
      </c>
      <c r="AG361" s="53" t="e">
        <f t="shared" si="382"/>
        <v>#REF!</v>
      </c>
      <c r="AH361" s="53" t="e">
        <f t="shared" si="383"/>
        <v>#REF!</v>
      </c>
      <c r="AI361" s="53" t="e">
        <f t="shared" si="384"/>
        <v>#REF!</v>
      </c>
      <c r="AJ361" s="53" t="e">
        <f t="shared" si="385"/>
        <v>#REF!</v>
      </c>
      <c r="AK361" s="53" t="e">
        <f t="shared" si="386"/>
        <v>#REF!</v>
      </c>
      <c r="AL361" s="53" t="e">
        <f t="shared" si="387"/>
        <v>#REF!</v>
      </c>
      <c r="AM361" s="53" t="e">
        <f t="shared" si="388"/>
        <v>#REF!</v>
      </c>
      <c r="AN361" s="53" t="e">
        <f t="shared" si="389"/>
        <v>#REF!</v>
      </c>
      <c r="AO361" s="53" t="e">
        <f t="shared" si="390"/>
        <v>#REF!</v>
      </c>
      <c r="AR361" s="56" t="e">
        <f t="shared" si="452"/>
        <v>#REF!</v>
      </c>
      <c r="AS361" s="53" t="e">
        <f t="shared" si="443"/>
        <v>#REF!</v>
      </c>
      <c r="AT361" s="53" t="e">
        <f t="shared" si="391"/>
        <v>#REF!</v>
      </c>
      <c r="AU361" s="31" t="e">
        <f t="shared" si="392"/>
        <v>#REF!</v>
      </c>
      <c r="AV361" s="48" t="e">
        <f t="shared" si="393"/>
        <v>#REF!</v>
      </c>
      <c r="AW361" s="48" t="e">
        <f t="shared" si="394"/>
        <v>#REF!</v>
      </c>
      <c r="AZ361" s="48" t="e">
        <f t="shared" si="395"/>
        <v>#REF!</v>
      </c>
      <c r="BA361" s="57">
        <f t="shared" si="453"/>
        <v>0</v>
      </c>
      <c r="BB361" s="48" t="e">
        <f t="shared" si="440"/>
        <v>#REF!</v>
      </c>
      <c r="BC361" s="48" t="e">
        <f t="shared" si="396"/>
        <v>#REF!</v>
      </c>
      <c r="BF361" s="48" t="e">
        <f t="shared" si="397"/>
        <v>#REF!</v>
      </c>
      <c r="BG361" s="48" t="e">
        <f t="shared" si="398"/>
        <v>#REF!</v>
      </c>
      <c r="BH361" s="48" t="e">
        <f t="shared" si="399"/>
        <v>#REF!</v>
      </c>
      <c r="BI361" s="48" t="e">
        <f t="shared" si="400"/>
        <v>#REF!</v>
      </c>
      <c r="BJ361" s="48" t="e">
        <f t="shared" si="401"/>
        <v>#REF!</v>
      </c>
      <c r="BK361" s="48" t="e">
        <f t="shared" si="402"/>
        <v>#REF!</v>
      </c>
      <c r="BL361" s="48" t="e">
        <f t="shared" si="403"/>
        <v>#REF!</v>
      </c>
      <c r="BM361" s="48" t="e">
        <f t="shared" si="404"/>
        <v>#REF!</v>
      </c>
      <c r="BN361" s="48" t="e">
        <f t="shared" si="405"/>
        <v>#REF!</v>
      </c>
      <c r="BO361" s="48" t="e">
        <f t="shared" si="406"/>
        <v>#REF!</v>
      </c>
      <c r="BP361" s="48" t="e">
        <f t="shared" si="407"/>
        <v>#REF!</v>
      </c>
      <c r="BQ361" s="48" t="e">
        <f t="shared" si="408"/>
        <v>#REF!</v>
      </c>
      <c r="BR361" s="48" t="e">
        <f t="shared" si="409"/>
        <v>#REF!</v>
      </c>
      <c r="BS361" s="48" t="e">
        <f t="shared" si="410"/>
        <v>#REF!</v>
      </c>
      <c r="BT361" s="48" t="e">
        <f t="shared" si="411"/>
        <v>#REF!</v>
      </c>
      <c r="BU361" s="48" t="e">
        <f t="shared" si="412"/>
        <v>#REF!</v>
      </c>
      <c r="BV361" s="48" t="e">
        <f t="shared" si="413"/>
        <v>#REF!</v>
      </c>
      <c r="BW361" s="48" t="e">
        <f t="shared" si="414"/>
        <v>#REF!</v>
      </c>
      <c r="BX361" s="48" t="e">
        <f t="shared" si="415"/>
        <v>#REF!</v>
      </c>
      <c r="BY361" s="48" t="e">
        <f t="shared" si="416"/>
        <v>#REF!</v>
      </c>
      <c r="CA361" s="112" t="e">
        <f>#REF!</f>
        <v>#REF!</v>
      </c>
      <c r="CB361" s="112" t="e">
        <f>#REF!</f>
        <v>#REF!</v>
      </c>
      <c r="CC361" s="112" t="e">
        <f>#REF!</f>
        <v>#REF!</v>
      </c>
      <c r="CD361" s="112" t="e">
        <f>#REF!</f>
        <v>#REF!</v>
      </c>
      <c r="CE361" s="38" t="e">
        <f>#REF!</f>
        <v>#REF!</v>
      </c>
      <c r="CF361" s="38" t="e">
        <f>#REF!</f>
        <v>#REF!</v>
      </c>
      <c r="CG361" s="112" t="e">
        <f>#REF!</f>
        <v>#REF!</v>
      </c>
      <c r="CH361" s="48" t="e">
        <f t="shared" si="417"/>
        <v>#REF!</v>
      </c>
      <c r="CI361" s="48" t="e">
        <f t="shared" si="418"/>
        <v>#REF!</v>
      </c>
      <c r="CJ361" s="48" t="e">
        <f t="shared" si="430"/>
        <v>#REF!</v>
      </c>
      <c r="CK361" s="48" t="e">
        <f>#REF!</f>
        <v>#REF!</v>
      </c>
      <c r="CL361" s="48" t="e">
        <f t="shared" si="431"/>
        <v>#REF!</v>
      </c>
      <c r="CM361" s="48" t="e">
        <f t="shared" si="419"/>
        <v>#REF!</v>
      </c>
      <c r="CN361" s="48" t="e">
        <f t="shared" si="432"/>
        <v>#REF!</v>
      </c>
      <c r="CP361" s="48" t="e">
        <f t="shared" si="433"/>
        <v>#REF!</v>
      </c>
      <c r="CS361" s="48" t="e">
        <f t="shared" si="434"/>
        <v>#REF!</v>
      </c>
      <c r="CT361" s="48" t="e">
        <f t="shared" si="420"/>
        <v>#REF!</v>
      </c>
      <c r="CU361" s="48" t="e">
        <f t="shared" si="421"/>
        <v>#REF!</v>
      </c>
      <c r="CV361" s="48" t="e">
        <f t="shared" si="422"/>
        <v>#REF!</v>
      </c>
      <c r="CW361" s="103" t="e">
        <f t="shared" si="423"/>
        <v>#REF!</v>
      </c>
      <c r="CX361" s="103" t="e">
        <f t="shared" si="424"/>
        <v>#REF!</v>
      </c>
      <c r="CY361" s="48" t="e">
        <f t="shared" si="425"/>
        <v>#REF!</v>
      </c>
      <c r="CZ361" s="137" t="str">
        <f t="shared" si="435"/>
        <v/>
      </c>
      <c r="DA361" s="108" t="e">
        <f t="shared" si="441"/>
        <v>#REF!</v>
      </c>
      <c r="DC361" s="48" t="e">
        <f t="shared" si="426"/>
        <v>#REF!</v>
      </c>
      <c r="DD361" s="48">
        <f t="shared" si="427"/>
        <v>0</v>
      </c>
      <c r="DF361" s="107" t="str">
        <f t="shared" si="428"/>
        <v/>
      </c>
    </row>
    <row r="362" spans="1:110" ht="15.75">
      <c r="A362" s="104" t="e">
        <f t="shared" si="444"/>
        <v>#REF!</v>
      </c>
      <c r="B362" s="58" t="e">
        <f t="shared" si="445"/>
        <v>#REF!</v>
      </c>
      <c r="C362" s="58" t="e">
        <f t="shared" si="446"/>
        <v>#REF!</v>
      </c>
      <c r="D362" s="58" t="e">
        <f t="shared" si="447"/>
        <v>#REF!</v>
      </c>
      <c r="E362" s="126" t="e">
        <f t="shared" si="448"/>
        <v>#REF!</v>
      </c>
      <c r="F362" s="126" t="e">
        <f t="shared" si="449"/>
        <v>#REF!</v>
      </c>
      <c r="G362" s="58" t="e">
        <f t="shared" si="450"/>
        <v>#REF!</v>
      </c>
      <c r="H362" s="118"/>
      <c r="I362" s="55"/>
      <c r="J362" s="128" t="e">
        <f t="shared" si="436"/>
        <v>#REF!</v>
      </c>
      <c r="K362" s="30" t="e">
        <f t="shared" si="429"/>
        <v>#REF!</v>
      </c>
      <c r="L362" s="30" t="e">
        <f t="shared" si="368"/>
        <v>#REF!</v>
      </c>
      <c r="M362" s="53" t="e">
        <f t="shared" si="369"/>
        <v>#REF!</v>
      </c>
      <c r="N362" s="53" t="e">
        <f t="shared" si="370"/>
        <v>#REF!</v>
      </c>
      <c r="O362" s="53" t="e">
        <f t="shared" si="451"/>
        <v>#REF!</v>
      </c>
      <c r="P362" s="53" t="e">
        <f t="shared" si="442"/>
        <v>#REF!</v>
      </c>
      <c r="Q362" s="53" t="e">
        <f t="shared" si="371"/>
        <v>#REF!</v>
      </c>
      <c r="R362" s="53"/>
      <c r="S362" s="53" t="e">
        <f>#REF!</f>
        <v>#REF!</v>
      </c>
      <c r="T362" s="53" t="e">
        <f t="shared" si="372"/>
        <v>#REF!</v>
      </c>
      <c r="U362" s="53" t="e">
        <f t="shared" si="373"/>
        <v>#REF!</v>
      </c>
      <c r="V362" s="53" t="e">
        <f t="shared" si="437"/>
        <v>#REF!</v>
      </c>
      <c r="W362" s="53" t="e">
        <f t="shared" si="374"/>
        <v>#REF!</v>
      </c>
      <c r="X362" s="53" t="e">
        <f t="shared" si="375"/>
        <v>#REF!</v>
      </c>
      <c r="Y362" s="53" t="e">
        <f t="shared" si="376"/>
        <v>#REF!</v>
      </c>
      <c r="Z362" s="53" t="e">
        <f t="shared" si="377"/>
        <v>#REF!</v>
      </c>
      <c r="AA362" s="53" t="e">
        <f t="shared" si="378"/>
        <v>#REF!</v>
      </c>
      <c r="AB362" s="53" t="e">
        <f t="shared" si="379"/>
        <v>#REF!</v>
      </c>
      <c r="AC362" s="53" t="e">
        <f t="shared" si="380"/>
        <v>#REF!</v>
      </c>
      <c r="AD362" s="53" t="e">
        <f t="shared" si="381"/>
        <v>#REF!</v>
      </c>
      <c r="AE362" s="53" t="e">
        <f t="shared" si="438"/>
        <v>#REF!</v>
      </c>
      <c r="AF362" s="53" t="e">
        <f t="shared" si="439"/>
        <v>#REF!</v>
      </c>
      <c r="AG362" s="53" t="e">
        <f t="shared" si="382"/>
        <v>#REF!</v>
      </c>
      <c r="AH362" s="53" t="e">
        <f t="shared" si="383"/>
        <v>#REF!</v>
      </c>
      <c r="AI362" s="53" t="e">
        <f t="shared" si="384"/>
        <v>#REF!</v>
      </c>
      <c r="AJ362" s="53" t="e">
        <f t="shared" si="385"/>
        <v>#REF!</v>
      </c>
      <c r="AK362" s="53" t="e">
        <f t="shared" si="386"/>
        <v>#REF!</v>
      </c>
      <c r="AL362" s="53" t="e">
        <f t="shared" si="387"/>
        <v>#REF!</v>
      </c>
      <c r="AM362" s="53" t="e">
        <f t="shared" si="388"/>
        <v>#REF!</v>
      </c>
      <c r="AN362" s="53" t="e">
        <f t="shared" si="389"/>
        <v>#REF!</v>
      </c>
      <c r="AO362" s="53" t="e">
        <f t="shared" si="390"/>
        <v>#REF!</v>
      </c>
      <c r="AR362" s="56" t="e">
        <f t="shared" si="452"/>
        <v>#REF!</v>
      </c>
      <c r="AS362" s="53" t="e">
        <f t="shared" si="443"/>
        <v>#REF!</v>
      </c>
      <c r="AT362" s="53" t="e">
        <f t="shared" si="391"/>
        <v>#REF!</v>
      </c>
      <c r="AU362" s="31" t="e">
        <f t="shared" si="392"/>
        <v>#REF!</v>
      </c>
      <c r="AV362" s="48" t="e">
        <f t="shared" si="393"/>
        <v>#REF!</v>
      </c>
      <c r="AW362" s="48" t="e">
        <f t="shared" si="394"/>
        <v>#REF!</v>
      </c>
      <c r="AZ362" s="48" t="e">
        <f t="shared" si="395"/>
        <v>#REF!</v>
      </c>
      <c r="BA362" s="57">
        <f t="shared" si="453"/>
        <v>0</v>
      </c>
      <c r="BB362" s="48" t="e">
        <f t="shared" si="440"/>
        <v>#REF!</v>
      </c>
      <c r="BC362" s="48" t="e">
        <f t="shared" si="396"/>
        <v>#REF!</v>
      </c>
      <c r="BF362" s="48" t="e">
        <f t="shared" si="397"/>
        <v>#REF!</v>
      </c>
      <c r="BG362" s="48" t="e">
        <f t="shared" si="398"/>
        <v>#REF!</v>
      </c>
      <c r="BH362" s="48" t="e">
        <f t="shared" si="399"/>
        <v>#REF!</v>
      </c>
      <c r="BI362" s="48" t="e">
        <f t="shared" si="400"/>
        <v>#REF!</v>
      </c>
      <c r="BJ362" s="48" t="e">
        <f t="shared" si="401"/>
        <v>#REF!</v>
      </c>
      <c r="BK362" s="48" t="e">
        <f t="shared" si="402"/>
        <v>#REF!</v>
      </c>
      <c r="BL362" s="48" t="e">
        <f t="shared" si="403"/>
        <v>#REF!</v>
      </c>
      <c r="BM362" s="48" t="e">
        <f t="shared" si="404"/>
        <v>#REF!</v>
      </c>
      <c r="BN362" s="48" t="e">
        <f t="shared" si="405"/>
        <v>#REF!</v>
      </c>
      <c r="BO362" s="48" t="e">
        <f t="shared" si="406"/>
        <v>#REF!</v>
      </c>
      <c r="BP362" s="48" t="e">
        <f t="shared" si="407"/>
        <v>#REF!</v>
      </c>
      <c r="BQ362" s="48" t="e">
        <f t="shared" si="408"/>
        <v>#REF!</v>
      </c>
      <c r="BR362" s="48" t="e">
        <f t="shared" si="409"/>
        <v>#REF!</v>
      </c>
      <c r="BS362" s="48" t="e">
        <f t="shared" si="410"/>
        <v>#REF!</v>
      </c>
      <c r="BT362" s="48" t="e">
        <f t="shared" si="411"/>
        <v>#REF!</v>
      </c>
      <c r="BU362" s="48" t="e">
        <f t="shared" si="412"/>
        <v>#REF!</v>
      </c>
      <c r="BV362" s="48" t="e">
        <f t="shared" si="413"/>
        <v>#REF!</v>
      </c>
      <c r="BW362" s="48" t="e">
        <f t="shared" si="414"/>
        <v>#REF!</v>
      </c>
      <c r="BX362" s="48" t="e">
        <f t="shared" si="415"/>
        <v>#REF!</v>
      </c>
      <c r="BY362" s="48" t="e">
        <f t="shared" si="416"/>
        <v>#REF!</v>
      </c>
      <c r="CA362" s="112" t="e">
        <f>#REF!</f>
        <v>#REF!</v>
      </c>
      <c r="CB362" s="112" t="e">
        <f>#REF!</f>
        <v>#REF!</v>
      </c>
      <c r="CC362" s="112" t="e">
        <f>#REF!</f>
        <v>#REF!</v>
      </c>
      <c r="CD362" s="112" t="e">
        <f>#REF!</f>
        <v>#REF!</v>
      </c>
      <c r="CE362" s="38" t="e">
        <f>#REF!</f>
        <v>#REF!</v>
      </c>
      <c r="CF362" s="38" t="e">
        <f>#REF!</f>
        <v>#REF!</v>
      </c>
      <c r="CG362" s="112" t="e">
        <f>#REF!</f>
        <v>#REF!</v>
      </c>
      <c r="CH362" s="48" t="e">
        <f t="shared" si="417"/>
        <v>#REF!</v>
      </c>
      <c r="CI362" s="48" t="e">
        <f t="shared" si="418"/>
        <v>#REF!</v>
      </c>
      <c r="CJ362" s="48" t="e">
        <f t="shared" si="430"/>
        <v>#REF!</v>
      </c>
      <c r="CK362" s="48" t="e">
        <f>#REF!</f>
        <v>#REF!</v>
      </c>
      <c r="CL362" s="48" t="e">
        <f t="shared" si="431"/>
        <v>#REF!</v>
      </c>
      <c r="CM362" s="48" t="e">
        <f t="shared" si="419"/>
        <v>#REF!</v>
      </c>
      <c r="CN362" s="48" t="e">
        <f t="shared" si="432"/>
        <v>#REF!</v>
      </c>
      <c r="CP362" s="48" t="e">
        <f t="shared" si="433"/>
        <v>#REF!</v>
      </c>
      <c r="CS362" s="48" t="e">
        <f t="shared" si="434"/>
        <v>#REF!</v>
      </c>
      <c r="CT362" s="48" t="e">
        <f t="shared" si="420"/>
        <v>#REF!</v>
      </c>
      <c r="CU362" s="48" t="e">
        <f t="shared" si="421"/>
        <v>#REF!</v>
      </c>
      <c r="CV362" s="48" t="e">
        <f t="shared" si="422"/>
        <v>#REF!</v>
      </c>
      <c r="CW362" s="103" t="e">
        <f t="shared" si="423"/>
        <v>#REF!</v>
      </c>
      <c r="CX362" s="103" t="e">
        <f t="shared" si="424"/>
        <v>#REF!</v>
      </c>
      <c r="CY362" s="48" t="e">
        <f t="shared" si="425"/>
        <v>#REF!</v>
      </c>
      <c r="CZ362" s="137" t="str">
        <f t="shared" si="435"/>
        <v/>
      </c>
      <c r="DA362" s="108" t="e">
        <f t="shared" si="441"/>
        <v>#REF!</v>
      </c>
      <c r="DC362" s="48" t="e">
        <f t="shared" si="426"/>
        <v>#REF!</v>
      </c>
      <c r="DD362" s="48">
        <f t="shared" si="427"/>
        <v>0</v>
      </c>
      <c r="DF362" s="107" t="str">
        <f t="shared" si="428"/>
        <v/>
      </c>
    </row>
    <row r="363" spans="1:110" ht="15.75">
      <c r="A363" s="104" t="e">
        <f t="shared" si="444"/>
        <v>#REF!</v>
      </c>
      <c r="B363" s="58" t="e">
        <f t="shared" si="445"/>
        <v>#REF!</v>
      </c>
      <c r="C363" s="58" t="e">
        <f t="shared" si="446"/>
        <v>#REF!</v>
      </c>
      <c r="D363" s="58" t="e">
        <f t="shared" si="447"/>
        <v>#REF!</v>
      </c>
      <c r="E363" s="126" t="e">
        <f t="shared" si="448"/>
        <v>#REF!</v>
      </c>
      <c r="F363" s="126" t="e">
        <f t="shared" si="449"/>
        <v>#REF!</v>
      </c>
      <c r="G363" s="58" t="e">
        <f t="shared" si="450"/>
        <v>#REF!</v>
      </c>
      <c r="H363" s="118"/>
      <c r="I363" s="55"/>
      <c r="J363" s="128" t="e">
        <f t="shared" si="436"/>
        <v>#REF!</v>
      </c>
      <c r="K363" s="30" t="e">
        <f t="shared" si="429"/>
        <v>#REF!</v>
      </c>
      <c r="L363" s="30" t="e">
        <f t="shared" si="368"/>
        <v>#REF!</v>
      </c>
      <c r="M363" s="53" t="e">
        <f t="shared" si="369"/>
        <v>#REF!</v>
      </c>
      <c r="N363" s="53" t="e">
        <f t="shared" si="370"/>
        <v>#REF!</v>
      </c>
      <c r="O363" s="53" t="e">
        <f t="shared" si="451"/>
        <v>#REF!</v>
      </c>
      <c r="P363" s="53" t="e">
        <f t="shared" si="442"/>
        <v>#REF!</v>
      </c>
      <c r="Q363" s="53" t="e">
        <f t="shared" si="371"/>
        <v>#REF!</v>
      </c>
      <c r="R363" s="53"/>
      <c r="S363" s="53" t="e">
        <f>#REF!</f>
        <v>#REF!</v>
      </c>
      <c r="T363" s="53" t="e">
        <f t="shared" si="372"/>
        <v>#REF!</v>
      </c>
      <c r="U363" s="53" t="e">
        <f t="shared" si="373"/>
        <v>#REF!</v>
      </c>
      <c r="V363" s="53" t="e">
        <f t="shared" si="437"/>
        <v>#REF!</v>
      </c>
      <c r="W363" s="53" t="e">
        <f t="shared" si="374"/>
        <v>#REF!</v>
      </c>
      <c r="X363" s="53" t="e">
        <f t="shared" si="375"/>
        <v>#REF!</v>
      </c>
      <c r="Y363" s="53" t="e">
        <f t="shared" si="376"/>
        <v>#REF!</v>
      </c>
      <c r="Z363" s="53" t="e">
        <f t="shared" si="377"/>
        <v>#REF!</v>
      </c>
      <c r="AA363" s="53" t="e">
        <f t="shared" si="378"/>
        <v>#REF!</v>
      </c>
      <c r="AB363" s="53" t="e">
        <f t="shared" si="379"/>
        <v>#REF!</v>
      </c>
      <c r="AC363" s="53" t="e">
        <f t="shared" si="380"/>
        <v>#REF!</v>
      </c>
      <c r="AD363" s="53" t="e">
        <f t="shared" si="381"/>
        <v>#REF!</v>
      </c>
      <c r="AE363" s="53" t="e">
        <f t="shared" si="438"/>
        <v>#REF!</v>
      </c>
      <c r="AF363" s="53" t="e">
        <f t="shared" si="439"/>
        <v>#REF!</v>
      </c>
      <c r="AG363" s="53" t="e">
        <f t="shared" si="382"/>
        <v>#REF!</v>
      </c>
      <c r="AH363" s="53" t="e">
        <f t="shared" si="383"/>
        <v>#REF!</v>
      </c>
      <c r="AI363" s="53" t="e">
        <f t="shared" si="384"/>
        <v>#REF!</v>
      </c>
      <c r="AJ363" s="53" t="e">
        <f t="shared" si="385"/>
        <v>#REF!</v>
      </c>
      <c r="AK363" s="53" t="e">
        <f t="shared" si="386"/>
        <v>#REF!</v>
      </c>
      <c r="AL363" s="53" t="e">
        <f t="shared" si="387"/>
        <v>#REF!</v>
      </c>
      <c r="AM363" s="53" t="e">
        <f t="shared" si="388"/>
        <v>#REF!</v>
      </c>
      <c r="AN363" s="53" t="e">
        <f t="shared" si="389"/>
        <v>#REF!</v>
      </c>
      <c r="AO363" s="53" t="e">
        <f t="shared" si="390"/>
        <v>#REF!</v>
      </c>
      <c r="AR363" s="56" t="e">
        <f t="shared" si="452"/>
        <v>#REF!</v>
      </c>
      <c r="AS363" s="53" t="e">
        <f t="shared" si="443"/>
        <v>#REF!</v>
      </c>
      <c r="AT363" s="53" t="e">
        <f t="shared" si="391"/>
        <v>#REF!</v>
      </c>
      <c r="AU363" s="31" t="e">
        <f t="shared" si="392"/>
        <v>#REF!</v>
      </c>
      <c r="AV363" s="48" t="e">
        <f t="shared" si="393"/>
        <v>#REF!</v>
      </c>
      <c r="AW363" s="48" t="e">
        <f t="shared" si="394"/>
        <v>#REF!</v>
      </c>
      <c r="AZ363" s="48" t="e">
        <f t="shared" si="395"/>
        <v>#REF!</v>
      </c>
      <c r="BA363" s="57">
        <f t="shared" si="453"/>
        <v>0</v>
      </c>
      <c r="BB363" s="48" t="e">
        <f t="shared" si="440"/>
        <v>#REF!</v>
      </c>
      <c r="BC363" s="48" t="e">
        <f t="shared" si="396"/>
        <v>#REF!</v>
      </c>
      <c r="BF363" s="48" t="e">
        <f t="shared" si="397"/>
        <v>#REF!</v>
      </c>
      <c r="BG363" s="48" t="e">
        <f t="shared" si="398"/>
        <v>#REF!</v>
      </c>
      <c r="BH363" s="48" t="e">
        <f t="shared" si="399"/>
        <v>#REF!</v>
      </c>
      <c r="BI363" s="48" t="e">
        <f t="shared" si="400"/>
        <v>#REF!</v>
      </c>
      <c r="BJ363" s="48" t="e">
        <f t="shared" si="401"/>
        <v>#REF!</v>
      </c>
      <c r="BK363" s="48" t="e">
        <f t="shared" si="402"/>
        <v>#REF!</v>
      </c>
      <c r="BL363" s="48" t="e">
        <f t="shared" si="403"/>
        <v>#REF!</v>
      </c>
      <c r="BM363" s="48" t="e">
        <f t="shared" si="404"/>
        <v>#REF!</v>
      </c>
      <c r="BN363" s="48" t="e">
        <f t="shared" si="405"/>
        <v>#REF!</v>
      </c>
      <c r="BO363" s="48" t="e">
        <f t="shared" si="406"/>
        <v>#REF!</v>
      </c>
      <c r="BP363" s="48" t="e">
        <f t="shared" si="407"/>
        <v>#REF!</v>
      </c>
      <c r="BQ363" s="48" t="e">
        <f t="shared" si="408"/>
        <v>#REF!</v>
      </c>
      <c r="BR363" s="48" t="e">
        <f t="shared" si="409"/>
        <v>#REF!</v>
      </c>
      <c r="BS363" s="48" t="e">
        <f t="shared" si="410"/>
        <v>#REF!</v>
      </c>
      <c r="BT363" s="48" t="e">
        <f t="shared" si="411"/>
        <v>#REF!</v>
      </c>
      <c r="BU363" s="48" t="e">
        <f t="shared" si="412"/>
        <v>#REF!</v>
      </c>
      <c r="BV363" s="48" t="e">
        <f t="shared" si="413"/>
        <v>#REF!</v>
      </c>
      <c r="BW363" s="48" t="e">
        <f t="shared" si="414"/>
        <v>#REF!</v>
      </c>
      <c r="BX363" s="48" t="e">
        <f t="shared" si="415"/>
        <v>#REF!</v>
      </c>
      <c r="BY363" s="48" t="e">
        <f t="shared" si="416"/>
        <v>#REF!</v>
      </c>
      <c r="CA363" s="112" t="e">
        <f>#REF!</f>
        <v>#REF!</v>
      </c>
      <c r="CB363" s="112" t="e">
        <f>#REF!</f>
        <v>#REF!</v>
      </c>
      <c r="CC363" s="112" t="e">
        <f>#REF!</f>
        <v>#REF!</v>
      </c>
      <c r="CD363" s="112" t="e">
        <f>#REF!</f>
        <v>#REF!</v>
      </c>
      <c r="CE363" s="38" t="e">
        <f>#REF!</f>
        <v>#REF!</v>
      </c>
      <c r="CF363" s="38" t="e">
        <f>#REF!</f>
        <v>#REF!</v>
      </c>
      <c r="CG363" s="112" t="e">
        <f>#REF!</f>
        <v>#REF!</v>
      </c>
      <c r="CH363" s="48" t="e">
        <f t="shared" si="417"/>
        <v>#REF!</v>
      </c>
      <c r="CI363" s="48" t="e">
        <f t="shared" si="418"/>
        <v>#REF!</v>
      </c>
      <c r="CJ363" s="48" t="e">
        <f t="shared" si="430"/>
        <v>#REF!</v>
      </c>
      <c r="CK363" s="48" t="e">
        <f>#REF!</f>
        <v>#REF!</v>
      </c>
      <c r="CL363" s="48" t="e">
        <f t="shared" si="431"/>
        <v>#REF!</v>
      </c>
      <c r="CM363" s="48" t="e">
        <f t="shared" si="419"/>
        <v>#REF!</v>
      </c>
      <c r="CN363" s="48" t="e">
        <f t="shared" si="432"/>
        <v>#REF!</v>
      </c>
      <c r="CP363" s="48" t="e">
        <f t="shared" si="433"/>
        <v>#REF!</v>
      </c>
      <c r="CS363" s="48" t="e">
        <f t="shared" si="434"/>
        <v>#REF!</v>
      </c>
      <c r="CT363" s="48" t="e">
        <f t="shared" si="420"/>
        <v>#REF!</v>
      </c>
      <c r="CU363" s="48" t="e">
        <f t="shared" si="421"/>
        <v>#REF!</v>
      </c>
      <c r="CV363" s="48" t="e">
        <f t="shared" si="422"/>
        <v>#REF!</v>
      </c>
      <c r="CW363" s="103" t="e">
        <f t="shared" si="423"/>
        <v>#REF!</v>
      </c>
      <c r="CX363" s="103" t="e">
        <f t="shared" si="424"/>
        <v>#REF!</v>
      </c>
      <c r="CY363" s="48" t="e">
        <f t="shared" si="425"/>
        <v>#REF!</v>
      </c>
      <c r="CZ363" s="137" t="str">
        <f t="shared" si="435"/>
        <v/>
      </c>
      <c r="DA363" s="108" t="e">
        <f t="shared" si="441"/>
        <v>#REF!</v>
      </c>
      <c r="DC363" s="48" t="e">
        <f t="shared" si="426"/>
        <v>#REF!</v>
      </c>
      <c r="DD363" s="48">
        <f t="shared" si="427"/>
        <v>0</v>
      </c>
      <c r="DF363" s="107" t="str">
        <f t="shared" si="428"/>
        <v/>
      </c>
    </row>
    <row r="364" spans="1:110" ht="15.75">
      <c r="A364" s="104" t="e">
        <f t="shared" si="444"/>
        <v>#REF!</v>
      </c>
      <c r="B364" s="58" t="e">
        <f t="shared" si="445"/>
        <v>#REF!</v>
      </c>
      <c r="C364" s="58" t="e">
        <f t="shared" si="446"/>
        <v>#REF!</v>
      </c>
      <c r="D364" s="58" t="e">
        <f t="shared" si="447"/>
        <v>#REF!</v>
      </c>
      <c r="E364" s="126" t="e">
        <f t="shared" si="448"/>
        <v>#REF!</v>
      </c>
      <c r="F364" s="126" t="e">
        <f t="shared" si="449"/>
        <v>#REF!</v>
      </c>
      <c r="G364" s="58" t="e">
        <f t="shared" si="450"/>
        <v>#REF!</v>
      </c>
      <c r="H364" s="118"/>
      <c r="I364" s="55"/>
      <c r="J364" s="128" t="e">
        <f t="shared" si="436"/>
        <v>#REF!</v>
      </c>
      <c r="K364" s="30" t="e">
        <f t="shared" si="429"/>
        <v>#REF!</v>
      </c>
      <c r="L364" s="30" t="e">
        <f t="shared" si="368"/>
        <v>#REF!</v>
      </c>
      <c r="M364" s="53" t="e">
        <f t="shared" si="369"/>
        <v>#REF!</v>
      </c>
      <c r="N364" s="53" t="e">
        <f t="shared" si="370"/>
        <v>#REF!</v>
      </c>
      <c r="O364" s="53" t="e">
        <f t="shared" si="451"/>
        <v>#REF!</v>
      </c>
      <c r="P364" s="53" t="e">
        <f t="shared" si="442"/>
        <v>#REF!</v>
      </c>
      <c r="Q364" s="53" t="e">
        <f t="shared" si="371"/>
        <v>#REF!</v>
      </c>
      <c r="R364" s="53"/>
      <c r="S364" s="53" t="e">
        <f>#REF!</f>
        <v>#REF!</v>
      </c>
      <c r="T364" s="53" t="e">
        <f t="shared" si="372"/>
        <v>#REF!</v>
      </c>
      <c r="U364" s="53" t="e">
        <f t="shared" si="373"/>
        <v>#REF!</v>
      </c>
      <c r="V364" s="53" t="e">
        <f t="shared" si="437"/>
        <v>#REF!</v>
      </c>
      <c r="W364" s="53" t="e">
        <f t="shared" si="374"/>
        <v>#REF!</v>
      </c>
      <c r="X364" s="53" t="e">
        <f t="shared" si="375"/>
        <v>#REF!</v>
      </c>
      <c r="Y364" s="53" t="e">
        <f t="shared" si="376"/>
        <v>#REF!</v>
      </c>
      <c r="Z364" s="53" t="e">
        <f t="shared" si="377"/>
        <v>#REF!</v>
      </c>
      <c r="AA364" s="53" t="e">
        <f t="shared" si="378"/>
        <v>#REF!</v>
      </c>
      <c r="AB364" s="53" t="e">
        <f t="shared" si="379"/>
        <v>#REF!</v>
      </c>
      <c r="AC364" s="53" t="e">
        <f t="shared" si="380"/>
        <v>#REF!</v>
      </c>
      <c r="AD364" s="53" t="e">
        <f t="shared" si="381"/>
        <v>#REF!</v>
      </c>
      <c r="AE364" s="53" t="e">
        <f t="shared" si="438"/>
        <v>#REF!</v>
      </c>
      <c r="AF364" s="53" t="e">
        <f t="shared" si="439"/>
        <v>#REF!</v>
      </c>
      <c r="AG364" s="53" t="e">
        <f t="shared" si="382"/>
        <v>#REF!</v>
      </c>
      <c r="AH364" s="53" t="e">
        <f t="shared" si="383"/>
        <v>#REF!</v>
      </c>
      <c r="AI364" s="53" t="e">
        <f t="shared" si="384"/>
        <v>#REF!</v>
      </c>
      <c r="AJ364" s="53" t="e">
        <f t="shared" si="385"/>
        <v>#REF!</v>
      </c>
      <c r="AK364" s="53" t="e">
        <f t="shared" si="386"/>
        <v>#REF!</v>
      </c>
      <c r="AL364" s="53" t="e">
        <f t="shared" si="387"/>
        <v>#REF!</v>
      </c>
      <c r="AM364" s="53" t="e">
        <f t="shared" si="388"/>
        <v>#REF!</v>
      </c>
      <c r="AN364" s="53" t="e">
        <f t="shared" si="389"/>
        <v>#REF!</v>
      </c>
      <c r="AO364" s="53" t="e">
        <f t="shared" si="390"/>
        <v>#REF!</v>
      </c>
      <c r="AR364" s="56" t="e">
        <f t="shared" si="452"/>
        <v>#REF!</v>
      </c>
      <c r="AS364" s="53" t="e">
        <f t="shared" si="443"/>
        <v>#REF!</v>
      </c>
      <c r="AT364" s="53" t="e">
        <f t="shared" si="391"/>
        <v>#REF!</v>
      </c>
      <c r="AU364" s="31" t="e">
        <f t="shared" si="392"/>
        <v>#REF!</v>
      </c>
      <c r="AV364" s="48" t="e">
        <f t="shared" si="393"/>
        <v>#REF!</v>
      </c>
      <c r="AW364" s="48" t="e">
        <f t="shared" si="394"/>
        <v>#REF!</v>
      </c>
      <c r="AZ364" s="48" t="e">
        <f t="shared" si="395"/>
        <v>#REF!</v>
      </c>
      <c r="BA364" s="57">
        <f t="shared" si="453"/>
        <v>0</v>
      </c>
      <c r="BB364" s="48" t="e">
        <f t="shared" si="440"/>
        <v>#REF!</v>
      </c>
      <c r="BC364" s="48" t="e">
        <f t="shared" si="396"/>
        <v>#REF!</v>
      </c>
      <c r="BF364" s="48" t="e">
        <f t="shared" si="397"/>
        <v>#REF!</v>
      </c>
      <c r="BG364" s="48" t="e">
        <f t="shared" si="398"/>
        <v>#REF!</v>
      </c>
      <c r="BH364" s="48" t="e">
        <f t="shared" si="399"/>
        <v>#REF!</v>
      </c>
      <c r="BI364" s="48" t="e">
        <f t="shared" si="400"/>
        <v>#REF!</v>
      </c>
      <c r="BJ364" s="48" t="e">
        <f t="shared" si="401"/>
        <v>#REF!</v>
      </c>
      <c r="BK364" s="48" t="e">
        <f t="shared" si="402"/>
        <v>#REF!</v>
      </c>
      <c r="BL364" s="48" t="e">
        <f t="shared" si="403"/>
        <v>#REF!</v>
      </c>
      <c r="BM364" s="48" t="e">
        <f t="shared" si="404"/>
        <v>#REF!</v>
      </c>
      <c r="BN364" s="48" t="e">
        <f t="shared" si="405"/>
        <v>#REF!</v>
      </c>
      <c r="BO364" s="48" t="e">
        <f t="shared" si="406"/>
        <v>#REF!</v>
      </c>
      <c r="BP364" s="48" t="e">
        <f t="shared" si="407"/>
        <v>#REF!</v>
      </c>
      <c r="BQ364" s="48" t="e">
        <f t="shared" si="408"/>
        <v>#REF!</v>
      </c>
      <c r="BR364" s="48" t="e">
        <f t="shared" si="409"/>
        <v>#REF!</v>
      </c>
      <c r="BS364" s="48" t="e">
        <f t="shared" si="410"/>
        <v>#REF!</v>
      </c>
      <c r="BT364" s="48" t="e">
        <f t="shared" si="411"/>
        <v>#REF!</v>
      </c>
      <c r="BU364" s="48" t="e">
        <f t="shared" si="412"/>
        <v>#REF!</v>
      </c>
      <c r="BV364" s="48" t="e">
        <f t="shared" si="413"/>
        <v>#REF!</v>
      </c>
      <c r="BW364" s="48" t="e">
        <f t="shared" si="414"/>
        <v>#REF!</v>
      </c>
      <c r="BX364" s="48" t="e">
        <f t="shared" si="415"/>
        <v>#REF!</v>
      </c>
      <c r="BY364" s="48" t="e">
        <f t="shared" si="416"/>
        <v>#REF!</v>
      </c>
      <c r="CA364" s="112" t="e">
        <f>#REF!</f>
        <v>#REF!</v>
      </c>
      <c r="CB364" s="112" t="e">
        <f>#REF!</f>
        <v>#REF!</v>
      </c>
      <c r="CC364" s="112" t="e">
        <f>#REF!</f>
        <v>#REF!</v>
      </c>
      <c r="CD364" s="112" t="e">
        <f>#REF!</f>
        <v>#REF!</v>
      </c>
      <c r="CE364" s="38" t="e">
        <f>#REF!</f>
        <v>#REF!</v>
      </c>
      <c r="CF364" s="38" t="e">
        <f>#REF!</f>
        <v>#REF!</v>
      </c>
      <c r="CG364" s="112" t="e">
        <f>#REF!</f>
        <v>#REF!</v>
      </c>
      <c r="CH364" s="48" t="e">
        <f t="shared" si="417"/>
        <v>#REF!</v>
      </c>
      <c r="CI364" s="48" t="e">
        <f t="shared" si="418"/>
        <v>#REF!</v>
      </c>
      <c r="CJ364" s="48" t="e">
        <f t="shared" si="430"/>
        <v>#REF!</v>
      </c>
      <c r="CK364" s="48" t="e">
        <f>#REF!</f>
        <v>#REF!</v>
      </c>
      <c r="CL364" s="48" t="e">
        <f t="shared" si="431"/>
        <v>#REF!</v>
      </c>
      <c r="CM364" s="48" t="e">
        <f t="shared" si="419"/>
        <v>#REF!</v>
      </c>
      <c r="CN364" s="48" t="e">
        <f t="shared" si="432"/>
        <v>#REF!</v>
      </c>
      <c r="CP364" s="48" t="e">
        <f t="shared" si="433"/>
        <v>#REF!</v>
      </c>
      <c r="CS364" s="48" t="e">
        <f t="shared" si="434"/>
        <v>#REF!</v>
      </c>
      <c r="CT364" s="48" t="e">
        <f t="shared" si="420"/>
        <v>#REF!</v>
      </c>
      <c r="CU364" s="48" t="e">
        <f t="shared" si="421"/>
        <v>#REF!</v>
      </c>
      <c r="CV364" s="48" t="e">
        <f t="shared" si="422"/>
        <v>#REF!</v>
      </c>
      <c r="CW364" s="103" t="e">
        <f t="shared" si="423"/>
        <v>#REF!</v>
      </c>
      <c r="CX364" s="103" t="e">
        <f t="shared" si="424"/>
        <v>#REF!</v>
      </c>
      <c r="CY364" s="48" t="e">
        <f t="shared" si="425"/>
        <v>#REF!</v>
      </c>
      <c r="CZ364" s="137" t="str">
        <f t="shared" si="435"/>
        <v/>
      </c>
      <c r="DA364" s="108" t="e">
        <f t="shared" si="441"/>
        <v>#REF!</v>
      </c>
      <c r="DC364" s="48" t="e">
        <f t="shared" si="426"/>
        <v>#REF!</v>
      </c>
      <c r="DD364" s="48">
        <f t="shared" si="427"/>
        <v>0</v>
      </c>
      <c r="DF364" s="107" t="str">
        <f t="shared" si="428"/>
        <v/>
      </c>
    </row>
    <row r="365" spans="1:110" ht="15.75">
      <c r="A365" s="104" t="e">
        <f t="shared" si="444"/>
        <v>#REF!</v>
      </c>
      <c r="B365" s="58" t="e">
        <f t="shared" si="445"/>
        <v>#REF!</v>
      </c>
      <c r="C365" s="58" t="e">
        <f t="shared" si="446"/>
        <v>#REF!</v>
      </c>
      <c r="D365" s="58" t="e">
        <f t="shared" si="447"/>
        <v>#REF!</v>
      </c>
      <c r="E365" s="126" t="e">
        <f t="shared" si="448"/>
        <v>#REF!</v>
      </c>
      <c r="F365" s="126" t="e">
        <f t="shared" si="449"/>
        <v>#REF!</v>
      </c>
      <c r="G365" s="58" t="e">
        <f t="shared" si="450"/>
        <v>#REF!</v>
      </c>
      <c r="H365" s="118"/>
      <c r="I365" s="55"/>
      <c r="J365" s="128" t="e">
        <f t="shared" si="436"/>
        <v>#REF!</v>
      </c>
      <c r="K365" s="30" t="e">
        <f t="shared" si="429"/>
        <v>#REF!</v>
      </c>
      <c r="L365" s="30" t="e">
        <f t="shared" si="368"/>
        <v>#REF!</v>
      </c>
      <c r="M365" s="53" t="e">
        <f t="shared" si="369"/>
        <v>#REF!</v>
      </c>
      <c r="N365" s="53" t="e">
        <f t="shared" si="370"/>
        <v>#REF!</v>
      </c>
      <c r="O365" s="53" t="e">
        <f t="shared" si="451"/>
        <v>#REF!</v>
      </c>
      <c r="P365" s="53" t="e">
        <f t="shared" si="442"/>
        <v>#REF!</v>
      </c>
      <c r="Q365" s="53" t="e">
        <f t="shared" si="371"/>
        <v>#REF!</v>
      </c>
      <c r="R365" s="53"/>
      <c r="S365" s="53" t="e">
        <f>#REF!</f>
        <v>#REF!</v>
      </c>
      <c r="T365" s="53" t="e">
        <f t="shared" si="372"/>
        <v>#REF!</v>
      </c>
      <c r="U365" s="53" t="e">
        <f t="shared" si="373"/>
        <v>#REF!</v>
      </c>
      <c r="V365" s="53" t="e">
        <f t="shared" si="437"/>
        <v>#REF!</v>
      </c>
      <c r="W365" s="53" t="e">
        <f t="shared" si="374"/>
        <v>#REF!</v>
      </c>
      <c r="X365" s="53" t="e">
        <f t="shared" si="375"/>
        <v>#REF!</v>
      </c>
      <c r="Y365" s="53" t="e">
        <f t="shared" si="376"/>
        <v>#REF!</v>
      </c>
      <c r="Z365" s="53" t="e">
        <f t="shared" si="377"/>
        <v>#REF!</v>
      </c>
      <c r="AA365" s="53" t="e">
        <f t="shared" si="378"/>
        <v>#REF!</v>
      </c>
      <c r="AB365" s="53" t="e">
        <f t="shared" si="379"/>
        <v>#REF!</v>
      </c>
      <c r="AC365" s="53" t="e">
        <f t="shared" si="380"/>
        <v>#REF!</v>
      </c>
      <c r="AD365" s="53" t="e">
        <f t="shared" si="381"/>
        <v>#REF!</v>
      </c>
      <c r="AE365" s="53" t="e">
        <f t="shared" si="438"/>
        <v>#REF!</v>
      </c>
      <c r="AF365" s="53" t="e">
        <f t="shared" si="439"/>
        <v>#REF!</v>
      </c>
      <c r="AG365" s="53" t="e">
        <f t="shared" si="382"/>
        <v>#REF!</v>
      </c>
      <c r="AH365" s="53" t="e">
        <f t="shared" si="383"/>
        <v>#REF!</v>
      </c>
      <c r="AI365" s="53" t="e">
        <f t="shared" si="384"/>
        <v>#REF!</v>
      </c>
      <c r="AJ365" s="53" t="e">
        <f t="shared" si="385"/>
        <v>#REF!</v>
      </c>
      <c r="AK365" s="53" t="e">
        <f t="shared" si="386"/>
        <v>#REF!</v>
      </c>
      <c r="AL365" s="53" t="e">
        <f t="shared" si="387"/>
        <v>#REF!</v>
      </c>
      <c r="AM365" s="53" t="e">
        <f t="shared" si="388"/>
        <v>#REF!</v>
      </c>
      <c r="AN365" s="53" t="e">
        <f t="shared" si="389"/>
        <v>#REF!</v>
      </c>
      <c r="AO365" s="53" t="e">
        <f t="shared" si="390"/>
        <v>#REF!</v>
      </c>
      <c r="AR365" s="56" t="e">
        <f t="shared" si="452"/>
        <v>#REF!</v>
      </c>
      <c r="AS365" s="53" t="e">
        <f t="shared" si="443"/>
        <v>#REF!</v>
      </c>
      <c r="AT365" s="53" t="e">
        <f t="shared" si="391"/>
        <v>#REF!</v>
      </c>
      <c r="AU365" s="31" t="e">
        <f t="shared" si="392"/>
        <v>#REF!</v>
      </c>
      <c r="AV365" s="48" t="e">
        <f t="shared" si="393"/>
        <v>#REF!</v>
      </c>
      <c r="AW365" s="48" t="e">
        <f t="shared" si="394"/>
        <v>#REF!</v>
      </c>
      <c r="AZ365" s="48" t="e">
        <f t="shared" si="395"/>
        <v>#REF!</v>
      </c>
      <c r="BA365" s="57">
        <f t="shared" si="453"/>
        <v>0</v>
      </c>
      <c r="BB365" s="48" t="e">
        <f t="shared" si="440"/>
        <v>#REF!</v>
      </c>
      <c r="BC365" s="48" t="e">
        <f t="shared" si="396"/>
        <v>#REF!</v>
      </c>
      <c r="BF365" s="48" t="e">
        <f t="shared" si="397"/>
        <v>#REF!</v>
      </c>
      <c r="BG365" s="48" t="e">
        <f t="shared" si="398"/>
        <v>#REF!</v>
      </c>
      <c r="BH365" s="48" t="e">
        <f t="shared" si="399"/>
        <v>#REF!</v>
      </c>
      <c r="BI365" s="48" t="e">
        <f t="shared" si="400"/>
        <v>#REF!</v>
      </c>
      <c r="BJ365" s="48" t="e">
        <f t="shared" si="401"/>
        <v>#REF!</v>
      </c>
      <c r="BK365" s="48" t="e">
        <f t="shared" si="402"/>
        <v>#REF!</v>
      </c>
      <c r="BL365" s="48" t="e">
        <f t="shared" si="403"/>
        <v>#REF!</v>
      </c>
      <c r="BM365" s="48" t="e">
        <f t="shared" si="404"/>
        <v>#REF!</v>
      </c>
      <c r="BN365" s="48" t="e">
        <f t="shared" si="405"/>
        <v>#REF!</v>
      </c>
      <c r="BO365" s="48" t="e">
        <f t="shared" si="406"/>
        <v>#REF!</v>
      </c>
      <c r="BP365" s="48" t="e">
        <f t="shared" si="407"/>
        <v>#REF!</v>
      </c>
      <c r="BQ365" s="48" t="e">
        <f t="shared" si="408"/>
        <v>#REF!</v>
      </c>
      <c r="BR365" s="48" t="e">
        <f t="shared" si="409"/>
        <v>#REF!</v>
      </c>
      <c r="BS365" s="48" t="e">
        <f t="shared" si="410"/>
        <v>#REF!</v>
      </c>
      <c r="BT365" s="48" t="e">
        <f t="shared" si="411"/>
        <v>#REF!</v>
      </c>
      <c r="BU365" s="48" t="e">
        <f t="shared" si="412"/>
        <v>#REF!</v>
      </c>
      <c r="BV365" s="48" t="e">
        <f t="shared" si="413"/>
        <v>#REF!</v>
      </c>
      <c r="BW365" s="48" t="e">
        <f t="shared" si="414"/>
        <v>#REF!</v>
      </c>
      <c r="BX365" s="48" t="e">
        <f t="shared" si="415"/>
        <v>#REF!</v>
      </c>
      <c r="BY365" s="48" t="e">
        <f t="shared" si="416"/>
        <v>#REF!</v>
      </c>
      <c r="CA365" s="112" t="e">
        <f>#REF!</f>
        <v>#REF!</v>
      </c>
      <c r="CB365" s="112" t="e">
        <f>#REF!</f>
        <v>#REF!</v>
      </c>
      <c r="CC365" s="112" t="e">
        <f>#REF!</f>
        <v>#REF!</v>
      </c>
      <c r="CD365" s="112" t="e">
        <f>#REF!</f>
        <v>#REF!</v>
      </c>
      <c r="CE365" s="38" t="e">
        <f>#REF!</f>
        <v>#REF!</v>
      </c>
      <c r="CF365" s="38" t="e">
        <f>#REF!</f>
        <v>#REF!</v>
      </c>
      <c r="CG365" s="112" t="e">
        <f>#REF!</f>
        <v>#REF!</v>
      </c>
      <c r="CH365" s="48" t="e">
        <f t="shared" si="417"/>
        <v>#REF!</v>
      </c>
      <c r="CI365" s="48" t="e">
        <f t="shared" si="418"/>
        <v>#REF!</v>
      </c>
      <c r="CJ365" s="48" t="e">
        <f t="shared" si="430"/>
        <v>#REF!</v>
      </c>
      <c r="CK365" s="48" t="e">
        <f>#REF!</f>
        <v>#REF!</v>
      </c>
      <c r="CL365" s="48" t="e">
        <f t="shared" si="431"/>
        <v>#REF!</v>
      </c>
      <c r="CM365" s="48" t="e">
        <f t="shared" si="419"/>
        <v>#REF!</v>
      </c>
      <c r="CN365" s="48" t="e">
        <f t="shared" si="432"/>
        <v>#REF!</v>
      </c>
      <c r="CP365" s="48" t="e">
        <f t="shared" si="433"/>
        <v>#REF!</v>
      </c>
      <c r="CS365" s="48" t="e">
        <f t="shared" si="434"/>
        <v>#REF!</v>
      </c>
      <c r="CT365" s="48" t="e">
        <f t="shared" si="420"/>
        <v>#REF!</v>
      </c>
      <c r="CU365" s="48" t="e">
        <f t="shared" si="421"/>
        <v>#REF!</v>
      </c>
      <c r="CV365" s="48" t="e">
        <f t="shared" si="422"/>
        <v>#REF!</v>
      </c>
      <c r="CW365" s="103" t="e">
        <f t="shared" si="423"/>
        <v>#REF!</v>
      </c>
      <c r="CX365" s="103" t="e">
        <f t="shared" si="424"/>
        <v>#REF!</v>
      </c>
      <c r="CY365" s="48" t="e">
        <f t="shared" si="425"/>
        <v>#REF!</v>
      </c>
      <c r="CZ365" s="137" t="str">
        <f t="shared" si="435"/>
        <v/>
      </c>
      <c r="DA365" s="108" t="e">
        <f t="shared" si="441"/>
        <v>#REF!</v>
      </c>
      <c r="DC365" s="48" t="e">
        <f t="shared" si="426"/>
        <v>#REF!</v>
      </c>
      <c r="DD365" s="48">
        <f t="shared" si="427"/>
        <v>0</v>
      </c>
      <c r="DF365" s="107" t="str">
        <f t="shared" si="428"/>
        <v/>
      </c>
    </row>
    <row r="366" spans="1:110" ht="15.75">
      <c r="A366" s="104" t="e">
        <f t="shared" si="444"/>
        <v>#REF!</v>
      </c>
      <c r="B366" s="58" t="e">
        <f t="shared" si="445"/>
        <v>#REF!</v>
      </c>
      <c r="C366" s="58" t="e">
        <f t="shared" si="446"/>
        <v>#REF!</v>
      </c>
      <c r="D366" s="58" t="e">
        <f t="shared" si="447"/>
        <v>#REF!</v>
      </c>
      <c r="E366" s="126" t="e">
        <f t="shared" si="448"/>
        <v>#REF!</v>
      </c>
      <c r="F366" s="126" t="e">
        <f t="shared" si="449"/>
        <v>#REF!</v>
      </c>
      <c r="G366" s="58" t="e">
        <f t="shared" si="450"/>
        <v>#REF!</v>
      </c>
      <c r="H366" s="118"/>
      <c r="I366" s="55"/>
      <c r="J366" s="128" t="e">
        <f t="shared" si="436"/>
        <v>#REF!</v>
      </c>
      <c r="K366" s="30" t="e">
        <f t="shared" si="429"/>
        <v>#REF!</v>
      </c>
      <c r="L366" s="30" t="e">
        <f t="shared" si="368"/>
        <v>#REF!</v>
      </c>
      <c r="M366" s="53" t="e">
        <f t="shared" si="369"/>
        <v>#REF!</v>
      </c>
      <c r="N366" s="53" t="e">
        <f t="shared" si="370"/>
        <v>#REF!</v>
      </c>
      <c r="O366" s="53" t="e">
        <f t="shared" si="451"/>
        <v>#REF!</v>
      </c>
      <c r="P366" s="53" t="e">
        <f t="shared" si="442"/>
        <v>#REF!</v>
      </c>
      <c r="Q366" s="53" t="e">
        <f t="shared" si="371"/>
        <v>#REF!</v>
      </c>
      <c r="R366" s="53"/>
      <c r="S366" s="53" t="e">
        <f>#REF!</f>
        <v>#REF!</v>
      </c>
      <c r="T366" s="53" t="e">
        <f t="shared" si="372"/>
        <v>#REF!</v>
      </c>
      <c r="U366" s="53" t="e">
        <f t="shared" si="373"/>
        <v>#REF!</v>
      </c>
      <c r="V366" s="53" t="e">
        <f t="shared" si="437"/>
        <v>#REF!</v>
      </c>
      <c r="W366" s="53" t="e">
        <f t="shared" si="374"/>
        <v>#REF!</v>
      </c>
      <c r="X366" s="53" t="e">
        <f t="shared" si="375"/>
        <v>#REF!</v>
      </c>
      <c r="Y366" s="53" t="e">
        <f t="shared" si="376"/>
        <v>#REF!</v>
      </c>
      <c r="Z366" s="53" t="e">
        <f t="shared" si="377"/>
        <v>#REF!</v>
      </c>
      <c r="AA366" s="53" t="e">
        <f t="shared" si="378"/>
        <v>#REF!</v>
      </c>
      <c r="AB366" s="53" t="e">
        <f t="shared" si="379"/>
        <v>#REF!</v>
      </c>
      <c r="AC366" s="53" t="e">
        <f t="shared" si="380"/>
        <v>#REF!</v>
      </c>
      <c r="AD366" s="53" t="e">
        <f t="shared" si="381"/>
        <v>#REF!</v>
      </c>
      <c r="AE366" s="53" t="e">
        <f t="shared" si="438"/>
        <v>#REF!</v>
      </c>
      <c r="AF366" s="53" t="e">
        <f t="shared" si="439"/>
        <v>#REF!</v>
      </c>
      <c r="AG366" s="53" t="e">
        <f t="shared" si="382"/>
        <v>#REF!</v>
      </c>
      <c r="AH366" s="53" t="e">
        <f t="shared" si="383"/>
        <v>#REF!</v>
      </c>
      <c r="AI366" s="53" t="e">
        <f t="shared" si="384"/>
        <v>#REF!</v>
      </c>
      <c r="AJ366" s="53" t="e">
        <f t="shared" si="385"/>
        <v>#REF!</v>
      </c>
      <c r="AK366" s="53" t="e">
        <f t="shared" si="386"/>
        <v>#REF!</v>
      </c>
      <c r="AL366" s="53" t="e">
        <f t="shared" si="387"/>
        <v>#REF!</v>
      </c>
      <c r="AM366" s="53" t="e">
        <f t="shared" si="388"/>
        <v>#REF!</v>
      </c>
      <c r="AN366" s="53" t="e">
        <f t="shared" si="389"/>
        <v>#REF!</v>
      </c>
      <c r="AO366" s="53" t="e">
        <f t="shared" si="390"/>
        <v>#REF!</v>
      </c>
      <c r="AR366" s="56" t="e">
        <f t="shared" si="452"/>
        <v>#REF!</v>
      </c>
      <c r="AS366" s="53" t="e">
        <f t="shared" si="443"/>
        <v>#REF!</v>
      </c>
      <c r="AT366" s="53" t="e">
        <f t="shared" si="391"/>
        <v>#REF!</v>
      </c>
      <c r="AU366" s="31" t="e">
        <f t="shared" si="392"/>
        <v>#REF!</v>
      </c>
      <c r="AV366" s="48" t="e">
        <f t="shared" si="393"/>
        <v>#REF!</v>
      </c>
      <c r="AW366" s="48" t="e">
        <f t="shared" si="394"/>
        <v>#REF!</v>
      </c>
      <c r="AZ366" s="48" t="e">
        <f t="shared" si="395"/>
        <v>#REF!</v>
      </c>
      <c r="BA366" s="57">
        <f t="shared" si="453"/>
        <v>0</v>
      </c>
      <c r="BB366" s="48" t="e">
        <f t="shared" si="440"/>
        <v>#REF!</v>
      </c>
      <c r="BC366" s="48" t="e">
        <f t="shared" si="396"/>
        <v>#REF!</v>
      </c>
      <c r="BF366" s="48" t="e">
        <f t="shared" si="397"/>
        <v>#REF!</v>
      </c>
      <c r="BG366" s="48" t="e">
        <f t="shared" si="398"/>
        <v>#REF!</v>
      </c>
      <c r="BH366" s="48" t="e">
        <f t="shared" si="399"/>
        <v>#REF!</v>
      </c>
      <c r="BI366" s="48" t="e">
        <f t="shared" si="400"/>
        <v>#REF!</v>
      </c>
      <c r="BJ366" s="48" t="e">
        <f t="shared" si="401"/>
        <v>#REF!</v>
      </c>
      <c r="BK366" s="48" t="e">
        <f t="shared" si="402"/>
        <v>#REF!</v>
      </c>
      <c r="BL366" s="48" t="e">
        <f t="shared" si="403"/>
        <v>#REF!</v>
      </c>
      <c r="BM366" s="48" t="e">
        <f t="shared" si="404"/>
        <v>#REF!</v>
      </c>
      <c r="BN366" s="48" t="e">
        <f t="shared" si="405"/>
        <v>#REF!</v>
      </c>
      <c r="BO366" s="48" t="e">
        <f t="shared" si="406"/>
        <v>#REF!</v>
      </c>
      <c r="BP366" s="48" t="e">
        <f t="shared" si="407"/>
        <v>#REF!</v>
      </c>
      <c r="BQ366" s="48" t="e">
        <f t="shared" si="408"/>
        <v>#REF!</v>
      </c>
      <c r="BR366" s="48" t="e">
        <f t="shared" si="409"/>
        <v>#REF!</v>
      </c>
      <c r="BS366" s="48" t="e">
        <f t="shared" si="410"/>
        <v>#REF!</v>
      </c>
      <c r="BT366" s="48" t="e">
        <f t="shared" si="411"/>
        <v>#REF!</v>
      </c>
      <c r="BU366" s="48" t="e">
        <f t="shared" si="412"/>
        <v>#REF!</v>
      </c>
      <c r="BV366" s="48" t="e">
        <f t="shared" si="413"/>
        <v>#REF!</v>
      </c>
      <c r="BW366" s="48" t="e">
        <f t="shared" si="414"/>
        <v>#REF!</v>
      </c>
      <c r="BX366" s="48" t="e">
        <f t="shared" si="415"/>
        <v>#REF!</v>
      </c>
      <c r="BY366" s="48" t="e">
        <f t="shared" si="416"/>
        <v>#REF!</v>
      </c>
      <c r="CA366" s="112" t="e">
        <f>#REF!</f>
        <v>#REF!</v>
      </c>
      <c r="CB366" s="112" t="e">
        <f>#REF!</f>
        <v>#REF!</v>
      </c>
      <c r="CC366" s="112" t="e">
        <f>#REF!</f>
        <v>#REF!</v>
      </c>
      <c r="CD366" s="112" t="e">
        <f>#REF!</f>
        <v>#REF!</v>
      </c>
      <c r="CE366" s="38" t="e">
        <f>#REF!</f>
        <v>#REF!</v>
      </c>
      <c r="CF366" s="38" t="e">
        <f>#REF!</f>
        <v>#REF!</v>
      </c>
      <c r="CG366" s="112" t="e">
        <f>#REF!</f>
        <v>#REF!</v>
      </c>
      <c r="CH366" s="48" t="e">
        <f t="shared" si="417"/>
        <v>#REF!</v>
      </c>
      <c r="CI366" s="48" t="e">
        <f t="shared" si="418"/>
        <v>#REF!</v>
      </c>
      <c r="CJ366" s="48" t="e">
        <f t="shared" si="430"/>
        <v>#REF!</v>
      </c>
      <c r="CK366" s="48" t="e">
        <f>#REF!</f>
        <v>#REF!</v>
      </c>
      <c r="CL366" s="48" t="e">
        <f t="shared" si="431"/>
        <v>#REF!</v>
      </c>
      <c r="CM366" s="48" t="e">
        <f t="shared" si="419"/>
        <v>#REF!</v>
      </c>
      <c r="CN366" s="48" t="e">
        <f t="shared" si="432"/>
        <v>#REF!</v>
      </c>
      <c r="CP366" s="48" t="e">
        <f t="shared" si="433"/>
        <v>#REF!</v>
      </c>
      <c r="CS366" s="48" t="e">
        <f t="shared" si="434"/>
        <v>#REF!</v>
      </c>
      <c r="CT366" s="48" t="e">
        <f t="shared" si="420"/>
        <v>#REF!</v>
      </c>
      <c r="CU366" s="48" t="e">
        <f t="shared" si="421"/>
        <v>#REF!</v>
      </c>
      <c r="CV366" s="48" t="e">
        <f t="shared" si="422"/>
        <v>#REF!</v>
      </c>
      <c r="CW366" s="103" t="e">
        <f t="shared" si="423"/>
        <v>#REF!</v>
      </c>
      <c r="CX366" s="103" t="e">
        <f t="shared" si="424"/>
        <v>#REF!</v>
      </c>
      <c r="CY366" s="48" t="e">
        <f t="shared" si="425"/>
        <v>#REF!</v>
      </c>
      <c r="CZ366" s="137" t="str">
        <f t="shared" si="435"/>
        <v/>
      </c>
      <c r="DA366" s="108" t="e">
        <f t="shared" si="441"/>
        <v>#REF!</v>
      </c>
      <c r="DC366" s="48" t="e">
        <f t="shared" si="426"/>
        <v>#REF!</v>
      </c>
      <c r="DD366" s="48">
        <f t="shared" si="427"/>
        <v>0</v>
      </c>
      <c r="DF366" s="107" t="str">
        <f t="shared" si="428"/>
        <v/>
      </c>
    </row>
    <row r="367" spans="1:110" ht="15.75">
      <c r="A367" s="104" t="e">
        <f t="shared" si="444"/>
        <v>#REF!</v>
      </c>
      <c r="B367" s="58" t="e">
        <f t="shared" si="445"/>
        <v>#REF!</v>
      </c>
      <c r="C367" s="58" t="e">
        <f t="shared" si="446"/>
        <v>#REF!</v>
      </c>
      <c r="D367" s="58" t="e">
        <f t="shared" si="447"/>
        <v>#REF!</v>
      </c>
      <c r="E367" s="126" t="e">
        <f t="shared" si="448"/>
        <v>#REF!</v>
      </c>
      <c r="F367" s="126" t="e">
        <f t="shared" si="449"/>
        <v>#REF!</v>
      </c>
      <c r="G367" s="58" t="e">
        <f t="shared" si="450"/>
        <v>#REF!</v>
      </c>
      <c r="H367" s="118"/>
      <c r="I367" s="55"/>
      <c r="J367" s="128" t="e">
        <f t="shared" si="436"/>
        <v>#REF!</v>
      </c>
      <c r="K367" s="30" t="e">
        <f t="shared" si="429"/>
        <v>#REF!</v>
      </c>
      <c r="L367" s="30" t="e">
        <f t="shared" si="368"/>
        <v>#REF!</v>
      </c>
      <c r="M367" s="53" t="e">
        <f t="shared" si="369"/>
        <v>#REF!</v>
      </c>
      <c r="N367" s="53" t="e">
        <f t="shared" si="370"/>
        <v>#REF!</v>
      </c>
      <c r="O367" s="53" t="e">
        <f t="shared" si="451"/>
        <v>#REF!</v>
      </c>
      <c r="P367" s="53" t="e">
        <f t="shared" si="442"/>
        <v>#REF!</v>
      </c>
      <c r="Q367" s="53" t="e">
        <f t="shared" si="371"/>
        <v>#REF!</v>
      </c>
      <c r="R367" s="53"/>
      <c r="S367" s="53" t="e">
        <f>#REF!</f>
        <v>#REF!</v>
      </c>
      <c r="T367" s="53" t="e">
        <f t="shared" si="372"/>
        <v>#REF!</v>
      </c>
      <c r="U367" s="53" t="e">
        <f t="shared" si="373"/>
        <v>#REF!</v>
      </c>
      <c r="V367" s="53" t="e">
        <f t="shared" si="437"/>
        <v>#REF!</v>
      </c>
      <c r="W367" s="53" t="e">
        <f t="shared" si="374"/>
        <v>#REF!</v>
      </c>
      <c r="X367" s="53" t="e">
        <f t="shared" si="375"/>
        <v>#REF!</v>
      </c>
      <c r="Y367" s="53" t="e">
        <f t="shared" si="376"/>
        <v>#REF!</v>
      </c>
      <c r="Z367" s="53" t="e">
        <f t="shared" si="377"/>
        <v>#REF!</v>
      </c>
      <c r="AA367" s="53" t="e">
        <f t="shared" si="378"/>
        <v>#REF!</v>
      </c>
      <c r="AB367" s="53" t="e">
        <f t="shared" si="379"/>
        <v>#REF!</v>
      </c>
      <c r="AC367" s="53" t="e">
        <f t="shared" si="380"/>
        <v>#REF!</v>
      </c>
      <c r="AD367" s="53" t="e">
        <f t="shared" si="381"/>
        <v>#REF!</v>
      </c>
      <c r="AE367" s="53" t="e">
        <f t="shared" si="438"/>
        <v>#REF!</v>
      </c>
      <c r="AF367" s="53" t="e">
        <f t="shared" si="439"/>
        <v>#REF!</v>
      </c>
      <c r="AG367" s="53" t="e">
        <f t="shared" si="382"/>
        <v>#REF!</v>
      </c>
      <c r="AH367" s="53" t="e">
        <f t="shared" si="383"/>
        <v>#REF!</v>
      </c>
      <c r="AI367" s="53" t="e">
        <f t="shared" si="384"/>
        <v>#REF!</v>
      </c>
      <c r="AJ367" s="53" t="e">
        <f t="shared" si="385"/>
        <v>#REF!</v>
      </c>
      <c r="AK367" s="53" t="e">
        <f t="shared" si="386"/>
        <v>#REF!</v>
      </c>
      <c r="AL367" s="53" t="e">
        <f t="shared" si="387"/>
        <v>#REF!</v>
      </c>
      <c r="AM367" s="53" t="e">
        <f t="shared" si="388"/>
        <v>#REF!</v>
      </c>
      <c r="AN367" s="53" t="e">
        <f t="shared" si="389"/>
        <v>#REF!</v>
      </c>
      <c r="AO367" s="53" t="e">
        <f t="shared" si="390"/>
        <v>#REF!</v>
      </c>
      <c r="AR367" s="56" t="e">
        <f t="shared" si="452"/>
        <v>#REF!</v>
      </c>
      <c r="AS367" s="53" t="e">
        <f t="shared" si="443"/>
        <v>#REF!</v>
      </c>
      <c r="AT367" s="53" t="e">
        <f t="shared" si="391"/>
        <v>#REF!</v>
      </c>
      <c r="AU367" s="31" t="e">
        <f t="shared" si="392"/>
        <v>#REF!</v>
      </c>
      <c r="AV367" s="48" t="e">
        <f t="shared" si="393"/>
        <v>#REF!</v>
      </c>
      <c r="AW367" s="48" t="e">
        <f t="shared" si="394"/>
        <v>#REF!</v>
      </c>
      <c r="AZ367" s="48" t="e">
        <f t="shared" si="395"/>
        <v>#REF!</v>
      </c>
      <c r="BA367" s="57">
        <f t="shared" si="453"/>
        <v>0</v>
      </c>
      <c r="BB367" s="48" t="e">
        <f t="shared" si="440"/>
        <v>#REF!</v>
      </c>
      <c r="BC367" s="48" t="e">
        <f t="shared" si="396"/>
        <v>#REF!</v>
      </c>
      <c r="BF367" s="48" t="e">
        <f t="shared" si="397"/>
        <v>#REF!</v>
      </c>
      <c r="BG367" s="48" t="e">
        <f t="shared" si="398"/>
        <v>#REF!</v>
      </c>
      <c r="BH367" s="48" t="e">
        <f t="shared" si="399"/>
        <v>#REF!</v>
      </c>
      <c r="BI367" s="48" t="e">
        <f t="shared" si="400"/>
        <v>#REF!</v>
      </c>
      <c r="BJ367" s="48" t="e">
        <f t="shared" si="401"/>
        <v>#REF!</v>
      </c>
      <c r="BK367" s="48" t="e">
        <f t="shared" si="402"/>
        <v>#REF!</v>
      </c>
      <c r="BL367" s="48" t="e">
        <f t="shared" si="403"/>
        <v>#REF!</v>
      </c>
      <c r="BM367" s="48" t="e">
        <f t="shared" si="404"/>
        <v>#REF!</v>
      </c>
      <c r="BN367" s="48" t="e">
        <f t="shared" si="405"/>
        <v>#REF!</v>
      </c>
      <c r="BO367" s="48" t="e">
        <f t="shared" si="406"/>
        <v>#REF!</v>
      </c>
      <c r="BP367" s="48" t="e">
        <f t="shared" si="407"/>
        <v>#REF!</v>
      </c>
      <c r="BQ367" s="48" t="e">
        <f t="shared" si="408"/>
        <v>#REF!</v>
      </c>
      <c r="BR367" s="48" t="e">
        <f t="shared" si="409"/>
        <v>#REF!</v>
      </c>
      <c r="BS367" s="48" t="e">
        <f t="shared" si="410"/>
        <v>#REF!</v>
      </c>
      <c r="BT367" s="48" t="e">
        <f t="shared" si="411"/>
        <v>#REF!</v>
      </c>
      <c r="BU367" s="48" t="e">
        <f t="shared" si="412"/>
        <v>#REF!</v>
      </c>
      <c r="BV367" s="48" t="e">
        <f t="shared" si="413"/>
        <v>#REF!</v>
      </c>
      <c r="BW367" s="48" t="e">
        <f t="shared" si="414"/>
        <v>#REF!</v>
      </c>
      <c r="BX367" s="48" t="e">
        <f t="shared" si="415"/>
        <v>#REF!</v>
      </c>
      <c r="BY367" s="48" t="e">
        <f t="shared" si="416"/>
        <v>#REF!</v>
      </c>
      <c r="CA367" s="112" t="e">
        <f>#REF!</f>
        <v>#REF!</v>
      </c>
      <c r="CB367" s="112" t="e">
        <f>#REF!</f>
        <v>#REF!</v>
      </c>
      <c r="CC367" s="112" t="e">
        <f>#REF!</f>
        <v>#REF!</v>
      </c>
      <c r="CD367" s="112" t="e">
        <f>#REF!</f>
        <v>#REF!</v>
      </c>
      <c r="CE367" s="38" t="e">
        <f>#REF!</f>
        <v>#REF!</v>
      </c>
      <c r="CF367" s="38" t="e">
        <f>#REF!</f>
        <v>#REF!</v>
      </c>
      <c r="CG367" s="112" t="e">
        <f>#REF!</f>
        <v>#REF!</v>
      </c>
      <c r="CH367" s="48" t="e">
        <f t="shared" si="417"/>
        <v>#REF!</v>
      </c>
      <c r="CI367" s="48" t="e">
        <f t="shared" si="418"/>
        <v>#REF!</v>
      </c>
      <c r="CJ367" s="48" t="e">
        <f t="shared" si="430"/>
        <v>#REF!</v>
      </c>
      <c r="CK367" s="48" t="e">
        <f>#REF!</f>
        <v>#REF!</v>
      </c>
      <c r="CL367" s="48" t="e">
        <f t="shared" si="431"/>
        <v>#REF!</v>
      </c>
      <c r="CM367" s="48" t="e">
        <f t="shared" si="419"/>
        <v>#REF!</v>
      </c>
      <c r="CN367" s="48" t="e">
        <f t="shared" si="432"/>
        <v>#REF!</v>
      </c>
      <c r="CP367" s="48" t="e">
        <f t="shared" si="433"/>
        <v>#REF!</v>
      </c>
      <c r="CS367" s="48" t="e">
        <f t="shared" si="434"/>
        <v>#REF!</v>
      </c>
      <c r="CT367" s="48" t="e">
        <f t="shared" si="420"/>
        <v>#REF!</v>
      </c>
      <c r="CU367" s="48" t="e">
        <f t="shared" si="421"/>
        <v>#REF!</v>
      </c>
      <c r="CV367" s="48" t="e">
        <f t="shared" si="422"/>
        <v>#REF!</v>
      </c>
      <c r="CW367" s="103" t="e">
        <f t="shared" si="423"/>
        <v>#REF!</v>
      </c>
      <c r="CX367" s="103" t="e">
        <f t="shared" si="424"/>
        <v>#REF!</v>
      </c>
      <c r="CY367" s="48" t="e">
        <f t="shared" si="425"/>
        <v>#REF!</v>
      </c>
      <c r="CZ367" s="137" t="str">
        <f t="shared" si="435"/>
        <v/>
      </c>
      <c r="DA367" s="108" t="e">
        <f t="shared" si="441"/>
        <v>#REF!</v>
      </c>
      <c r="DC367" s="48" t="e">
        <f t="shared" si="426"/>
        <v>#REF!</v>
      </c>
      <c r="DD367" s="48">
        <f t="shared" si="427"/>
        <v>0</v>
      </c>
      <c r="DF367" s="107" t="str">
        <f t="shared" si="428"/>
        <v/>
      </c>
    </row>
    <row r="368" spans="1:110" ht="15.75">
      <c r="A368" s="104" t="e">
        <f t="shared" si="444"/>
        <v>#REF!</v>
      </c>
      <c r="B368" s="58" t="e">
        <f t="shared" si="445"/>
        <v>#REF!</v>
      </c>
      <c r="C368" s="58" t="e">
        <f t="shared" si="446"/>
        <v>#REF!</v>
      </c>
      <c r="D368" s="58" t="e">
        <f t="shared" si="447"/>
        <v>#REF!</v>
      </c>
      <c r="E368" s="126" t="e">
        <f t="shared" si="448"/>
        <v>#REF!</v>
      </c>
      <c r="F368" s="126" t="e">
        <f t="shared" si="449"/>
        <v>#REF!</v>
      </c>
      <c r="G368" s="58" t="e">
        <f t="shared" si="450"/>
        <v>#REF!</v>
      </c>
      <c r="H368" s="118"/>
      <c r="I368" s="55"/>
      <c r="J368" s="128" t="e">
        <f t="shared" si="436"/>
        <v>#REF!</v>
      </c>
      <c r="K368" s="30" t="e">
        <f t="shared" si="429"/>
        <v>#REF!</v>
      </c>
      <c r="L368" s="30" t="e">
        <f t="shared" si="368"/>
        <v>#REF!</v>
      </c>
      <c r="M368" s="53" t="e">
        <f t="shared" si="369"/>
        <v>#REF!</v>
      </c>
      <c r="N368" s="53" t="e">
        <f t="shared" si="370"/>
        <v>#REF!</v>
      </c>
      <c r="O368" s="53" t="e">
        <f t="shared" si="451"/>
        <v>#REF!</v>
      </c>
      <c r="P368" s="53" t="e">
        <f t="shared" si="442"/>
        <v>#REF!</v>
      </c>
      <c r="Q368" s="53" t="e">
        <f t="shared" si="371"/>
        <v>#REF!</v>
      </c>
      <c r="R368" s="53"/>
      <c r="S368" s="53" t="e">
        <f>#REF!</f>
        <v>#REF!</v>
      </c>
      <c r="T368" s="53" t="e">
        <f t="shared" si="372"/>
        <v>#REF!</v>
      </c>
      <c r="U368" s="53" t="e">
        <f t="shared" si="373"/>
        <v>#REF!</v>
      </c>
      <c r="V368" s="53" t="e">
        <f t="shared" si="437"/>
        <v>#REF!</v>
      </c>
      <c r="W368" s="53" t="e">
        <f t="shared" si="374"/>
        <v>#REF!</v>
      </c>
      <c r="X368" s="53" t="e">
        <f t="shared" si="375"/>
        <v>#REF!</v>
      </c>
      <c r="Y368" s="53" t="e">
        <f t="shared" si="376"/>
        <v>#REF!</v>
      </c>
      <c r="Z368" s="53" t="e">
        <f t="shared" si="377"/>
        <v>#REF!</v>
      </c>
      <c r="AA368" s="53" t="e">
        <f t="shared" si="378"/>
        <v>#REF!</v>
      </c>
      <c r="AB368" s="53" t="e">
        <f t="shared" si="379"/>
        <v>#REF!</v>
      </c>
      <c r="AC368" s="53" t="e">
        <f t="shared" si="380"/>
        <v>#REF!</v>
      </c>
      <c r="AD368" s="53" t="e">
        <f t="shared" si="381"/>
        <v>#REF!</v>
      </c>
      <c r="AE368" s="53" t="e">
        <f t="shared" si="438"/>
        <v>#REF!</v>
      </c>
      <c r="AF368" s="53" t="e">
        <f t="shared" si="439"/>
        <v>#REF!</v>
      </c>
      <c r="AG368" s="53" t="e">
        <f t="shared" si="382"/>
        <v>#REF!</v>
      </c>
      <c r="AH368" s="53" t="e">
        <f t="shared" si="383"/>
        <v>#REF!</v>
      </c>
      <c r="AI368" s="53" t="e">
        <f t="shared" si="384"/>
        <v>#REF!</v>
      </c>
      <c r="AJ368" s="53" t="e">
        <f t="shared" si="385"/>
        <v>#REF!</v>
      </c>
      <c r="AK368" s="53" t="e">
        <f t="shared" si="386"/>
        <v>#REF!</v>
      </c>
      <c r="AL368" s="53" t="e">
        <f t="shared" si="387"/>
        <v>#REF!</v>
      </c>
      <c r="AM368" s="53" t="e">
        <f t="shared" si="388"/>
        <v>#REF!</v>
      </c>
      <c r="AN368" s="53" t="e">
        <f t="shared" si="389"/>
        <v>#REF!</v>
      </c>
      <c r="AO368" s="53" t="e">
        <f t="shared" si="390"/>
        <v>#REF!</v>
      </c>
      <c r="AR368" s="56" t="e">
        <f t="shared" si="452"/>
        <v>#REF!</v>
      </c>
      <c r="AS368" s="53" t="e">
        <f t="shared" si="443"/>
        <v>#REF!</v>
      </c>
      <c r="AT368" s="53" t="e">
        <f t="shared" si="391"/>
        <v>#REF!</v>
      </c>
      <c r="AU368" s="31" t="e">
        <f t="shared" si="392"/>
        <v>#REF!</v>
      </c>
      <c r="AV368" s="48" t="e">
        <f t="shared" si="393"/>
        <v>#REF!</v>
      </c>
      <c r="AW368" s="48" t="e">
        <f t="shared" si="394"/>
        <v>#REF!</v>
      </c>
      <c r="AZ368" s="48" t="e">
        <f t="shared" si="395"/>
        <v>#REF!</v>
      </c>
      <c r="BA368" s="57">
        <f t="shared" si="453"/>
        <v>0</v>
      </c>
      <c r="BB368" s="48" t="e">
        <f t="shared" si="440"/>
        <v>#REF!</v>
      </c>
      <c r="BC368" s="48" t="e">
        <f t="shared" si="396"/>
        <v>#REF!</v>
      </c>
      <c r="BF368" s="48" t="e">
        <f t="shared" si="397"/>
        <v>#REF!</v>
      </c>
      <c r="BG368" s="48" t="e">
        <f t="shared" si="398"/>
        <v>#REF!</v>
      </c>
      <c r="BH368" s="48" t="e">
        <f t="shared" si="399"/>
        <v>#REF!</v>
      </c>
      <c r="BI368" s="48" t="e">
        <f t="shared" si="400"/>
        <v>#REF!</v>
      </c>
      <c r="BJ368" s="48" t="e">
        <f t="shared" si="401"/>
        <v>#REF!</v>
      </c>
      <c r="BK368" s="48" t="e">
        <f t="shared" si="402"/>
        <v>#REF!</v>
      </c>
      <c r="BL368" s="48" t="e">
        <f t="shared" si="403"/>
        <v>#REF!</v>
      </c>
      <c r="BM368" s="48" t="e">
        <f t="shared" si="404"/>
        <v>#REF!</v>
      </c>
      <c r="BN368" s="48" t="e">
        <f t="shared" si="405"/>
        <v>#REF!</v>
      </c>
      <c r="BO368" s="48" t="e">
        <f t="shared" si="406"/>
        <v>#REF!</v>
      </c>
      <c r="BP368" s="48" t="e">
        <f t="shared" si="407"/>
        <v>#REF!</v>
      </c>
      <c r="BQ368" s="48" t="e">
        <f t="shared" si="408"/>
        <v>#REF!</v>
      </c>
      <c r="BR368" s="48" t="e">
        <f t="shared" si="409"/>
        <v>#REF!</v>
      </c>
      <c r="BS368" s="48" t="e">
        <f t="shared" si="410"/>
        <v>#REF!</v>
      </c>
      <c r="BT368" s="48" t="e">
        <f t="shared" si="411"/>
        <v>#REF!</v>
      </c>
      <c r="BU368" s="48" t="e">
        <f t="shared" si="412"/>
        <v>#REF!</v>
      </c>
      <c r="BV368" s="48" t="e">
        <f t="shared" si="413"/>
        <v>#REF!</v>
      </c>
      <c r="BW368" s="48" t="e">
        <f t="shared" si="414"/>
        <v>#REF!</v>
      </c>
      <c r="BX368" s="48" t="e">
        <f t="shared" si="415"/>
        <v>#REF!</v>
      </c>
      <c r="BY368" s="48" t="e">
        <f t="shared" si="416"/>
        <v>#REF!</v>
      </c>
      <c r="CA368" s="112" t="e">
        <f>#REF!</f>
        <v>#REF!</v>
      </c>
      <c r="CB368" s="112" t="e">
        <f>#REF!</f>
        <v>#REF!</v>
      </c>
      <c r="CC368" s="112" t="e">
        <f>#REF!</f>
        <v>#REF!</v>
      </c>
      <c r="CD368" s="112" t="e">
        <f>#REF!</f>
        <v>#REF!</v>
      </c>
      <c r="CE368" s="38" t="e">
        <f>#REF!</f>
        <v>#REF!</v>
      </c>
      <c r="CF368" s="38" t="e">
        <f>#REF!</f>
        <v>#REF!</v>
      </c>
      <c r="CG368" s="112" t="e">
        <f>#REF!</f>
        <v>#REF!</v>
      </c>
      <c r="CH368" s="48" t="e">
        <f t="shared" si="417"/>
        <v>#REF!</v>
      </c>
      <c r="CI368" s="48" t="e">
        <f t="shared" si="418"/>
        <v>#REF!</v>
      </c>
      <c r="CJ368" s="48" t="e">
        <f t="shared" si="430"/>
        <v>#REF!</v>
      </c>
      <c r="CK368" s="48" t="e">
        <f>#REF!</f>
        <v>#REF!</v>
      </c>
      <c r="CL368" s="48" t="e">
        <f t="shared" si="431"/>
        <v>#REF!</v>
      </c>
      <c r="CM368" s="48" t="e">
        <f t="shared" si="419"/>
        <v>#REF!</v>
      </c>
      <c r="CN368" s="48" t="e">
        <f t="shared" si="432"/>
        <v>#REF!</v>
      </c>
      <c r="CP368" s="48" t="e">
        <f t="shared" si="433"/>
        <v>#REF!</v>
      </c>
      <c r="CS368" s="48" t="e">
        <f t="shared" si="434"/>
        <v>#REF!</v>
      </c>
      <c r="CT368" s="48" t="e">
        <f t="shared" si="420"/>
        <v>#REF!</v>
      </c>
      <c r="CU368" s="48" t="e">
        <f t="shared" si="421"/>
        <v>#REF!</v>
      </c>
      <c r="CV368" s="48" t="e">
        <f t="shared" si="422"/>
        <v>#REF!</v>
      </c>
      <c r="CW368" s="103" t="e">
        <f t="shared" si="423"/>
        <v>#REF!</v>
      </c>
      <c r="CX368" s="103" t="e">
        <f t="shared" si="424"/>
        <v>#REF!</v>
      </c>
      <c r="CY368" s="48" t="e">
        <f t="shared" si="425"/>
        <v>#REF!</v>
      </c>
      <c r="CZ368" s="137" t="str">
        <f t="shared" si="435"/>
        <v/>
      </c>
      <c r="DA368" s="108" t="e">
        <f t="shared" si="441"/>
        <v>#REF!</v>
      </c>
      <c r="DC368" s="48" t="e">
        <f t="shared" si="426"/>
        <v>#REF!</v>
      </c>
      <c r="DD368" s="48">
        <f t="shared" si="427"/>
        <v>0</v>
      </c>
      <c r="DF368" s="107" t="str">
        <f t="shared" si="428"/>
        <v/>
      </c>
    </row>
    <row r="369" spans="1:110" ht="15.75">
      <c r="A369" s="104" t="e">
        <f t="shared" si="444"/>
        <v>#REF!</v>
      </c>
      <c r="B369" s="58" t="e">
        <f t="shared" si="445"/>
        <v>#REF!</v>
      </c>
      <c r="C369" s="58" t="e">
        <f t="shared" si="446"/>
        <v>#REF!</v>
      </c>
      <c r="D369" s="58" t="e">
        <f t="shared" si="447"/>
        <v>#REF!</v>
      </c>
      <c r="E369" s="126" t="e">
        <f t="shared" si="448"/>
        <v>#REF!</v>
      </c>
      <c r="F369" s="126" t="e">
        <f t="shared" si="449"/>
        <v>#REF!</v>
      </c>
      <c r="G369" s="58" t="e">
        <f t="shared" si="450"/>
        <v>#REF!</v>
      </c>
      <c r="H369" s="118"/>
      <c r="I369" s="55"/>
      <c r="J369" s="128" t="e">
        <f t="shared" si="436"/>
        <v>#REF!</v>
      </c>
      <c r="K369" s="30" t="e">
        <f t="shared" si="429"/>
        <v>#REF!</v>
      </c>
      <c r="L369" s="30" t="e">
        <f t="shared" si="368"/>
        <v>#REF!</v>
      </c>
      <c r="M369" s="53" t="e">
        <f t="shared" si="369"/>
        <v>#REF!</v>
      </c>
      <c r="N369" s="53" t="e">
        <f t="shared" si="370"/>
        <v>#REF!</v>
      </c>
      <c r="O369" s="53" t="e">
        <f t="shared" si="451"/>
        <v>#REF!</v>
      </c>
      <c r="P369" s="53" t="e">
        <f t="shared" si="442"/>
        <v>#REF!</v>
      </c>
      <c r="Q369" s="53" t="e">
        <f t="shared" si="371"/>
        <v>#REF!</v>
      </c>
      <c r="R369" s="53"/>
      <c r="S369" s="53" t="e">
        <f>#REF!</f>
        <v>#REF!</v>
      </c>
      <c r="T369" s="53" t="e">
        <f t="shared" si="372"/>
        <v>#REF!</v>
      </c>
      <c r="U369" s="53" t="e">
        <f t="shared" si="373"/>
        <v>#REF!</v>
      </c>
      <c r="V369" s="53" t="e">
        <f t="shared" si="437"/>
        <v>#REF!</v>
      </c>
      <c r="W369" s="53" t="e">
        <f t="shared" si="374"/>
        <v>#REF!</v>
      </c>
      <c r="X369" s="53" t="e">
        <f t="shared" si="375"/>
        <v>#REF!</v>
      </c>
      <c r="Y369" s="53" t="e">
        <f t="shared" si="376"/>
        <v>#REF!</v>
      </c>
      <c r="Z369" s="53" t="e">
        <f t="shared" si="377"/>
        <v>#REF!</v>
      </c>
      <c r="AA369" s="53" t="e">
        <f t="shared" si="378"/>
        <v>#REF!</v>
      </c>
      <c r="AB369" s="53" t="e">
        <f t="shared" si="379"/>
        <v>#REF!</v>
      </c>
      <c r="AC369" s="53" t="e">
        <f t="shared" si="380"/>
        <v>#REF!</v>
      </c>
      <c r="AD369" s="53" t="e">
        <f t="shared" si="381"/>
        <v>#REF!</v>
      </c>
      <c r="AE369" s="53" t="e">
        <f t="shared" si="438"/>
        <v>#REF!</v>
      </c>
      <c r="AF369" s="53" t="e">
        <f t="shared" si="439"/>
        <v>#REF!</v>
      </c>
      <c r="AG369" s="53" t="e">
        <f t="shared" si="382"/>
        <v>#REF!</v>
      </c>
      <c r="AH369" s="53" t="e">
        <f t="shared" si="383"/>
        <v>#REF!</v>
      </c>
      <c r="AI369" s="53" t="e">
        <f t="shared" si="384"/>
        <v>#REF!</v>
      </c>
      <c r="AJ369" s="53" t="e">
        <f t="shared" si="385"/>
        <v>#REF!</v>
      </c>
      <c r="AK369" s="53" t="e">
        <f t="shared" si="386"/>
        <v>#REF!</v>
      </c>
      <c r="AL369" s="53" t="e">
        <f t="shared" si="387"/>
        <v>#REF!</v>
      </c>
      <c r="AM369" s="53" t="e">
        <f t="shared" si="388"/>
        <v>#REF!</v>
      </c>
      <c r="AN369" s="53" t="e">
        <f t="shared" si="389"/>
        <v>#REF!</v>
      </c>
      <c r="AO369" s="53" t="e">
        <f t="shared" si="390"/>
        <v>#REF!</v>
      </c>
      <c r="AR369" s="56" t="e">
        <f t="shared" si="452"/>
        <v>#REF!</v>
      </c>
      <c r="AS369" s="53" t="e">
        <f t="shared" si="443"/>
        <v>#REF!</v>
      </c>
      <c r="AT369" s="53" t="e">
        <f t="shared" si="391"/>
        <v>#REF!</v>
      </c>
      <c r="AU369" s="31" t="e">
        <f t="shared" si="392"/>
        <v>#REF!</v>
      </c>
      <c r="AV369" s="48" t="e">
        <f t="shared" si="393"/>
        <v>#REF!</v>
      </c>
      <c r="AW369" s="48" t="e">
        <f t="shared" si="394"/>
        <v>#REF!</v>
      </c>
      <c r="AZ369" s="48" t="e">
        <f t="shared" si="395"/>
        <v>#REF!</v>
      </c>
      <c r="BA369" s="57">
        <f t="shared" si="453"/>
        <v>0</v>
      </c>
      <c r="BB369" s="48" t="e">
        <f t="shared" si="440"/>
        <v>#REF!</v>
      </c>
      <c r="BC369" s="48" t="e">
        <f t="shared" si="396"/>
        <v>#REF!</v>
      </c>
      <c r="BF369" s="48" t="e">
        <f t="shared" si="397"/>
        <v>#REF!</v>
      </c>
      <c r="BG369" s="48" t="e">
        <f t="shared" si="398"/>
        <v>#REF!</v>
      </c>
      <c r="BH369" s="48" t="e">
        <f t="shared" si="399"/>
        <v>#REF!</v>
      </c>
      <c r="BI369" s="48" t="e">
        <f t="shared" si="400"/>
        <v>#REF!</v>
      </c>
      <c r="BJ369" s="48" t="e">
        <f t="shared" si="401"/>
        <v>#REF!</v>
      </c>
      <c r="BK369" s="48" t="e">
        <f t="shared" si="402"/>
        <v>#REF!</v>
      </c>
      <c r="BL369" s="48" t="e">
        <f t="shared" si="403"/>
        <v>#REF!</v>
      </c>
      <c r="BM369" s="48" t="e">
        <f t="shared" si="404"/>
        <v>#REF!</v>
      </c>
      <c r="BN369" s="48" t="e">
        <f t="shared" si="405"/>
        <v>#REF!</v>
      </c>
      <c r="BO369" s="48" t="e">
        <f t="shared" si="406"/>
        <v>#REF!</v>
      </c>
      <c r="BP369" s="48" t="e">
        <f t="shared" si="407"/>
        <v>#REF!</v>
      </c>
      <c r="BQ369" s="48" t="e">
        <f t="shared" si="408"/>
        <v>#REF!</v>
      </c>
      <c r="BR369" s="48" t="e">
        <f t="shared" si="409"/>
        <v>#REF!</v>
      </c>
      <c r="BS369" s="48" t="e">
        <f t="shared" si="410"/>
        <v>#REF!</v>
      </c>
      <c r="BT369" s="48" t="e">
        <f t="shared" si="411"/>
        <v>#REF!</v>
      </c>
      <c r="BU369" s="48" t="e">
        <f t="shared" si="412"/>
        <v>#REF!</v>
      </c>
      <c r="BV369" s="48" t="e">
        <f t="shared" si="413"/>
        <v>#REF!</v>
      </c>
      <c r="BW369" s="48" t="e">
        <f t="shared" si="414"/>
        <v>#REF!</v>
      </c>
      <c r="BX369" s="48" t="e">
        <f t="shared" si="415"/>
        <v>#REF!</v>
      </c>
      <c r="BY369" s="48" t="e">
        <f t="shared" si="416"/>
        <v>#REF!</v>
      </c>
      <c r="CA369" s="112" t="e">
        <f>#REF!</f>
        <v>#REF!</v>
      </c>
      <c r="CB369" s="112" t="e">
        <f>#REF!</f>
        <v>#REF!</v>
      </c>
      <c r="CC369" s="112" t="e">
        <f>#REF!</f>
        <v>#REF!</v>
      </c>
      <c r="CD369" s="112" t="e">
        <f>#REF!</f>
        <v>#REF!</v>
      </c>
      <c r="CE369" s="38" t="e">
        <f>#REF!</f>
        <v>#REF!</v>
      </c>
      <c r="CF369" s="38" t="e">
        <f>#REF!</f>
        <v>#REF!</v>
      </c>
      <c r="CG369" s="112" t="e">
        <f>#REF!</f>
        <v>#REF!</v>
      </c>
      <c r="CH369" s="48" t="e">
        <f t="shared" si="417"/>
        <v>#REF!</v>
      </c>
      <c r="CI369" s="48" t="e">
        <f t="shared" si="418"/>
        <v>#REF!</v>
      </c>
      <c r="CJ369" s="48" t="e">
        <f t="shared" si="430"/>
        <v>#REF!</v>
      </c>
      <c r="CK369" s="48" t="e">
        <f>#REF!</f>
        <v>#REF!</v>
      </c>
      <c r="CL369" s="48" t="e">
        <f t="shared" si="431"/>
        <v>#REF!</v>
      </c>
      <c r="CM369" s="48" t="e">
        <f t="shared" si="419"/>
        <v>#REF!</v>
      </c>
      <c r="CN369" s="48" t="e">
        <f t="shared" si="432"/>
        <v>#REF!</v>
      </c>
      <c r="CP369" s="48" t="e">
        <f t="shared" si="433"/>
        <v>#REF!</v>
      </c>
      <c r="CS369" s="48" t="e">
        <f t="shared" si="434"/>
        <v>#REF!</v>
      </c>
      <c r="CT369" s="48" t="e">
        <f t="shared" si="420"/>
        <v>#REF!</v>
      </c>
      <c r="CU369" s="48" t="e">
        <f t="shared" si="421"/>
        <v>#REF!</v>
      </c>
      <c r="CV369" s="48" t="e">
        <f t="shared" si="422"/>
        <v>#REF!</v>
      </c>
      <c r="CW369" s="103" t="e">
        <f t="shared" si="423"/>
        <v>#REF!</v>
      </c>
      <c r="CX369" s="103" t="e">
        <f t="shared" si="424"/>
        <v>#REF!</v>
      </c>
      <c r="CY369" s="48" t="e">
        <f t="shared" si="425"/>
        <v>#REF!</v>
      </c>
      <c r="CZ369" s="137" t="str">
        <f t="shared" si="435"/>
        <v/>
      </c>
      <c r="DA369" s="108" t="e">
        <f t="shared" si="441"/>
        <v>#REF!</v>
      </c>
      <c r="DC369" s="48" t="e">
        <f t="shared" si="426"/>
        <v>#REF!</v>
      </c>
      <c r="DD369" s="48">
        <f t="shared" si="427"/>
        <v>0</v>
      </c>
      <c r="DF369" s="107" t="str">
        <f t="shared" si="428"/>
        <v/>
      </c>
    </row>
    <row r="370" spans="1:110" ht="15.75">
      <c r="A370" s="104" t="e">
        <f t="shared" si="444"/>
        <v>#REF!</v>
      </c>
      <c r="B370" s="58" t="e">
        <f t="shared" si="445"/>
        <v>#REF!</v>
      </c>
      <c r="C370" s="58" t="e">
        <f t="shared" si="446"/>
        <v>#REF!</v>
      </c>
      <c r="D370" s="58" t="e">
        <f t="shared" si="447"/>
        <v>#REF!</v>
      </c>
      <c r="E370" s="126" t="e">
        <f t="shared" si="448"/>
        <v>#REF!</v>
      </c>
      <c r="F370" s="126" t="e">
        <f t="shared" si="449"/>
        <v>#REF!</v>
      </c>
      <c r="G370" s="58" t="e">
        <f t="shared" si="450"/>
        <v>#REF!</v>
      </c>
      <c r="H370" s="118"/>
      <c r="I370" s="55"/>
      <c r="J370" s="128" t="e">
        <f t="shared" si="436"/>
        <v>#REF!</v>
      </c>
      <c r="K370" s="30" t="e">
        <f t="shared" si="429"/>
        <v>#REF!</v>
      </c>
      <c r="L370" s="30" t="e">
        <f t="shared" si="368"/>
        <v>#REF!</v>
      </c>
      <c r="M370" s="53" t="e">
        <f t="shared" si="369"/>
        <v>#REF!</v>
      </c>
      <c r="N370" s="53" t="e">
        <f t="shared" si="370"/>
        <v>#REF!</v>
      </c>
      <c r="O370" s="53" t="e">
        <f t="shared" si="451"/>
        <v>#REF!</v>
      </c>
      <c r="P370" s="53" t="e">
        <f t="shared" si="442"/>
        <v>#REF!</v>
      </c>
      <c r="Q370" s="53" t="e">
        <f t="shared" si="371"/>
        <v>#REF!</v>
      </c>
      <c r="R370" s="53"/>
      <c r="S370" s="53" t="e">
        <f>#REF!</f>
        <v>#REF!</v>
      </c>
      <c r="T370" s="53" t="e">
        <f t="shared" si="372"/>
        <v>#REF!</v>
      </c>
      <c r="U370" s="53" t="e">
        <f t="shared" si="373"/>
        <v>#REF!</v>
      </c>
      <c r="V370" s="53" t="e">
        <f t="shared" si="437"/>
        <v>#REF!</v>
      </c>
      <c r="W370" s="53" t="e">
        <f t="shared" si="374"/>
        <v>#REF!</v>
      </c>
      <c r="X370" s="53" t="e">
        <f t="shared" si="375"/>
        <v>#REF!</v>
      </c>
      <c r="Y370" s="53" t="e">
        <f t="shared" si="376"/>
        <v>#REF!</v>
      </c>
      <c r="Z370" s="53" t="e">
        <f t="shared" si="377"/>
        <v>#REF!</v>
      </c>
      <c r="AA370" s="53" t="e">
        <f t="shared" si="378"/>
        <v>#REF!</v>
      </c>
      <c r="AB370" s="53" t="e">
        <f t="shared" si="379"/>
        <v>#REF!</v>
      </c>
      <c r="AC370" s="53" t="e">
        <f t="shared" si="380"/>
        <v>#REF!</v>
      </c>
      <c r="AD370" s="53" t="e">
        <f t="shared" si="381"/>
        <v>#REF!</v>
      </c>
      <c r="AE370" s="53" t="e">
        <f t="shared" si="438"/>
        <v>#REF!</v>
      </c>
      <c r="AF370" s="53" t="e">
        <f t="shared" si="439"/>
        <v>#REF!</v>
      </c>
      <c r="AG370" s="53" t="e">
        <f t="shared" si="382"/>
        <v>#REF!</v>
      </c>
      <c r="AH370" s="53" t="e">
        <f t="shared" si="383"/>
        <v>#REF!</v>
      </c>
      <c r="AI370" s="53" t="e">
        <f t="shared" si="384"/>
        <v>#REF!</v>
      </c>
      <c r="AJ370" s="53" t="e">
        <f t="shared" si="385"/>
        <v>#REF!</v>
      </c>
      <c r="AK370" s="53" t="e">
        <f t="shared" si="386"/>
        <v>#REF!</v>
      </c>
      <c r="AL370" s="53" t="e">
        <f t="shared" si="387"/>
        <v>#REF!</v>
      </c>
      <c r="AM370" s="53" t="e">
        <f t="shared" si="388"/>
        <v>#REF!</v>
      </c>
      <c r="AN370" s="53" t="e">
        <f t="shared" si="389"/>
        <v>#REF!</v>
      </c>
      <c r="AO370" s="53" t="e">
        <f t="shared" si="390"/>
        <v>#REF!</v>
      </c>
      <c r="AR370" s="56" t="e">
        <f t="shared" si="452"/>
        <v>#REF!</v>
      </c>
      <c r="AS370" s="53" t="e">
        <f t="shared" si="443"/>
        <v>#REF!</v>
      </c>
      <c r="AT370" s="53" t="e">
        <f t="shared" si="391"/>
        <v>#REF!</v>
      </c>
      <c r="AU370" s="31" t="e">
        <f t="shared" si="392"/>
        <v>#REF!</v>
      </c>
      <c r="AV370" s="48" t="e">
        <f t="shared" si="393"/>
        <v>#REF!</v>
      </c>
      <c r="AW370" s="48" t="e">
        <f t="shared" si="394"/>
        <v>#REF!</v>
      </c>
      <c r="AZ370" s="48" t="e">
        <f t="shared" si="395"/>
        <v>#REF!</v>
      </c>
      <c r="BA370" s="57">
        <f t="shared" si="453"/>
        <v>0</v>
      </c>
      <c r="BB370" s="48" t="e">
        <f t="shared" si="440"/>
        <v>#REF!</v>
      </c>
      <c r="BC370" s="48" t="e">
        <f t="shared" si="396"/>
        <v>#REF!</v>
      </c>
      <c r="BF370" s="48" t="e">
        <f t="shared" si="397"/>
        <v>#REF!</v>
      </c>
      <c r="BG370" s="48" t="e">
        <f t="shared" si="398"/>
        <v>#REF!</v>
      </c>
      <c r="BH370" s="48" t="e">
        <f t="shared" si="399"/>
        <v>#REF!</v>
      </c>
      <c r="BI370" s="48" t="e">
        <f t="shared" si="400"/>
        <v>#REF!</v>
      </c>
      <c r="BJ370" s="48" t="e">
        <f t="shared" si="401"/>
        <v>#REF!</v>
      </c>
      <c r="BK370" s="48" t="e">
        <f t="shared" si="402"/>
        <v>#REF!</v>
      </c>
      <c r="BL370" s="48" t="e">
        <f t="shared" si="403"/>
        <v>#REF!</v>
      </c>
      <c r="BM370" s="48" t="e">
        <f t="shared" si="404"/>
        <v>#REF!</v>
      </c>
      <c r="BN370" s="48" t="e">
        <f t="shared" si="405"/>
        <v>#REF!</v>
      </c>
      <c r="BO370" s="48" t="e">
        <f t="shared" si="406"/>
        <v>#REF!</v>
      </c>
      <c r="BP370" s="48" t="e">
        <f t="shared" si="407"/>
        <v>#REF!</v>
      </c>
      <c r="BQ370" s="48" t="e">
        <f t="shared" si="408"/>
        <v>#REF!</v>
      </c>
      <c r="BR370" s="48" t="e">
        <f t="shared" si="409"/>
        <v>#REF!</v>
      </c>
      <c r="BS370" s="48" t="e">
        <f t="shared" si="410"/>
        <v>#REF!</v>
      </c>
      <c r="BT370" s="48" t="e">
        <f t="shared" si="411"/>
        <v>#REF!</v>
      </c>
      <c r="BU370" s="48" t="e">
        <f t="shared" si="412"/>
        <v>#REF!</v>
      </c>
      <c r="BV370" s="48" t="e">
        <f t="shared" si="413"/>
        <v>#REF!</v>
      </c>
      <c r="BW370" s="48" t="e">
        <f t="shared" si="414"/>
        <v>#REF!</v>
      </c>
      <c r="BX370" s="48" t="e">
        <f t="shared" si="415"/>
        <v>#REF!</v>
      </c>
      <c r="BY370" s="48" t="e">
        <f t="shared" si="416"/>
        <v>#REF!</v>
      </c>
      <c r="CA370" s="112" t="e">
        <f>#REF!</f>
        <v>#REF!</v>
      </c>
      <c r="CB370" s="112" t="e">
        <f>#REF!</f>
        <v>#REF!</v>
      </c>
      <c r="CC370" s="112" t="e">
        <f>#REF!</f>
        <v>#REF!</v>
      </c>
      <c r="CD370" s="112" t="e">
        <f>#REF!</f>
        <v>#REF!</v>
      </c>
      <c r="CE370" s="38" t="e">
        <f>#REF!</f>
        <v>#REF!</v>
      </c>
      <c r="CF370" s="38" t="e">
        <f>#REF!</f>
        <v>#REF!</v>
      </c>
      <c r="CG370" s="112" t="e">
        <f>#REF!</f>
        <v>#REF!</v>
      </c>
      <c r="CH370" s="48" t="e">
        <f t="shared" si="417"/>
        <v>#REF!</v>
      </c>
      <c r="CI370" s="48" t="e">
        <f t="shared" si="418"/>
        <v>#REF!</v>
      </c>
      <c r="CJ370" s="48" t="e">
        <f t="shared" si="430"/>
        <v>#REF!</v>
      </c>
      <c r="CK370" s="48" t="e">
        <f>#REF!</f>
        <v>#REF!</v>
      </c>
      <c r="CL370" s="48" t="e">
        <f t="shared" si="431"/>
        <v>#REF!</v>
      </c>
      <c r="CM370" s="48" t="e">
        <f t="shared" si="419"/>
        <v>#REF!</v>
      </c>
      <c r="CN370" s="48" t="e">
        <f t="shared" si="432"/>
        <v>#REF!</v>
      </c>
      <c r="CP370" s="48" t="e">
        <f t="shared" si="433"/>
        <v>#REF!</v>
      </c>
      <c r="CS370" s="48" t="e">
        <f t="shared" si="434"/>
        <v>#REF!</v>
      </c>
      <c r="CT370" s="48" t="e">
        <f t="shared" si="420"/>
        <v>#REF!</v>
      </c>
      <c r="CU370" s="48" t="e">
        <f t="shared" si="421"/>
        <v>#REF!</v>
      </c>
      <c r="CV370" s="48" t="e">
        <f t="shared" si="422"/>
        <v>#REF!</v>
      </c>
      <c r="CW370" s="103" t="e">
        <f t="shared" si="423"/>
        <v>#REF!</v>
      </c>
      <c r="CX370" s="103" t="e">
        <f t="shared" si="424"/>
        <v>#REF!</v>
      </c>
      <c r="CY370" s="48" t="e">
        <f t="shared" si="425"/>
        <v>#REF!</v>
      </c>
      <c r="CZ370" s="137" t="str">
        <f t="shared" si="435"/>
        <v/>
      </c>
      <c r="DA370" s="108" t="e">
        <f t="shared" si="441"/>
        <v>#REF!</v>
      </c>
      <c r="DC370" s="48" t="e">
        <f t="shared" si="426"/>
        <v>#REF!</v>
      </c>
      <c r="DD370" s="48">
        <f t="shared" si="427"/>
        <v>0</v>
      </c>
      <c r="DF370" s="107" t="str">
        <f t="shared" si="428"/>
        <v/>
      </c>
    </row>
    <row r="371" spans="1:110" ht="15.75">
      <c r="A371" s="104" t="e">
        <f t="shared" si="444"/>
        <v>#REF!</v>
      </c>
      <c r="B371" s="58" t="e">
        <f t="shared" si="445"/>
        <v>#REF!</v>
      </c>
      <c r="C371" s="58" t="e">
        <f t="shared" si="446"/>
        <v>#REF!</v>
      </c>
      <c r="D371" s="58" t="e">
        <f t="shared" si="447"/>
        <v>#REF!</v>
      </c>
      <c r="E371" s="126" t="e">
        <f t="shared" si="448"/>
        <v>#REF!</v>
      </c>
      <c r="F371" s="126" t="e">
        <f t="shared" si="449"/>
        <v>#REF!</v>
      </c>
      <c r="G371" s="58" t="e">
        <f t="shared" si="450"/>
        <v>#REF!</v>
      </c>
      <c r="H371" s="118"/>
      <c r="I371" s="55"/>
      <c r="J371" s="128" t="e">
        <f t="shared" si="436"/>
        <v>#REF!</v>
      </c>
      <c r="K371" s="30" t="e">
        <f t="shared" si="429"/>
        <v>#REF!</v>
      </c>
      <c r="L371" s="30" t="e">
        <f t="shared" si="368"/>
        <v>#REF!</v>
      </c>
      <c r="M371" s="53" t="e">
        <f t="shared" si="369"/>
        <v>#REF!</v>
      </c>
      <c r="N371" s="53" t="e">
        <f t="shared" si="370"/>
        <v>#REF!</v>
      </c>
      <c r="O371" s="53" t="e">
        <f t="shared" si="451"/>
        <v>#REF!</v>
      </c>
      <c r="P371" s="53" t="e">
        <f t="shared" si="442"/>
        <v>#REF!</v>
      </c>
      <c r="Q371" s="53" t="e">
        <f t="shared" si="371"/>
        <v>#REF!</v>
      </c>
      <c r="R371" s="53"/>
      <c r="S371" s="53" t="e">
        <f>#REF!</f>
        <v>#REF!</v>
      </c>
      <c r="T371" s="53" t="e">
        <f t="shared" si="372"/>
        <v>#REF!</v>
      </c>
      <c r="U371" s="53" t="e">
        <f t="shared" si="373"/>
        <v>#REF!</v>
      </c>
      <c r="V371" s="53" t="e">
        <f t="shared" si="437"/>
        <v>#REF!</v>
      </c>
      <c r="W371" s="53" t="e">
        <f t="shared" si="374"/>
        <v>#REF!</v>
      </c>
      <c r="X371" s="53" t="e">
        <f t="shared" si="375"/>
        <v>#REF!</v>
      </c>
      <c r="Y371" s="53" t="e">
        <f t="shared" si="376"/>
        <v>#REF!</v>
      </c>
      <c r="Z371" s="53" t="e">
        <f t="shared" si="377"/>
        <v>#REF!</v>
      </c>
      <c r="AA371" s="53" t="e">
        <f t="shared" si="378"/>
        <v>#REF!</v>
      </c>
      <c r="AB371" s="53" t="e">
        <f t="shared" si="379"/>
        <v>#REF!</v>
      </c>
      <c r="AC371" s="53" t="e">
        <f t="shared" si="380"/>
        <v>#REF!</v>
      </c>
      <c r="AD371" s="53" t="e">
        <f t="shared" si="381"/>
        <v>#REF!</v>
      </c>
      <c r="AE371" s="53" t="e">
        <f t="shared" si="438"/>
        <v>#REF!</v>
      </c>
      <c r="AF371" s="53" t="e">
        <f t="shared" si="439"/>
        <v>#REF!</v>
      </c>
      <c r="AG371" s="53" t="e">
        <f t="shared" si="382"/>
        <v>#REF!</v>
      </c>
      <c r="AH371" s="53" t="e">
        <f t="shared" si="383"/>
        <v>#REF!</v>
      </c>
      <c r="AI371" s="53" t="e">
        <f t="shared" si="384"/>
        <v>#REF!</v>
      </c>
      <c r="AJ371" s="53" t="e">
        <f t="shared" si="385"/>
        <v>#REF!</v>
      </c>
      <c r="AK371" s="53" t="e">
        <f t="shared" si="386"/>
        <v>#REF!</v>
      </c>
      <c r="AL371" s="53" t="e">
        <f t="shared" si="387"/>
        <v>#REF!</v>
      </c>
      <c r="AM371" s="53" t="e">
        <f t="shared" si="388"/>
        <v>#REF!</v>
      </c>
      <c r="AN371" s="53" t="e">
        <f t="shared" si="389"/>
        <v>#REF!</v>
      </c>
      <c r="AO371" s="53" t="e">
        <f t="shared" si="390"/>
        <v>#REF!</v>
      </c>
      <c r="AR371" s="56" t="e">
        <f t="shared" si="452"/>
        <v>#REF!</v>
      </c>
      <c r="AS371" s="53" t="e">
        <f t="shared" si="443"/>
        <v>#REF!</v>
      </c>
      <c r="AT371" s="53" t="e">
        <f t="shared" si="391"/>
        <v>#REF!</v>
      </c>
      <c r="AU371" s="31" t="e">
        <f t="shared" si="392"/>
        <v>#REF!</v>
      </c>
      <c r="AV371" s="48" t="e">
        <f t="shared" si="393"/>
        <v>#REF!</v>
      </c>
      <c r="AW371" s="48" t="e">
        <f t="shared" si="394"/>
        <v>#REF!</v>
      </c>
      <c r="AZ371" s="48" t="e">
        <f t="shared" si="395"/>
        <v>#REF!</v>
      </c>
      <c r="BA371" s="57">
        <f t="shared" si="453"/>
        <v>0</v>
      </c>
      <c r="BB371" s="48" t="e">
        <f t="shared" si="440"/>
        <v>#REF!</v>
      </c>
      <c r="BC371" s="48" t="e">
        <f t="shared" si="396"/>
        <v>#REF!</v>
      </c>
      <c r="BF371" s="48" t="e">
        <f t="shared" si="397"/>
        <v>#REF!</v>
      </c>
      <c r="BG371" s="48" t="e">
        <f t="shared" si="398"/>
        <v>#REF!</v>
      </c>
      <c r="BH371" s="48" t="e">
        <f t="shared" si="399"/>
        <v>#REF!</v>
      </c>
      <c r="BI371" s="48" t="e">
        <f t="shared" si="400"/>
        <v>#REF!</v>
      </c>
      <c r="BJ371" s="48" t="e">
        <f t="shared" si="401"/>
        <v>#REF!</v>
      </c>
      <c r="BK371" s="48" t="e">
        <f t="shared" si="402"/>
        <v>#REF!</v>
      </c>
      <c r="BL371" s="48" t="e">
        <f t="shared" si="403"/>
        <v>#REF!</v>
      </c>
      <c r="BM371" s="48" t="e">
        <f t="shared" si="404"/>
        <v>#REF!</v>
      </c>
      <c r="BN371" s="48" t="e">
        <f t="shared" si="405"/>
        <v>#REF!</v>
      </c>
      <c r="BO371" s="48" t="e">
        <f t="shared" si="406"/>
        <v>#REF!</v>
      </c>
      <c r="BP371" s="48" t="e">
        <f t="shared" si="407"/>
        <v>#REF!</v>
      </c>
      <c r="BQ371" s="48" t="e">
        <f t="shared" si="408"/>
        <v>#REF!</v>
      </c>
      <c r="BR371" s="48" t="e">
        <f t="shared" si="409"/>
        <v>#REF!</v>
      </c>
      <c r="BS371" s="48" t="e">
        <f t="shared" si="410"/>
        <v>#REF!</v>
      </c>
      <c r="BT371" s="48" t="e">
        <f t="shared" si="411"/>
        <v>#REF!</v>
      </c>
      <c r="BU371" s="48" t="e">
        <f t="shared" si="412"/>
        <v>#REF!</v>
      </c>
      <c r="BV371" s="48" t="e">
        <f t="shared" si="413"/>
        <v>#REF!</v>
      </c>
      <c r="BW371" s="48" t="e">
        <f t="shared" si="414"/>
        <v>#REF!</v>
      </c>
      <c r="BX371" s="48" t="e">
        <f t="shared" si="415"/>
        <v>#REF!</v>
      </c>
      <c r="BY371" s="48" t="e">
        <f t="shared" si="416"/>
        <v>#REF!</v>
      </c>
      <c r="CA371" s="112" t="e">
        <f>#REF!</f>
        <v>#REF!</v>
      </c>
      <c r="CB371" s="112" t="e">
        <f>#REF!</f>
        <v>#REF!</v>
      </c>
      <c r="CC371" s="112" t="e">
        <f>#REF!</f>
        <v>#REF!</v>
      </c>
      <c r="CD371" s="112" t="e">
        <f>#REF!</f>
        <v>#REF!</v>
      </c>
      <c r="CE371" s="38" t="e">
        <f>#REF!</f>
        <v>#REF!</v>
      </c>
      <c r="CF371" s="38" t="e">
        <f>#REF!</f>
        <v>#REF!</v>
      </c>
      <c r="CG371" s="112" t="e">
        <f>#REF!</f>
        <v>#REF!</v>
      </c>
      <c r="CH371" s="48" t="e">
        <f t="shared" si="417"/>
        <v>#REF!</v>
      </c>
      <c r="CI371" s="48" t="e">
        <f t="shared" si="418"/>
        <v>#REF!</v>
      </c>
      <c r="CJ371" s="48" t="e">
        <f t="shared" si="430"/>
        <v>#REF!</v>
      </c>
      <c r="CK371" s="48" t="e">
        <f>#REF!</f>
        <v>#REF!</v>
      </c>
      <c r="CL371" s="48" t="e">
        <f t="shared" si="431"/>
        <v>#REF!</v>
      </c>
      <c r="CM371" s="48" t="e">
        <f t="shared" si="419"/>
        <v>#REF!</v>
      </c>
      <c r="CN371" s="48" t="e">
        <f t="shared" si="432"/>
        <v>#REF!</v>
      </c>
      <c r="CP371" s="48" t="e">
        <f t="shared" si="433"/>
        <v>#REF!</v>
      </c>
      <c r="CS371" s="48" t="e">
        <f t="shared" si="434"/>
        <v>#REF!</v>
      </c>
      <c r="CT371" s="48" t="e">
        <f t="shared" si="420"/>
        <v>#REF!</v>
      </c>
      <c r="CU371" s="48" t="e">
        <f t="shared" si="421"/>
        <v>#REF!</v>
      </c>
      <c r="CV371" s="48" t="e">
        <f t="shared" si="422"/>
        <v>#REF!</v>
      </c>
      <c r="CW371" s="103" t="e">
        <f t="shared" si="423"/>
        <v>#REF!</v>
      </c>
      <c r="CX371" s="103" t="e">
        <f t="shared" si="424"/>
        <v>#REF!</v>
      </c>
      <c r="CY371" s="48" t="e">
        <f t="shared" si="425"/>
        <v>#REF!</v>
      </c>
      <c r="CZ371" s="137" t="str">
        <f t="shared" si="435"/>
        <v/>
      </c>
      <c r="DA371" s="108" t="e">
        <f t="shared" si="441"/>
        <v>#REF!</v>
      </c>
      <c r="DC371" s="48" t="e">
        <f t="shared" si="426"/>
        <v>#REF!</v>
      </c>
      <c r="DD371" s="48">
        <f t="shared" si="427"/>
        <v>0</v>
      </c>
      <c r="DF371" s="107" t="str">
        <f t="shared" si="428"/>
        <v/>
      </c>
    </row>
    <row r="372" spans="1:110" ht="15.75">
      <c r="A372" s="104" t="e">
        <f t="shared" si="444"/>
        <v>#REF!</v>
      </c>
      <c r="B372" s="58" t="e">
        <f t="shared" si="445"/>
        <v>#REF!</v>
      </c>
      <c r="C372" s="58" t="e">
        <f t="shared" si="446"/>
        <v>#REF!</v>
      </c>
      <c r="D372" s="58" t="e">
        <f t="shared" si="447"/>
        <v>#REF!</v>
      </c>
      <c r="E372" s="126" t="e">
        <f t="shared" si="448"/>
        <v>#REF!</v>
      </c>
      <c r="F372" s="126" t="e">
        <f t="shared" si="449"/>
        <v>#REF!</v>
      </c>
      <c r="G372" s="58" t="e">
        <f t="shared" si="450"/>
        <v>#REF!</v>
      </c>
      <c r="H372" s="118"/>
      <c r="I372" s="55"/>
      <c r="J372" s="128" t="e">
        <f t="shared" si="436"/>
        <v>#REF!</v>
      </c>
      <c r="K372" s="30" t="e">
        <f t="shared" si="429"/>
        <v>#REF!</v>
      </c>
      <c r="L372" s="30" t="e">
        <f t="shared" si="368"/>
        <v>#REF!</v>
      </c>
      <c r="M372" s="53" t="e">
        <f t="shared" si="369"/>
        <v>#REF!</v>
      </c>
      <c r="N372" s="53" t="e">
        <f t="shared" si="370"/>
        <v>#REF!</v>
      </c>
      <c r="O372" s="53" t="e">
        <f t="shared" si="451"/>
        <v>#REF!</v>
      </c>
      <c r="P372" s="53" t="e">
        <f t="shared" si="442"/>
        <v>#REF!</v>
      </c>
      <c r="Q372" s="53" t="e">
        <f t="shared" si="371"/>
        <v>#REF!</v>
      </c>
      <c r="R372" s="53"/>
      <c r="S372" s="53" t="e">
        <f>#REF!</f>
        <v>#REF!</v>
      </c>
      <c r="T372" s="53" t="e">
        <f t="shared" si="372"/>
        <v>#REF!</v>
      </c>
      <c r="U372" s="53" t="e">
        <f t="shared" si="373"/>
        <v>#REF!</v>
      </c>
      <c r="V372" s="53" t="e">
        <f t="shared" si="437"/>
        <v>#REF!</v>
      </c>
      <c r="W372" s="53" t="e">
        <f t="shared" si="374"/>
        <v>#REF!</v>
      </c>
      <c r="X372" s="53" t="e">
        <f t="shared" si="375"/>
        <v>#REF!</v>
      </c>
      <c r="Y372" s="53" t="e">
        <f t="shared" si="376"/>
        <v>#REF!</v>
      </c>
      <c r="Z372" s="53" t="e">
        <f t="shared" si="377"/>
        <v>#REF!</v>
      </c>
      <c r="AA372" s="53" t="e">
        <f t="shared" si="378"/>
        <v>#REF!</v>
      </c>
      <c r="AB372" s="53" t="e">
        <f t="shared" si="379"/>
        <v>#REF!</v>
      </c>
      <c r="AC372" s="53" t="e">
        <f t="shared" si="380"/>
        <v>#REF!</v>
      </c>
      <c r="AD372" s="53" t="e">
        <f t="shared" si="381"/>
        <v>#REF!</v>
      </c>
      <c r="AE372" s="53" t="e">
        <f t="shared" si="438"/>
        <v>#REF!</v>
      </c>
      <c r="AF372" s="53" t="e">
        <f t="shared" si="439"/>
        <v>#REF!</v>
      </c>
      <c r="AG372" s="53" t="e">
        <f t="shared" si="382"/>
        <v>#REF!</v>
      </c>
      <c r="AH372" s="53" t="e">
        <f t="shared" si="383"/>
        <v>#REF!</v>
      </c>
      <c r="AI372" s="53" t="e">
        <f t="shared" si="384"/>
        <v>#REF!</v>
      </c>
      <c r="AJ372" s="53" t="e">
        <f t="shared" si="385"/>
        <v>#REF!</v>
      </c>
      <c r="AK372" s="53" t="e">
        <f t="shared" si="386"/>
        <v>#REF!</v>
      </c>
      <c r="AL372" s="53" t="e">
        <f t="shared" si="387"/>
        <v>#REF!</v>
      </c>
      <c r="AM372" s="53" t="e">
        <f t="shared" si="388"/>
        <v>#REF!</v>
      </c>
      <c r="AN372" s="53" t="e">
        <f t="shared" si="389"/>
        <v>#REF!</v>
      </c>
      <c r="AO372" s="53" t="e">
        <f t="shared" si="390"/>
        <v>#REF!</v>
      </c>
      <c r="AR372" s="56" t="e">
        <f t="shared" si="452"/>
        <v>#REF!</v>
      </c>
      <c r="AS372" s="53" t="e">
        <f t="shared" si="443"/>
        <v>#REF!</v>
      </c>
      <c r="AT372" s="53" t="e">
        <f t="shared" si="391"/>
        <v>#REF!</v>
      </c>
      <c r="AU372" s="31" t="e">
        <f t="shared" si="392"/>
        <v>#REF!</v>
      </c>
      <c r="AV372" s="48" t="e">
        <f t="shared" si="393"/>
        <v>#REF!</v>
      </c>
      <c r="AW372" s="48" t="e">
        <f t="shared" si="394"/>
        <v>#REF!</v>
      </c>
      <c r="AZ372" s="48" t="e">
        <f t="shared" si="395"/>
        <v>#REF!</v>
      </c>
      <c r="BA372" s="57">
        <f t="shared" si="453"/>
        <v>0</v>
      </c>
      <c r="BB372" s="48" t="e">
        <f t="shared" si="440"/>
        <v>#REF!</v>
      </c>
      <c r="BC372" s="48" t="e">
        <f t="shared" si="396"/>
        <v>#REF!</v>
      </c>
      <c r="BF372" s="48" t="e">
        <f t="shared" si="397"/>
        <v>#REF!</v>
      </c>
      <c r="BG372" s="48" t="e">
        <f t="shared" si="398"/>
        <v>#REF!</v>
      </c>
      <c r="BH372" s="48" t="e">
        <f t="shared" si="399"/>
        <v>#REF!</v>
      </c>
      <c r="BI372" s="48" t="e">
        <f t="shared" si="400"/>
        <v>#REF!</v>
      </c>
      <c r="BJ372" s="48" t="e">
        <f t="shared" si="401"/>
        <v>#REF!</v>
      </c>
      <c r="BK372" s="48" t="e">
        <f t="shared" si="402"/>
        <v>#REF!</v>
      </c>
      <c r="BL372" s="48" t="e">
        <f t="shared" si="403"/>
        <v>#REF!</v>
      </c>
      <c r="BM372" s="48" t="e">
        <f t="shared" si="404"/>
        <v>#REF!</v>
      </c>
      <c r="BN372" s="48" t="e">
        <f t="shared" si="405"/>
        <v>#REF!</v>
      </c>
      <c r="BO372" s="48" t="e">
        <f t="shared" si="406"/>
        <v>#REF!</v>
      </c>
      <c r="BP372" s="48" t="e">
        <f t="shared" si="407"/>
        <v>#REF!</v>
      </c>
      <c r="BQ372" s="48" t="e">
        <f t="shared" si="408"/>
        <v>#REF!</v>
      </c>
      <c r="BR372" s="48" t="e">
        <f t="shared" si="409"/>
        <v>#REF!</v>
      </c>
      <c r="BS372" s="48" t="e">
        <f t="shared" si="410"/>
        <v>#REF!</v>
      </c>
      <c r="BT372" s="48" t="e">
        <f t="shared" si="411"/>
        <v>#REF!</v>
      </c>
      <c r="BU372" s="48" t="e">
        <f t="shared" si="412"/>
        <v>#REF!</v>
      </c>
      <c r="BV372" s="48" t="e">
        <f t="shared" si="413"/>
        <v>#REF!</v>
      </c>
      <c r="BW372" s="48" t="e">
        <f t="shared" si="414"/>
        <v>#REF!</v>
      </c>
      <c r="BX372" s="48" t="e">
        <f t="shared" si="415"/>
        <v>#REF!</v>
      </c>
      <c r="BY372" s="48" t="e">
        <f t="shared" si="416"/>
        <v>#REF!</v>
      </c>
      <c r="CA372" s="112" t="e">
        <f>#REF!</f>
        <v>#REF!</v>
      </c>
      <c r="CB372" s="112" t="e">
        <f>#REF!</f>
        <v>#REF!</v>
      </c>
      <c r="CC372" s="112" t="e">
        <f>#REF!</f>
        <v>#REF!</v>
      </c>
      <c r="CD372" s="112" t="e">
        <f>#REF!</f>
        <v>#REF!</v>
      </c>
      <c r="CE372" s="38" t="e">
        <f>#REF!</f>
        <v>#REF!</v>
      </c>
      <c r="CF372" s="38" t="e">
        <f>#REF!</f>
        <v>#REF!</v>
      </c>
      <c r="CG372" s="112" t="e">
        <f>#REF!</f>
        <v>#REF!</v>
      </c>
      <c r="CH372" s="48" t="e">
        <f t="shared" si="417"/>
        <v>#REF!</v>
      </c>
      <c r="CI372" s="48" t="e">
        <f t="shared" si="418"/>
        <v>#REF!</v>
      </c>
      <c r="CJ372" s="48" t="e">
        <f t="shared" si="430"/>
        <v>#REF!</v>
      </c>
      <c r="CK372" s="48" t="e">
        <f>#REF!</f>
        <v>#REF!</v>
      </c>
      <c r="CL372" s="48" t="e">
        <f t="shared" si="431"/>
        <v>#REF!</v>
      </c>
      <c r="CM372" s="48" t="e">
        <f t="shared" si="419"/>
        <v>#REF!</v>
      </c>
      <c r="CN372" s="48" t="e">
        <f t="shared" si="432"/>
        <v>#REF!</v>
      </c>
      <c r="CP372" s="48" t="e">
        <f t="shared" si="433"/>
        <v>#REF!</v>
      </c>
      <c r="CS372" s="48" t="e">
        <f t="shared" si="434"/>
        <v>#REF!</v>
      </c>
      <c r="CT372" s="48" t="e">
        <f t="shared" si="420"/>
        <v>#REF!</v>
      </c>
      <c r="CU372" s="48" t="e">
        <f t="shared" si="421"/>
        <v>#REF!</v>
      </c>
      <c r="CV372" s="48" t="e">
        <f t="shared" si="422"/>
        <v>#REF!</v>
      </c>
      <c r="CW372" s="103" t="e">
        <f t="shared" si="423"/>
        <v>#REF!</v>
      </c>
      <c r="CX372" s="103" t="e">
        <f t="shared" si="424"/>
        <v>#REF!</v>
      </c>
      <c r="CY372" s="48" t="e">
        <f t="shared" si="425"/>
        <v>#REF!</v>
      </c>
      <c r="CZ372" s="137" t="str">
        <f t="shared" si="435"/>
        <v/>
      </c>
      <c r="DA372" s="108" t="e">
        <f t="shared" si="441"/>
        <v>#REF!</v>
      </c>
      <c r="DC372" s="48" t="e">
        <f t="shared" si="426"/>
        <v>#REF!</v>
      </c>
      <c r="DD372" s="48">
        <f t="shared" si="427"/>
        <v>0</v>
      </c>
      <c r="DF372" s="107" t="str">
        <f t="shared" si="428"/>
        <v/>
      </c>
    </row>
    <row r="373" spans="1:110" ht="15.75">
      <c r="A373" s="104" t="e">
        <f t="shared" si="444"/>
        <v>#REF!</v>
      </c>
      <c r="B373" s="58" t="e">
        <f t="shared" si="445"/>
        <v>#REF!</v>
      </c>
      <c r="C373" s="58" t="e">
        <f t="shared" si="446"/>
        <v>#REF!</v>
      </c>
      <c r="D373" s="58" t="e">
        <f t="shared" si="447"/>
        <v>#REF!</v>
      </c>
      <c r="E373" s="126" t="e">
        <f t="shared" si="448"/>
        <v>#REF!</v>
      </c>
      <c r="F373" s="126" t="e">
        <f t="shared" si="449"/>
        <v>#REF!</v>
      </c>
      <c r="G373" s="58" t="e">
        <f t="shared" si="450"/>
        <v>#REF!</v>
      </c>
      <c r="H373" s="118"/>
      <c r="I373" s="55"/>
      <c r="J373" s="128" t="e">
        <f t="shared" si="436"/>
        <v>#REF!</v>
      </c>
      <c r="K373" s="30" t="e">
        <f t="shared" si="429"/>
        <v>#REF!</v>
      </c>
      <c r="L373" s="30" t="e">
        <f t="shared" si="368"/>
        <v>#REF!</v>
      </c>
      <c r="M373" s="53" t="e">
        <f t="shared" si="369"/>
        <v>#REF!</v>
      </c>
      <c r="N373" s="53" t="e">
        <f t="shared" si="370"/>
        <v>#REF!</v>
      </c>
      <c r="O373" s="53" t="e">
        <f t="shared" si="451"/>
        <v>#REF!</v>
      </c>
      <c r="P373" s="53" t="e">
        <f t="shared" si="442"/>
        <v>#REF!</v>
      </c>
      <c r="Q373" s="53" t="e">
        <f t="shared" si="371"/>
        <v>#REF!</v>
      </c>
      <c r="R373" s="53"/>
      <c r="S373" s="53" t="e">
        <f>#REF!</f>
        <v>#REF!</v>
      </c>
      <c r="T373" s="53" t="e">
        <f t="shared" si="372"/>
        <v>#REF!</v>
      </c>
      <c r="U373" s="53" t="e">
        <f t="shared" si="373"/>
        <v>#REF!</v>
      </c>
      <c r="V373" s="53" t="e">
        <f t="shared" si="437"/>
        <v>#REF!</v>
      </c>
      <c r="W373" s="53" t="e">
        <f t="shared" si="374"/>
        <v>#REF!</v>
      </c>
      <c r="X373" s="53" t="e">
        <f t="shared" si="375"/>
        <v>#REF!</v>
      </c>
      <c r="Y373" s="53" t="e">
        <f t="shared" si="376"/>
        <v>#REF!</v>
      </c>
      <c r="Z373" s="53" t="e">
        <f t="shared" si="377"/>
        <v>#REF!</v>
      </c>
      <c r="AA373" s="53" t="e">
        <f t="shared" si="378"/>
        <v>#REF!</v>
      </c>
      <c r="AB373" s="53" t="e">
        <f t="shared" si="379"/>
        <v>#REF!</v>
      </c>
      <c r="AC373" s="53" t="e">
        <f t="shared" si="380"/>
        <v>#REF!</v>
      </c>
      <c r="AD373" s="53" t="e">
        <f t="shared" si="381"/>
        <v>#REF!</v>
      </c>
      <c r="AE373" s="53" t="e">
        <f t="shared" si="438"/>
        <v>#REF!</v>
      </c>
      <c r="AF373" s="53" t="e">
        <f t="shared" si="439"/>
        <v>#REF!</v>
      </c>
      <c r="AG373" s="53" t="e">
        <f t="shared" si="382"/>
        <v>#REF!</v>
      </c>
      <c r="AH373" s="53" t="e">
        <f t="shared" si="383"/>
        <v>#REF!</v>
      </c>
      <c r="AI373" s="53" t="e">
        <f t="shared" si="384"/>
        <v>#REF!</v>
      </c>
      <c r="AJ373" s="53" t="e">
        <f t="shared" si="385"/>
        <v>#REF!</v>
      </c>
      <c r="AK373" s="53" t="e">
        <f t="shared" si="386"/>
        <v>#REF!</v>
      </c>
      <c r="AL373" s="53" t="e">
        <f t="shared" si="387"/>
        <v>#REF!</v>
      </c>
      <c r="AM373" s="53" t="e">
        <f t="shared" si="388"/>
        <v>#REF!</v>
      </c>
      <c r="AN373" s="53" t="e">
        <f t="shared" si="389"/>
        <v>#REF!</v>
      </c>
      <c r="AO373" s="53" t="e">
        <f t="shared" si="390"/>
        <v>#REF!</v>
      </c>
      <c r="AR373" s="56" t="e">
        <f t="shared" si="452"/>
        <v>#REF!</v>
      </c>
      <c r="AS373" s="53" t="e">
        <f t="shared" si="443"/>
        <v>#REF!</v>
      </c>
      <c r="AT373" s="53" t="e">
        <f t="shared" si="391"/>
        <v>#REF!</v>
      </c>
      <c r="AU373" s="31" t="e">
        <f t="shared" si="392"/>
        <v>#REF!</v>
      </c>
      <c r="AV373" s="48" t="e">
        <f t="shared" si="393"/>
        <v>#REF!</v>
      </c>
      <c r="AW373" s="48" t="e">
        <f t="shared" si="394"/>
        <v>#REF!</v>
      </c>
      <c r="AZ373" s="48" t="e">
        <f t="shared" si="395"/>
        <v>#REF!</v>
      </c>
      <c r="BA373" s="57">
        <f t="shared" si="453"/>
        <v>0</v>
      </c>
      <c r="BB373" s="48" t="e">
        <f t="shared" si="440"/>
        <v>#REF!</v>
      </c>
      <c r="BC373" s="48" t="e">
        <f t="shared" si="396"/>
        <v>#REF!</v>
      </c>
      <c r="BF373" s="48" t="e">
        <f t="shared" si="397"/>
        <v>#REF!</v>
      </c>
      <c r="BG373" s="48" t="e">
        <f t="shared" si="398"/>
        <v>#REF!</v>
      </c>
      <c r="BH373" s="48" t="e">
        <f t="shared" si="399"/>
        <v>#REF!</v>
      </c>
      <c r="BI373" s="48" t="e">
        <f t="shared" si="400"/>
        <v>#REF!</v>
      </c>
      <c r="BJ373" s="48" t="e">
        <f t="shared" si="401"/>
        <v>#REF!</v>
      </c>
      <c r="BK373" s="48" t="e">
        <f t="shared" si="402"/>
        <v>#REF!</v>
      </c>
      <c r="BL373" s="48" t="e">
        <f t="shared" si="403"/>
        <v>#REF!</v>
      </c>
      <c r="BM373" s="48" t="e">
        <f t="shared" si="404"/>
        <v>#REF!</v>
      </c>
      <c r="BN373" s="48" t="e">
        <f t="shared" si="405"/>
        <v>#REF!</v>
      </c>
      <c r="BO373" s="48" t="e">
        <f t="shared" si="406"/>
        <v>#REF!</v>
      </c>
      <c r="BP373" s="48" t="e">
        <f t="shared" si="407"/>
        <v>#REF!</v>
      </c>
      <c r="BQ373" s="48" t="e">
        <f t="shared" si="408"/>
        <v>#REF!</v>
      </c>
      <c r="BR373" s="48" t="e">
        <f t="shared" si="409"/>
        <v>#REF!</v>
      </c>
      <c r="BS373" s="48" t="e">
        <f t="shared" si="410"/>
        <v>#REF!</v>
      </c>
      <c r="BT373" s="48" t="e">
        <f t="shared" si="411"/>
        <v>#REF!</v>
      </c>
      <c r="BU373" s="48" t="e">
        <f t="shared" si="412"/>
        <v>#REF!</v>
      </c>
      <c r="BV373" s="48" t="e">
        <f t="shared" si="413"/>
        <v>#REF!</v>
      </c>
      <c r="BW373" s="48" t="e">
        <f t="shared" si="414"/>
        <v>#REF!</v>
      </c>
      <c r="BX373" s="48" t="e">
        <f t="shared" si="415"/>
        <v>#REF!</v>
      </c>
      <c r="BY373" s="48" t="e">
        <f t="shared" si="416"/>
        <v>#REF!</v>
      </c>
      <c r="CA373" s="112" t="e">
        <f>#REF!</f>
        <v>#REF!</v>
      </c>
      <c r="CB373" s="112" t="e">
        <f>#REF!</f>
        <v>#REF!</v>
      </c>
      <c r="CC373" s="112" t="e">
        <f>#REF!</f>
        <v>#REF!</v>
      </c>
      <c r="CD373" s="112" t="e">
        <f>#REF!</f>
        <v>#REF!</v>
      </c>
      <c r="CE373" s="38" t="e">
        <f>#REF!</f>
        <v>#REF!</v>
      </c>
      <c r="CF373" s="38" t="e">
        <f>#REF!</f>
        <v>#REF!</v>
      </c>
      <c r="CG373" s="112" t="e">
        <f>#REF!</f>
        <v>#REF!</v>
      </c>
      <c r="CH373" s="48" t="e">
        <f t="shared" si="417"/>
        <v>#REF!</v>
      </c>
      <c r="CI373" s="48" t="e">
        <f t="shared" si="418"/>
        <v>#REF!</v>
      </c>
      <c r="CJ373" s="48" t="e">
        <f t="shared" si="430"/>
        <v>#REF!</v>
      </c>
      <c r="CK373" s="48" t="e">
        <f>#REF!</f>
        <v>#REF!</v>
      </c>
      <c r="CL373" s="48" t="e">
        <f t="shared" si="431"/>
        <v>#REF!</v>
      </c>
      <c r="CM373" s="48" t="e">
        <f t="shared" si="419"/>
        <v>#REF!</v>
      </c>
      <c r="CN373" s="48" t="e">
        <f t="shared" si="432"/>
        <v>#REF!</v>
      </c>
      <c r="CP373" s="48" t="e">
        <f t="shared" si="433"/>
        <v>#REF!</v>
      </c>
      <c r="CS373" s="48" t="e">
        <f t="shared" si="434"/>
        <v>#REF!</v>
      </c>
      <c r="CT373" s="48" t="e">
        <f t="shared" si="420"/>
        <v>#REF!</v>
      </c>
      <c r="CU373" s="48" t="e">
        <f t="shared" si="421"/>
        <v>#REF!</v>
      </c>
      <c r="CV373" s="48" t="e">
        <f t="shared" si="422"/>
        <v>#REF!</v>
      </c>
      <c r="CW373" s="103" t="e">
        <f t="shared" si="423"/>
        <v>#REF!</v>
      </c>
      <c r="CX373" s="103" t="e">
        <f t="shared" si="424"/>
        <v>#REF!</v>
      </c>
      <c r="CY373" s="48" t="e">
        <f t="shared" si="425"/>
        <v>#REF!</v>
      </c>
      <c r="CZ373" s="137" t="str">
        <f t="shared" si="435"/>
        <v/>
      </c>
      <c r="DA373" s="108" t="e">
        <f t="shared" si="441"/>
        <v>#REF!</v>
      </c>
      <c r="DC373" s="48" t="e">
        <f t="shared" si="426"/>
        <v>#REF!</v>
      </c>
      <c r="DD373" s="48">
        <f t="shared" si="427"/>
        <v>0</v>
      </c>
      <c r="DF373" s="107" t="str">
        <f t="shared" si="428"/>
        <v/>
      </c>
    </row>
    <row r="374" spans="1:110" ht="15.75">
      <c r="A374" s="104" t="e">
        <f t="shared" si="444"/>
        <v>#REF!</v>
      </c>
      <c r="B374" s="58" t="e">
        <f t="shared" si="445"/>
        <v>#REF!</v>
      </c>
      <c r="C374" s="58" t="e">
        <f t="shared" si="446"/>
        <v>#REF!</v>
      </c>
      <c r="D374" s="58" t="e">
        <f t="shared" si="447"/>
        <v>#REF!</v>
      </c>
      <c r="E374" s="126" t="e">
        <f t="shared" si="448"/>
        <v>#REF!</v>
      </c>
      <c r="F374" s="126" t="e">
        <f t="shared" si="449"/>
        <v>#REF!</v>
      </c>
      <c r="G374" s="58" t="e">
        <f t="shared" si="450"/>
        <v>#REF!</v>
      </c>
      <c r="H374" s="118"/>
      <c r="I374" s="55"/>
      <c r="J374" s="128" t="e">
        <f t="shared" si="436"/>
        <v>#REF!</v>
      </c>
      <c r="K374" s="30" t="e">
        <f t="shared" si="429"/>
        <v>#REF!</v>
      </c>
      <c r="L374" s="30" t="e">
        <f t="shared" si="368"/>
        <v>#REF!</v>
      </c>
      <c r="M374" s="53" t="e">
        <f t="shared" si="369"/>
        <v>#REF!</v>
      </c>
      <c r="N374" s="53" t="e">
        <f t="shared" si="370"/>
        <v>#REF!</v>
      </c>
      <c r="O374" s="53" t="e">
        <f t="shared" si="451"/>
        <v>#REF!</v>
      </c>
      <c r="P374" s="53" t="e">
        <f t="shared" si="442"/>
        <v>#REF!</v>
      </c>
      <c r="Q374" s="53" t="e">
        <f t="shared" si="371"/>
        <v>#REF!</v>
      </c>
      <c r="R374" s="53"/>
      <c r="S374" s="53" t="e">
        <f>#REF!</f>
        <v>#REF!</v>
      </c>
      <c r="T374" s="53" t="e">
        <f t="shared" si="372"/>
        <v>#REF!</v>
      </c>
      <c r="U374" s="53" t="e">
        <f t="shared" si="373"/>
        <v>#REF!</v>
      </c>
      <c r="V374" s="53" t="e">
        <f t="shared" si="437"/>
        <v>#REF!</v>
      </c>
      <c r="W374" s="53" t="e">
        <f t="shared" si="374"/>
        <v>#REF!</v>
      </c>
      <c r="X374" s="53" t="e">
        <f t="shared" si="375"/>
        <v>#REF!</v>
      </c>
      <c r="Y374" s="53" t="e">
        <f t="shared" si="376"/>
        <v>#REF!</v>
      </c>
      <c r="Z374" s="53" t="e">
        <f t="shared" si="377"/>
        <v>#REF!</v>
      </c>
      <c r="AA374" s="53" t="e">
        <f t="shared" si="378"/>
        <v>#REF!</v>
      </c>
      <c r="AB374" s="53" t="e">
        <f t="shared" si="379"/>
        <v>#REF!</v>
      </c>
      <c r="AC374" s="53" t="e">
        <f t="shared" si="380"/>
        <v>#REF!</v>
      </c>
      <c r="AD374" s="53" t="e">
        <f t="shared" si="381"/>
        <v>#REF!</v>
      </c>
      <c r="AE374" s="53" t="e">
        <f t="shared" si="438"/>
        <v>#REF!</v>
      </c>
      <c r="AF374" s="53" t="e">
        <f t="shared" si="439"/>
        <v>#REF!</v>
      </c>
      <c r="AG374" s="53" t="e">
        <f t="shared" si="382"/>
        <v>#REF!</v>
      </c>
      <c r="AH374" s="53" t="e">
        <f t="shared" si="383"/>
        <v>#REF!</v>
      </c>
      <c r="AI374" s="53" t="e">
        <f t="shared" si="384"/>
        <v>#REF!</v>
      </c>
      <c r="AJ374" s="53" t="e">
        <f t="shared" si="385"/>
        <v>#REF!</v>
      </c>
      <c r="AK374" s="53" t="e">
        <f t="shared" si="386"/>
        <v>#REF!</v>
      </c>
      <c r="AL374" s="53" t="e">
        <f t="shared" si="387"/>
        <v>#REF!</v>
      </c>
      <c r="AM374" s="53" t="e">
        <f t="shared" si="388"/>
        <v>#REF!</v>
      </c>
      <c r="AN374" s="53" t="e">
        <f t="shared" si="389"/>
        <v>#REF!</v>
      </c>
      <c r="AO374" s="53" t="e">
        <f t="shared" si="390"/>
        <v>#REF!</v>
      </c>
      <c r="AR374" s="56" t="e">
        <f t="shared" si="452"/>
        <v>#REF!</v>
      </c>
      <c r="AS374" s="53" t="e">
        <f t="shared" si="443"/>
        <v>#REF!</v>
      </c>
      <c r="AT374" s="53" t="e">
        <f t="shared" si="391"/>
        <v>#REF!</v>
      </c>
      <c r="AU374" s="31" t="e">
        <f t="shared" si="392"/>
        <v>#REF!</v>
      </c>
      <c r="AV374" s="48" t="e">
        <f t="shared" si="393"/>
        <v>#REF!</v>
      </c>
      <c r="AW374" s="48" t="e">
        <f t="shared" si="394"/>
        <v>#REF!</v>
      </c>
      <c r="AZ374" s="48" t="e">
        <f t="shared" si="395"/>
        <v>#REF!</v>
      </c>
      <c r="BA374" s="57">
        <f t="shared" si="453"/>
        <v>0</v>
      </c>
      <c r="BB374" s="48" t="e">
        <f t="shared" si="440"/>
        <v>#REF!</v>
      </c>
      <c r="BC374" s="48" t="e">
        <f t="shared" si="396"/>
        <v>#REF!</v>
      </c>
      <c r="BF374" s="48" t="e">
        <f t="shared" si="397"/>
        <v>#REF!</v>
      </c>
      <c r="BG374" s="48" t="e">
        <f t="shared" si="398"/>
        <v>#REF!</v>
      </c>
      <c r="BH374" s="48" t="e">
        <f t="shared" si="399"/>
        <v>#REF!</v>
      </c>
      <c r="BI374" s="48" t="e">
        <f t="shared" si="400"/>
        <v>#REF!</v>
      </c>
      <c r="BJ374" s="48" t="e">
        <f t="shared" si="401"/>
        <v>#REF!</v>
      </c>
      <c r="BK374" s="48" t="e">
        <f t="shared" si="402"/>
        <v>#REF!</v>
      </c>
      <c r="BL374" s="48" t="e">
        <f t="shared" si="403"/>
        <v>#REF!</v>
      </c>
      <c r="BM374" s="48" t="e">
        <f t="shared" si="404"/>
        <v>#REF!</v>
      </c>
      <c r="BN374" s="48" t="e">
        <f t="shared" si="405"/>
        <v>#REF!</v>
      </c>
      <c r="BO374" s="48" t="e">
        <f t="shared" si="406"/>
        <v>#REF!</v>
      </c>
      <c r="BP374" s="48" t="e">
        <f t="shared" si="407"/>
        <v>#REF!</v>
      </c>
      <c r="BQ374" s="48" t="e">
        <f t="shared" si="408"/>
        <v>#REF!</v>
      </c>
      <c r="BR374" s="48" t="e">
        <f t="shared" si="409"/>
        <v>#REF!</v>
      </c>
      <c r="BS374" s="48" t="e">
        <f t="shared" si="410"/>
        <v>#REF!</v>
      </c>
      <c r="BT374" s="48" t="e">
        <f t="shared" si="411"/>
        <v>#REF!</v>
      </c>
      <c r="BU374" s="48" t="e">
        <f t="shared" si="412"/>
        <v>#REF!</v>
      </c>
      <c r="BV374" s="48" t="e">
        <f t="shared" si="413"/>
        <v>#REF!</v>
      </c>
      <c r="BW374" s="48" t="e">
        <f t="shared" si="414"/>
        <v>#REF!</v>
      </c>
      <c r="BX374" s="48" t="e">
        <f t="shared" si="415"/>
        <v>#REF!</v>
      </c>
      <c r="BY374" s="48" t="e">
        <f t="shared" si="416"/>
        <v>#REF!</v>
      </c>
      <c r="CA374" s="112" t="e">
        <f>#REF!</f>
        <v>#REF!</v>
      </c>
      <c r="CB374" s="112" t="e">
        <f>#REF!</f>
        <v>#REF!</v>
      </c>
      <c r="CC374" s="112" t="e">
        <f>#REF!</f>
        <v>#REF!</v>
      </c>
      <c r="CD374" s="112" t="e">
        <f>#REF!</f>
        <v>#REF!</v>
      </c>
      <c r="CE374" s="38" t="e">
        <f>#REF!</f>
        <v>#REF!</v>
      </c>
      <c r="CF374" s="38" t="e">
        <f>#REF!</f>
        <v>#REF!</v>
      </c>
      <c r="CG374" s="112" t="e">
        <f>#REF!</f>
        <v>#REF!</v>
      </c>
      <c r="CH374" s="48" t="e">
        <f t="shared" si="417"/>
        <v>#REF!</v>
      </c>
      <c r="CI374" s="48" t="e">
        <f t="shared" si="418"/>
        <v>#REF!</v>
      </c>
      <c r="CJ374" s="48" t="e">
        <f t="shared" si="430"/>
        <v>#REF!</v>
      </c>
      <c r="CK374" s="48" t="e">
        <f>#REF!</f>
        <v>#REF!</v>
      </c>
      <c r="CL374" s="48" t="e">
        <f t="shared" si="431"/>
        <v>#REF!</v>
      </c>
      <c r="CM374" s="48" t="e">
        <f t="shared" si="419"/>
        <v>#REF!</v>
      </c>
      <c r="CN374" s="48" t="e">
        <f t="shared" si="432"/>
        <v>#REF!</v>
      </c>
      <c r="CP374" s="48" t="e">
        <f t="shared" si="433"/>
        <v>#REF!</v>
      </c>
      <c r="CS374" s="48" t="e">
        <f t="shared" si="434"/>
        <v>#REF!</v>
      </c>
      <c r="CT374" s="48" t="e">
        <f t="shared" si="420"/>
        <v>#REF!</v>
      </c>
      <c r="CU374" s="48" t="e">
        <f t="shared" si="421"/>
        <v>#REF!</v>
      </c>
      <c r="CV374" s="48" t="e">
        <f t="shared" si="422"/>
        <v>#REF!</v>
      </c>
      <c r="CW374" s="103" t="e">
        <f t="shared" si="423"/>
        <v>#REF!</v>
      </c>
      <c r="CX374" s="103" t="e">
        <f t="shared" si="424"/>
        <v>#REF!</v>
      </c>
      <c r="CY374" s="48" t="e">
        <f t="shared" si="425"/>
        <v>#REF!</v>
      </c>
      <c r="CZ374" s="137" t="str">
        <f t="shared" si="435"/>
        <v/>
      </c>
      <c r="DA374" s="108" t="e">
        <f t="shared" si="441"/>
        <v>#REF!</v>
      </c>
      <c r="DC374" s="48" t="e">
        <f t="shared" si="426"/>
        <v>#REF!</v>
      </c>
      <c r="DD374" s="48">
        <f t="shared" si="427"/>
        <v>0</v>
      </c>
      <c r="DF374" s="107" t="str">
        <f t="shared" si="428"/>
        <v/>
      </c>
    </row>
    <row r="375" spans="1:110" ht="15.75">
      <c r="A375" s="104" t="e">
        <f t="shared" si="444"/>
        <v>#REF!</v>
      </c>
      <c r="B375" s="58" t="e">
        <f t="shared" si="445"/>
        <v>#REF!</v>
      </c>
      <c r="C375" s="58" t="e">
        <f t="shared" si="446"/>
        <v>#REF!</v>
      </c>
      <c r="D375" s="58" t="e">
        <f t="shared" si="447"/>
        <v>#REF!</v>
      </c>
      <c r="E375" s="126" t="e">
        <f t="shared" si="448"/>
        <v>#REF!</v>
      </c>
      <c r="F375" s="126" t="e">
        <f t="shared" si="449"/>
        <v>#REF!</v>
      </c>
      <c r="G375" s="58" t="e">
        <f t="shared" si="450"/>
        <v>#REF!</v>
      </c>
      <c r="H375" s="118"/>
      <c r="I375" s="55"/>
      <c r="J375" s="128" t="e">
        <f t="shared" si="436"/>
        <v>#REF!</v>
      </c>
      <c r="K375" s="30" t="e">
        <f t="shared" si="429"/>
        <v>#REF!</v>
      </c>
      <c r="L375" s="30" t="e">
        <f t="shared" si="368"/>
        <v>#REF!</v>
      </c>
      <c r="M375" s="53" t="e">
        <f t="shared" si="369"/>
        <v>#REF!</v>
      </c>
      <c r="N375" s="53" t="e">
        <f t="shared" si="370"/>
        <v>#REF!</v>
      </c>
      <c r="O375" s="53" t="e">
        <f t="shared" si="451"/>
        <v>#REF!</v>
      </c>
      <c r="P375" s="53" t="e">
        <f t="shared" si="442"/>
        <v>#REF!</v>
      </c>
      <c r="Q375" s="53" t="e">
        <f t="shared" si="371"/>
        <v>#REF!</v>
      </c>
      <c r="R375" s="53"/>
      <c r="S375" s="53" t="e">
        <f>#REF!</f>
        <v>#REF!</v>
      </c>
      <c r="T375" s="53" t="e">
        <f t="shared" si="372"/>
        <v>#REF!</v>
      </c>
      <c r="U375" s="53" t="e">
        <f t="shared" si="373"/>
        <v>#REF!</v>
      </c>
      <c r="V375" s="53" t="e">
        <f t="shared" si="437"/>
        <v>#REF!</v>
      </c>
      <c r="W375" s="53" t="e">
        <f t="shared" si="374"/>
        <v>#REF!</v>
      </c>
      <c r="X375" s="53" t="e">
        <f t="shared" si="375"/>
        <v>#REF!</v>
      </c>
      <c r="Y375" s="53" t="e">
        <f t="shared" si="376"/>
        <v>#REF!</v>
      </c>
      <c r="Z375" s="53" t="e">
        <f t="shared" si="377"/>
        <v>#REF!</v>
      </c>
      <c r="AA375" s="53" t="e">
        <f t="shared" si="378"/>
        <v>#REF!</v>
      </c>
      <c r="AB375" s="53" t="e">
        <f t="shared" si="379"/>
        <v>#REF!</v>
      </c>
      <c r="AC375" s="53" t="e">
        <f t="shared" si="380"/>
        <v>#REF!</v>
      </c>
      <c r="AD375" s="53" t="e">
        <f t="shared" si="381"/>
        <v>#REF!</v>
      </c>
      <c r="AE375" s="53" t="e">
        <f t="shared" si="438"/>
        <v>#REF!</v>
      </c>
      <c r="AF375" s="53" t="e">
        <f t="shared" si="439"/>
        <v>#REF!</v>
      </c>
      <c r="AG375" s="53" t="e">
        <f t="shared" si="382"/>
        <v>#REF!</v>
      </c>
      <c r="AH375" s="53" t="e">
        <f t="shared" si="383"/>
        <v>#REF!</v>
      </c>
      <c r="AI375" s="53" t="e">
        <f t="shared" si="384"/>
        <v>#REF!</v>
      </c>
      <c r="AJ375" s="53" t="e">
        <f t="shared" si="385"/>
        <v>#REF!</v>
      </c>
      <c r="AK375" s="53" t="e">
        <f t="shared" si="386"/>
        <v>#REF!</v>
      </c>
      <c r="AL375" s="53" t="e">
        <f t="shared" si="387"/>
        <v>#REF!</v>
      </c>
      <c r="AM375" s="53" t="e">
        <f t="shared" si="388"/>
        <v>#REF!</v>
      </c>
      <c r="AN375" s="53" t="e">
        <f t="shared" si="389"/>
        <v>#REF!</v>
      </c>
      <c r="AO375" s="53" t="e">
        <f t="shared" si="390"/>
        <v>#REF!</v>
      </c>
      <c r="AR375" s="56" t="e">
        <f t="shared" si="452"/>
        <v>#REF!</v>
      </c>
      <c r="AS375" s="53" t="e">
        <f t="shared" si="443"/>
        <v>#REF!</v>
      </c>
      <c r="AT375" s="53" t="e">
        <f t="shared" si="391"/>
        <v>#REF!</v>
      </c>
      <c r="AU375" s="31" t="e">
        <f t="shared" si="392"/>
        <v>#REF!</v>
      </c>
      <c r="AV375" s="48" t="e">
        <f t="shared" si="393"/>
        <v>#REF!</v>
      </c>
      <c r="AW375" s="48" t="e">
        <f t="shared" si="394"/>
        <v>#REF!</v>
      </c>
      <c r="AZ375" s="48" t="e">
        <f t="shared" si="395"/>
        <v>#REF!</v>
      </c>
      <c r="BA375" s="57">
        <f t="shared" si="453"/>
        <v>0</v>
      </c>
      <c r="BB375" s="48" t="e">
        <f t="shared" si="440"/>
        <v>#REF!</v>
      </c>
      <c r="BC375" s="48" t="e">
        <f t="shared" si="396"/>
        <v>#REF!</v>
      </c>
      <c r="BF375" s="48" t="e">
        <f t="shared" si="397"/>
        <v>#REF!</v>
      </c>
      <c r="BG375" s="48" t="e">
        <f t="shared" si="398"/>
        <v>#REF!</v>
      </c>
      <c r="BH375" s="48" t="e">
        <f t="shared" si="399"/>
        <v>#REF!</v>
      </c>
      <c r="BI375" s="48" t="e">
        <f t="shared" si="400"/>
        <v>#REF!</v>
      </c>
      <c r="BJ375" s="48" t="e">
        <f t="shared" si="401"/>
        <v>#REF!</v>
      </c>
      <c r="BK375" s="48" t="e">
        <f t="shared" si="402"/>
        <v>#REF!</v>
      </c>
      <c r="BL375" s="48" t="e">
        <f t="shared" si="403"/>
        <v>#REF!</v>
      </c>
      <c r="BM375" s="48" t="e">
        <f t="shared" si="404"/>
        <v>#REF!</v>
      </c>
      <c r="BN375" s="48" t="e">
        <f t="shared" si="405"/>
        <v>#REF!</v>
      </c>
      <c r="BO375" s="48" t="e">
        <f t="shared" si="406"/>
        <v>#REF!</v>
      </c>
      <c r="BP375" s="48" t="e">
        <f t="shared" si="407"/>
        <v>#REF!</v>
      </c>
      <c r="BQ375" s="48" t="e">
        <f t="shared" si="408"/>
        <v>#REF!</v>
      </c>
      <c r="BR375" s="48" t="e">
        <f t="shared" si="409"/>
        <v>#REF!</v>
      </c>
      <c r="BS375" s="48" t="e">
        <f t="shared" si="410"/>
        <v>#REF!</v>
      </c>
      <c r="BT375" s="48" t="e">
        <f t="shared" si="411"/>
        <v>#REF!</v>
      </c>
      <c r="BU375" s="48" t="e">
        <f t="shared" si="412"/>
        <v>#REF!</v>
      </c>
      <c r="BV375" s="48" t="e">
        <f t="shared" si="413"/>
        <v>#REF!</v>
      </c>
      <c r="BW375" s="48" t="e">
        <f t="shared" si="414"/>
        <v>#REF!</v>
      </c>
      <c r="BX375" s="48" t="e">
        <f t="shared" si="415"/>
        <v>#REF!</v>
      </c>
      <c r="BY375" s="48" t="e">
        <f t="shared" si="416"/>
        <v>#REF!</v>
      </c>
      <c r="CA375" s="112" t="e">
        <f>#REF!</f>
        <v>#REF!</v>
      </c>
      <c r="CB375" s="112" t="e">
        <f>#REF!</f>
        <v>#REF!</v>
      </c>
      <c r="CC375" s="112" t="e">
        <f>#REF!</f>
        <v>#REF!</v>
      </c>
      <c r="CD375" s="112" t="e">
        <f>#REF!</f>
        <v>#REF!</v>
      </c>
      <c r="CE375" s="38" t="e">
        <f>#REF!</f>
        <v>#REF!</v>
      </c>
      <c r="CF375" s="38" t="e">
        <f>#REF!</f>
        <v>#REF!</v>
      </c>
      <c r="CG375" s="112" t="e">
        <f>#REF!</f>
        <v>#REF!</v>
      </c>
      <c r="CH375" s="48" t="e">
        <f t="shared" si="417"/>
        <v>#REF!</v>
      </c>
      <c r="CI375" s="48" t="e">
        <f t="shared" si="418"/>
        <v>#REF!</v>
      </c>
      <c r="CJ375" s="48" t="e">
        <f t="shared" si="430"/>
        <v>#REF!</v>
      </c>
      <c r="CK375" s="48" t="e">
        <f>#REF!</f>
        <v>#REF!</v>
      </c>
      <c r="CL375" s="48" t="e">
        <f t="shared" si="431"/>
        <v>#REF!</v>
      </c>
      <c r="CM375" s="48" t="e">
        <f t="shared" si="419"/>
        <v>#REF!</v>
      </c>
      <c r="CN375" s="48" t="e">
        <f t="shared" si="432"/>
        <v>#REF!</v>
      </c>
      <c r="CP375" s="48" t="e">
        <f t="shared" si="433"/>
        <v>#REF!</v>
      </c>
      <c r="CS375" s="48" t="e">
        <f t="shared" si="434"/>
        <v>#REF!</v>
      </c>
      <c r="CT375" s="48" t="e">
        <f t="shared" si="420"/>
        <v>#REF!</v>
      </c>
      <c r="CU375" s="48" t="e">
        <f t="shared" si="421"/>
        <v>#REF!</v>
      </c>
      <c r="CV375" s="48" t="e">
        <f t="shared" si="422"/>
        <v>#REF!</v>
      </c>
      <c r="CW375" s="103" t="e">
        <f t="shared" si="423"/>
        <v>#REF!</v>
      </c>
      <c r="CX375" s="103" t="e">
        <f t="shared" si="424"/>
        <v>#REF!</v>
      </c>
      <c r="CY375" s="48" t="e">
        <f t="shared" si="425"/>
        <v>#REF!</v>
      </c>
      <c r="CZ375" s="137" t="str">
        <f t="shared" si="435"/>
        <v/>
      </c>
      <c r="DA375" s="108" t="e">
        <f t="shared" si="441"/>
        <v>#REF!</v>
      </c>
      <c r="DC375" s="48" t="e">
        <f t="shared" si="426"/>
        <v>#REF!</v>
      </c>
      <c r="DD375" s="48">
        <f t="shared" si="427"/>
        <v>0</v>
      </c>
      <c r="DF375" s="107" t="str">
        <f t="shared" si="428"/>
        <v/>
      </c>
    </row>
    <row r="376" spans="1:110" ht="15.75">
      <c r="A376" s="104" t="e">
        <f t="shared" si="444"/>
        <v>#REF!</v>
      </c>
      <c r="B376" s="58" t="e">
        <f t="shared" si="445"/>
        <v>#REF!</v>
      </c>
      <c r="C376" s="58" t="e">
        <f t="shared" si="446"/>
        <v>#REF!</v>
      </c>
      <c r="D376" s="58" t="e">
        <f t="shared" si="447"/>
        <v>#REF!</v>
      </c>
      <c r="E376" s="126" t="e">
        <f t="shared" si="448"/>
        <v>#REF!</v>
      </c>
      <c r="F376" s="126" t="e">
        <f t="shared" si="449"/>
        <v>#REF!</v>
      </c>
      <c r="G376" s="58" t="e">
        <f t="shared" si="450"/>
        <v>#REF!</v>
      </c>
      <c r="H376" s="118"/>
      <c r="I376" s="55"/>
      <c r="J376" s="128" t="e">
        <f t="shared" si="436"/>
        <v>#REF!</v>
      </c>
      <c r="K376" s="30" t="e">
        <f t="shared" si="429"/>
        <v>#REF!</v>
      </c>
      <c r="L376" s="30" t="e">
        <f t="shared" si="368"/>
        <v>#REF!</v>
      </c>
      <c r="M376" s="53" t="e">
        <f t="shared" si="369"/>
        <v>#REF!</v>
      </c>
      <c r="N376" s="53" t="e">
        <f t="shared" si="370"/>
        <v>#REF!</v>
      </c>
      <c r="O376" s="53" t="e">
        <f t="shared" si="451"/>
        <v>#REF!</v>
      </c>
      <c r="P376" s="53" t="e">
        <f t="shared" si="442"/>
        <v>#REF!</v>
      </c>
      <c r="Q376" s="53" t="e">
        <f t="shared" si="371"/>
        <v>#REF!</v>
      </c>
      <c r="R376" s="53"/>
      <c r="S376" s="53" t="e">
        <f>#REF!</f>
        <v>#REF!</v>
      </c>
      <c r="T376" s="53" t="e">
        <f t="shared" si="372"/>
        <v>#REF!</v>
      </c>
      <c r="U376" s="53" t="e">
        <f t="shared" si="373"/>
        <v>#REF!</v>
      </c>
      <c r="V376" s="53" t="e">
        <f t="shared" si="437"/>
        <v>#REF!</v>
      </c>
      <c r="W376" s="53" t="e">
        <f t="shared" si="374"/>
        <v>#REF!</v>
      </c>
      <c r="X376" s="53" t="e">
        <f t="shared" si="375"/>
        <v>#REF!</v>
      </c>
      <c r="Y376" s="53" t="e">
        <f t="shared" si="376"/>
        <v>#REF!</v>
      </c>
      <c r="Z376" s="53" t="e">
        <f t="shared" si="377"/>
        <v>#REF!</v>
      </c>
      <c r="AA376" s="53" t="e">
        <f t="shared" si="378"/>
        <v>#REF!</v>
      </c>
      <c r="AB376" s="53" t="e">
        <f t="shared" si="379"/>
        <v>#REF!</v>
      </c>
      <c r="AC376" s="53" t="e">
        <f t="shared" si="380"/>
        <v>#REF!</v>
      </c>
      <c r="AD376" s="53" t="e">
        <f t="shared" si="381"/>
        <v>#REF!</v>
      </c>
      <c r="AE376" s="53" t="e">
        <f t="shared" si="438"/>
        <v>#REF!</v>
      </c>
      <c r="AF376" s="53" t="e">
        <f t="shared" si="439"/>
        <v>#REF!</v>
      </c>
      <c r="AG376" s="53" t="e">
        <f t="shared" si="382"/>
        <v>#REF!</v>
      </c>
      <c r="AH376" s="53" t="e">
        <f t="shared" si="383"/>
        <v>#REF!</v>
      </c>
      <c r="AI376" s="53" t="e">
        <f t="shared" si="384"/>
        <v>#REF!</v>
      </c>
      <c r="AJ376" s="53" t="e">
        <f t="shared" si="385"/>
        <v>#REF!</v>
      </c>
      <c r="AK376" s="53" t="e">
        <f t="shared" si="386"/>
        <v>#REF!</v>
      </c>
      <c r="AL376" s="53" t="e">
        <f t="shared" si="387"/>
        <v>#REF!</v>
      </c>
      <c r="AM376" s="53" t="e">
        <f t="shared" si="388"/>
        <v>#REF!</v>
      </c>
      <c r="AN376" s="53" t="e">
        <f t="shared" si="389"/>
        <v>#REF!</v>
      </c>
      <c r="AO376" s="53" t="e">
        <f t="shared" si="390"/>
        <v>#REF!</v>
      </c>
      <c r="AR376" s="56" t="e">
        <f t="shared" si="452"/>
        <v>#REF!</v>
      </c>
      <c r="AS376" s="53" t="e">
        <f t="shared" si="443"/>
        <v>#REF!</v>
      </c>
      <c r="AT376" s="53" t="e">
        <f t="shared" si="391"/>
        <v>#REF!</v>
      </c>
      <c r="AU376" s="31" t="e">
        <f t="shared" si="392"/>
        <v>#REF!</v>
      </c>
      <c r="AV376" s="48" t="e">
        <f t="shared" si="393"/>
        <v>#REF!</v>
      </c>
      <c r="AW376" s="48" t="e">
        <f t="shared" si="394"/>
        <v>#REF!</v>
      </c>
      <c r="AZ376" s="48" t="e">
        <f t="shared" si="395"/>
        <v>#REF!</v>
      </c>
      <c r="BA376" s="57">
        <f t="shared" si="453"/>
        <v>0</v>
      </c>
      <c r="BB376" s="48" t="e">
        <f t="shared" si="440"/>
        <v>#REF!</v>
      </c>
      <c r="BC376" s="48" t="e">
        <f t="shared" si="396"/>
        <v>#REF!</v>
      </c>
      <c r="BF376" s="48" t="e">
        <f t="shared" si="397"/>
        <v>#REF!</v>
      </c>
      <c r="BG376" s="48" t="e">
        <f t="shared" si="398"/>
        <v>#REF!</v>
      </c>
      <c r="BH376" s="48" t="e">
        <f t="shared" si="399"/>
        <v>#REF!</v>
      </c>
      <c r="BI376" s="48" t="e">
        <f t="shared" si="400"/>
        <v>#REF!</v>
      </c>
      <c r="BJ376" s="48" t="e">
        <f t="shared" si="401"/>
        <v>#REF!</v>
      </c>
      <c r="BK376" s="48" t="e">
        <f t="shared" si="402"/>
        <v>#REF!</v>
      </c>
      <c r="BL376" s="48" t="e">
        <f t="shared" si="403"/>
        <v>#REF!</v>
      </c>
      <c r="BM376" s="48" t="e">
        <f t="shared" si="404"/>
        <v>#REF!</v>
      </c>
      <c r="BN376" s="48" t="e">
        <f t="shared" si="405"/>
        <v>#REF!</v>
      </c>
      <c r="BO376" s="48" t="e">
        <f t="shared" si="406"/>
        <v>#REF!</v>
      </c>
      <c r="BP376" s="48" t="e">
        <f t="shared" si="407"/>
        <v>#REF!</v>
      </c>
      <c r="BQ376" s="48" t="e">
        <f t="shared" si="408"/>
        <v>#REF!</v>
      </c>
      <c r="BR376" s="48" t="e">
        <f t="shared" si="409"/>
        <v>#REF!</v>
      </c>
      <c r="BS376" s="48" t="e">
        <f t="shared" si="410"/>
        <v>#REF!</v>
      </c>
      <c r="BT376" s="48" t="e">
        <f t="shared" si="411"/>
        <v>#REF!</v>
      </c>
      <c r="BU376" s="48" t="e">
        <f t="shared" si="412"/>
        <v>#REF!</v>
      </c>
      <c r="BV376" s="48" t="e">
        <f t="shared" si="413"/>
        <v>#REF!</v>
      </c>
      <c r="BW376" s="48" t="e">
        <f t="shared" si="414"/>
        <v>#REF!</v>
      </c>
      <c r="BX376" s="48" t="e">
        <f t="shared" si="415"/>
        <v>#REF!</v>
      </c>
      <c r="BY376" s="48" t="e">
        <f t="shared" si="416"/>
        <v>#REF!</v>
      </c>
      <c r="CA376" s="112" t="e">
        <f>#REF!</f>
        <v>#REF!</v>
      </c>
      <c r="CB376" s="112" t="e">
        <f>#REF!</f>
        <v>#REF!</v>
      </c>
      <c r="CC376" s="112" t="e">
        <f>#REF!</f>
        <v>#REF!</v>
      </c>
      <c r="CD376" s="112" t="e">
        <f>#REF!</f>
        <v>#REF!</v>
      </c>
      <c r="CE376" s="38" t="e">
        <f>#REF!</f>
        <v>#REF!</v>
      </c>
      <c r="CF376" s="38" t="e">
        <f>#REF!</f>
        <v>#REF!</v>
      </c>
      <c r="CG376" s="112" t="e">
        <f>#REF!</f>
        <v>#REF!</v>
      </c>
      <c r="CH376" s="48" t="e">
        <f t="shared" si="417"/>
        <v>#REF!</v>
      </c>
      <c r="CI376" s="48" t="e">
        <f t="shared" si="418"/>
        <v>#REF!</v>
      </c>
      <c r="CJ376" s="48" t="e">
        <f t="shared" si="430"/>
        <v>#REF!</v>
      </c>
      <c r="CK376" s="48" t="e">
        <f>#REF!</f>
        <v>#REF!</v>
      </c>
      <c r="CL376" s="48" t="e">
        <f t="shared" si="431"/>
        <v>#REF!</v>
      </c>
      <c r="CM376" s="48" t="e">
        <f t="shared" si="419"/>
        <v>#REF!</v>
      </c>
      <c r="CN376" s="48" t="e">
        <f t="shared" si="432"/>
        <v>#REF!</v>
      </c>
      <c r="CP376" s="48" t="e">
        <f t="shared" si="433"/>
        <v>#REF!</v>
      </c>
      <c r="CS376" s="48" t="e">
        <f t="shared" si="434"/>
        <v>#REF!</v>
      </c>
      <c r="CT376" s="48" t="e">
        <f t="shared" si="420"/>
        <v>#REF!</v>
      </c>
      <c r="CU376" s="48" t="e">
        <f t="shared" si="421"/>
        <v>#REF!</v>
      </c>
      <c r="CV376" s="48" t="e">
        <f t="shared" si="422"/>
        <v>#REF!</v>
      </c>
      <c r="CW376" s="103" t="e">
        <f t="shared" si="423"/>
        <v>#REF!</v>
      </c>
      <c r="CX376" s="103" t="e">
        <f t="shared" si="424"/>
        <v>#REF!</v>
      </c>
      <c r="CY376" s="48" t="e">
        <f t="shared" si="425"/>
        <v>#REF!</v>
      </c>
      <c r="CZ376" s="137" t="str">
        <f t="shared" si="435"/>
        <v/>
      </c>
      <c r="DA376" s="108" t="e">
        <f t="shared" si="441"/>
        <v>#REF!</v>
      </c>
      <c r="DC376" s="48" t="e">
        <f t="shared" si="426"/>
        <v>#REF!</v>
      </c>
      <c r="DD376" s="48">
        <f t="shared" si="427"/>
        <v>0</v>
      </c>
      <c r="DF376" s="107" t="str">
        <f t="shared" si="428"/>
        <v/>
      </c>
    </row>
    <row r="377" spans="1:110" ht="15.75">
      <c r="A377" s="104" t="e">
        <f t="shared" si="444"/>
        <v>#REF!</v>
      </c>
      <c r="B377" s="58" t="e">
        <f t="shared" si="445"/>
        <v>#REF!</v>
      </c>
      <c r="C377" s="58" t="e">
        <f t="shared" si="446"/>
        <v>#REF!</v>
      </c>
      <c r="D377" s="58" t="e">
        <f t="shared" si="447"/>
        <v>#REF!</v>
      </c>
      <c r="E377" s="126" t="e">
        <f t="shared" si="448"/>
        <v>#REF!</v>
      </c>
      <c r="F377" s="126" t="e">
        <f t="shared" si="449"/>
        <v>#REF!</v>
      </c>
      <c r="G377" s="58" t="e">
        <f t="shared" si="450"/>
        <v>#REF!</v>
      </c>
      <c r="H377" s="118"/>
      <c r="I377" s="55"/>
      <c r="J377" s="128" t="e">
        <f t="shared" si="436"/>
        <v>#REF!</v>
      </c>
      <c r="K377" s="30" t="e">
        <f t="shared" si="429"/>
        <v>#REF!</v>
      </c>
      <c r="L377" s="30" t="e">
        <f t="shared" si="368"/>
        <v>#REF!</v>
      </c>
      <c r="M377" s="53" t="e">
        <f t="shared" si="369"/>
        <v>#REF!</v>
      </c>
      <c r="N377" s="53" t="e">
        <f t="shared" si="370"/>
        <v>#REF!</v>
      </c>
      <c r="O377" s="53" t="e">
        <f t="shared" si="451"/>
        <v>#REF!</v>
      </c>
      <c r="P377" s="53" t="e">
        <f t="shared" si="442"/>
        <v>#REF!</v>
      </c>
      <c r="Q377" s="53" t="e">
        <f t="shared" si="371"/>
        <v>#REF!</v>
      </c>
      <c r="R377" s="53"/>
      <c r="S377" s="53" t="e">
        <f>#REF!</f>
        <v>#REF!</v>
      </c>
      <c r="T377" s="53" t="e">
        <f t="shared" si="372"/>
        <v>#REF!</v>
      </c>
      <c r="U377" s="53" t="e">
        <f t="shared" si="373"/>
        <v>#REF!</v>
      </c>
      <c r="V377" s="53" t="e">
        <f t="shared" si="437"/>
        <v>#REF!</v>
      </c>
      <c r="W377" s="53" t="e">
        <f t="shared" si="374"/>
        <v>#REF!</v>
      </c>
      <c r="X377" s="53" t="e">
        <f t="shared" si="375"/>
        <v>#REF!</v>
      </c>
      <c r="Y377" s="53" t="e">
        <f t="shared" si="376"/>
        <v>#REF!</v>
      </c>
      <c r="Z377" s="53" t="e">
        <f t="shared" si="377"/>
        <v>#REF!</v>
      </c>
      <c r="AA377" s="53" t="e">
        <f t="shared" si="378"/>
        <v>#REF!</v>
      </c>
      <c r="AB377" s="53" t="e">
        <f t="shared" si="379"/>
        <v>#REF!</v>
      </c>
      <c r="AC377" s="53" t="e">
        <f t="shared" si="380"/>
        <v>#REF!</v>
      </c>
      <c r="AD377" s="53" t="e">
        <f t="shared" si="381"/>
        <v>#REF!</v>
      </c>
      <c r="AE377" s="53" t="e">
        <f t="shared" si="438"/>
        <v>#REF!</v>
      </c>
      <c r="AF377" s="53" t="e">
        <f t="shared" si="439"/>
        <v>#REF!</v>
      </c>
      <c r="AG377" s="53" t="e">
        <f t="shared" si="382"/>
        <v>#REF!</v>
      </c>
      <c r="AH377" s="53" t="e">
        <f t="shared" si="383"/>
        <v>#REF!</v>
      </c>
      <c r="AI377" s="53" t="e">
        <f t="shared" si="384"/>
        <v>#REF!</v>
      </c>
      <c r="AJ377" s="53" t="e">
        <f t="shared" si="385"/>
        <v>#REF!</v>
      </c>
      <c r="AK377" s="53" t="e">
        <f t="shared" si="386"/>
        <v>#REF!</v>
      </c>
      <c r="AL377" s="53" t="e">
        <f t="shared" si="387"/>
        <v>#REF!</v>
      </c>
      <c r="AM377" s="53" t="e">
        <f t="shared" si="388"/>
        <v>#REF!</v>
      </c>
      <c r="AN377" s="53" t="e">
        <f t="shared" si="389"/>
        <v>#REF!</v>
      </c>
      <c r="AO377" s="53" t="e">
        <f t="shared" si="390"/>
        <v>#REF!</v>
      </c>
      <c r="AR377" s="56" t="e">
        <f t="shared" si="452"/>
        <v>#REF!</v>
      </c>
      <c r="AS377" s="53" t="e">
        <f t="shared" si="443"/>
        <v>#REF!</v>
      </c>
      <c r="AT377" s="53" t="e">
        <f t="shared" si="391"/>
        <v>#REF!</v>
      </c>
      <c r="AU377" s="31" t="e">
        <f t="shared" si="392"/>
        <v>#REF!</v>
      </c>
      <c r="AV377" s="48" t="e">
        <f t="shared" si="393"/>
        <v>#REF!</v>
      </c>
      <c r="AW377" s="48" t="e">
        <f t="shared" si="394"/>
        <v>#REF!</v>
      </c>
      <c r="AZ377" s="48" t="e">
        <f t="shared" si="395"/>
        <v>#REF!</v>
      </c>
      <c r="BA377" s="57">
        <f t="shared" si="453"/>
        <v>0</v>
      </c>
      <c r="BB377" s="48" t="e">
        <f t="shared" si="440"/>
        <v>#REF!</v>
      </c>
      <c r="BC377" s="48" t="e">
        <f t="shared" si="396"/>
        <v>#REF!</v>
      </c>
      <c r="BF377" s="48" t="e">
        <f t="shared" si="397"/>
        <v>#REF!</v>
      </c>
      <c r="BG377" s="48" t="e">
        <f t="shared" si="398"/>
        <v>#REF!</v>
      </c>
      <c r="BH377" s="48" t="e">
        <f t="shared" si="399"/>
        <v>#REF!</v>
      </c>
      <c r="BI377" s="48" t="e">
        <f t="shared" si="400"/>
        <v>#REF!</v>
      </c>
      <c r="BJ377" s="48" t="e">
        <f t="shared" si="401"/>
        <v>#REF!</v>
      </c>
      <c r="BK377" s="48" t="e">
        <f t="shared" si="402"/>
        <v>#REF!</v>
      </c>
      <c r="BL377" s="48" t="e">
        <f t="shared" si="403"/>
        <v>#REF!</v>
      </c>
      <c r="BM377" s="48" t="e">
        <f t="shared" si="404"/>
        <v>#REF!</v>
      </c>
      <c r="BN377" s="48" t="e">
        <f t="shared" si="405"/>
        <v>#REF!</v>
      </c>
      <c r="BO377" s="48" t="e">
        <f t="shared" si="406"/>
        <v>#REF!</v>
      </c>
      <c r="BP377" s="48" t="e">
        <f t="shared" si="407"/>
        <v>#REF!</v>
      </c>
      <c r="BQ377" s="48" t="e">
        <f t="shared" si="408"/>
        <v>#REF!</v>
      </c>
      <c r="BR377" s="48" t="e">
        <f t="shared" si="409"/>
        <v>#REF!</v>
      </c>
      <c r="BS377" s="48" t="e">
        <f t="shared" si="410"/>
        <v>#REF!</v>
      </c>
      <c r="BT377" s="48" t="e">
        <f t="shared" si="411"/>
        <v>#REF!</v>
      </c>
      <c r="BU377" s="48" t="e">
        <f t="shared" si="412"/>
        <v>#REF!</v>
      </c>
      <c r="BV377" s="48" t="e">
        <f t="shared" si="413"/>
        <v>#REF!</v>
      </c>
      <c r="BW377" s="48" t="e">
        <f t="shared" si="414"/>
        <v>#REF!</v>
      </c>
      <c r="BX377" s="48" t="e">
        <f t="shared" si="415"/>
        <v>#REF!</v>
      </c>
      <c r="BY377" s="48" t="e">
        <f t="shared" si="416"/>
        <v>#REF!</v>
      </c>
      <c r="CA377" s="112" t="e">
        <f>#REF!</f>
        <v>#REF!</v>
      </c>
      <c r="CB377" s="112" t="e">
        <f>#REF!</f>
        <v>#REF!</v>
      </c>
      <c r="CC377" s="112" t="e">
        <f>#REF!</f>
        <v>#REF!</v>
      </c>
      <c r="CD377" s="112" t="e">
        <f>#REF!</f>
        <v>#REF!</v>
      </c>
      <c r="CE377" s="38" t="e">
        <f>#REF!</f>
        <v>#REF!</v>
      </c>
      <c r="CF377" s="38" t="e">
        <f>#REF!</f>
        <v>#REF!</v>
      </c>
      <c r="CG377" s="112" t="e">
        <f>#REF!</f>
        <v>#REF!</v>
      </c>
      <c r="CH377" s="48" t="e">
        <f t="shared" si="417"/>
        <v>#REF!</v>
      </c>
      <c r="CI377" s="48" t="e">
        <f t="shared" si="418"/>
        <v>#REF!</v>
      </c>
      <c r="CJ377" s="48" t="e">
        <f t="shared" si="430"/>
        <v>#REF!</v>
      </c>
      <c r="CK377" s="48" t="e">
        <f>#REF!</f>
        <v>#REF!</v>
      </c>
      <c r="CL377" s="48" t="e">
        <f t="shared" si="431"/>
        <v>#REF!</v>
      </c>
      <c r="CM377" s="48" t="e">
        <f t="shared" si="419"/>
        <v>#REF!</v>
      </c>
      <c r="CN377" s="48" t="e">
        <f t="shared" si="432"/>
        <v>#REF!</v>
      </c>
      <c r="CP377" s="48" t="e">
        <f t="shared" si="433"/>
        <v>#REF!</v>
      </c>
      <c r="CS377" s="48" t="e">
        <f t="shared" si="434"/>
        <v>#REF!</v>
      </c>
      <c r="CT377" s="48" t="e">
        <f t="shared" si="420"/>
        <v>#REF!</v>
      </c>
      <c r="CU377" s="48" t="e">
        <f t="shared" si="421"/>
        <v>#REF!</v>
      </c>
      <c r="CV377" s="48" t="e">
        <f t="shared" si="422"/>
        <v>#REF!</v>
      </c>
      <c r="CW377" s="103" t="e">
        <f t="shared" si="423"/>
        <v>#REF!</v>
      </c>
      <c r="CX377" s="103" t="e">
        <f t="shared" si="424"/>
        <v>#REF!</v>
      </c>
      <c r="CY377" s="48" t="e">
        <f t="shared" si="425"/>
        <v>#REF!</v>
      </c>
      <c r="CZ377" s="137" t="str">
        <f t="shared" si="435"/>
        <v/>
      </c>
      <c r="DA377" s="108" t="e">
        <f t="shared" si="441"/>
        <v>#REF!</v>
      </c>
      <c r="DC377" s="48" t="e">
        <f t="shared" si="426"/>
        <v>#REF!</v>
      </c>
      <c r="DD377" s="48">
        <f t="shared" si="427"/>
        <v>0</v>
      </c>
      <c r="DF377" s="107" t="str">
        <f t="shared" si="428"/>
        <v/>
      </c>
    </row>
    <row r="378" spans="1:110" ht="15.75">
      <c r="A378" s="104" t="e">
        <f t="shared" si="444"/>
        <v>#REF!</v>
      </c>
      <c r="B378" s="58" t="e">
        <f t="shared" si="445"/>
        <v>#REF!</v>
      </c>
      <c r="C378" s="58" t="e">
        <f t="shared" si="446"/>
        <v>#REF!</v>
      </c>
      <c r="D378" s="58" t="e">
        <f t="shared" si="447"/>
        <v>#REF!</v>
      </c>
      <c r="E378" s="126" t="e">
        <f t="shared" si="448"/>
        <v>#REF!</v>
      </c>
      <c r="F378" s="126" t="e">
        <f t="shared" si="449"/>
        <v>#REF!</v>
      </c>
      <c r="G378" s="58" t="e">
        <f t="shared" si="450"/>
        <v>#REF!</v>
      </c>
      <c r="H378" s="118"/>
      <c r="I378" s="55"/>
      <c r="J378" s="128" t="e">
        <f t="shared" si="436"/>
        <v>#REF!</v>
      </c>
      <c r="K378" s="30" t="e">
        <f t="shared" si="429"/>
        <v>#REF!</v>
      </c>
      <c r="L378" s="30" t="e">
        <f t="shared" si="368"/>
        <v>#REF!</v>
      </c>
      <c r="M378" s="53" t="e">
        <f t="shared" si="369"/>
        <v>#REF!</v>
      </c>
      <c r="N378" s="53" t="e">
        <f t="shared" si="370"/>
        <v>#REF!</v>
      </c>
      <c r="O378" s="53" t="e">
        <f t="shared" si="451"/>
        <v>#REF!</v>
      </c>
      <c r="P378" s="53" t="e">
        <f t="shared" si="442"/>
        <v>#REF!</v>
      </c>
      <c r="Q378" s="53" t="e">
        <f t="shared" si="371"/>
        <v>#REF!</v>
      </c>
      <c r="R378" s="53"/>
      <c r="S378" s="53" t="e">
        <f>#REF!</f>
        <v>#REF!</v>
      </c>
      <c r="T378" s="53" t="e">
        <f t="shared" si="372"/>
        <v>#REF!</v>
      </c>
      <c r="U378" s="53" t="e">
        <f t="shared" si="373"/>
        <v>#REF!</v>
      </c>
      <c r="V378" s="53" t="e">
        <f t="shared" si="437"/>
        <v>#REF!</v>
      </c>
      <c r="W378" s="53" t="e">
        <f t="shared" si="374"/>
        <v>#REF!</v>
      </c>
      <c r="X378" s="53" t="e">
        <f t="shared" si="375"/>
        <v>#REF!</v>
      </c>
      <c r="Y378" s="53" t="e">
        <f t="shared" si="376"/>
        <v>#REF!</v>
      </c>
      <c r="Z378" s="53" t="e">
        <f t="shared" si="377"/>
        <v>#REF!</v>
      </c>
      <c r="AA378" s="53" t="e">
        <f t="shared" si="378"/>
        <v>#REF!</v>
      </c>
      <c r="AB378" s="53" t="e">
        <f t="shared" si="379"/>
        <v>#REF!</v>
      </c>
      <c r="AC378" s="53" t="e">
        <f t="shared" si="380"/>
        <v>#REF!</v>
      </c>
      <c r="AD378" s="53" t="e">
        <f t="shared" si="381"/>
        <v>#REF!</v>
      </c>
      <c r="AE378" s="53" t="e">
        <f t="shared" si="438"/>
        <v>#REF!</v>
      </c>
      <c r="AF378" s="53" t="e">
        <f t="shared" si="439"/>
        <v>#REF!</v>
      </c>
      <c r="AG378" s="53" t="e">
        <f t="shared" si="382"/>
        <v>#REF!</v>
      </c>
      <c r="AH378" s="53" t="e">
        <f t="shared" si="383"/>
        <v>#REF!</v>
      </c>
      <c r="AI378" s="53" t="e">
        <f t="shared" si="384"/>
        <v>#REF!</v>
      </c>
      <c r="AJ378" s="53" t="e">
        <f t="shared" si="385"/>
        <v>#REF!</v>
      </c>
      <c r="AK378" s="53" t="e">
        <f t="shared" si="386"/>
        <v>#REF!</v>
      </c>
      <c r="AL378" s="53" t="e">
        <f t="shared" si="387"/>
        <v>#REF!</v>
      </c>
      <c r="AM378" s="53" t="e">
        <f t="shared" si="388"/>
        <v>#REF!</v>
      </c>
      <c r="AN378" s="53" t="e">
        <f t="shared" si="389"/>
        <v>#REF!</v>
      </c>
      <c r="AO378" s="53" t="e">
        <f t="shared" si="390"/>
        <v>#REF!</v>
      </c>
      <c r="AR378" s="56" t="e">
        <f t="shared" si="452"/>
        <v>#REF!</v>
      </c>
      <c r="AS378" s="53" t="e">
        <f t="shared" si="443"/>
        <v>#REF!</v>
      </c>
      <c r="AT378" s="53" t="e">
        <f t="shared" si="391"/>
        <v>#REF!</v>
      </c>
      <c r="AU378" s="31" t="e">
        <f t="shared" si="392"/>
        <v>#REF!</v>
      </c>
      <c r="AV378" s="48" t="e">
        <f t="shared" si="393"/>
        <v>#REF!</v>
      </c>
      <c r="AW378" s="48" t="e">
        <f t="shared" si="394"/>
        <v>#REF!</v>
      </c>
      <c r="AZ378" s="48" t="e">
        <f t="shared" si="395"/>
        <v>#REF!</v>
      </c>
      <c r="BA378" s="57">
        <f t="shared" si="453"/>
        <v>0</v>
      </c>
      <c r="BB378" s="48" t="e">
        <f t="shared" si="440"/>
        <v>#REF!</v>
      </c>
      <c r="BC378" s="48" t="e">
        <f t="shared" si="396"/>
        <v>#REF!</v>
      </c>
      <c r="BF378" s="48" t="e">
        <f t="shared" si="397"/>
        <v>#REF!</v>
      </c>
      <c r="BG378" s="48" t="e">
        <f t="shared" si="398"/>
        <v>#REF!</v>
      </c>
      <c r="BH378" s="48" t="e">
        <f t="shared" si="399"/>
        <v>#REF!</v>
      </c>
      <c r="BI378" s="48" t="e">
        <f t="shared" si="400"/>
        <v>#REF!</v>
      </c>
      <c r="BJ378" s="48" t="e">
        <f t="shared" si="401"/>
        <v>#REF!</v>
      </c>
      <c r="BK378" s="48" t="e">
        <f t="shared" si="402"/>
        <v>#REF!</v>
      </c>
      <c r="BL378" s="48" t="e">
        <f t="shared" si="403"/>
        <v>#REF!</v>
      </c>
      <c r="BM378" s="48" t="e">
        <f t="shared" si="404"/>
        <v>#REF!</v>
      </c>
      <c r="BN378" s="48" t="e">
        <f t="shared" si="405"/>
        <v>#REF!</v>
      </c>
      <c r="BO378" s="48" t="e">
        <f t="shared" si="406"/>
        <v>#REF!</v>
      </c>
      <c r="BP378" s="48" t="e">
        <f t="shared" si="407"/>
        <v>#REF!</v>
      </c>
      <c r="BQ378" s="48" t="e">
        <f t="shared" si="408"/>
        <v>#REF!</v>
      </c>
      <c r="BR378" s="48" t="e">
        <f t="shared" si="409"/>
        <v>#REF!</v>
      </c>
      <c r="BS378" s="48" t="e">
        <f t="shared" si="410"/>
        <v>#REF!</v>
      </c>
      <c r="BT378" s="48" t="e">
        <f t="shared" si="411"/>
        <v>#REF!</v>
      </c>
      <c r="BU378" s="48" t="e">
        <f t="shared" si="412"/>
        <v>#REF!</v>
      </c>
      <c r="BV378" s="48" t="e">
        <f t="shared" si="413"/>
        <v>#REF!</v>
      </c>
      <c r="BW378" s="48" t="e">
        <f t="shared" si="414"/>
        <v>#REF!</v>
      </c>
      <c r="BX378" s="48" t="e">
        <f t="shared" si="415"/>
        <v>#REF!</v>
      </c>
      <c r="BY378" s="48" t="e">
        <f t="shared" si="416"/>
        <v>#REF!</v>
      </c>
      <c r="CA378" s="112" t="e">
        <f>#REF!</f>
        <v>#REF!</v>
      </c>
      <c r="CB378" s="112" t="e">
        <f>#REF!</f>
        <v>#REF!</v>
      </c>
      <c r="CC378" s="112" t="e">
        <f>#REF!</f>
        <v>#REF!</v>
      </c>
      <c r="CD378" s="112" t="e">
        <f>#REF!</f>
        <v>#REF!</v>
      </c>
      <c r="CE378" s="38" t="e">
        <f>#REF!</f>
        <v>#REF!</v>
      </c>
      <c r="CF378" s="38" t="e">
        <f>#REF!</f>
        <v>#REF!</v>
      </c>
      <c r="CG378" s="112" t="e">
        <f>#REF!</f>
        <v>#REF!</v>
      </c>
      <c r="CH378" s="48" t="e">
        <f t="shared" si="417"/>
        <v>#REF!</v>
      </c>
      <c r="CI378" s="48" t="e">
        <f t="shared" si="418"/>
        <v>#REF!</v>
      </c>
      <c r="CJ378" s="48" t="e">
        <f t="shared" si="430"/>
        <v>#REF!</v>
      </c>
      <c r="CK378" s="48" t="e">
        <f>#REF!</f>
        <v>#REF!</v>
      </c>
      <c r="CL378" s="48" t="e">
        <f t="shared" si="431"/>
        <v>#REF!</v>
      </c>
      <c r="CM378" s="48" t="e">
        <f t="shared" si="419"/>
        <v>#REF!</v>
      </c>
      <c r="CN378" s="48" t="e">
        <f t="shared" si="432"/>
        <v>#REF!</v>
      </c>
      <c r="CP378" s="48" t="e">
        <f t="shared" si="433"/>
        <v>#REF!</v>
      </c>
      <c r="CS378" s="48" t="e">
        <f t="shared" si="434"/>
        <v>#REF!</v>
      </c>
      <c r="CT378" s="48" t="e">
        <f t="shared" si="420"/>
        <v>#REF!</v>
      </c>
      <c r="CU378" s="48" t="e">
        <f t="shared" si="421"/>
        <v>#REF!</v>
      </c>
      <c r="CV378" s="48" t="e">
        <f t="shared" si="422"/>
        <v>#REF!</v>
      </c>
      <c r="CW378" s="103" t="e">
        <f t="shared" si="423"/>
        <v>#REF!</v>
      </c>
      <c r="CX378" s="103" t="e">
        <f t="shared" si="424"/>
        <v>#REF!</v>
      </c>
      <c r="CY378" s="48" t="e">
        <f t="shared" si="425"/>
        <v>#REF!</v>
      </c>
      <c r="CZ378" s="137" t="str">
        <f t="shared" si="435"/>
        <v/>
      </c>
      <c r="DA378" s="108" t="e">
        <f t="shared" si="441"/>
        <v>#REF!</v>
      </c>
      <c r="DC378" s="48" t="e">
        <f t="shared" si="426"/>
        <v>#REF!</v>
      </c>
      <c r="DD378" s="48">
        <f t="shared" si="427"/>
        <v>0</v>
      </c>
      <c r="DF378" s="107" t="str">
        <f t="shared" si="428"/>
        <v/>
      </c>
    </row>
    <row r="379" spans="1:110" ht="15.75">
      <c r="A379" s="104" t="e">
        <f t="shared" si="444"/>
        <v>#REF!</v>
      </c>
      <c r="B379" s="58" t="e">
        <f t="shared" si="445"/>
        <v>#REF!</v>
      </c>
      <c r="C379" s="58" t="e">
        <f t="shared" si="446"/>
        <v>#REF!</v>
      </c>
      <c r="D379" s="58" t="e">
        <f t="shared" si="447"/>
        <v>#REF!</v>
      </c>
      <c r="E379" s="126" t="e">
        <f t="shared" si="448"/>
        <v>#REF!</v>
      </c>
      <c r="F379" s="126" t="e">
        <f t="shared" si="449"/>
        <v>#REF!</v>
      </c>
      <c r="G379" s="58" t="e">
        <f t="shared" si="450"/>
        <v>#REF!</v>
      </c>
      <c r="H379" s="118"/>
      <c r="I379" s="55"/>
      <c r="J379" s="128" t="e">
        <f t="shared" si="436"/>
        <v>#REF!</v>
      </c>
      <c r="K379" s="30" t="e">
        <f t="shared" si="429"/>
        <v>#REF!</v>
      </c>
      <c r="L379" s="30" t="e">
        <f t="shared" si="368"/>
        <v>#REF!</v>
      </c>
      <c r="M379" s="53" t="e">
        <f t="shared" si="369"/>
        <v>#REF!</v>
      </c>
      <c r="N379" s="53" t="e">
        <f t="shared" si="370"/>
        <v>#REF!</v>
      </c>
      <c r="O379" s="53" t="e">
        <f t="shared" si="451"/>
        <v>#REF!</v>
      </c>
      <c r="P379" s="53" t="e">
        <f t="shared" si="442"/>
        <v>#REF!</v>
      </c>
      <c r="Q379" s="53" t="e">
        <f t="shared" si="371"/>
        <v>#REF!</v>
      </c>
      <c r="R379" s="53"/>
      <c r="S379" s="53" t="e">
        <f>#REF!</f>
        <v>#REF!</v>
      </c>
      <c r="T379" s="53" t="e">
        <f t="shared" si="372"/>
        <v>#REF!</v>
      </c>
      <c r="U379" s="53" t="e">
        <f t="shared" si="373"/>
        <v>#REF!</v>
      </c>
      <c r="V379" s="53" t="e">
        <f t="shared" si="437"/>
        <v>#REF!</v>
      </c>
      <c r="W379" s="53" t="e">
        <f t="shared" si="374"/>
        <v>#REF!</v>
      </c>
      <c r="X379" s="53" t="e">
        <f t="shared" si="375"/>
        <v>#REF!</v>
      </c>
      <c r="Y379" s="53" t="e">
        <f t="shared" si="376"/>
        <v>#REF!</v>
      </c>
      <c r="Z379" s="53" t="e">
        <f t="shared" si="377"/>
        <v>#REF!</v>
      </c>
      <c r="AA379" s="53" t="e">
        <f t="shared" si="378"/>
        <v>#REF!</v>
      </c>
      <c r="AB379" s="53" t="e">
        <f t="shared" si="379"/>
        <v>#REF!</v>
      </c>
      <c r="AC379" s="53" t="e">
        <f t="shared" si="380"/>
        <v>#REF!</v>
      </c>
      <c r="AD379" s="53" t="e">
        <f t="shared" si="381"/>
        <v>#REF!</v>
      </c>
      <c r="AE379" s="53" t="e">
        <f t="shared" si="438"/>
        <v>#REF!</v>
      </c>
      <c r="AF379" s="53" t="e">
        <f t="shared" si="439"/>
        <v>#REF!</v>
      </c>
      <c r="AG379" s="53" t="e">
        <f t="shared" si="382"/>
        <v>#REF!</v>
      </c>
      <c r="AH379" s="53" t="e">
        <f t="shared" si="383"/>
        <v>#REF!</v>
      </c>
      <c r="AI379" s="53" t="e">
        <f t="shared" si="384"/>
        <v>#REF!</v>
      </c>
      <c r="AJ379" s="53" t="e">
        <f t="shared" si="385"/>
        <v>#REF!</v>
      </c>
      <c r="AK379" s="53" t="e">
        <f t="shared" si="386"/>
        <v>#REF!</v>
      </c>
      <c r="AL379" s="53" t="e">
        <f t="shared" si="387"/>
        <v>#REF!</v>
      </c>
      <c r="AM379" s="53" t="e">
        <f t="shared" si="388"/>
        <v>#REF!</v>
      </c>
      <c r="AN379" s="53" t="e">
        <f t="shared" si="389"/>
        <v>#REF!</v>
      </c>
      <c r="AO379" s="53" t="e">
        <f t="shared" si="390"/>
        <v>#REF!</v>
      </c>
      <c r="AR379" s="56" t="e">
        <f t="shared" si="452"/>
        <v>#REF!</v>
      </c>
      <c r="AS379" s="53" t="e">
        <f t="shared" si="443"/>
        <v>#REF!</v>
      </c>
      <c r="AT379" s="53" t="e">
        <f t="shared" si="391"/>
        <v>#REF!</v>
      </c>
      <c r="AU379" s="31" t="e">
        <f t="shared" si="392"/>
        <v>#REF!</v>
      </c>
      <c r="AV379" s="48" t="e">
        <f t="shared" si="393"/>
        <v>#REF!</v>
      </c>
      <c r="AW379" s="48" t="e">
        <f t="shared" si="394"/>
        <v>#REF!</v>
      </c>
      <c r="AZ379" s="48" t="e">
        <f t="shared" si="395"/>
        <v>#REF!</v>
      </c>
      <c r="BA379" s="57">
        <f t="shared" si="453"/>
        <v>0</v>
      </c>
      <c r="BB379" s="48" t="e">
        <f t="shared" si="440"/>
        <v>#REF!</v>
      </c>
      <c r="BC379" s="48" t="e">
        <f t="shared" si="396"/>
        <v>#REF!</v>
      </c>
      <c r="BF379" s="48" t="e">
        <f t="shared" si="397"/>
        <v>#REF!</v>
      </c>
      <c r="BG379" s="48" t="e">
        <f t="shared" si="398"/>
        <v>#REF!</v>
      </c>
      <c r="BH379" s="48" t="e">
        <f t="shared" si="399"/>
        <v>#REF!</v>
      </c>
      <c r="BI379" s="48" t="e">
        <f t="shared" si="400"/>
        <v>#REF!</v>
      </c>
      <c r="BJ379" s="48" t="e">
        <f t="shared" si="401"/>
        <v>#REF!</v>
      </c>
      <c r="BK379" s="48" t="e">
        <f t="shared" si="402"/>
        <v>#REF!</v>
      </c>
      <c r="BL379" s="48" t="e">
        <f t="shared" si="403"/>
        <v>#REF!</v>
      </c>
      <c r="BM379" s="48" t="e">
        <f t="shared" si="404"/>
        <v>#REF!</v>
      </c>
      <c r="BN379" s="48" t="e">
        <f t="shared" si="405"/>
        <v>#REF!</v>
      </c>
      <c r="BO379" s="48" t="e">
        <f t="shared" si="406"/>
        <v>#REF!</v>
      </c>
      <c r="BP379" s="48" t="e">
        <f t="shared" si="407"/>
        <v>#REF!</v>
      </c>
      <c r="BQ379" s="48" t="e">
        <f t="shared" si="408"/>
        <v>#REF!</v>
      </c>
      <c r="BR379" s="48" t="e">
        <f t="shared" si="409"/>
        <v>#REF!</v>
      </c>
      <c r="BS379" s="48" t="e">
        <f t="shared" si="410"/>
        <v>#REF!</v>
      </c>
      <c r="BT379" s="48" t="e">
        <f t="shared" si="411"/>
        <v>#REF!</v>
      </c>
      <c r="BU379" s="48" t="e">
        <f t="shared" si="412"/>
        <v>#REF!</v>
      </c>
      <c r="BV379" s="48" t="e">
        <f t="shared" si="413"/>
        <v>#REF!</v>
      </c>
      <c r="BW379" s="48" t="e">
        <f t="shared" si="414"/>
        <v>#REF!</v>
      </c>
      <c r="BX379" s="48" t="e">
        <f t="shared" si="415"/>
        <v>#REF!</v>
      </c>
      <c r="BY379" s="48" t="e">
        <f t="shared" si="416"/>
        <v>#REF!</v>
      </c>
      <c r="CA379" s="112" t="e">
        <f>#REF!</f>
        <v>#REF!</v>
      </c>
      <c r="CB379" s="112" t="e">
        <f>#REF!</f>
        <v>#REF!</v>
      </c>
      <c r="CC379" s="112" t="e">
        <f>#REF!</f>
        <v>#REF!</v>
      </c>
      <c r="CD379" s="112" t="e">
        <f>#REF!</f>
        <v>#REF!</v>
      </c>
      <c r="CE379" s="38" t="e">
        <f>#REF!</f>
        <v>#REF!</v>
      </c>
      <c r="CF379" s="38" t="e">
        <f>#REF!</f>
        <v>#REF!</v>
      </c>
      <c r="CG379" s="112" t="e">
        <f>#REF!</f>
        <v>#REF!</v>
      </c>
      <c r="CH379" s="48" t="e">
        <f t="shared" si="417"/>
        <v>#REF!</v>
      </c>
      <c r="CI379" s="48" t="e">
        <f t="shared" si="418"/>
        <v>#REF!</v>
      </c>
      <c r="CJ379" s="48" t="e">
        <f t="shared" si="430"/>
        <v>#REF!</v>
      </c>
      <c r="CK379" s="48" t="e">
        <f>#REF!</f>
        <v>#REF!</v>
      </c>
      <c r="CL379" s="48" t="e">
        <f t="shared" si="431"/>
        <v>#REF!</v>
      </c>
      <c r="CM379" s="48" t="e">
        <f t="shared" si="419"/>
        <v>#REF!</v>
      </c>
      <c r="CN379" s="48" t="e">
        <f t="shared" si="432"/>
        <v>#REF!</v>
      </c>
      <c r="CP379" s="48" t="e">
        <f t="shared" si="433"/>
        <v>#REF!</v>
      </c>
      <c r="CS379" s="48" t="e">
        <f t="shared" si="434"/>
        <v>#REF!</v>
      </c>
      <c r="CT379" s="48" t="e">
        <f t="shared" si="420"/>
        <v>#REF!</v>
      </c>
      <c r="CU379" s="48" t="e">
        <f t="shared" si="421"/>
        <v>#REF!</v>
      </c>
      <c r="CV379" s="48" t="e">
        <f t="shared" si="422"/>
        <v>#REF!</v>
      </c>
      <c r="CW379" s="103" t="e">
        <f t="shared" si="423"/>
        <v>#REF!</v>
      </c>
      <c r="CX379" s="103" t="e">
        <f t="shared" si="424"/>
        <v>#REF!</v>
      </c>
      <c r="CY379" s="48" t="e">
        <f t="shared" si="425"/>
        <v>#REF!</v>
      </c>
      <c r="CZ379" s="137" t="str">
        <f t="shared" si="435"/>
        <v/>
      </c>
      <c r="DA379" s="108" t="e">
        <f t="shared" si="441"/>
        <v>#REF!</v>
      </c>
      <c r="DC379" s="48" t="e">
        <f t="shared" si="426"/>
        <v>#REF!</v>
      </c>
      <c r="DD379" s="48">
        <f t="shared" si="427"/>
        <v>0</v>
      </c>
      <c r="DF379" s="107" t="str">
        <f t="shared" si="428"/>
        <v/>
      </c>
    </row>
    <row r="380" spans="1:110" ht="15.75">
      <c r="A380" s="104" t="e">
        <f t="shared" si="444"/>
        <v>#REF!</v>
      </c>
      <c r="B380" s="58" t="e">
        <f t="shared" si="445"/>
        <v>#REF!</v>
      </c>
      <c r="C380" s="58" t="e">
        <f t="shared" si="446"/>
        <v>#REF!</v>
      </c>
      <c r="D380" s="58" t="e">
        <f t="shared" si="447"/>
        <v>#REF!</v>
      </c>
      <c r="E380" s="126" t="e">
        <f t="shared" si="448"/>
        <v>#REF!</v>
      </c>
      <c r="F380" s="126" t="e">
        <f t="shared" si="449"/>
        <v>#REF!</v>
      </c>
      <c r="G380" s="58" t="e">
        <f t="shared" si="450"/>
        <v>#REF!</v>
      </c>
      <c r="H380" s="118"/>
      <c r="I380" s="55"/>
      <c r="J380" s="128" t="e">
        <f t="shared" si="436"/>
        <v>#REF!</v>
      </c>
      <c r="K380" s="30" t="e">
        <f t="shared" si="429"/>
        <v>#REF!</v>
      </c>
      <c r="L380" s="30" t="e">
        <f t="shared" si="368"/>
        <v>#REF!</v>
      </c>
      <c r="M380" s="53" t="e">
        <f t="shared" si="369"/>
        <v>#REF!</v>
      </c>
      <c r="N380" s="53" t="e">
        <f t="shared" si="370"/>
        <v>#REF!</v>
      </c>
      <c r="O380" s="53" t="e">
        <f t="shared" si="451"/>
        <v>#REF!</v>
      </c>
      <c r="P380" s="53" t="e">
        <f t="shared" si="442"/>
        <v>#REF!</v>
      </c>
      <c r="Q380" s="53" t="e">
        <f t="shared" si="371"/>
        <v>#REF!</v>
      </c>
      <c r="R380" s="53"/>
      <c r="S380" s="53" t="e">
        <f>#REF!</f>
        <v>#REF!</v>
      </c>
      <c r="T380" s="53" t="e">
        <f t="shared" si="372"/>
        <v>#REF!</v>
      </c>
      <c r="U380" s="53" t="e">
        <f t="shared" si="373"/>
        <v>#REF!</v>
      </c>
      <c r="V380" s="53" t="e">
        <f t="shared" si="437"/>
        <v>#REF!</v>
      </c>
      <c r="W380" s="53" t="e">
        <f t="shared" si="374"/>
        <v>#REF!</v>
      </c>
      <c r="X380" s="53" t="e">
        <f t="shared" si="375"/>
        <v>#REF!</v>
      </c>
      <c r="Y380" s="53" t="e">
        <f t="shared" si="376"/>
        <v>#REF!</v>
      </c>
      <c r="Z380" s="53" t="e">
        <f t="shared" si="377"/>
        <v>#REF!</v>
      </c>
      <c r="AA380" s="53" t="e">
        <f t="shared" si="378"/>
        <v>#REF!</v>
      </c>
      <c r="AB380" s="53" t="e">
        <f t="shared" si="379"/>
        <v>#REF!</v>
      </c>
      <c r="AC380" s="53" t="e">
        <f t="shared" si="380"/>
        <v>#REF!</v>
      </c>
      <c r="AD380" s="53" t="e">
        <f t="shared" si="381"/>
        <v>#REF!</v>
      </c>
      <c r="AE380" s="53" t="e">
        <f t="shared" si="438"/>
        <v>#REF!</v>
      </c>
      <c r="AF380" s="53" t="e">
        <f t="shared" si="439"/>
        <v>#REF!</v>
      </c>
      <c r="AG380" s="53" t="e">
        <f t="shared" si="382"/>
        <v>#REF!</v>
      </c>
      <c r="AH380" s="53" t="e">
        <f t="shared" si="383"/>
        <v>#REF!</v>
      </c>
      <c r="AI380" s="53" t="e">
        <f t="shared" si="384"/>
        <v>#REF!</v>
      </c>
      <c r="AJ380" s="53" t="e">
        <f t="shared" si="385"/>
        <v>#REF!</v>
      </c>
      <c r="AK380" s="53" t="e">
        <f t="shared" si="386"/>
        <v>#REF!</v>
      </c>
      <c r="AL380" s="53" t="e">
        <f t="shared" si="387"/>
        <v>#REF!</v>
      </c>
      <c r="AM380" s="53" t="e">
        <f t="shared" si="388"/>
        <v>#REF!</v>
      </c>
      <c r="AN380" s="53" t="e">
        <f t="shared" si="389"/>
        <v>#REF!</v>
      </c>
      <c r="AO380" s="53" t="e">
        <f t="shared" si="390"/>
        <v>#REF!</v>
      </c>
      <c r="AR380" s="56" t="e">
        <f t="shared" si="452"/>
        <v>#REF!</v>
      </c>
      <c r="AS380" s="53" t="e">
        <f t="shared" si="443"/>
        <v>#REF!</v>
      </c>
      <c r="AT380" s="53" t="e">
        <f t="shared" si="391"/>
        <v>#REF!</v>
      </c>
      <c r="AU380" s="31" t="e">
        <f t="shared" si="392"/>
        <v>#REF!</v>
      </c>
      <c r="AV380" s="48" t="e">
        <f t="shared" si="393"/>
        <v>#REF!</v>
      </c>
      <c r="AW380" s="48" t="e">
        <f t="shared" si="394"/>
        <v>#REF!</v>
      </c>
      <c r="AZ380" s="48" t="e">
        <f t="shared" si="395"/>
        <v>#REF!</v>
      </c>
      <c r="BA380" s="57">
        <f t="shared" si="453"/>
        <v>0</v>
      </c>
      <c r="BB380" s="48" t="e">
        <f t="shared" si="440"/>
        <v>#REF!</v>
      </c>
      <c r="BC380" s="48" t="e">
        <f t="shared" si="396"/>
        <v>#REF!</v>
      </c>
      <c r="BF380" s="48" t="e">
        <f t="shared" si="397"/>
        <v>#REF!</v>
      </c>
      <c r="BG380" s="48" t="e">
        <f t="shared" si="398"/>
        <v>#REF!</v>
      </c>
      <c r="BH380" s="48" t="e">
        <f t="shared" si="399"/>
        <v>#REF!</v>
      </c>
      <c r="BI380" s="48" t="e">
        <f t="shared" si="400"/>
        <v>#REF!</v>
      </c>
      <c r="BJ380" s="48" t="e">
        <f t="shared" si="401"/>
        <v>#REF!</v>
      </c>
      <c r="BK380" s="48" t="e">
        <f t="shared" si="402"/>
        <v>#REF!</v>
      </c>
      <c r="BL380" s="48" t="e">
        <f t="shared" si="403"/>
        <v>#REF!</v>
      </c>
      <c r="BM380" s="48" t="e">
        <f t="shared" si="404"/>
        <v>#REF!</v>
      </c>
      <c r="BN380" s="48" t="e">
        <f t="shared" si="405"/>
        <v>#REF!</v>
      </c>
      <c r="BO380" s="48" t="e">
        <f t="shared" si="406"/>
        <v>#REF!</v>
      </c>
      <c r="BP380" s="48" t="e">
        <f t="shared" si="407"/>
        <v>#REF!</v>
      </c>
      <c r="BQ380" s="48" t="e">
        <f t="shared" si="408"/>
        <v>#REF!</v>
      </c>
      <c r="BR380" s="48" t="e">
        <f t="shared" si="409"/>
        <v>#REF!</v>
      </c>
      <c r="BS380" s="48" t="e">
        <f t="shared" si="410"/>
        <v>#REF!</v>
      </c>
      <c r="BT380" s="48" t="e">
        <f t="shared" si="411"/>
        <v>#REF!</v>
      </c>
      <c r="BU380" s="48" t="e">
        <f t="shared" si="412"/>
        <v>#REF!</v>
      </c>
      <c r="BV380" s="48" t="e">
        <f t="shared" si="413"/>
        <v>#REF!</v>
      </c>
      <c r="BW380" s="48" t="e">
        <f t="shared" si="414"/>
        <v>#REF!</v>
      </c>
      <c r="BX380" s="48" t="e">
        <f t="shared" si="415"/>
        <v>#REF!</v>
      </c>
      <c r="BY380" s="48" t="e">
        <f t="shared" si="416"/>
        <v>#REF!</v>
      </c>
      <c r="CA380" s="112" t="e">
        <f>#REF!</f>
        <v>#REF!</v>
      </c>
      <c r="CB380" s="112" t="e">
        <f>#REF!</f>
        <v>#REF!</v>
      </c>
      <c r="CC380" s="112" t="e">
        <f>#REF!</f>
        <v>#REF!</v>
      </c>
      <c r="CD380" s="112" t="e">
        <f>#REF!</f>
        <v>#REF!</v>
      </c>
      <c r="CE380" s="38" t="e">
        <f>#REF!</f>
        <v>#REF!</v>
      </c>
      <c r="CF380" s="38" t="e">
        <f>#REF!</f>
        <v>#REF!</v>
      </c>
      <c r="CG380" s="112" t="e">
        <f>#REF!</f>
        <v>#REF!</v>
      </c>
      <c r="CH380" s="48" t="e">
        <f t="shared" si="417"/>
        <v>#REF!</v>
      </c>
      <c r="CI380" s="48" t="e">
        <f t="shared" si="418"/>
        <v>#REF!</v>
      </c>
      <c r="CJ380" s="48" t="e">
        <f t="shared" si="430"/>
        <v>#REF!</v>
      </c>
      <c r="CK380" s="48" t="e">
        <f>#REF!</f>
        <v>#REF!</v>
      </c>
      <c r="CL380" s="48" t="e">
        <f t="shared" si="431"/>
        <v>#REF!</v>
      </c>
      <c r="CM380" s="48" t="e">
        <f t="shared" si="419"/>
        <v>#REF!</v>
      </c>
      <c r="CN380" s="48" t="e">
        <f t="shared" si="432"/>
        <v>#REF!</v>
      </c>
      <c r="CP380" s="48" t="e">
        <f t="shared" si="433"/>
        <v>#REF!</v>
      </c>
      <c r="CS380" s="48" t="e">
        <f t="shared" si="434"/>
        <v>#REF!</v>
      </c>
      <c r="CT380" s="48" t="e">
        <f t="shared" si="420"/>
        <v>#REF!</v>
      </c>
      <c r="CU380" s="48" t="e">
        <f t="shared" si="421"/>
        <v>#REF!</v>
      </c>
      <c r="CV380" s="48" t="e">
        <f t="shared" si="422"/>
        <v>#REF!</v>
      </c>
      <c r="CW380" s="103" t="e">
        <f t="shared" si="423"/>
        <v>#REF!</v>
      </c>
      <c r="CX380" s="103" t="e">
        <f t="shared" si="424"/>
        <v>#REF!</v>
      </c>
      <c r="CY380" s="48" t="e">
        <f t="shared" si="425"/>
        <v>#REF!</v>
      </c>
      <c r="CZ380" s="137" t="str">
        <f t="shared" si="435"/>
        <v/>
      </c>
      <c r="DA380" s="108" t="e">
        <f t="shared" si="441"/>
        <v>#REF!</v>
      </c>
      <c r="DC380" s="48" t="e">
        <f t="shared" si="426"/>
        <v>#REF!</v>
      </c>
      <c r="DD380" s="48">
        <f t="shared" si="427"/>
        <v>0</v>
      </c>
      <c r="DF380" s="107" t="str">
        <f t="shared" si="428"/>
        <v/>
      </c>
    </row>
    <row r="381" spans="1:110" ht="15.75">
      <c r="A381" s="104" t="e">
        <f t="shared" si="444"/>
        <v>#REF!</v>
      </c>
      <c r="B381" s="58" t="e">
        <f t="shared" si="445"/>
        <v>#REF!</v>
      </c>
      <c r="C381" s="58" t="e">
        <f t="shared" si="446"/>
        <v>#REF!</v>
      </c>
      <c r="D381" s="58" t="e">
        <f t="shared" si="447"/>
        <v>#REF!</v>
      </c>
      <c r="E381" s="126" t="e">
        <f t="shared" si="448"/>
        <v>#REF!</v>
      </c>
      <c r="F381" s="126" t="e">
        <f t="shared" si="449"/>
        <v>#REF!</v>
      </c>
      <c r="G381" s="58" t="e">
        <f t="shared" si="450"/>
        <v>#REF!</v>
      </c>
      <c r="H381" s="118"/>
      <c r="I381" s="55"/>
      <c r="J381" s="128" t="e">
        <f t="shared" si="436"/>
        <v>#REF!</v>
      </c>
      <c r="K381" s="30" t="e">
        <f t="shared" si="429"/>
        <v>#REF!</v>
      </c>
      <c r="L381" s="30" t="e">
        <f t="shared" si="368"/>
        <v>#REF!</v>
      </c>
      <c r="M381" s="53" t="e">
        <f t="shared" si="369"/>
        <v>#REF!</v>
      </c>
      <c r="N381" s="53" t="e">
        <f t="shared" si="370"/>
        <v>#REF!</v>
      </c>
      <c r="O381" s="53" t="e">
        <f t="shared" si="451"/>
        <v>#REF!</v>
      </c>
      <c r="P381" s="53" t="e">
        <f t="shared" si="442"/>
        <v>#REF!</v>
      </c>
      <c r="Q381" s="53" t="e">
        <f t="shared" si="371"/>
        <v>#REF!</v>
      </c>
      <c r="R381" s="53"/>
      <c r="S381" s="53" t="e">
        <f>#REF!</f>
        <v>#REF!</v>
      </c>
      <c r="T381" s="53" t="e">
        <f t="shared" si="372"/>
        <v>#REF!</v>
      </c>
      <c r="U381" s="53" t="e">
        <f t="shared" si="373"/>
        <v>#REF!</v>
      </c>
      <c r="V381" s="53" t="e">
        <f t="shared" si="437"/>
        <v>#REF!</v>
      </c>
      <c r="W381" s="53" t="e">
        <f t="shared" si="374"/>
        <v>#REF!</v>
      </c>
      <c r="X381" s="53" t="e">
        <f t="shared" si="375"/>
        <v>#REF!</v>
      </c>
      <c r="Y381" s="53" t="e">
        <f t="shared" si="376"/>
        <v>#REF!</v>
      </c>
      <c r="Z381" s="53" t="e">
        <f t="shared" si="377"/>
        <v>#REF!</v>
      </c>
      <c r="AA381" s="53" t="e">
        <f t="shared" si="378"/>
        <v>#REF!</v>
      </c>
      <c r="AB381" s="53" t="e">
        <f t="shared" si="379"/>
        <v>#REF!</v>
      </c>
      <c r="AC381" s="53" t="e">
        <f t="shared" si="380"/>
        <v>#REF!</v>
      </c>
      <c r="AD381" s="53" t="e">
        <f t="shared" si="381"/>
        <v>#REF!</v>
      </c>
      <c r="AE381" s="53" t="e">
        <f t="shared" si="438"/>
        <v>#REF!</v>
      </c>
      <c r="AF381" s="53" t="e">
        <f t="shared" si="439"/>
        <v>#REF!</v>
      </c>
      <c r="AG381" s="53" t="e">
        <f t="shared" si="382"/>
        <v>#REF!</v>
      </c>
      <c r="AH381" s="53" t="e">
        <f t="shared" si="383"/>
        <v>#REF!</v>
      </c>
      <c r="AI381" s="53" t="e">
        <f t="shared" si="384"/>
        <v>#REF!</v>
      </c>
      <c r="AJ381" s="53" t="e">
        <f t="shared" si="385"/>
        <v>#REF!</v>
      </c>
      <c r="AK381" s="53" t="e">
        <f t="shared" si="386"/>
        <v>#REF!</v>
      </c>
      <c r="AL381" s="53" t="e">
        <f t="shared" si="387"/>
        <v>#REF!</v>
      </c>
      <c r="AM381" s="53" t="e">
        <f t="shared" si="388"/>
        <v>#REF!</v>
      </c>
      <c r="AN381" s="53" t="e">
        <f t="shared" si="389"/>
        <v>#REF!</v>
      </c>
      <c r="AO381" s="53" t="e">
        <f t="shared" si="390"/>
        <v>#REF!</v>
      </c>
      <c r="AR381" s="56" t="e">
        <f t="shared" si="452"/>
        <v>#REF!</v>
      </c>
      <c r="AS381" s="53" t="e">
        <f t="shared" si="443"/>
        <v>#REF!</v>
      </c>
      <c r="AT381" s="53" t="e">
        <f t="shared" si="391"/>
        <v>#REF!</v>
      </c>
      <c r="AU381" s="31" t="e">
        <f t="shared" si="392"/>
        <v>#REF!</v>
      </c>
      <c r="AV381" s="48" t="e">
        <f t="shared" si="393"/>
        <v>#REF!</v>
      </c>
      <c r="AW381" s="48" t="e">
        <f t="shared" si="394"/>
        <v>#REF!</v>
      </c>
      <c r="AZ381" s="48" t="e">
        <f t="shared" si="395"/>
        <v>#REF!</v>
      </c>
      <c r="BA381" s="57">
        <f t="shared" si="453"/>
        <v>0</v>
      </c>
      <c r="BB381" s="48" t="e">
        <f t="shared" si="440"/>
        <v>#REF!</v>
      </c>
      <c r="BC381" s="48" t="e">
        <f t="shared" si="396"/>
        <v>#REF!</v>
      </c>
      <c r="BF381" s="48" t="e">
        <f t="shared" si="397"/>
        <v>#REF!</v>
      </c>
      <c r="BG381" s="48" t="e">
        <f t="shared" si="398"/>
        <v>#REF!</v>
      </c>
      <c r="BH381" s="48" t="e">
        <f t="shared" si="399"/>
        <v>#REF!</v>
      </c>
      <c r="BI381" s="48" t="e">
        <f t="shared" si="400"/>
        <v>#REF!</v>
      </c>
      <c r="BJ381" s="48" t="e">
        <f t="shared" si="401"/>
        <v>#REF!</v>
      </c>
      <c r="BK381" s="48" t="e">
        <f t="shared" si="402"/>
        <v>#REF!</v>
      </c>
      <c r="BL381" s="48" t="e">
        <f t="shared" si="403"/>
        <v>#REF!</v>
      </c>
      <c r="BM381" s="48" t="e">
        <f t="shared" si="404"/>
        <v>#REF!</v>
      </c>
      <c r="BN381" s="48" t="e">
        <f t="shared" si="405"/>
        <v>#REF!</v>
      </c>
      <c r="BO381" s="48" t="e">
        <f t="shared" si="406"/>
        <v>#REF!</v>
      </c>
      <c r="BP381" s="48" t="e">
        <f t="shared" si="407"/>
        <v>#REF!</v>
      </c>
      <c r="BQ381" s="48" t="e">
        <f t="shared" si="408"/>
        <v>#REF!</v>
      </c>
      <c r="BR381" s="48" t="e">
        <f t="shared" si="409"/>
        <v>#REF!</v>
      </c>
      <c r="BS381" s="48" t="e">
        <f t="shared" si="410"/>
        <v>#REF!</v>
      </c>
      <c r="BT381" s="48" t="e">
        <f t="shared" si="411"/>
        <v>#REF!</v>
      </c>
      <c r="BU381" s="48" t="e">
        <f t="shared" si="412"/>
        <v>#REF!</v>
      </c>
      <c r="BV381" s="48" t="e">
        <f t="shared" si="413"/>
        <v>#REF!</v>
      </c>
      <c r="BW381" s="48" t="e">
        <f t="shared" si="414"/>
        <v>#REF!</v>
      </c>
      <c r="BX381" s="48" t="e">
        <f t="shared" si="415"/>
        <v>#REF!</v>
      </c>
      <c r="BY381" s="48" t="e">
        <f t="shared" si="416"/>
        <v>#REF!</v>
      </c>
      <c r="CA381" s="112" t="e">
        <f>#REF!</f>
        <v>#REF!</v>
      </c>
      <c r="CB381" s="112" t="e">
        <f>#REF!</f>
        <v>#REF!</v>
      </c>
      <c r="CC381" s="112" t="e">
        <f>#REF!</f>
        <v>#REF!</v>
      </c>
      <c r="CD381" s="112" t="e">
        <f>#REF!</f>
        <v>#REF!</v>
      </c>
      <c r="CE381" s="38" t="e">
        <f>#REF!</f>
        <v>#REF!</v>
      </c>
      <c r="CF381" s="38" t="e">
        <f>#REF!</f>
        <v>#REF!</v>
      </c>
      <c r="CG381" s="112" t="e">
        <f>#REF!</f>
        <v>#REF!</v>
      </c>
      <c r="CH381" s="48" t="e">
        <f t="shared" si="417"/>
        <v>#REF!</v>
      </c>
      <c r="CI381" s="48" t="e">
        <f t="shared" si="418"/>
        <v>#REF!</v>
      </c>
      <c r="CJ381" s="48" t="e">
        <f t="shared" si="430"/>
        <v>#REF!</v>
      </c>
      <c r="CK381" s="48" t="e">
        <f>#REF!</f>
        <v>#REF!</v>
      </c>
      <c r="CL381" s="48" t="e">
        <f t="shared" si="431"/>
        <v>#REF!</v>
      </c>
      <c r="CM381" s="48" t="e">
        <f t="shared" si="419"/>
        <v>#REF!</v>
      </c>
      <c r="CN381" s="48" t="e">
        <f t="shared" si="432"/>
        <v>#REF!</v>
      </c>
      <c r="CP381" s="48" t="e">
        <f t="shared" si="433"/>
        <v>#REF!</v>
      </c>
      <c r="CS381" s="48" t="e">
        <f t="shared" si="434"/>
        <v>#REF!</v>
      </c>
      <c r="CT381" s="48" t="e">
        <f t="shared" si="420"/>
        <v>#REF!</v>
      </c>
      <c r="CU381" s="48" t="e">
        <f t="shared" si="421"/>
        <v>#REF!</v>
      </c>
      <c r="CV381" s="48" t="e">
        <f t="shared" si="422"/>
        <v>#REF!</v>
      </c>
      <c r="CW381" s="103" t="e">
        <f t="shared" si="423"/>
        <v>#REF!</v>
      </c>
      <c r="CX381" s="103" t="e">
        <f t="shared" si="424"/>
        <v>#REF!</v>
      </c>
      <c r="CY381" s="48" t="e">
        <f t="shared" si="425"/>
        <v>#REF!</v>
      </c>
      <c r="CZ381" s="137" t="str">
        <f t="shared" si="435"/>
        <v/>
      </c>
      <c r="DA381" s="108" t="e">
        <f t="shared" si="441"/>
        <v>#REF!</v>
      </c>
      <c r="DC381" s="48" t="e">
        <f t="shared" si="426"/>
        <v>#REF!</v>
      </c>
      <c r="DD381" s="48">
        <f t="shared" si="427"/>
        <v>0</v>
      </c>
      <c r="DF381" s="107" t="str">
        <f t="shared" si="428"/>
        <v/>
      </c>
    </row>
    <row r="382" spans="1:110" ht="15.75">
      <c r="A382" s="104" t="e">
        <f t="shared" si="444"/>
        <v>#REF!</v>
      </c>
      <c r="B382" s="58" t="e">
        <f t="shared" si="445"/>
        <v>#REF!</v>
      </c>
      <c r="C382" s="58" t="e">
        <f t="shared" si="446"/>
        <v>#REF!</v>
      </c>
      <c r="D382" s="58" t="e">
        <f t="shared" si="447"/>
        <v>#REF!</v>
      </c>
      <c r="E382" s="126" t="e">
        <f t="shared" si="448"/>
        <v>#REF!</v>
      </c>
      <c r="F382" s="126" t="e">
        <f t="shared" si="449"/>
        <v>#REF!</v>
      </c>
      <c r="G382" s="58" t="e">
        <f t="shared" si="450"/>
        <v>#REF!</v>
      </c>
      <c r="H382" s="118"/>
      <c r="I382" s="55"/>
      <c r="J382" s="128" t="e">
        <f t="shared" si="436"/>
        <v>#REF!</v>
      </c>
      <c r="K382" s="30" t="e">
        <f t="shared" si="429"/>
        <v>#REF!</v>
      </c>
      <c r="L382" s="30" t="e">
        <f t="shared" si="368"/>
        <v>#REF!</v>
      </c>
      <c r="M382" s="53" t="e">
        <f t="shared" si="369"/>
        <v>#REF!</v>
      </c>
      <c r="N382" s="53" t="e">
        <f t="shared" si="370"/>
        <v>#REF!</v>
      </c>
      <c r="O382" s="53" t="e">
        <f t="shared" si="451"/>
        <v>#REF!</v>
      </c>
      <c r="P382" s="53" t="e">
        <f t="shared" si="442"/>
        <v>#REF!</v>
      </c>
      <c r="Q382" s="53" t="e">
        <f t="shared" si="371"/>
        <v>#REF!</v>
      </c>
      <c r="R382" s="53"/>
      <c r="S382" s="53" t="e">
        <f>#REF!</f>
        <v>#REF!</v>
      </c>
      <c r="T382" s="53" t="e">
        <f t="shared" si="372"/>
        <v>#REF!</v>
      </c>
      <c r="U382" s="53" t="e">
        <f t="shared" si="373"/>
        <v>#REF!</v>
      </c>
      <c r="V382" s="53" t="e">
        <f t="shared" si="437"/>
        <v>#REF!</v>
      </c>
      <c r="W382" s="53" t="e">
        <f t="shared" si="374"/>
        <v>#REF!</v>
      </c>
      <c r="X382" s="53" t="e">
        <f t="shared" si="375"/>
        <v>#REF!</v>
      </c>
      <c r="Y382" s="53" t="e">
        <f t="shared" si="376"/>
        <v>#REF!</v>
      </c>
      <c r="Z382" s="53" t="e">
        <f t="shared" si="377"/>
        <v>#REF!</v>
      </c>
      <c r="AA382" s="53" t="e">
        <f t="shared" si="378"/>
        <v>#REF!</v>
      </c>
      <c r="AB382" s="53" t="e">
        <f t="shared" si="379"/>
        <v>#REF!</v>
      </c>
      <c r="AC382" s="53" t="e">
        <f t="shared" si="380"/>
        <v>#REF!</v>
      </c>
      <c r="AD382" s="53" t="e">
        <f t="shared" si="381"/>
        <v>#REF!</v>
      </c>
      <c r="AE382" s="53" t="e">
        <f t="shared" si="438"/>
        <v>#REF!</v>
      </c>
      <c r="AF382" s="53" t="e">
        <f t="shared" si="439"/>
        <v>#REF!</v>
      </c>
      <c r="AG382" s="53" t="e">
        <f t="shared" si="382"/>
        <v>#REF!</v>
      </c>
      <c r="AH382" s="53" t="e">
        <f t="shared" si="383"/>
        <v>#REF!</v>
      </c>
      <c r="AI382" s="53" t="e">
        <f t="shared" si="384"/>
        <v>#REF!</v>
      </c>
      <c r="AJ382" s="53" t="e">
        <f t="shared" si="385"/>
        <v>#REF!</v>
      </c>
      <c r="AK382" s="53" t="e">
        <f t="shared" si="386"/>
        <v>#REF!</v>
      </c>
      <c r="AL382" s="53" t="e">
        <f t="shared" si="387"/>
        <v>#REF!</v>
      </c>
      <c r="AM382" s="53" t="e">
        <f t="shared" si="388"/>
        <v>#REF!</v>
      </c>
      <c r="AN382" s="53" t="e">
        <f t="shared" si="389"/>
        <v>#REF!</v>
      </c>
      <c r="AO382" s="53" t="e">
        <f t="shared" si="390"/>
        <v>#REF!</v>
      </c>
      <c r="AR382" s="56" t="e">
        <f t="shared" si="452"/>
        <v>#REF!</v>
      </c>
      <c r="AS382" s="53" t="e">
        <f t="shared" si="443"/>
        <v>#REF!</v>
      </c>
      <c r="AT382" s="53" t="e">
        <f t="shared" si="391"/>
        <v>#REF!</v>
      </c>
      <c r="AU382" s="31" t="e">
        <f t="shared" si="392"/>
        <v>#REF!</v>
      </c>
      <c r="AV382" s="48" t="e">
        <f t="shared" si="393"/>
        <v>#REF!</v>
      </c>
      <c r="AW382" s="48" t="e">
        <f t="shared" si="394"/>
        <v>#REF!</v>
      </c>
      <c r="AZ382" s="48" t="e">
        <f t="shared" si="395"/>
        <v>#REF!</v>
      </c>
      <c r="BA382" s="57">
        <f t="shared" si="453"/>
        <v>0</v>
      </c>
      <c r="BB382" s="48" t="e">
        <f t="shared" si="440"/>
        <v>#REF!</v>
      </c>
      <c r="BC382" s="48" t="e">
        <f t="shared" si="396"/>
        <v>#REF!</v>
      </c>
      <c r="BF382" s="48" t="e">
        <f t="shared" si="397"/>
        <v>#REF!</v>
      </c>
      <c r="BG382" s="48" t="e">
        <f t="shared" si="398"/>
        <v>#REF!</v>
      </c>
      <c r="BH382" s="48" t="e">
        <f t="shared" si="399"/>
        <v>#REF!</v>
      </c>
      <c r="BI382" s="48" t="e">
        <f t="shared" si="400"/>
        <v>#REF!</v>
      </c>
      <c r="BJ382" s="48" t="e">
        <f t="shared" si="401"/>
        <v>#REF!</v>
      </c>
      <c r="BK382" s="48" t="e">
        <f t="shared" si="402"/>
        <v>#REF!</v>
      </c>
      <c r="BL382" s="48" t="e">
        <f t="shared" si="403"/>
        <v>#REF!</v>
      </c>
      <c r="BM382" s="48" t="e">
        <f t="shared" si="404"/>
        <v>#REF!</v>
      </c>
      <c r="BN382" s="48" t="e">
        <f t="shared" si="405"/>
        <v>#REF!</v>
      </c>
      <c r="BO382" s="48" t="e">
        <f t="shared" si="406"/>
        <v>#REF!</v>
      </c>
      <c r="BP382" s="48" t="e">
        <f t="shared" si="407"/>
        <v>#REF!</v>
      </c>
      <c r="BQ382" s="48" t="e">
        <f t="shared" si="408"/>
        <v>#REF!</v>
      </c>
      <c r="BR382" s="48" t="e">
        <f t="shared" si="409"/>
        <v>#REF!</v>
      </c>
      <c r="BS382" s="48" t="e">
        <f t="shared" si="410"/>
        <v>#REF!</v>
      </c>
      <c r="BT382" s="48" t="e">
        <f t="shared" si="411"/>
        <v>#REF!</v>
      </c>
      <c r="BU382" s="48" t="e">
        <f t="shared" si="412"/>
        <v>#REF!</v>
      </c>
      <c r="BV382" s="48" t="e">
        <f t="shared" si="413"/>
        <v>#REF!</v>
      </c>
      <c r="BW382" s="48" t="e">
        <f t="shared" si="414"/>
        <v>#REF!</v>
      </c>
      <c r="BX382" s="48" t="e">
        <f t="shared" si="415"/>
        <v>#REF!</v>
      </c>
      <c r="BY382" s="48" t="e">
        <f t="shared" si="416"/>
        <v>#REF!</v>
      </c>
      <c r="CA382" s="112" t="e">
        <f>#REF!</f>
        <v>#REF!</v>
      </c>
      <c r="CB382" s="112" t="e">
        <f>#REF!</f>
        <v>#REF!</v>
      </c>
      <c r="CC382" s="112" t="e">
        <f>#REF!</f>
        <v>#REF!</v>
      </c>
      <c r="CD382" s="112" t="e">
        <f>#REF!</f>
        <v>#REF!</v>
      </c>
      <c r="CE382" s="38" t="e">
        <f>#REF!</f>
        <v>#REF!</v>
      </c>
      <c r="CF382" s="38" t="e">
        <f>#REF!</f>
        <v>#REF!</v>
      </c>
      <c r="CG382" s="112" t="e">
        <f>#REF!</f>
        <v>#REF!</v>
      </c>
      <c r="CH382" s="48" t="e">
        <f t="shared" si="417"/>
        <v>#REF!</v>
      </c>
      <c r="CI382" s="48" t="e">
        <f t="shared" si="418"/>
        <v>#REF!</v>
      </c>
      <c r="CJ382" s="48" t="e">
        <f t="shared" si="430"/>
        <v>#REF!</v>
      </c>
      <c r="CK382" s="48" t="e">
        <f>#REF!</f>
        <v>#REF!</v>
      </c>
      <c r="CL382" s="48" t="e">
        <f t="shared" si="431"/>
        <v>#REF!</v>
      </c>
      <c r="CM382" s="48" t="e">
        <f t="shared" si="419"/>
        <v>#REF!</v>
      </c>
      <c r="CN382" s="48" t="e">
        <f t="shared" si="432"/>
        <v>#REF!</v>
      </c>
      <c r="CP382" s="48" t="e">
        <f t="shared" si="433"/>
        <v>#REF!</v>
      </c>
      <c r="CS382" s="48" t="e">
        <f t="shared" si="434"/>
        <v>#REF!</v>
      </c>
      <c r="CT382" s="48" t="e">
        <f t="shared" si="420"/>
        <v>#REF!</v>
      </c>
      <c r="CU382" s="48" t="e">
        <f t="shared" si="421"/>
        <v>#REF!</v>
      </c>
      <c r="CV382" s="48" t="e">
        <f t="shared" si="422"/>
        <v>#REF!</v>
      </c>
      <c r="CW382" s="103" t="e">
        <f t="shared" si="423"/>
        <v>#REF!</v>
      </c>
      <c r="CX382" s="103" t="e">
        <f t="shared" si="424"/>
        <v>#REF!</v>
      </c>
      <c r="CY382" s="48" t="e">
        <f t="shared" si="425"/>
        <v>#REF!</v>
      </c>
      <c r="CZ382" s="137" t="str">
        <f t="shared" si="435"/>
        <v/>
      </c>
      <c r="DA382" s="108" t="e">
        <f t="shared" si="441"/>
        <v>#REF!</v>
      </c>
      <c r="DC382" s="48" t="e">
        <f t="shared" si="426"/>
        <v>#REF!</v>
      </c>
      <c r="DD382" s="48">
        <f t="shared" si="427"/>
        <v>0</v>
      </c>
      <c r="DF382" s="107" t="str">
        <f t="shared" si="428"/>
        <v/>
      </c>
    </row>
    <row r="383" spans="1:110" ht="15.75">
      <c r="A383" s="104" t="e">
        <f t="shared" si="444"/>
        <v>#REF!</v>
      </c>
      <c r="B383" s="58" t="e">
        <f t="shared" si="445"/>
        <v>#REF!</v>
      </c>
      <c r="C383" s="58" t="e">
        <f t="shared" si="446"/>
        <v>#REF!</v>
      </c>
      <c r="D383" s="58" t="e">
        <f t="shared" si="447"/>
        <v>#REF!</v>
      </c>
      <c r="E383" s="126" t="e">
        <f t="shared" si="448"/>
        <v>#REF!</v>
      </c>
      <c r="F383" s="126" t="e">
        <f t="shared" si="449"/>
        <v>#REF!</v>
      </c>
      <c r="G383" s="58" t="e">
        <f t="shared" si="450"/>
        <v>#REF!</v>
      </c>
      <c r="H383" s="118"/>
      <c r="I383" s="55"/>
      <c r="J383" s="128" t="e">
        <f t="shared" si="436"/>
        <v>#REF!</v>
      </c>
      <c r="K383" s="30" t="e">
        <f t="shared" si="429"/>
        <v>#REF!</v>
      </c>
      <c r="L383" s="30" t="e">
        <f t="shared" si="368"/>
        <v>#REF!</v>
      </c>
      <c r="M383" s="53" t="e">
        <f t="shared" si="369"/>
        <v>#REF!</v>
      </c>
      <c r="N383" s="53" t="e">
        <f t="shared" si="370"/>
        <v>#REF!</v>
      </c>
      <c r="O383" s="53" t="e">
        <f t="shared" si="451"/>
        <v>#REF!</v>
      </c>
      <c r="P383" s="53" t="e">
        <f t="shared" si="442"/>
        <v>#REF!</v>
      </c>
      <c r="Q383" s="53" t="e">
        <f t="shared" si="371"/>
        <v>#REF!</v>
      </c>
      <c r="R383" s="53"/>
      <c r="S383" s="53" t="e">
        <f>#REF!</f>
        <v>#REF!</v>
      </c>
      <c r="T383" s="53" t="e">
        <f t="shared" si="372"/>
        <v>#REF!</v>
      </c>
      <c r="U383" s="53" t="e">
        <f t="shared" si="373"/>
        <v>#REF!</v>
      </c>
      <c r="V383" s="53" t="e">
        <f t="shared" si="437"/>
        <v>#REF!</v>
      </c>
      <c r="W383" s="53" t="e">
        <f t="shared" si="374"/>
        <v>#REF!</v>
      </c>
      <c r="X383" s="53" t="e">
        <f t="shared" si="375"/>
        <v>#REF!</v>
      </c>
      <c r="Y383" s="53" t="e">
        <f t="shared" si="376"/>
        <v>#REF!</v>
      </c>
      <c r="Z383" s="53" t="e">
        <f t="shared" si="377"/>
        <v>#REF!</v>
      </c>
      <c r="AA383" s="53" t="e">
        <f t="shared" si="378"/>
        <v>#REF!</v>
      </c>
      <c r="AB383" s="53" t="e">
        <f t="shared" si="379"/>
        <v>#REF!</v>
      </c>
      <c r="AC383" s="53" t="e">
        <f t="shared" si="380"/>
        <v>#REF!</v>
      </c>
      <c r="AD383" s="53" t="e">
        <f t="shared" si="381"/>
        <v>#REF!</v>
      </c>
      <c r="AE383" s="53" t="e">
        <f t="shared" si="438"/>
        <v>#REF!</v>
      </c>
      <c r="AF383" s="53" t="e">
        <f t="shared" si="439"/>
        <v>#REF!</v>
      </c>
      <c r="AG383" s="53" t="e">
        <f t="shared" si="382"/>
        <v>#REF!</v>
      </c>
      <c r="AH383" s="53" t="e">
        <f t="shared" si="383"/>
        <v>#REF!</v>
      </c>
      <c r="AI383" s="53" t="e">
        <f t="shared" si="384"/>
        <v>#REF!</v>
      </c>
      <c r="AJ383" s="53" t="e">
        <f t="shared" si="385"/>
        <v>#REF!</v>
      </c>
      <c r="AK383" s="53" t="e">
        <f t="shared" si="386"/>
        <v>#REF!</v>
      </c>
      <c r="AL383" s="53" t="e">
        <f t="shared" si="387"/>
        <v>#REF!</v>
      </c>
      <c r="AM383" s="53" t="e">
        <f t="shared" si="388"/>
        <v>#REF!</v>
      </c>
      <c r="AN383" s="53" t="e">
        <f t="shared" si="389"/>
        <v>#REF!</v>
      </c>
      <c r="AO383" s="53" t="e">
        <f t="shared" si="390"/>
        <v>#REF!</v>
      </c>
      <c r="AR383" s="56" t="e">
        <f t="shared" si="452"/>
        <v>#REF!</v>
      </c>
      <c r="AS383" s="53" t="e">
        <f t="shared" si="443"/>
        <v>#REF!</v>
      </c>
      <c r="AT383" s="53" t="e">
        <f t="shared" si="391"/>
        <v>#REF!</v>
      </c>
      <c r="AU383" s="31" t="e">
        <f t="shared" si="392"/>
        <v>#REF!</v>
      </c>
      <c r="AV383" s="48" t="e">
        <f t="shared" si="393"/>
        <v>#REF!</v>
      </c>
      <c r="AW383" s="48" t="e">
        <f t="shared" si="394"/>
        <v>#REF!</v>
      </c>
      <c r="AZ383" s="48" t="e">
        <f t="shared" si="395"/>
        <v>#REF!</v>
      </c>
      <c r="BA383" s="57">
        <f t="shared" si="453"/>
        <v>0</v>
      </c>
      <c r="BB383" s="48" t="e">
        <f t="shared" si="440"/>
        <v>#REF!</v>
      </c>
      <c r="BC383" s="48" t="e">
        <f t="shared" si="396"/>
        <v>#REF!</v>
      </c>
      <c r="BF383" s="48" t="e">
        <f t="shared" si="397"/>
        <v>#REF!</v>
      </c>
      <c r="BG383" s="48" t="e">
        <f t="shared" si="398"/>
        <v>#REF!</v>
      </c>
      <c r="BH383" s="48" t="e">
        <f t="shared" si="399"/>
        <v>#REF!</v>
      </c>
      <c r="BI383" s="48" t="e">
        <f t="shared" si="400"/>
        <v>#REF!</v>
      </c>
      <c r="BJ383" s="48" t="e">
        <f t="shared" si="401"/>
        <v>#REF!</v>
      </c>
      <c r="BK383" s="48" t="e">
        <f t="shared" si="402"/>
        <v>#REF!</v>
      </c>
      <c r="BL383" s="48" t="e">
        <f t="shared" si="403"/>
        <v>#REF!</v>
      </c>
      <c r="BM383" s="48" t="e">
        <f t="shared" si="404"/>
        <v>#REF!</v>
      </c>
      <c r="BN383" s="48" t="e">
        <f t="shared" si="405"/>
        <v>#REF!</v>
      </c>
      <c r="BO383" s="48" t="e">
        <f t="shared" si="406"/>
        <v>#REF!</v>
      </c>
      <c r="BP383" s="48" t="e">
        <f t="shared" si="407"/>
        <v>#REF!</v>
      </c>
      <c r="BQ383" s="48" t="e">
        <f t="shared" si="408"/>
        <v>#REF!</v>
      </c>
      <c r="BR383" s="48" t="e">
        <f t="shared" si="409"/>
        <v>#REF!</v>
      </c>
      <c r="BS383" s="48" t="e">
        <f t="shared" si="410"/>
        <v>#REF!</v>
      </c>
      <c r="BT383" s="48" t="e">
        <f t="shared" si="411"/>
        <v>#REF!</v>
      </c>
      <c r="BU383" s="48" t="e">
        <f t="shared" si="412"/>
        <v>#REF!</v>
      </c>
      <c r="BV383" s="48" t="e">
        <f t="shared" si="413"/>
        <v>#REF!</v>
      </c>
      <c r="BW383" s="48" t="e">
        <f t="shared" si="414"/>
        <v>#REF!</v>
      </c>
      <c r="BX383" s="48" t="e">
        <f t="shared" si="415"/>
        <v>#REF!</v>
      </c>
      <c r="BY383" s="48" t="e">
        <f t="shared" si="416"/>
        <v>#REF!</v>
      </c>
      <c r="CA383" s="112" t="e">
        <f>#REF!</f>
        <v>#REF!</v>
      </c>
      <c r="CB383" s="112" t="e">
        <f>#REF!</f>
        <v>#REF!</v>
      </c>
      <c r="CC383" s="112" t="e">
        <f>#REF!</f>
        <v>#REF!</v>
      </c>
      <c r="CD383" s="112" t="e">
        <f>#REF!</f>
        <v>#REF!</v>
      </c>
      <c r="CE383" s="38" t="e">
        <f>#REF!</f>
        <v>#REF!</v>
      </c>
      <c r="CF383" s="38" t="e">
        <f>#REF!</f>
        <v>#REF!</v>
      </c>
      <c r="CG383" s="112" t="e">
        <f>#REF!</f>
        <v>#REF!</v>
      </c>
      <c r="CH383" s="48" t="e">
        <f t="shared" si="417"/>
        <v>#REF!</v>
      </c>
      <c r="CI383" s="48" t="e">
        <f t="shared" si="418"/>
        <v>#REF!</v>
      </c>
      <c r="CJ383" s="48" t="e">
        <f t="shared" si="430"/>
        <v>#REF!</v>
      </c>
      <c r="CK383" s="48" t="e">
        <f>#REF!</f>
        <v>#REF!</v>
      </c>
      <c r="CL383" s="48" t="e">
        <f t="shared" si="431"/>
        <v>#REF!</v>
      </c>
      <c r="CM383" s="48" t="e">
        <f t="shared" si="419"/>
        <v>#REF!</v>
      </c>
      <c r="CN383" s="48" t="e">
        <f t="shared" si="432"/>
        <v>#REF!</v>
      </c>
      <c r="CP383" s="48" t="e">
        <f t="shared" si="433"/>
        <v>#REF!</v>
      </c>
      <c r="CS383" s="48" t="e">
        <f t="shared" si="434"/>
        <v>#REF!</v>
      </c>
      <c r="CT383" s="48" t="e">
        <f t="shared" si="420"/>
        <v>#REF!</v>
      </c>
      <c r="CU383" s="48" t="e">
        <f t="shared" si="421"/>
        <v>#REF!</v>
      </c>
      <c r="CV383" s="48" t="e">
        <f t="shared" si="422"/>
        <v>#REF!</v>
      </c>
      <c r="CW383" s="103" t="e">
        <f t="shared" si="423"/>
        <v>#REF!</v>
      </c>
      <c r="CX383" s="103" t="e">
        <f t="shared" si="424"/>
        <v>#REF!</v>
      </c>
      <c r="CY383" s="48" t="e">
        <f t="shared" si="425"/>
        <v>#REF!</v>
      </c>
      <c r="CZ383" s="137" t="str">
        <f t="shared" si="435"/>
        <v/>
      </c>
      <c r="DA383" s="108" t="e">
        <f t="shared" si="441"/>
        <v>#REF!</v>
      </c>
      <c r="DC383" s="48" t="e">
        <f t="shared" si="426"/>
        <v>#REF!</v>
      </c>
      <c r="DD383" s="48">
        <f t="shared" si="427"/>
        <v>0</v>
      </c>
      <c r="DF383" s="107" t="str">
        <f t="shared" si="428"/>
        <v/>
      </c>
    </row>
    <row r="384" spans="1:110" ht="15.75">
      <c r="A384" s="104" t="e">
        <f t="shared" si="444"/>
        <v>#REF!</v>
      </c>
      <c r="B384" s="58" t="e">
        <f t="shared" si="445"/>
        <v>#REF!</v>
      </c>
      <c r="C384" s="58" t="e">
        <f t="shared" si="446"/>
        <v>#REF!</v>
      </c>
      <c r="D384" s="58" t="e">
        <f t="shared" si="447"/>
        <v>#REF!</v>
      </c>
      <c r="E384" s="126" t="e">
        <f t="shared" si="448"/>
        <v>#REF!</v>
      </c>
      <c r="F384" s="126" t="e">
        <f t="shared" si="449"/>
        <v>#REF!</v>
      </c>
      <c r="G384" s="58" t="e">
        <f t="shared" si="450"/>
        <v>#REF!</v>
      </c>
      <c r="H384" s="118"/>
      <c r="I384" s="55"/>
      <c r="J384" s="128" t="e">
        <f t="shared" si="436"/>
        <v>#REF!</v>
      </c>
      <c r="K384" s="30" t="e">
        <f t="shared" si="429"/>
        <v>#REF!</v>
      </c>
      <c r="L384" s="30" t="e">
        <f t="shared" si="368"/>
        <v>#REF!</v>
      </c>
      <c r="M384" s="53" t="e">
        <f t="shared" si="369"/>
        <v>#REF!</v>
      </c>
      <c r="N384" s="53" t="e">
        <f t="shared" si="370"/>
        <v>#REF!</v>
      </c>
      <c r="O384" s="53" t="e">
        <f t="shared" si="451"/>
        <v>#REF!</v>
      </c>
      <c r="P384" s="53" t="e">
        <f t="shared" si="442"/>
        <v>#REF!</v>
      </c>
      <c r="Q384" s="53" t="e">
        <f t="shared" si="371"/>
        <v>#REF!</v>
      </c>
      <c r="R384" s="53"/>
      <c r="S384" s="53" t="e">
        <f>#REF!</f>
        <v>#REF!</v>
      </c>
      <c r="T384" s="53" t="e">
        <f t="shared" si="372"/>
        <v>#REF!</v>
      </c>
      <c r="U384" s="53" t="e">
        <f t="shared" si="373"/>
        <v>#REF!</v>
      </c>
      <c r="V384" s="53" t="e">
        <f t="shared" si="437"/>
        <v>#REF!</v>
      </c>
      <c r="W384" s="53" t="e">
        <f t="shared" si="374"/>
        <v>#REF!</v>
      </c>
      <c r="X384" s="53" t="e">
        <f t="shared" si="375"/>
        <v>#REF!</v>
      </c>
      <c r="Y384" s="53" t="e">
        <f t="shared" si="376"/>
        <v>#REF!</v>
      </c>
      <c r="Z384" s="53" t="e">
        <f t="shared" si="377"/>
        <v>#REF!</v>
      </c>
      <c r="AA384" s="53" t="e">
        <f t="shared" si="378"/>
        <v>#REF!</v>
      </c>
      <c r="AB384" s="53" t="e">
        <f t="shared" si="379"/>
        <v>#REF!</v>
      </c>
      <c r="AC384" s="53" t="e">
        <f t="shared" si="380"/>
        <v>#REF!</v>
      </c>
      <c r="AD384" s="53" t="e">
        <f t="shared" si="381"/>
        <v>#REF!</v>
      </c>
      <c r="AE384" s="53" t="e">
        <f t="shared" si="438"/>
        <v>#REF!</v>
      </c>
      <c r="AF384" s="53" t="e">
        <f t="shared" si="439"/>
        <v>#REF!</v>
      </c>
      <c r="AG384" s="53" t="e">
        <f t="shared" si="382"/>
        <v>#REF!</v>
      </c>
      <c r="AH384" s="53" t="e">
        <f t="shared" si="383"/>
        <v>#REF!</v>
      </c>
      <c r="AI384" s="53" t="e">
        <f t="shared" si="384"/>
        <v>#REF!</v>
      </c>
      <c r="AJ384" s="53" t="e">
        <f t="shared" si="385"/>
        <v>#REF!</v>
      </c>
      <c r="AK384" s="53" t="e">
        <f t="shared" si="386"/>
        <v>#REF!</v>
      </c>
      <c r="AL384" s="53" t="e">
        <f t="shared" si="387"/>
        <v>#REF!</v>
      </c>
      <c r="AM384" s="53" t="e">
        <f t="shared" si="388"/>
        <v>#REF!</v>
      </c>
      <c r="AN384" s="53" t="e">
        <f t="shared" si="389"/>
        <v>#REF!</v>
      </c>
      <c r="AO384" s="53" t="e">
        <f t="shared" si="390"/>
        <v>#REF!</v>
      </c>
      <c r="AR384" s="56" t="e">
        <f t="shared" si="452"/>
        <v>#REF!</v>
      </c>
      <c r="AS384" s="53" t="e">
        <f t="shared" si="443"/>
        <v>#REF!</v>
      </c>
      <c r="AT384" s="53" t="e">
        <f t="shared" si="391"/>
        <v>#REF!</v>
      </c>
      <c r="AU384" s="31" t="e">
        <f t="shared" si="392"/>
        <v>#REF!</v>
      </c>
      <c r="AV384" s="48" t="e">
        <f t="shared" si="393"/>
        <v>#REF!</v>
      </c>
      <c r="AW384" s="48" t="e">
        <f t="shared" si="394"/>
        <v>#REF!</v>
      </c>
      <c r="AZ384" s="48" t="e">
        <f t="shared" si="395"/>
        <v>#REF!</v>
      </c>
      <c r="BA384" s="57">
        <f t="shared" si="453"/>
        <v>0</v>
      </c>
      <c r="BB384" s="48" t="e">
        <f t="shared" si="440"/>
        <v>#REF!</v>
      </c>
      <c r="BC384" s="48" t="e">
        <f t="shared" si="396"/>
        <v>#REF!</v>
      </c>
      <c r="BF384" s="48" t="e">
        <f t="shared" si="397"/>
        <v>#REF!</v>
      </c>
      <c r="BG384" s="48" t="e">
        <f t="shared" si="398"/>
        <v>#REF!</v>
      </c>
      <c r="BH384" s="48" t="e">
        <f t="shared" si="399"/>
        <v>#REF!</v>
      </c>
      <c r="BI384" s="48" t="e">
        <f t="shared" si="400"/>
        <v>#REF!</v>
      </c>
      <c r="BJ384" s="48" t="e">
        <f t="shared" si="401"/>
        <v>#REF!</v>
      </c>
      <c r="BK384" s="48" t="e">
        <f t="shared" si="402"/>
        <v>#REF!</v>
      </c>
      <c r="BL384" s="48" t="e">
        <f t="shared" si="403"/>
        <v>#REF!</v>
      </c>
      <c r="BM384" s="48" t="e">
        <f t="shared" si="404"/>
        <v>#REF!</v>
      </c>
      <c r="BN384" s="48" t="e">
        <f t="shared" si="405"/>
        <v>#REF!</v>
      </c>
      <c r="BO384" s="48" t="e">
        <f t="shared" si="406"/>
        <v>#REF!</v>
      </c>
      <c r="BP384" s="48" t="e">
        <f t="shared" si="407"/>
        <v>#REF!</v>
      </c>
      <c r="BQ384" s="48" t="e">
        <f t="shared" si="408"/>
        <v>#REF!</v>
      </c>
      <c r="BR384" s="48" t="e">
        <f t="shared" si="409"/>
        <v>#REF!</v>
      </c>
      <c r="BS384" s="48" t="e">
        <f t="shared" si="410"/>
        <v>#REF!</v>
      </c>
      <c r="BT384" s="48" t="e">
        <f t="shared" si="411"/>
        <v>#REF!</v>
      </c>
      <c r="BU384" s="48" t="e">
        <f t="shared" si="412"/>
        <v>#REF!</v>
      </c>
      <c r="BV384" s="48" t="e">
        <f t="shared" si="413"/>
        <v>#REF!</v>
      </c>
      <c r="BW384" s="48" t="e">
        <f t="shared" si="414"/>
        <v>#REF!</v>
      </c>
      <c r="BX384" s="48" t="e">
        <f t="shared" si="415"/>
        <v>#REF!</v>
      </c>
      <c r="BY384" s="48" t="e">
        <f t="shared" si="416"/>
        <v>#REF!</v>
      </c>
      <c r="CA384" s="112" t="e">
        <f>#REF!</f>
        <v>#REF!</v>
      </c>
      <c r="CB384" s="112" t="e">
        <f>#REF!</f>
        <v>#REF!</v>
      </c>
      <c r="CC384" s="112" t="e">
        <f>#REF!</f>
        <v>#REF!</v>
      </c>
      <c r="CD384" s="112" t="e">
        <f>#REF!</f>
        <v>#REF!</v>
      </c>
      <c r="CE384" s="38" t="e">
        <f>#REF!</f>
        <v>#REF!</v>
      </c>
      <c r="CF384" s="38" t="e">
        <f>#REF!</f>
        <v>#REF!</v>
      </c>
      <c r="CG384" s="112" t="e">
        <f>#REF!</f>
        <v>#REF!</v>
      </c>
      <c r="CH384" s="48" t="e">
        <f t="shared" si="417"/>
        <v>#REF!</v>
      </c>
      <c r="CI384" s="48" t="e">
        <f t="shared" si="418"/>
        <v>#REF!</v>
      </c>
      <c r="CJ384" s="48" t="e">
        <f t="shared" si="430"/>
        <v>#REF!</v>
      </c>
      <c r="CK384" s="48" t="e">
        <f>#REF!</f>
        <v>#REF!</v>
      </c>
      <c r="CL384" s="48" t="e">
        <f t="shared" si="431"/>
        <v>#REF!</v>
      </c>
      <c r="CM384" s="48" t="e">
        <f t="shared" si="419"/>
        <v>#REF!</v>
      </c>
      <c r="CN384" s="48" t="e">
        <f t="shared" si="432"/>
        <v>#REF!</v>
      </c>
      <c r="CP384" s="48" t="e">
        <f t="shared" si="433"/>
        <v>#REF!</v>
      </c>
      <c r="CS384" s="48" t="e">
        <f t="shared" si="434"/>
        <v>#REF!</v>
      </c>
      <c r="CT384" s="48" t="e">
        <f t="shared" si="420"/>
        <v>#REF!</v>
      </c>
      <c r="CU384" s="48" t="e">
        <f t="shared" si="421"/>
        <v>#REF!</v>
      </c>
      <c r="CV384" s="48" t="e">
        <f t="shared" si="422"/>
        <v>#REF!</v>
      </c>
      <c r="CW384" s="103" t="e">
        <f t="shared" si="423"/>
        <v>#REF!</v>
      </c>
      <c r="CX384" s="103" t="e">
        <f t="shared" si="424"/>
        <v>#REF!</v>
      </c>
      <c r="CY384" s="48" t="e">
        <f t="shared" si="425"/>
        <v>#REF!</v>
      </c>
      <c r="CZ384" s="137" t="str">
        <f t="shared" si="435"/>
        <v/>
      </c>
      <c r="DA384" s="108" t="e">
        <f t="shared" si="441"/>
        <v>#REF!</v>
      </c>
      <c r="DC384" s="48" t="e">
        <f t="shared" si="426"/>
        <v>#REF!</v>
      </c>
      <c r="DD384" s="48">
        <f t="shared" si="427"/>
        <v>0</v>
      </c>
      <c r="DF384" s="107" t="str">
        <f t="shared" si="428"/>
        <v/>
      </c>
    </row>
    <row r="385" spans="1:110" ht="15.75">
      <c r="A385" s="104" t="e">
        <f t="shared" si="444"/>
        <v>#REF!</v>
      </c>
      <c r="B385" s="58" t="e">
        <f t="shared" si="445"/>
        <v>#REF!</v>
      </c>
      <c r="C385" s="58" t="e">
        <f t="shared" si="446"/>
        <v>#REF!</v>
      </c>
      <c r="D385" s="58" t="e">
        <f t="shared" si="447"/>
        <v>#REF!</v>
      </c>
      <c r="E385" s="126" t="e">
        <f t="shared" si="448"/>
        <v>#REF!</v>
      </c>
      <c r="F385" s="126" t="e">
        <f t="shared" si="449"/>
        <v>#REF!</v>
      </c>
      <c r="G385" s="58" t="e">
        <f t="shared" si="450"/>
        <v>#REF!</v>
      </c>
      <c r="H385" s="118"/>
      <c r="I385" s="55"/>
      <c r="J385" s="128" t="e">
        <f t="shared" si="436"/>
        <v>#REF!</v>
      </c>
      <c r="K385" s="30" t="e">
        <f t="shared" si="429"/>
        <v>#REF!</v>
      </c>
      <c r="L385" s="30" t="e">
        <f t="shared" si="368"/>
        <v>#REF!</v>
      </c>
      <c r="M385" s="53" t="e">
        <f t="shared" si="369"/>
        <v>#REF!</v>
      </c>
      <c r="N385" s="53" t="e">
        <f t="shared" si="370"/>
        <v>#REF!</v>
      </c>
      <c r="O385" s="53" t="e">
        <f t="shared" si="451"/>
        <v>#REF!</v>
      </c>
      <c r="P385" s="53" t="e">
        <f t="shared" si="442"/>
        <v>#REF!</v>
      </c>
      <c r="Q385" s="53" t="e">
        <f t="shared" si="371"/>
        <v>#REF!</v>
      </c>
      <c r="R385" s="53"/>
      <c r="S385" s="53" t="e">
        <f>#REF!</f>
        <v>#REF!</v>
      </c>
      <c r="T385" s="53" t="e">
        <f t="shared" si="372"/>
        <v>#REF!</v>
      </c>
      <c r="U385" s="53" t="e">
        <f t="shared" si="373"/>
        <v>#REF!</v>
      </c>
      <c r="V385" s="53" t="e">
        <f t="shared" si="437"/>
        <v>#REF!</v>
      </c>
      <c r="W385" s="53" t="e">
        <f t="shared" si="374"/>
        <v>#REF!</v>
      </c>
      <c r="X385" s="53" t="e">
        <f t="shared" si="375"/>
        <v>#REF!</v>
      </c>
      <c r="Y385" s="53" t="e">
        <f t="shared" si="376"/>
        <v>#REF!</v>
      </c>
      <c r="Z385" s="53" t="e">
        <f t="shared" si="377"/>
        <v>#REF!</v>
      </c>
      <c r="AA385" s="53" t="e">
        <f t="shared" si="378"/>
        <v>#REF!</v>
      </c>
      <c r="AB385" s="53" t="e">
        <f t="shared" si="379"/>
        <v>#REF!</v>
      </c>
      <c r="AC385" s="53" t="e">
        <f t="shared" si="380"/>
        <v>#REF!</v>
      </c>
      <c r="AD385" s="53" t="e">
        <f t="shared" si="381"/>
        <v>#REF!</v>
      </c>
      <c r="AE385" s="53" t="e">
        <f t="shared" si="438"/>
        <v>#REF!</v>
      </c>
      <c r="AF385" s="53" t="e">
        <f t="shared" si="439"/>
        <v>#REF!</v>
      </c>
      <c r="AG385" s="53" t="e">
        <f t="shared" si="382"/>
        <v>#REF!</v>
      </c>
      <c r="AH385" s="53" t="e">
        <f t="shared" si="383"/>
        <v>#REF!</v>
      </c>
      <c r="AI385" s="53" t="e">
        <f t="shared" si="384"/>
        <v>#REF!</v>
      </c>
      <c r="AJ385" s="53" t="e">
        <f t="shared" si="385"/>
        <v>#REF!</v>
      </c>
      <c r="AK385" s="53" t="e">
        <f t="shared" si="386"/>
        <v>#REF!</v>
      </c>
      <c r="AL385" s="53" t="e">
        <f t="shared" si="387"/>
        <v>#REF!</v>
      </c>
      <c r="AM385" s="53" t="e">
        <f t="shared" si="388"/>
        <v>#REF!</v>
      </c>
      <c r="AN385" s="53" t="e">
        <f t="shared" si="389"/>
        <v>#REF!</v>
      </c>
      <c r="AO385" s="53" t="e">
        <f t="shared" si="390"/>
        <v>#REF!</v>
      </c>
      <c r="AR385" s="56" t="e">
        <f t="shared" si="452"/>
        <v>#REF!</v>
      </c>
      <c r="AS385" s="53" t="e">
        <f t="shared" si="443"/>
        <v>#REF!</v>
      </c>
      <c r="AT385" s="53" t="e">
        <f t="shared" si="391"/>
        <v>#REF!</v>
      </c>
      <c r="AU385" s="31" t="e">
        <f t="shared" si="392"/>
        <v>#REF!</v>
      </c>
      <c r="AV385" s="48" t="e">
        <f t="shared" si="393"/>
        <v>#REF!</v>
      </c>
      <c r="AW385" s="48" t="e">
        <f t="shared" si="394"/>
        <v>#REF!</v>
      </c>
      <c r="AZ385" s="48" t="e">
        <f t="shared" si="395"/>
        <v>#REF!</v>
      </c>
      <c r="BA385" s="57">
        <f t="shared" si="453"/>
        <v>0</v>
      </c>
      <c r="BB385" s="48" t="e">
        <f t="shared" si="440"/>
        <v>#REF!</v>
      </c>
      <c r="BC385" s="48" t="e">
        <f t="shared" si="396"/>
        <v>#REF!</v>
      </c>
      <c r="BF385" s="48" t="e">
        <f t="shared" si="397"/>
        <v>#REF!</v>
      </c>
      <c r="BG385" s="48" t="e">
        <f t="shared" si="398"/>
        <v>#REF!</v>
      </c>
      <c r="BH385" s="48" t="e">
        <f t="shared" si="399"/>
        <v>#REF!</v>
      </c>
      <c r="BI385" s="48" t="e">
        <f t="shared" si="400"/>
        <v>#REF!</v>
      </c>
      <c r="BJ385" s="48" t="e">
        <f t="shared" si="401"/>
        <v>#REF!</v>
      </c>
      <c r="BK385" s="48" t="e">
        <f t="shared" si="402"/>
        <v>#REF!</v>
      </c>
      <c r="BL385" s="48" t="e">
        <f t="shared" si="403"/>
        <v>#REF!</v>
      </c>
      <c r="BM385" s="48" t="e">
        <f t="shared" si="404"/>
        <v>#REF!</v>
      </c>
      <c r="BN385" s="48" t="e">
        <f t="shared" si="405"/>
        <v>#REF!</v>
      </c>
      <c r="BO385" s="48" t="e">
        <f t="shared" si="406"/>
        <v>#REF!</v>
      </c>
      <c r="BP385" s="48" t="e">
        <f t="shared" si="407"/>
        <v>#REF!</v>
      </c>
      <c r="BQ385" s="48" t="e">
        <f t="shared" si="408"/>
        <v>#REF!</v>
      </c>
      <c r="BR385" s="48" t="e">
        <f t="shared" si="409"/>
        <v>#REF!</v>
      </c>
      <c r="BS385" s="48" t="e">
        <f t="shared" si="410"/>
        <v>#REF!</v>
      </c>
      <c r="BT385" s="48" t="e">
        <f t="shared" si="411"/>
        <v>#REF!</v>
      </c>
      <c r="BU385" s="48" t="e">
        <f t="shared" si="412"/>
        <v>#REF!</v>
      </c>
      <c r="BV385" s="48" t="e">
        <f t="shared" si="413"/>
        <v>#REF!</v>
      </c>
      <c r="BW385" s="48" t="e">
        <f t="shared" si="414"/>
        <v>#REF!</v>
      </c>
      <c r="BX385" s="48" t="e">
        <f t="shared" si="415"/>
        <v>#REF!</v>
      </c>
      <c r="BY385" s="48" t="e">
        <f t="shared" si="416"/>
        <v>#REF!</v>
      </c>
      <c r="CA385" s="112" t="e">
        <f>#REF!</f>
        <v>#REF!</v>
      </c>
      <c r="CB385" s="112" t="e">
        <f>#REF!</f>
        <v>#REF!</v>
      </c>
      <c r="CC385" s="112" t="e">
        <f>#REF!</f>
        <v>#REF!</v>
      </c>
      <c r="CD385" s="112" t="e">
        <f>#REF!</f>
        <v>#REF!</v>
      </c>
      <c r="CE385" s="38" t="e">
        <f>#REF!</f>
        <v>#REF!</v>
      </c>
      <c r="CF385" s="38" t="e">
        <f>#REF!</f>
        <v>#REF!</v>
      </c>
      <c r="CG385" s="112" t="e">
        <f>#REF!</f>
        <v>#REF!</v>
      </c>
      <c r="CH385" s="48" t="e">
        <f t="shared" si="417"/>
        <v>#REF!</v>
      </c>
      <c r="CI385" s="48" t="e">
        <f t="shared" si="418"/>
        <v>#REF!</v>
      </c>
      <c r="CJ385" s="48" t="e">
        <f t="shared" si="430"/>
        <v>#REF!</v>
      </c>
      <c r="CK385" s="48" t="e">
        <f>#REF!</f>
        <v>#REF!</v>
      </c>
      <c r="CL385" s="48" t="e">
        <f t="shared" si="431"/>
        <v>#REF!</v>
      </c>
      <c r="CM385" s="48" t="e">
        <f t="shared" si="419"/>
        <v>#REF!</v>
      </c>
      <c r="CN385" s="48" t="e">
        <f t="shared" si="432"/>
        <v>#REF!</v>
      </c>
      <c r="CP385" s="48" t="e">
        <f t="shared" si="433"/>
        <v>#REF!</v>
      </c>
      <c r="CS385" s="48" t="e">
        <f t="shared" si="434"/>
        <v>#REF!</v>
      </c>
      <c r="CT385" s="48" t="e">
        <f t="shared" si="420"/>
        <v>#REF!</v>
      </c>
      <c r="CU385" s="48" t="e">
        <f t="shared" si="421"/>
        <v>#REF!</v>
      </c>
      <c r="CV385" s="48" t="e">
        <f t="shared" si="422"/>
        <v>#REF!</v>
      </c>
      <c r="CW385" s="103" t="e">
        <f t="shared" si="423"/>
        <v>#REF!</v>
      </c>
      <c r="CX385" s="103" t="e">
        <f t="shared" si="424"/>
        <v>#REF!</v>
      </c>
      <c r="CY385" s="48" t="e">
        <f t="shared" si="425"/>
        <v>#REF!</v>
      </c>
      <c r="CZ385" s="137" t="str">
        <f t="shared" si="435"/>
        <v/>
      </c>
      <c r="DA385" s="108" t="e">
        <f t="shared" si="441"/>
        <v>#REF!</v>
      </c>
      <c r="DC385" s="48" t="e">
        <f t="shared" si="426"/>
        <v>#REF!</v>
      </c>
      <c r="DD385" s="48">
        <f t="shared" si="427"/>
        <v>0</v>
      </c>
      <c r="DF385" s="107" t="str">
        <f t="shared" si="428"/>
        <v/>
      </c>
    </row>
    <row r="386" spans="1:110" ht="15.75">
      <c r="A386" s="104" t="e">
        <f t="shared" si="444"/>
        <v>#REF!</v>
      </c>
      <c r="B386" s="58" t="e">
        <f t="shared" si="445"/>
        <v>#REF!</v>
      </c>
      <c r="C386" s="58" t="e">
        <f t="shared" si="446"/>
        <v>#REF!</v>
      </c>
      <c r="D386" s="58" t="e">
        <f t="shared" si="447"/>
        <v>#REF!</v>
      </c>
      <c r="E386" s="126" t="e">
        <f t="shared" si="448"/>
        <v>#REF!</v>
      </c>
      <c r="F386" s="126" t="e">
        <f t="shared" si="449"/>
        <v>#REF!</v>
      </c>
      <c r="G386" s="58" t="e">
        <f t="shared" si="450"/>
        <v>#REF!</v>
      </c>
      <c r="H386" s="118"/>
      <c r="I386" s="55"/>
      <c r="J386" s="128" t="e">
        <f t="shared" si="436"/>
        <v>#REF!</v>
      </c>
      <c r="K386" s="30" t="e">
        <f t="shared" si="429"/>
        <v>#REF!</v>
      </c>
      <c r="L386" s="30" t="e">
        <f t="shared" si="368"/>
        <v>#REF!</v>
      </c>
      <c r="M386" s="53" t="e">
        <f t="shared" si="369"/>
        <v>#REF!</v>
      </c>
      <c r="N386" s="53" t="e">
        <f t="shared" si="370"/>
        <v>#REF!</v>
      </c>
      <c r="O386" s="53" t="e">
        <f t="shared" si="451"/>
        <v>#REF!</v>
      </c>
      <c r="P386" s="53" t="e">
        <f t="shared" si="442"/>
        <v>#REF!</v>
      </c>
      <c r="Q386" s="53" t="e">
        <f t="shared" si="371"/>
        <v>#REF!</v>
      </c>
      <c r="R386" s="53"/>
      <c r="S386" s="53" t="e">
        <f>#REF!</f>
        <v>#REF!</v>
      </c>
      <c r="T386" s="53" t="e">
        <f t="shared" si="372"/>
        <v>#REF!</v>
      </c>
      <c r="U386" s="53" t="e">
        <f t="shared" si="373"/>
        <v>#REF!</v>
      </c>
      <c r="V386" s="53" t="e">
        <f t="shared" si="437"/>
        <v>#REF!</v>
      </c>
      <c r="W386" s="53" t="e">
        <f t="shared" si="374"/>
        <v>#REF!</v>
      </c>
      <c r="X386" s="53" t="e">
        <f t="shared" si="375"/>
        <v>#REF!</v>
      </c>
      <c r="Y386" s="53" t="e">
        <f t="shared" si="376"/>
        <v>#REF!</v>
      </c>
      <c r="Z386" s="53" t="e">
        <f t="shared" si="377"/>
        <v>#REF!</v>
      </c>
      <c r="AA386" s="53" t="e">
        <f t="shared" si="378"/>
        <v>#REF!</v>
      </c>
      <c r="AB386" s="53" t="e">
        <f t="shared" si="379"/>
        <v>#REF!</v>
      </c>
      <c r="AC386" s="53" t="e">
        <f t="shared" si="380"/>
        <v>#REF!</v>
      </c>
      <c r="AD386" s="53" t="e">
        <f t="shared" si="381"/>
        <v>#REF!</v>
      </c>
      <c r="AE386" s="53" t="e">
        <f t="shared" si="438"/>
        <v>#REF!</v>
      </c>
      <c r="AF386" s="53" t="e">
        <f t="shared" si="439"/>
        <v>#REF!</v>
      </c>
      <c r="AG386" s="53" t="e">
        <f t="shared" si="382"/>
        <v>#REF!</v>
      </c>
      <c r="AH386" s="53" t="e">
        <f t="shared" si="383"/>
        <v>#REF!</v>
      </c>
      <c r="AI386" s="53" t="e">
        <f t="shared" si="384"/>
        <v>#REF!</v>
      </c>
      <c r="AJ386" s="53" t="e">
        <f t="shared" si="385"/>
        <v>#REF!</v>
      </c>
      <c r="AK386" s="53" t="e">
        <f t="shared" si="386"/>
        <v>#REF!</v>
      </c>
      <c r="AL386" s="53" t="e">
        <f t="shared" si="387"/>
        <v>#REF!</v>
      </c>
      <c r="AM386" s="53" t="e">
        <f t="shared" si="388"/>
        <v>#REF!</v>
      </c>
      <c r="AN386" s="53" t="e">
        <f t="shared" si="389"/>
        <v>#REF!</v>
      </c>
      <c r="AO386" s="53" t="e">
        <f t="shared" si="390"/>
        <v>#REF!</v>
      </c>
      <c r="AR386" s="56" t="e">
        <f t="shared" si="452"/>
        <v>#REF!</v>
      </c>
      <c r="AS386" s="53" t="e">
        <f t="shared" si="443"/>
        <v>#REF!</v>
      </c>
      <c r="AT386" s="53" t="e">
        <f t="shared" si="391"/>
        <v>#REF!</v>
      </c>
      <c r="AU386" s="31" t="e">
        <f t="shared" si="392"/>
        <v>#REF!</v>
      </c>
      <c r="AV386" s="48" t="e">
        <f t="shared" si="393"/>
        <v>#REF!</v>
      </c>
      <c r="AW386" s="48" t="e">
        <f t="shared" si="394"/>
        <v>#REF!</v>
      </c>
      <c r="AZ386" s="48" t="e">
        <f t="shared" si="395"/>
        <v>#REF!</v>
      </c>
      <c r="BA386" s="57">
        <f t="shared" si="453"/>
        <v>0</v>
      </c>
      <c r="BB386" s="48" t="e">
        <f t="shared" si="440"/>
        <v>#REF!</v>
      </c>
      <c r="BC386" s="48" t="e">
        <f t="shared" si="396"/>
        <v>#REF!</v>
      </c>
      <c r="BF386" s="48" t="e">
        <f t="shared" si="397"/>
        <v>#REF!</v>
      </c>
      <c r="BG386" s="48" t="e">
        <f t="shared" si="398"/>
        <v>#REF!</v>
      </c>
      <c r="BH386" s="48" t="e">
        <f t="shared" si="399"/>
        <v>#REF!</v>
      </c>
      <c r="BI386" s="48" t="e">
        <f t="shared" si="400"/>
        <v>#REF!</v>
      </c>
      <c r="BJ386" s="48" t="e">
        <f t="shared" si="401"/>
        <v>#REF!</v>
      </c>
      <c r="BK386" s="48" t="e">
        <f t="shared" si="402"/>
        <v>#REF!</v>
      </c>
      <c r="BL386" s="48" t="e">
        <f t="shared" si="403"/>
        <v>#REF!</v>
      </c>
      <c r="BM386" s="48" t="e">
        <f t="shared" si="404"/>
        <v>#REF!</v>
      </c>
      <c r="BN386" s="48" t="e">
        <f t="shared" si="405"/>
        <v>#REF!</v>
      </c>
      <c r="BO386" s="48" t="e">
        <f t="shared" si="406"/>
        <v>#REF!</v>
      </c>
      <c r="BP386" s="48" t="e">
        <f t="shared" si="407"/>
        <v>#REF!</v>
      </c>
      <c r="BQ386" s="48" t="e">
        <f t="shared" si="408"/>
        <v>#REF!</v>
      </c>
      <c r="BR386" s="48" t="e">
        <f t="shared" si="409"/>
        <v>#REF!</v>
      </c>
      <c r="BS386" s="48" t="e">
        <f t="shared" si="410"/>
        <v>#REF!</v>
      </c>
      <c r="BT386" s="48" t="e">
        <f t="shared" si="411"/>
        <v>#REF!</v>
      </c>
      <c r="BU386" s="48" t="e">
        <f t="shared" si="412"/>
        <v>#REF!</v>
      </c>
      <c r="BV386" s="48" t="e">
        <f t="shared" si="413"/>
        <v>#REF!</v>
      </c>
      <c r="BW386" s="48" t="e">
        <f t="shared" si="414"/>
        <v>#REF!</v>
      </c>
      <c r="BX386" s="48" t="e">
        <f t="shared" si="415"/>
        <v>#REF!</v>
      </c>
      <c r="BY386" s="48" t="e">
        <f t="shared" si="416"/>
        <v>#REF!</v>
      </c>
      <c r="CA386" s="112" t="e">
        <f>#REF!</f>
        <v>#REF!</v>
      </c>
      <c r="CB386" s="112" t="e">
        <f>#REF!</f>
        <v>#REF!</v>
      </c>
      <c r="CC386" s="112" t="e">
        <f>#REF!</f>
        <v>#REF!</v>
      </c>
      <c r="CD386" s="112" t="e">
        <f>#REF!</f>
        <v>#REF!</v>
      </c>
      <c r="CE386" s="38" t="e">
        <f>#REF!</f>
        <v>#REF!</v>
      </c>
      <c r="CF386" s="38" t="e">
        <f>#REF!</f>
        <v>#REF!</v>
      </c>
      <c r="CG386" s="112" t="e">
        <f>#REF!</f>
        <v>#REF!</v>
      </c>
      <c r="CH386" s="48" t="e">
        <f t="shared" si="417"/>
        <v>#REF!</v>
      </c>
      <c r="CI386" s="48" t="e">
        <f t="shared" si="418"/>
        <v>#REF!</v>
      </c>
      <c r="CJ386" s="48" t="e">
        <f t="shared" si="430"/>
        <v>#REF!</v>
      </c>
      <c r="CK386" s="48" t="e">
        <f>#REF!</f>
        <v>#REF!</v>
      </c>
      <c r="CL386" s="48" t="e">
        <f t="shared" si="431"/>
        <v>#REF!</v>
      </c>
      <c r="CM386" s="48" t="e">
        <f t="shared" si="419"/>
        <v>#REF!</v>
      </c>
      <c r="CN386" s="48" t="e">
        <f t="shared" si="432"/>
        <v>#REF!</v>
      </c>
      <c r="CP386" s="48" t="e">
        <f t="shared" si="433"/>
        <v>#REF!</v>
      </c>
      <c r="CS386" s="48" t="e">
        <f t="shared" si="434"/>
        <v>#REF!</v>
      </c>
      <c r="CT386" s="48" t="e">
        <f t="shared" si="420"/>
        <v>#REF!</v>
      </c>
      <c r="CU386" s="48" t="e">
        <f t="shared" si="421"/>
        <v>#REF!</v>
      </c>
      <c r="CV386" s="48" t="e">
        <f t="shared" si="422"/>
        <v>#REF!</v>
      </c>
      <c r="CW386" s="103" t="e">
        <f t="shared" si="423"/>
        <v>#REF!</v>
      </c>
      <c r="CX386" s="103" t="e">
        <f t="shared" si="424"/>
        <v>#REF!</v>
      </c>
      <c r="CY386" s="48" t="e">
        <f t="shared" si="425"/>
        <v>#REF!</v>
      </c>
      <c r="CZ386" s="137" t="str">
        <f t="shared" si="435"/>
        <v/>
      </c>
      <c r="DA386" s="108" t="e">
        <f t="shared" si="441"/>
        <v>#REF!</v>
      </c>
      <c r="DC386" s="48" t="e">
        <f t="shared" si="426"/>
        <v>#REF!</v>
      </c>
      <c r="DD386" s="48">
        <f t="shared" si="427"/>
        <v>0</v>
      </c>
      <c r="DF386" s="107" t="str">
        <f t="shared" si="428"/>
        <v/>
      </c>
    </row>
    <row r="387" spans="1:110" ht="15.75">
      <c r="A387" s="104" t="e">
        <f t="shared" si="444"/>
        <v>#REF!</v>
      </c>
      <c r="B387" s="58" t="e">
        <f t="shared" si="445"/>
        <v>#REF!</v>
      </c>
      <c r="C387" s="58" t="e">
        <f t="shared" si="446"/>
        <v>#REF!</v>
      </c>
      <c r="D387" s="58" t="e">
        <f t="shared" si="447"/>
        <v>#REF!</v>
      </c>
      <c r="E387" s="126" t="e">
        <f t="shared" si="448"/>
        <v>#REF!</v>
      </c>
      <c r="F387" s="126" t="e">
        <f t="shared" si="449"/>
        <v>#REF!</v>
      </c>
      <c r="G387" s="58" t="e">
        <f t="shared" si="450"/>
        <v>#REF!</v>
      </c>
      <c r="H387" s="118"/>
      <c r="I387" s="55"/>
      <c r="J387" s="128" t="e">
        <f t="shared" si="436"/>
        <v>#REF!</v>
      </c>
      <c r="K387" s="30" t="e">
        <f t="shared" si="429"/>
        <v>#REF!</v>
      </c>
      <c r="L387" s="30" t="e">
        <f t="shared" si="368"/>
        <v>#REF!</v>
      </c>
      <c r="M387" s="53" t="e">
        <f t="shared" si="369"/>
        <v>#REF!</v>
      </c>
      <c r="N387" s="53" t="e">
        <f t="shared" si="370"/>
        <v>#REF!</v>
      </c>
      <c r="O387" s="53" t="e">
        <f t="shared" si="451"/>
        <v>#REF!</v>
      </c>
      <c r="P387" s="53" t="e">
        <f t="shared" si="442"/>
        <v>#REF!</v>
      </c>
      <c r="Q387" s="53" t="e">
        <f t="shared" si="371"/>
        <v>#REF!</v>
      </c>
      <c r="R387" s="53"/>
      <c r="S387" s="53" t="e">
        <f>#REF!</f>
        <v>#REF!</v>
      </c>
      <c r="T387" s="53" t="e">
        <f t="shared" si="372"/>
        <v>#REF!</v>
      </c>
      <c r="U387" s="53" t="e">
        <f t="shared" si="373"/>
        <v>#REF!</v>
      </c>
      <c r="V387" s="53" t="e">
        <f t="shared" si="437"/>
        <v>#REF!</v>
      </c>
      <c r="W387" s="53" t="e">
        <f t="shared" si="374"/>
        <v>#REF!</v>
      </c>
      <c r="X387" s="53" t="e">
        <f t="shared" si="375"/>
        <v>#REF!</v>
      </c>
      <c r="Y387" s="53" t="e">
        <f t="shared" si="376"/>
        <v>#REF!</v>
      </c>
      <c r="Z387" s="53" t="e">
        <f t="shared" si="377"/>
        <v>#REF!</v>
      </c>
      <c r="AA387" s="53" t="e">
        <f t="shared" si="378"/>
        <v>#REF!</v>
      </c>
      <c r="AB387" s="53" t="e">
        <f t="shared" si="379"/>
        <v>#REF!</v>
      </c>
      <c r="AC387" s="53" t="e">
        <f t="shared" si="380"/>
        <v>#REF!</v>
      </c>
      <c r="AD387" s="53" t="e">
        <f t="shared" si="381"/>
        <v>#REF!</v>
      </c>
      <c r="AE387" s="53" t="e">
        <f t="shared" si="438"/>
        <v>#REF!</v>
      </c>
      <c r="AF387" s="53" t="e">
        <f t="shared" si="439"/>
        <v>#REF!</v>
      </c>
      <c r="AG387" s="53" t="e">
        <f t="shared" si="382"/>
        <v>#REF!</v>
      </c>
      <c r="AH387" s="53" t="e">
        <f t="shared" si="383"/>
        <v>#REF!</v>
      </c>
      <c r="AI387" s="53" t="e">
        <f t="shared" si="384"/>
        <v>#REF!</v>
      </c>
      <c r="AJ387" s="53" t="e">
        <f t="shared" si="385"/>
        <v>#REF!</v>
      </c>
      <c r="AK387" s="53" t="e">
        <f t="shared" si="386"/>
        <v>#REF!</v>
      </c>
      <c r="AL387" s="53" t="e">
        <f t="shared" si="387"/>
        <v>#REF!</v>
      </c>
      <c r="AM387" s="53" t="e">
        <f t="shared" si="388"/>
        <v>#REF!</v>
      </c>
      <c r="AN387" s="53" t="e">
        <f t="shared" si="389"/>
        <v>#REF!</v>
      </c>
      <c r="AO387" s="53" t="e">
        <f t="shared" si="390"/>
        <v>#REF!</v>
      </c>
      <c r="AR387" s="56" t="e">
        <f t="shared" si="452"/>
        <v>#REF!</v>
      </c>
      <c r="AS387" s="53" t="e">
        <f t="shared" si="443"/>
        <v>#REF!</v>
      </c>
      <c r="AT387" s="53" t="e">
        <f t="shared" si="391"/>
        <v>#REF!</v>
      </c>
      <c r="AU387" s="31" t="e">
        <f t="shared" si="392"/>
        <v>#REF!</v>
      </c>
      <c r="AV387" s="48" t="e">
        <f t="shared" si="393"/>
        <v>#REF!</v>
      </c>
      <c r="AW387" s="48" t="e">
        <f t="shared" si="394"/>
        <v>#REF!</v>
      </c>
      <c r="AZ387" s="48" t="e">
        <f t="shared" si="395"/>
        <v>#REF!</v>
      </c>
      <c r="BA387" s="57">
        <f t="shared" si="453"/>
        <v>0</v>
      </c>
      <c r="BB387" s="48" t="e">
        <f t="shared" si="440"/>
        <v>#REF!</v>
      </c>
      <c r="BC387" s="48" t="e">
        <f t="shared" si="396"/>
        <v>#REF!</v>
      </c>
      <c r="BF387" s="48" t="e">
        <f t="shared" si="397"/>
        <v>#REF!</v>
      </c>
      <c r="BG387" s="48" t="e">
        <f t="shared" si="398"/>
        <v>#REF!</v>
      </c>
      <c r="BH387" s="48" t="e">
        <f t="shared" si="399"/>
        <v>#REF!</v>
      </c>
      <c r="BI387" s="48" t="e">
        <f t="shared" si="400"/>
        <v>#REF!</v>
      </c>
      <c r="BJ387" s="48" t="e">
        <f t="shared" si="401"/>
        <v>#REF!</v>
      </c>
      <c r="BK387" s="48" t="e">
        <f t="shared" si="402"/>
        <v>#REF!</v>
      </c>
      <c r="BL387" s="48" t="e">
        <f t="shared" si="403"/>
        <v>#REF!</v>
      </c>
      <c r="BM387" s="48" t="e">
        <f t="shared" si="404"/>
        <v>#REF!</v>
      </c>
      <c r="BN387" s="48" t="e">
        <f t="shared" si="405"/>
        <v>#REF!</v>
      </c>
      <c r="BO387" s="48" t="e">
        <f t="shared" si="406"/>
        <v>#REF!</v>
      </c>
      <c r="BP387" s="48" t="e">
        <f t="shared" si="407"/>
        <v>#REF!</v>
      </c>
      <c r="BQ387" s="48" t="e">
        <f t="shared" si="408"/>
        <v>#REF!</v>
      </c>
      <c r="BR387" s="48" t="e">
        <f t="shared" si="409"/>
        <v>#REF!</v>
      </c>
      <c r="BS387" s="48" t="e">
        <f t="shared" si="410"/>
        <v>#REF!</v>
      </c>
      <c r="BT387" s="48" t="e">
        <f t="shared" si="411"/>
        <v>#REF!</v>
      </c>
      <c r="BU387" s="48" t="e">
        <f t="shared" si="412"/>
        <v>#REF!</v>
      </c>
      <c r="BV387" s="48" t="e">
        <f t="shared" si="413"/>
        <v>#REF!</v>
      </c>
      <c r="BW387" s="48" t="e">
        <f t="shared" si="414"/>
        <v>#REF!</v>
      </c>
      <c r="BX387" s="48" t="e">
        <f t="shared" si="415"/>
        <v>#REF!</v>
      </c>
      <c r="BY387" s="48" t="e">
        <f t="shared" si="416"/>
        <v>#REF!</v>
      </c>
      <c r="CA387" s="112" t="e">
        <f>#REF!</f>
        <v>#REF!</v>
      </c>
      <c r="CB387" s="112" t="e">
        <f>#REF!</f>
        <v>#REF!</v>
      </c>
      <c r="CC387" s="112" t="e">
        <f>#REF!</f>
        <v>#REF!</v>
      </c>
      <c r="CD387" s="112" t="e">
        <f>#REF!</f>
        <v>#REF!</v>
      </c>
      <c r="CE387" s="38" t="e">
        <f>#REF!</f>
        <v>#REF!</v>
      </c>
      <c r="CF387" s="38" t="e">
        <f>#REF!</f>
        <v>#REF!</v>
      </c>
      <c r="CG387" s="112" t="e">
        <f>#REF!</f>
        <v>#REF!</v>
      </c>
      <c r="CH387" s="48" t="e">
        <f t="shared" si="417"/>
        <v>#REF!</v>
      </c>
      <c r="CI387" s="48" t="e">
        <f t="shared" si="418"/>
        <v>#REF!</v>
      </c>
      <c r="CJ387" s="48" t="e">
        <f t="shared" si="430"/>
        <v>#REF!</v>
      </c>
      <c r="CK387" s="48" t="e">
        <f>#REF!</f>
        <v>#REF!</v>
      </c>
      <c r="CL387" s="48" t="e">
        <f t="shared" si="431"/>
        <v>#REF!</v>
      </c>
      <c r="CM387" s="48" t="e">
        <f t="shared" si="419"/>
        <v>#REF!</v>
      </c>
      <c r="CN387" s="48" t="e">
        <f t="shared" si="432"/>
        <v>#REF!</v>
      </c>
      <c r="CP387" s="48" t="e">
        <f t="shared" si="433"/>
        <v>#REF!</v>
      </c>
      <c r="CS387" s="48" t="e">
        <f t="shared" si="434"/>
        <v>#REF!</v>
      </c>
      <c r="CT387" s="48" t="e">
        <f t="shared" si="420"/>
        <v>#REF!</v>
      </c>
      <c r="CU387" s="48" t="e">
        <f t="shared" si="421"/>
        <v>#REF!</v>
      </c>
      <c r="CV387" s="48" t="e">
        <f t="shared" si="422"/>
        <v>#REF!</v>
      </c>
      <c r="CW387" s="103" t="e">
        <f t="shared" si="423"/>
        <v>#REF!</v>
      </c>
      <c r="CX387" s="103" t="e">
        <f t="shared" si="424"/>
        <v>#REF!</v>
      </c>
      <c r="CY387" s="48" t="e">
        <f t="shared" si="425"/>
        <v>#REF!</v>
      </c>
      <c r="CZ387" s="137" t="str">
        <f t="shared" si="435"/>
        <v/>
      </c>
      <c r="DA387" s="108" t="e">
        <f t="shared" si="441"/>
        <v>#REF!</v>
      </c>
      <c r="DC387" s="48" t="e">
        <f t="shared" si="426"/>
        <v>#REF!</v>
      </c>
      <c r="DD387" s="48">
        <f t="shared" si="427"/>
        <v>0</v>
      </c>
      <c r="DF387" s="107" t="str">
        <f t="shared" si="428"/>
        <v/>
      </c>
    </row>
    <row r="388" spans="1:110" ht="15.75">
      <c r="A388" s="104" t="e">
        <f t="shared" si="444"/>
        <v>#REF!</v>
      </c>
      <c r="B388" s="58" t="e">
        <f t="shared" si="445"/>
        <v>#REF!</v>
      </c>
      <c r="C388" s="58" t="e">
        <f t="shared" si="446"/>
        <v>#REF!</v>
      </c>
      <c r="D388" s="58" t="e">
        <f t="shared" si="447"/>
        <v>#REF!</v>
      </c>
      <c r="E388" s="126" t="e">
        <f t="shared" si="448"/>
        <v>#REF!</v>
      </c>
      <c r="F388" s="126" t="e">
        <f t="shared" si="449"/>
        <v>#REF!</v>
      </c>
      <c r="G388" s="58" t="e">
        <f t="shared" si="450"/>
        <v>#REF!</v>
      </c>
      <c r="H388" s="118"/>
      <c r="I388" s="55"/>
      <c r="J388" s="128" t="e">
        <f t="shared" si="436"/>
        <v>#REF!</v>
      </c>
      <c r="K388" s="30" t="e">
        <f t="shared" si="429"/>
        <v>#REF!</v>
      </c>
      <c r="L388" s="30" t="e">
        <f t="shared" si="368"/>
        <v>#REF!</v>
      </c>
      <c r="M388" s="53" t="e">
        <f t="shared" si="369"/>
        <v>#REF!</v>
      </c>
      <c r="N388" s="53" t="e">
        <f t="shared" si="370"/>
        <v>#REF!</v>
      </c>
      <c r="O388" s="53" t="e">
        <f t="shared" si="451"/>
        <v>#REF!</v>
      </c>
      <c r="P388" s="53" t="e">
        <f t="shared" si="442"/>
        <v>#REF!</v>
      </c>
      <c r="Q388" s="53" t="e">
        <f t="shared" si="371"/>
        <v>#REF!</v>
      </c>
      <c r="R388" s="53"/>
      <c r="S388" s="53" t="e">
        <f>#REF!</f>
        <v>#REF!</v>
      </c>
      <c r="T388" s="53" t="e">
        <f t="shared" si="372"/>
        <v>#REF!</v>
      </c>
      <c r="U388" s="53" t="e">
        <f t="shared" si="373"/>
        <v>#REF!</v>
      </c>
      <c r="V388" s="53" t="e">
        <f t="shared" si="437"/>
        <v>#REF!</v>
      </c>
      <c r="W388" s="53" t="e">
        <f t="shared" si="374"/>
        <v>#REF!</v>
      </c>
      <c r="X388" s="53" t="e">
        <f t="shared" si="375"/>
        <v>#REF!</v>
      </c>
      <c r="Y388" s="53" t="e">
        <f t="shared" si="376"/>
        <v>#REF!</v>
      </c>
      <c r="Z388" s="53" t="e">
        <f t="shared" si="377"/>
        <v>#REF!</v>
      </c>
      <c r="AA388" s="53" t="e">
        <f t="shared" si="378"/>
        <v>#REF!</v>
      </c>
      <c r="AB388" s="53" t="e">
        <f t="shared" si="379"/>
        <v>#REF!</v>
      </c>
      <c r="AC388" s="53" t="e">
        <f t="shared" si="380"/>
        <v>#REF!</v>
      </c>
      <c r="AD388" s="53" t="e">
        <f t="shared" si="381"/>
        <v>#REF!</v>
      </c>
      <c r="AE388" s="53" t="e">
        <f t="shared" si="438"/>
        <v>#REF!</v>
      </c>
      <c r="AF388" s="53" t="e">
        <f t="shared" si="439"/>
        <v>#REF!</v>
      </c>
      <c r="AG388" s="53" t="e">
        <f t="shared" si="382"/>
        <v>#REF!</v>
      </c>
      <c r="AH388" s="53" t="e">
        <f t="shared" si="383"/>
        <v>#REF!</v>
      </c>
      <c r="AI388" s="53" t="e">
        <f t="shared" si="384"/>
        <v>#REF!</v>
      </c>
      <c r="AJ388" s="53" t="e">
        <f t="shared" si="385"/>
        <v>#REF!</v>
      </c>
      <c r="AK388" s="53" t="e">
        <f t="shared" si="386"/>
        <v>#REF!</v>
      </c>
      <c r="AL388" s="53" t="e">
        <f t="shared" si="387"/>
        <v>#REF!</v>
      </c>
      <c r="AM388" s="53" t="e">
        <f t="shared" si="388"/>
        <v>#REF!</v>
      </c>
      <c r="AN388" s="53" t="e">
        <f t="shared" si="389"/>
        <v>#REF!</v>
      </c>
      <c r="AO388" s="53" t="e">
        <f t="shared" si="390"/>
        <v>#REF!</v>
      </c>
      <c r="AR388" s="56" t="e">
        <f t="shared" si="452"/>
        <v>#REF!</v>
      </c>
      <c r="AS388" s="53" t="e">
        <f t="shared" si="443"/>
        <v>#REF!</v>
      </c>
      <c r="AT388" s="53" t="e">
        <f t="shared" si="391"/>
        <v>#REF!</v>
      </c>
      <c r="AU388" s="31" t="e">
        <f t="shared" si="392"/>
        <v>#REF!</v>
      </c>
      <c r="AV388" s="48" t="e">
        <f t="shared" si="393"/>
        <v>#REF!</v>
      </c>
      <c r="AW388" s="48" t="e">
        <f t="shared" si="394"/>
        <v>#REF!</v>
      </c>
      <c r="AZ388" s="48" t="e">
        <f t="shared" si="395"/>
        <v>#REF!</v>
      </c>
      <c r="BA388" s="57">
        <f t="shared" si="453"/>
        <v>0</v>
      </c>
      <c r="BB388" s="48" t="e">
        <f t="shared" si="440"/>
        <v>#REF!</v>
      </c>
      <c r="BC388" s="48" t="e">
        <f t="shared" si="396"/>
        <v>#REF!</v>
      </c>
      <c r="BF388" s="48" t="e">
        <f t="shared" si="397"/>
        <v>#REF!</v>
      </c>
      <c r="BG388" s="48" t="e">
        <f t="shared" si="398"/>
        <v>#REF!</v>
      </c>
      <c r="BH388" s="48" t="e">
        <f t="shared" si="399"/>
        <v>#REF!</v>
      </c>
      <c r="BI388" s="48" t="e">
        <f t="shared" si="400"/>
        <v>#REF!</v>
      </c>
      <c r="BJ388" s="48" t="e">
        <f t="shared" si="401"/>
        <v>#REF!</v>
      </c>
      <c r="BK388" s="48" t="e">
        <f t="shared" si="402"/>
        <v>#REF!</v>
      </c>
      <c r="BL388" s="48" t="e">
        <f t="shared" si="403"/>
        <v>#REF!</v>
      </c>
      <c r="BM388" s="48" t="e">
        <f t="shared" si="404"/>
        <v>#REF!</v>
      </c>
      <c r="BN388" s="48" t="e">
        <f t="shared" si="405"/>
        <v>#REF!</v>
      </c>
      <c r="BO388" s="48" t="e">
        <f t="shared" si="406"/>
        <v>#REF!</v>
      </c>
      <c r="BP388" s="48" t="e">
        <f t="shared" si="407"/>
        <v>#REF!</v>
      </c>
      <c r="BQ388" s="48" t="e">
        <f t="shared" si="408"/>
        <v>#REF!</v>
      </c>
      <c r="BR388" s="48" t="e">
        <f t="shared" si="409"/>
        <v>#REF!</v>
      </c>
      <c r="BS388" s="48" t="e">
        <f t="shared" si="410"/>
        <v>#REF!</v>
      </c>
      <c r="BT388" s="48" t="e">
        <f t="shared" si="411"/>
        <v>#REF!</v>
      </c>
      <c r="BU388" s="48" t="e">
        <f t="shared" si="412"/>
        <v>#REF!</v>
      </c>
      <c r="BV388" s="48" t="e">
        <f t="shared" si="413"/>
        <v>#REF!</v>
      </c>
      <c r="BW388" s="48" t="e">
        <f t="shared" si="414"/>
        <v>#REF!</v>
      </c>
      <c r="BX388" s="48" t="e">
        <f t="shared" si="415"/>
        <v>#REF!</v>
      </c>
      <c r="BY388" s="48" t="e">
        <f t="shared" si="416"/>
        <v>#REF!</v>
      </c>
      <c r="CA388" s="112" t="e">
        <f>#REF!</f>
        <v>#REF!</v>
      </c>
      <c r="CB388" s="112" t="e">
        <f>#REF!</f>
        <v>#REF!</v>
      </c>
      <c r="CC388" s="112" t="e">
        <f>#REF!</f>
        <v>#REF!</v>
      </c>
      <c r="CD388" s="112" t="e">
        <f>#REF!</f>
        <v>#REF!</v>
      </c>
      <c r="CE388" s="38" t="e">
        <f>#REF!</f>
        <v>#REF!</v>
      </c>
      <c r="CF388" s="38" t="e">
        <f>#REF!</f>
        <v>#REF!</v>
      </c>
      <c r="CG388" s="112" t="e">
        <f>#REF!</f>
        <v>#REF!</v>
      </c>
      <c r="CH388" s="48" t="e">
        <f t="shared" si="417"/>
        <v>#REF!</v>
      </c>
      <c r="CI388" s="48" t="e">
        <f t="shared" si="418"/>
        <v>#REF!</v>
      </c>
      <c r="CJ388" s="48" t="e">
        <f t="shared" si="430"/>
        <v>#REF!</v>
      </c>
      <c r="CK388" s="48" t="e">
        <f>#REF!</f>
        <v>#REF!</v>
      </c>
      <c r="CL388" s="48" t="e">
        <f t="shared" si="431"/>
        <v>#REF!</v>
      </c>
      <c r="CM388" s="48" t="e">
        <f t="shared" si="419"/>
        <v>#REF!</v>
      </c>
      <c r="CN388" s="48" t="e">
        <f t="shared" si="432"/>
        <v>#REF!</v>
      </c>
      <c r="CP388" s="48" t="e">
        <f t="shared" si="433"/>
        <v>#REF!</v>
      </c>
      <c r="CS388" s="48" t="e">
        <f t="shared" si="434"/>
        <v>#REF!</v>
      </c>
      <c r="CT388" s="48" t="e">
        <f t="shared" si="420"/>
        <v>#REF!</v>
      </c>
      <c r="CU388" s="48" t="e">
        <f t="shared" si="421"/>
        <v>#REF!</v>
      </c>
      <c r="CV388" s="48" t="e">
        <f t="shared" si="422"/>
        <v>#REF!</v>
      </c>
      <c r="CW388" s="103" t="e">
        <f t="shared" si="423"/>
        <v>#REF!</v>
      </c>
      <c r="CX388" s="103" t="e">
        <f t="shared" si="424"/>
        <v>#REF!</v>
      </c>
      <c r="CY388" s="48" t="e">
        <f t="shared" si="425"/>
        <v>#REF!</v>
      </c>
      <c r="CZ388" s="137" t="str">
        <f t="shared" si="435"/>
        <v/>
      </c>
      <c r="DA388" s="108" t="e">
        <f t="shared" si="441"/>
        <v>#REF!</v>
      </c>
      <c r="DC388" s="48" t="e">
        <f t="shared" si="426"/>
        <v>#REF!</v>
      </c>
      <c r="DD388" s="48">
        <f t="shared" si="427"/>
        <v>0</v>
      </c>
      <c r="DF388" s="107" t="str">
        <f t="shared" si="428"/>
        <v/>
      </c>
    </row>
    <row r="389" spans="1:110" s="59" customFormat="1" ht="15.75">
      <c r="A389" s="104" t="e">
        <f t="shared" si="444"/>
        <v>#REF!</v>
      </c>
      <c r="B389" s="58" t="e">
        <f t="shared" si="445"/>
        <v>#REF!</v>
      </c>
      <c r="C389" s="58" t="e">
        <f t="shared" si="446"/>
        <v>#REF!</v>
      </c>
      <c r="D389" s="58" t="e">
        <f t="shared" si="447"/>
        <v>#REF!</v>
      </c>
      <c r="E389" s="126" t="e">
        <f t="shared" si="448"/>
        <v>#REF!</v>
      </c>
      <c r="F389" s="126" t="e">
        <f t="shared" si="449"/>
        <v>#REF!</v>
      </c>
      <c r="G389" s="58" t="e">
        <f t="shared" si="450"/>
        <v>#REF!</v>
      </c>
      <c r="H389" s="118"/>
      <c r="I389" s="55"/>
      <c r="J389" s="128" t="e">
        <f t="shared" si="436"/>
        <v>#REF!</v>
      </c>
      <c r="K389" s="30" t="e">
        <f t="shared" si="429"/>
        <v>#REF!</v>
      </c>
      <c r="L389" s="30" t="e">
        <f t="shared" si="368"/>
        <v>#REF!</v>
      </c>
      <c r="M389" s="53" t="e">
        <f t="shared" si="369"/>
        <v>#REF!</v>
      </c>
      <c r="N389" s="53" t="e">
        <f t="shared" si="370"/>
        <v>#REF!</v>
      </c>
      <c r="O389" s="53" t="e">
        <f t="shared" si="451"/>
        <v>#REF!</v>
      </c>
      <c r="P389" s="53" t="e">
        <f t="shared" si="442"/>
        <v>#REF!</v>
      </c>
      <c r="Q389" s="53" t="e">
        <f t="shared" si="371"/>
        <v>#REF!</v>
      </c>
      <c r="R389" s="53"/>
      <c r="S389" s="53" t="e">
        <f>#REF!</f>
        <v>#REF!</v>
      </c>
      <c r="T389" s="53" t="e">
        <f t="shared" si="372"/>
        <v>#REF!</v>
      </c>
      <c r="U389" s="53" t="e">
        <f t="shared" si="373"/>
        <v>#REF!</v>
      </c>
      <c r="V389" s="53" t="e">
        <f t="shared" si="437"/>
        <v>#REF!</v>
      </c>
      <c r="W389" s="53" t="e">
        <f t="shared" si="374"/>
        <v>#REF!</v>
      </c>
      <c r="X389" s="53" t="e">
        <f t="shared" si="375"/>
        <v>#REF!</v>
      </c>
      <c r="Y389" s="53" t="e">
        <f t="shared" si="376"/>
        <v>#REF!</v>
      </c>
      <c r="Z389" s="53" t="e">
        <f t="shared" si="377"/>
        <v>#REF!</v>
      </c>
      <c r="AA389" s="53" t="e">
        <f t="shared" si="378"/>
        <v>#REF!</v>
      </c>
      <c r="AB389" s="53" t="e">
        <f t="shared" si="379"/>
        <v>#REF!</v>
      </c>
      <c r="AC389" s="53" t="e">
        <f t="shared" si="380"/>
        <v>#REF!</v>
      </c>
      <c r="AD389" s="53" t="e">
        <f t="shared" si="381"/>
        <v>#REF!</v>
      </c>
      <c r="AE389" s="53" t="e">
        <f t="shared" si="438"/>
        <v>#REF!</v>
      </c>
      <c r="AF389" s="53" t="e">
        <f t="shared" si="439"/>
        <v>#REF!</v>
      </c>
      <c r="AG389" s="53" t="e">
        <f t="shared" si="382"/>
        <v>#REF!</v>
      </c>
      <c r="AH389" s="53" t="e">
        <f t="shared" si="383"/>
        <v>#REF!</v>
      </c>
      <c r="AI389" s="53" t="e">
        <f t="shared" si="384"/>
        <v>#REF!</v>
      </c>
      <c r="AJ389" s="53" t="e">
        <f t="shared" si="385"/>
        <v>#REF!</v>
      </c>
      <c r="AK389" s="53" t="e">
        <f t="shared" si="386"/>
        <v>#REF!</v>
      </c>
      <c r="AL389" s="53" t="e">
        <f t="shared" si="387"/>
        <v>#REF!</v>
      </c>
      <c r="AM389" s="53" t="e">
        <f t="shared" si="388"/>
        <v>#REF!</v>
      </c>
      <c r="AN389" s="53" t="e">
        <f t="shared" si="389"/>
        <v>#REF!</v>
      </c>
      <c r="AO389" s="53" t="e">
        <f t="shared" si="390"/>
        <v>#REF!</v>
      </c>
      <c r="AP389" s="31"/>
      <c r="AQ389" s="31"/>
      <c r="AR389" s="56" t="e">
        <f t="shared" si="452"/>
        <v>#REF!</v>
      </c>
      <c r="AS389" s="53" t="e">
        <f t="shared" si="443"/>
        <v>#REF!</v>
      </c>
      <c r="AT389" s="53" t="e">
        <f t="shared" si="391"/>
        <v>#REF!</v>
      </c>
      <c r="AU389" s="31" t="e">
        <f t="shared" si="392"/>
        <v>#REF!</v>
      </c>
      <c r="AV389" s="48" t="e">
        <f t="shared" si="393"/>
        <v>#REF!</v>
      </c>
      <c r="AW389" s="48" t="e">
        <f t="shared" si="394"/>
        <v>#REF!</v>
      </c>
      <c r="AX389" s="31"/>
      <c r="AY389" s="31"/>
      <c r="AZ389" s="48" t="e">
        <f t="shared" si="395"/>
        <v>#REF!</v>
      </c>
      <c r="BA389" s="57">
        <f t="shared" si="453"/>
        <v>0</v>
      </c>
      <c r="BB389" s="48" t="e">
        <f t="shared" si="440"/>
        <v>#REF!</v>
      </c>
      <c r="BC389" s="48" t="e">
        <f t="shared" si="396"/>
        <v>#REF!</v>
      </c>
      <c r="BF389" s="48" t="e">
        <f t="shared" si="397"/>
        <v>#REF!</v>
      </c>
      <c r="BG389" s="48" t="e">
        <f t="shared" si="398"/>
        <v>#REF!</v>
      </c>
      <c r="BH389" s="48" t="e">
        <f t="shared" si="399"/>
        <v>#REF!</v>
      </c>
      <c r="BI389" s="48" t="e">
        <f t="shared" si="400"/>
        <v>#REF!</v>
      </c>
      <c r="BJ389" s="48" t="e">
        <f t="shared" si="401"/>
        <v>#REF!</v>
      </c>
      <c r="BK389" s="48" t="e">
        <f t="shared" si="402"/>
        <v>#REF!</v>
      </c>
      <c r="BL389" s="48" t="e">
        <f t="shared" si="403"/>
        <v>#REF!</v>
      </c>
      <c r="BM389" s="48" t="e">
        <f t="shared" si="404"/>
        <v>#REF!</v>
      </c>
      <c r="BN389" s="48" t="e">
        <f t="shared" si="405"/>
        <v>#REF!</v>
      </c>
      <c r="BO389" s="48" t="e">
        <f t="shared" si="406"/>
        <v>#REF!</v>
      </c>
      <c r="BP389" s="48" t="e">
        <f t="shared" si="407"/>
        <v>#REF!</v>
      </c>
      <c r="BQ389" s="48" t="e">
        <f t="shared" si="408"/>
        <v>#REF!</v>
      </c>
      <c r="BR389" s="48" t="e">
        <f t="shared" si="409"/>
        <v>#REF!</v>
      </c>
      <c r="BS389" s="48" t="e">
        <f t="shared" si="410"/>
        <v>#REF!</v>
      </c>
      <c r="BT389" s="48" t="e">
        <f t="shared" si="411"/>
        <v>#REF!</v>
      </c>
      <c r="BU389" s="48" t="e">
        <f t="shared" si="412"/>
        <v>#REF!</v>
      </c>
      <c r="BV389" s="48" t="e">
        <f t="shared" si="413"/>
        <v>#REF!</v>
      </c>
      <c r="BW389" s="48" t="e">
        <f t="shared" si="414"/>
        <v>#REF!</v>
      </c>
      <c r="BX389" s="48" t="e">
        <f t="shared" si="415"/>
        <v>#REF!</v>
      </c>
      <c r="BY389" s="48" t="e">
        <f t="shared" si="416"/>
        <v>#REF!</v>
      </c>
      <c r="CA389" s="112" t="e">
        <f>#REF!</f>
        <v>#REF!</v>
      </c>
      <c r="CB389" s="112" t="e">
        <f>#REF!</f>
        <v>#REF!</v>
      </c>
      <c r="CC389" s="112" t="e">
        <f>#REF!</f>
        <v>#REF!</v>
      </c>
      <c r="CD389" s="112" t="e">
        <f>#REF!</f>
        <v>#REF!</v>
      </c>
      <c r="CE389" s="38" t="e">
        <f>#REF!</f>
        <v>#REF!</v>
      </c>
      <c r="CF389" s="38" t="e">
        <f>#REF!</f>
        <v>#REF!</v>
      </c>
      <c r="CG389" s="112" t="e">
        <f>#REF!</f>
        <v>#REF!</v>
      </c>
      <c r="CH389" s="48" t="e">
        <f t="shared" si="417"/>
        <v>#REF!</v>
      </c>
      <c r="CI389" s="48" t="e">
        <f t="shared" si="418"/>
        <v>#REF!</v>
      </c>
      <c r="CJ389" s="48" t="e">
        <f t="shared" si="430"/>
        <v>#REF!</v>
      </c>
      <c r="CK389" s="48" t="e">
        <f>#REF!</f>
        <v>#REF!</v>
      </c>
      <c r="CL389" s="48" t="e">
        <f t="shared" si="431"/>
        <v>#REF!</v>
      </c>
      <c r="CM389" s="48" t="e">
        <f t="shared" si="419"/>
        <v>#REF!</v>
      </c>
      <c r="CN389" s="48" t="e">
        <f t="shared" si="432"/>
        <v>#REF!</v>
      </c>
      <c r="CO389" s="113"/>
      <c r="CP389" s="48" t="e">
        <f t="shared" si="433"/>
        <v>#REF!</v>
      </c>
      <c r="CQ389" s="48"/>
      <c r="CR389" s="113"/>
      <c r="CS389" s="48" t="e">
        <f t="shared" si="434"/>
        <v>#REF!</v>
      </c>
      <c r="CT389" s="48" t="e">
        <f t="shared" si="420"/>
        <v>#REF!</v>
      </c>
      <c r="CU389" s="48" t="e">
        <f t="shared" si="421"/>
        <v>#REF!</v>
      </c>
      <c r="CV389" s="48" t="e">
        <f t="shared" si="422"/>
        <v>#REF!</v>
      </c>
      <c r="CW389" s="103" t="e">
        <f t="shared" si="423"/>
        <v>#REF!</v>
      </c>
      <c r="CX389" s="103" t="e">
        <f t="shared" si="424"/>
        <v>#REF!</v>
      </c>
      <c r="CY389" s="48" t="e">
        <f t="shared" si="425"/>
        <v>#REF!</v>
      </c>
      <c r="CZ389" s="137" t="str">
        <f t="shared" si="435"/>
        <v/>
      </c>
      <c r="DA389" s="108" t="e">
        <f t="shared" si="441"/>
        <v>#REF!</v>
      </c>
      <c r="DB389" s="113"/>
      <c r="DC389" s="48" t="e">
        <f t="shared" si="426"/>
        <v>#REF!</v>
      </c>
      <c r="DD389" s="48">
        <f t="shared" si="427"/>
        <v>0</v>
      </c>
      <c r="DE389" s="113"/>
      <c r="DF389" s="107" t="str">
        <f t="shared" si="428"/>
        <v/>
      </c>
    </row>
    <row r="390" spans="1:110" ht="15.75">
      <c r="A390" s="104" t="e">
        <f t="shared" si="444"/>
        <v>#REF!</v>
      </c>
      <c r="B390" s="58" t="e">
        <f t="shared" si="445"/>
        <v>#REF!</v>
      </c>
      <c r="C390" s="58" t="e">
        <f t="shared" si="446"/>
        <v>#REF!</v>
      </c>
      <c r="D390" s="58" t="e">
        <f t="shared" si="447"/>
        <v>#REF!</v>
      </c>
      <c r="E390" s="126" t="e">
        <f t="shared" si="448"/>
        <v>#REF!</v>
      </c>
      <c r="F390" s="126" t="e">
        <f t="shared" si="449"/>
        <v>#REF!</v>
      </c>
      <c r="G390" s="58" t="e">
        <f t="shared" si="450"/>
        <v>#REF!</v>
      </c>
      <c r="H390" s="118"/>
      <c r="I390" s="55"/>
      <c r="J390" s="128" t="e">
        <f t="shared" si="436"/>
        <v>#REF!</v>
      </c>
      <c r="K390" s="30" t="e">
        <f t="shared" si="429"/>
        <v>#REF!</v>
      </c>
      <c r="L390" s="30" t="e">
        <f t="shared" si="368"/>
        <v>#REF!</v>
      </c>
      <c r="M390" s="53" t="e">
        <f t="shared" si="369"/>
        <v>#REF!</v>
      </c>
      <c r="N390" s="53" t="e">
        <f t="shared" si="370"/>
        <v>#REF!</v>
      </c>
      <c r="O390" s="53" t="e">
        <f t="shared" si="451"/>
        <v>#REF!</v>
      </c>
      <c r="P390" s="53" t="e">
        <f t="shared" si="442"/>
        <v>#REF!</v>
      </c>
      <c r="Q390" s="53" t="e">
        <f t="shared" si="371"/>
        <v>#REF!</v>
      </c>
      <c r="R390" s="53"/>
      <c r="S390" s="53" t="e">
        <f>#REF!</f>
        <v>#REF!</v>
      </c>
      <c r="T390" s="53" t="e">
        <f t="shared" si="372"/>
        <v>#REF!</v>
      </c>
      <c r="U390" s="53" t="e">
        <f t="shared" si="373"/>
        <v>#REF!</v>
      </c>
      <c r="V390" s="53" t="e">
        <f t="shared" si="437"/>
        <v>#REF!</v>
      </c>
      <c r="W390" s="53" t="e">
        <f t="shared" si="374"/>
        <v>#REF!</v>
      </c>
      <c r="X390" s="53" t="e">
        <f t="shared" si="375"/>
        <v>#REF!</v>
      </c>
      <c r="Y390" s="53" t="e">
        <f t="shared" si="376"/>
        <v>#REF!</v>
      </c>
      <c r="Z390" s="53" t="e">
        <f t="shared" si="377"/>
        <v>#REF!</v>
      </c>
      <c r="AA390" s="53" t="e">
        <f t="shared" si="378"/>
        <v>#REF!</v>
      </c>
      <c r="AB390" s="53" t="e">
        <f t="shared" si="379"/>
        <v>#REF!</v>
      </c>
      <c r="AC390" s="53" t="e">
        <f t="shared" si="380"/>
        <v>#REF!</v>
      </c>
      <c r="AD390" s="53" t="e">
        <f t="shared" si="381"/>
        <v>#REF!</v>
      </c>
      <c r="AE390" s="53" t="e">
        <f t="shared" si="438"/>
        <v>#REF!</v>
      </c>
      <c r="AF390" s="53" t="e">
        <f t="shared" si="439"/>
        <v>#REF!</v>
      </c>
      <c r="AG390" s="53" t="e">
        <f t="shared" si="382"/>
        <v>#REF!</v>
      </c>
      <c r="AH390" s="53" t="e">
        <f t="shared" si="383"/>
        <v>#REF!</v>
      </c>
      <c r="AI390" s="53" t="e">
        <f t="shared" si="384"/>
        <v>#REF!</v>
      </c>
      <c r="AJ390" s="53" t="e">
        <f t="shared" si="385"/>
        <v>#REF!</v>
      </c>
      <c r="AK390" s="53" t="e">
        <f t="shared" si="386"/>
        <v>#REF!</v>
      </c>
      <c r="AL390" s="53" t="e">
        <f t="shared" si="387"/>
        <v>#REF!</v>
      </c>
      <c r="AM390" s="53" t="e">
        <f t="shared" si="388"/>
        <v>#REF!</v>
      </c>
      <c r="AN390" s="53" t="e">
        <f t="shared" si="389"/>
        <v>#REF!</v>
      </c>
      <c r="AO390" s="53" t="e">
        <f t="shared" si="390"/>
        <v>#REF!</v>
      </c>
      <c r="AR390" s="56" t="e">
        <f t="shared" si="452"/>
        <v>#REF!</v>
      </c>
      <c r="AS390" s="53" t="e">
        <f t="shared" si="443"/>
        <v>#REF!</v>
      </c>
      <c r="AT390" s="53" t="e">
        <f t="shared" si="391"/>
        <v>#REF!</v>
      </c>
      <c r="AU390" s="31" t="e">
        <f t="shared" si="392"/>
        <v>#REF!</v>
      </c>
      <c r="AV390" s="48" t="e">
        <f t="shared" si="393"/>
        <v>#REF!</v>
      </c>
      <c r="AW390" s="48" t="e">
        <f t="shared" si="394"/>
        <v>#REF!</v>
      </c>
      <c r="AZ390" s="48" t="e">
        <f t="shared" si="395"/>
        <v>#REF!</v>
      </c>
      <c r="BA390" s="57">
        <f t="shared" si="453"/>
        <v>0</v>
      </c>
      <c r="BB390" s="48" t="e">
        <f t="shared" si="440"/>
        <v>#REF!</v>
      </c>
      <c r="BC390" s="48" t="e">
        <f t="shared" si="396"/>
        <v>#REF!</v>
      </c>
      <c r="BF390" s="48" t="e">
        <f t="shared" si="397"/>
        <v>#REF!</v>
      </c>
      <c r="BG390" s="48" t="e">
        <f t="shared" si="398"/>
        <v>#REF!</v>
      </c>
      <c r="BH390" s="48" t="e">
        <f t="shared" si="399"/>
        <v>#REF!</v>
      </c>
      <c r="BI390" s="48" t="e">
        <f t="shared" si="400"/>
        <v>#REF!</v>
      </c>
      <c r="BJ390" s="48" t="e">
        <f t="shared" si="401"/>
        <v>#REF!</v>
      </c>
      <c r="BK390" s="48" t="e">
        <f t="shared" si="402"/>
        <v>#REF!</v>
      </c>
      <c r="BL390" s="48" t="e">
        <f t="shared" si="403"/>
        <v>#REF!</v>
      </c>
      <c r="BM390" s="48" t="e">
        <f t="shared" si="404"/>
        <v>#REF!</v>
      </c>
      <c r="BN390" s="48" t="e">
        <f t="shared" si="405"/>
        <v>#REF!</v>
      </c>
      <c r="BO390" s="48" t="e">
        <f t="shared" si="406"/>
        <v>#REF!</v>
      </c>
      <c r="BP390" s="48" t="e">
        <f t="shared" si="407"/>
        <v>#REF!</v>
      </c>
      <c r="BQ390" s="48" t="e">
        <f t="shared" si="408"/>
        <v>#REF!</v>
      </c>
      <c r="BR390" s="48" t="e">
        <f t="shared" si="409"/>
        <v>#REF!</v>
      </c>
      <c r="BS390" s="48" t="e">
        <f t="shared" si="410"/>
        <v>#REF!</v>
      </c>
      <c r="BT390" s="48" t="e">
        <f t="shared" si="411"/>
        <v>#REF!</v>
      </c>
      <c r="BU390" s="48" t="e">
        <f t="shared" si="412"/>
        <v>#REF!</v>
      </c>
      <c r="BV390" s="48" t="e">
        <f t="shared" si="413"/>
        <v>#REF!</v>
      </c>
      <c r="BW390" s="48" t="e">
        <f t="shared" si="414"/>
        <v>#REF!</v>
      </c>
      <c r="BX390" s="48" t="e">
        <f t="shared" si="415"/>
        <v>#REF!</v>
      </c>
      <c r="BY390" s="48" t="e">
        <f t="shared" si="416"/>
        <v>#REF!</v>
      </c>
      <c r="CA390" s="112" t="e">
        <f>#REF!</f>
        <v>#REF!</v>
      </c>
      <c r="CB390" s="112" t="e">
        <f>#REF!</f>
        <v>#REF!</v>
      </c>
      <c r="CC390" s="112" t="e">
        <f>#REF!</f>
        <v>#REF!</v>
      </c>
      <c r="CD390" s="112" t="e">
        <f>#REF!</f>
        <v>#REF!</v>
      </c>
      <c r="CE390" s="38" t="e">
        <f>#REF!</f>
        <v>#REF!</v>
      </c>
      <c r="CF390" s="38" t="e">
        <f>#REF!</f>
        <v>#REF!</v>
      </c>
      <c r="CG390" s="112" t="e">
        <f>#REF!</f>
        <v>#REF!</v>
      </c>
      <c r="CH390" s="48" t="e">
        <f t="shared" si="417"/>
        <v>#REF!</v>
      </c>
      <c r="CI390" s="48" t="e">
        <f t="shared" si="418"/>
        <v>#REF!</v>
      </c>
      <c r="CJ390" s="48" t="e">
        <f t="shared" si="430"/>
        <v>#REF!</v>
      </c>
      <c r="CK390" s="48" t="e">
        <f>#REF!</f>
        <v>#REF!</v>
      </c>
      <c r="CL390" s="48" t="e">
        <f t="shared" si="431"/>
        <v>#REF!</v>
      </c>
      <c r="CM390" s="48" t="e">
        <f t="shared" si="419"/>
        <v>#REF!</v>
      </c>
      <c r="CN390" s="48" t="e">
        <f t="shared" si="432"/>
        <v>#REF!</v>
      </c>
      <c r="CP390" s="48" t="e">
        <f t="shared" si="433"/>
        <v>#REF!</v>
      </c>
      <c r="CS390" s="48" t="e">
        <f t="shared" si="434"/>
        <v>#REF!</v>
      </c>
      <c r="CT390" s="48" t="e">
        <f t="shared" si="420"/>
        <v>#REF!</v>
      </c>
      <c r="CU390" s="48" t="e">
        <f t="shared" si="421"/>
        <v>#REF!</v>
      </c>
      <c r="CV390" s="48" t="e">
        <f t="shared" si="422"/>
        <v>#REF!</v>
      </c>
      <c r="CW390" s="103" t="e">
        <f t="shared" si="423"/>
        <v>#REF!</v>
      </c>
      <c r="CX390" s="103" t="e">
        <f t="shared" si="424"/>
        <v>#REF!</v>
      </c>
      <c r="CY390" s="48" t="e">
        <f t="shared" si="425"/>
        <v>#REF!</v>
      </c>
      <c r="CZ390" s="137" t="str">
        <f t="shared" si="435"/>
        <v/>
      </c>
      <c r="DA390" s="108" t="e">
        <f t="shared" si="441"/>
        <v>#REF!</v>
      </c>
      <c r="DC390" s="48" t="e">
        <f t="shared" si="426"/>
        <v>#REF!</v>
      </c>
      <c r="DD390" s="48">
        <f t="shared" si="427"/>
        <v>0</v>
      </c>
      <c r="DF390" s="107" t="str">
        <f t="shared" si="428"/>
        <v/>
      </c>
    </row>
    <row r="391" spans="1:110" ht="15.75">
      <c r="A391" s="104" t="e">
        <f t="shared" si="444"/>
        <v>#REF!</v>
      </c>
      <c r="B391" s="58" t="e">
        <f t="shared" si="445"/>
        <v>#REF!</v>
      </c>
      <c r="C391" s="58" t="e">
        <f t="shared" si="446"/>
        <v>#REF!</v>
      </c>
      <c r="D391" s="58" t="e">
        <f t="shared" si="447"/>
        <v>#REF!</v>
      </c>
      <c r="E391" s="126" t="e">
        <f t="shared" si="448"/>
        <v>#REF!</v>
      </c>
      <c r="F391" s="126" t="e">
        <f t="shared" si="449"/>
        <v>#REF!</v>
      </c>
      <c r="G391" s="58" t="e">
        <f t="shared" si="450"/>
        <v>#REF!</v>
      </c>
      <c r="H391" s="118"/>
      <c r="I391" s="55"/>
      <c r="J391" s="128" t="e">
        <f t="shared" si="436"/>
        <v>#REF!</v>
      </c>
      <c r="K391" s="30" t="e">
        <f t="shared" si="429"/>
        <v>#REF!</v>
      </c>
      <c r="L391" s="30" t="e">
        <f t="shared" si="368"/>
        <v>#REF!</v>
      </c>
      <c r="M391" s="53" t="e">
        <f t="shared" si="369"/>
        <v>#REF!</v>
      </c>
      <c r="N391" s="53" t="e">
        <f t="shared" si="370"/>
        <v>#REF!</v>
      </c>
      <c r="O391" s="53" t="e">
        <f t="shared" si="451"/>
        <v>#REF!</v>
      </c>
      <c r="P391" s="53" t="e">
        <f t="shared" si="442"/>
        <v>#REF!</v>
      </c>
      <c r="Q391" s="53" t="e">
        <f t="shared" si="371"/>
        <v>#REF!</v>
      </c>
      <c r="R391" s="53"/>
      <c r="S391" s="53" t="e">
        <f>#REF!</f>
        <v>#REF!</v>
      </c>
      <c r="T391" s="53" t="e">
        <f t="shared" si="372"/>
        <v>#REF!</v>
      </c>
      <c r="U391" s="53" t="e">
        <f t="shared" si="373"/>
        <v>#REF!</v>
      </c>
      <c r="V391" s="53" t="e">
        <f t="shared" si="437"/>
        <v>#REF!</v>
      </c>
      <c r="W391" s="53" t="e">
        <f t="shared" si="374"/>
        <v>#REF!</v>
      </c>
      <c r="X391" s="53" t="e">
        <f t="shared" si="375"/>
        <v>#REF!</v>
      </c>
      <c r="Y391" s="53" t="e">
        <f t="shared" si="376"/>
        <v>#REF!</v>
      </c>
      <c r="Z391" s="53" t="e">
        <f t="shared" si="377"/>
        <v>#REF!</v>
      </c>
      <c r="AA391" s="53" t="e">
        <f t="shared" si="378"/>
        <v>#REF!</v>
      </c>
      <c r="AB391" s="53" t="e">
        <f t="shared" si="379"/>
        <v>#REF!</v>
      </c>
      <c r="AC391" s="53" t="e">
        <f t="shared" si="380"/>
        <v>#REF!</v>
      </c>
      <c r="AD391" s="53" t="e">
        <f t="shared" si="381"/>
        <v>#REF!</v>
      </c>
      <c r="AE391" s="53" t="e">
        <f t="shared" si="438"/>
        <v>#REF!</v>
      </c>
      <c r="AF391" s="53" t="e">
        <f t="shared" si="439"/>
        <v>#REF!</v>
      </c>
      <c r="AG391" s="53" t="e">
        <f t="shared" si="382"/>
        <v>#REF!</v>
      </c>
      <c r="AH391" s="53" t="e">
        <f t="shared" si="383"/>
        <v>#REF!</v>
      </c>
      <c r="AI391" s="53" t="e">
        <f t="shared" si="384"/>
        <v>#REF!</v>
      </c>
      <c r="AJ391" s="53" t="e">
        <f t="shared" si="385"/>
        <v>#REF!</v>
      </c>
      <c r="AK391" s="53" t="e">
        <f t="shared" si="386"/>
        <v>#REF!</v>
      </c>
      <c r="AL391" s="53" t="e">
        <f t="shared" si="387"/>
        <v>#REF!</v>
      </c>
      <c r="AM391" s="53" t="e">
        <f t="shared" si="388"/>
        <v>#REF!</v>
      </c>
      <c r="AN391" s="53" t="e">
        <f t="shared" si="389"/>
        <v>#REF!</v>
      </c>
      <c r="AO391" s="53" t="e">
        <f t="shared" si="390"/>
        <v>#REF!</v>
      </c>
      <c r="AR391" s="56" t="e">
        <f t="shared" si="452"/>
        <v>#REF!</v>
      </c>
      <c r="AS391" s="53" t="e">
        <f t="shared" si="443"/>
        <v>#REF!</v>
      </c>
      <c r="AT391" s="53" t="e">
        <f t="shared" si="391"/>
        <v>#REF!</v>
      </c>
      <c r="AU391" s="31" t="e">
        <f t="shared" si="392"/>
        <v>#REF!</v>
      </c>
      <c r="AV391" s="48" t="e">
        <f t="shared" si="393"/>
        <v>#REF!</v>
      </c>
      <c r="AW391" s="48" t="e">
        <f t="shared" si="394"/>
        <v>#REF!</v>
      </c>
      <c r="AZ391" s="48" t="e">
        <f t="shared" si="395"/>
        <v>#REF!</v>
      </c>
      <c r="BA391" s="57">
        <f t="shared" si="453"/>
        <v>0</v>
      </c>
      <c r="BB391" s="48" t="e">
        <f t="shared" si="440"/>
        <v>#REF!</v>
      </c>
      <c r="BC391" s="48" t="e">
        <f t="shared" si="396"/>
        <v>#REF!</v>
      </c>
      <c r="BF391" s="48" t="e">
        <f t="shared" si="397"/>
        <v>#REF!</v>
      </c>
      <c r="BG391" s="48" t="e">
        <f t="shared" si="398"/>
        <v>#REF!</v>
      </c>
      <c r="BH391" s="48" t="e">
        <f t="shared" si="399"/>
        <v>#REF!</v>
      </c>
      <c r="BI391" s="48" t="e">
        <f t="shared" si="400"/>
        <v>#REF!</v>
      </c>
      <c r="BJ391" s="48" t="e">
        <f t="shared" si="401"/>
        <v>#REF!</v>
      </c>
      <c r="BK391" s="48" t="e">
        <f t="shared" si="402"/>
        <v>#REF!</v>
      </c>
      <c r="BL391" s="48" t="e">
        <f t="shared" si="403"/>
        <v>#REF!</v>
      </c>
      <c r="BM391" s="48" t="e">
        <f t="shared" si="404"/>
        <v>#REF!</v>
      </c>
      <c r="BN391" s="48" t="e">
        <f t="shared" si="405"/>
        <v>#REF!</v>
      </c>
      <c r="BO391" s="48" t="e">
        <f t="shared" si="406"/>
        <v>#REF!</v>
      </c>
      <c r="BP391" s="48" t="e">
        <f t="shared" si="407"/>
        <v>#REF!</v>
      </c>
      <c r="BQ391" s="48" t="e">
        <f t="shared" si="408"/>
        <v>#REF!</v>
      </c>
      <c r="BR391" s="48" t="e">
        <f t="shared" si="409"/>
        <v>#REF!</v>
      </c>
      <c r="BS391" s="48" t="e">
        <f t="shared" si="410"/>
        <v>#REF!</v>
      </c>
      <c r="BT391" s="48" t="e">
        <f t="shared" si="411"/>
        <v>#REF!</v>
      </c>
      <c r="BU391" s="48" t="e">
        <f t="shared" si="412"/>
        <v>#REF!</v>
      </c>
      <c r="BV391" s="48" t="e">
        <f t="shared" si="413"/>
        <v>#REF!</v>
      </c>
      <c r="BW391" s="48" t="e">
        <f t="shared" si="414"/>
        <v>#REF!</v>
      </c>
      <c r="BX391" s="48" t="e">
        <f t="shared" si="415"/>
        <v>#REF!</v>
      </c>
      <c r="BY391" s="48" t="e">
        <f t="shared" si="416"/>
        <v>#REF!</v>
      </c>
      <c r="CA391" s="112" t="e">
        <f>#REF!</f>
        <v>#REF!</v>
      </c>
      <c r="CB391" s="112" t="e">
        <f>#REF!</f>
        <v>#REF!</v>
      </c>
      <c r="CC391" s="112" t="e">
        <f>#REF!</f>
        <v>#REF!</v>
      </c>
      <c r="CD391" s="112" t="e">
        <f>#REF!</f>
        <v>#REF!</v>
      </c>
      <c r="CE391" s="38" t="e">
        <f>#REF!</f>
        <v>#REF!</v>
      </c>
      <c r="CF391" s="38" t="e">
        <f>#REF!</f>
        <v>#REF!</v>
      </c>
      <c r="CG391" s="112" t="e">
        <f>#REF!</f>
        <v>#REF!</v>
      </c>
      <c r="CH391" s="48" t="e">
        <f t="shared" si="417"/>
        <v>#REF!</v>
      </c>
      <c r="CI391" s="48" t="e">
        <f t="shared" si="418"/>
        <v>#REF!</v>
      </c>
      <c r="CJ391" s="48" t="e">
        <f t="shared" si="430"/>
        <v>#REF!</v>
      </c>
      <c r="CK391" s="48" t="e">
        <f>#REF!</f>
        <v>#REF!</v>
      </c>
      <c r="CL391" s="48" t="e">
        <f t="shared" si="431"/>
        <v>#REF!</v>
      </c>
      <c r="CM391" s="48" t="e">
        <f t="shared" si="419"/>
        <v>#REF!</v>
      </c>
      <c r="CN391" s="48" t="e">
        <f t="shared" si="432"/>
        <v>#REF!</v>
      </c>
      <c r="CP391" s="48" t="e">
        <f t="shared" si="433"/>
        <v>#REF!</v>
      </c>
      <c r="CS391" s="48" t="e">
        <f t="shared" si="434"/>
        <v>#REF!</v>
      </c>
      <c r="CT391" s="48" t="e">
        <f t="shared" si="420"/>
        <v>#REF!</v>
      </c>
      <c r="CU391" s="48" t="e">
        <f t="shared" si="421"/>
        <v>#REF!</v>
      </c>
      <c r="CV391" s="48" t="e">
        <f t="shared" si="422"/>
        <v>#REF!</v>
      </c>
      <c r="CW391" s="103" t="e">
        <f t="shared" si="423"/>
        <v>#REF!</v>
      </c>
      <c r="CX391" s="103" t="e">
        <f t="shared" si="424"/>
        <v>#REF!</v>
      </c>
      <c r="CY391" s="48" t="e">
        <f t="shared" si="425"/>
        <v>#REF!</v>
      </c>
      <c r="CZ391" s="137" t="str">
        <f t="shared" si="435"/>
        <v/>
      </c>
      <c r="DA391" s="108" t="e">
        <f t="shared" si="441"/>
        <v>#REF!</v>
      </c>
      <c r="DC391" s="48" t="e">
        <f t="shared" si="426"/>
        <v>#REF!</v>
      </c>
      <c r="DD391" s="48">
        <f t="shared" si="427"/>
        <v>0</v>
      </c>
      <c r="DF391" s="107" t="str">
        <f t="shared" si="428"/>
        <v/>
      </c>
    </row>
    <row r="392" spans="1:110" ht="15.75">
      <c r="A392" s="104" t="e">
        <f t="shared" si="444"/>
        <v>#REF!</v>
      </c>
      <c r="B392" s="58" t="e">
        <f t="shared" si="445"/>
        <v>#REF!</v>
      </c>
      <c r="C392" s="58" t="e">
        <f t="shared" si="446"/>
        <v>#REF!</v>
      </c>
      <c r="D392" s="58" t="e">
        <f t="shared" si="447"/>
        <v>#REF!</v>
      </c>
      <c r="E392" s="126" t="e">
        <f t="shared" si="448"/>
        <v>#REF!</v>
      </c>
      <c r="F392" s="126" t="e">
        <f t="shared" si="449"/>
        <v>#REF!</v>
      </c>
      <c r="G392" s="58" t="e">
        <f t="shared" si="450"/>
        <v>#REF!</v>
      </c>
      <c r="H392" s="118"/>
      <c r="I392" s="55"/>
      <c r="J392" s="128" t="e">
        <f t="shared" si="436"/>
        <v>#REF!</v>
      </c>
      <c r="K392" s="30" t="e">
        <f t="shared" si="429"/>
        <v>#REF!</v>
      </c>
      <c r="L392" s="30" t="e">
        <f t="shared" si="368"/>
        <v>#REF!</v>
      </c>
      <c r="M392" s="53" t="e">
        <f t="shared" si="369"/>
        <v>#REF!</v>
      </c>
      <c r="N392" s="53" t="e">
        <f t="shared" si="370"/>
        <v>#REF!</v>
      </c>
      <c r="O392" s="53" t="e">
        <f t="shared" si="451"/>
        <v>#REF!</v>
      </c>
      <c r="P392" s="53" t="e">
        <f t="shared" si="442"/>
        <v>#REF!</v>
      </c>
      <c r="Q392" s="53" t="e">
        <f t="shared" si="371"/>
        <v>#REF!</v>
      </c>
      <c r="R392" s="53"/>
      <c r="S392" s="53" t="e">
        <f>#REF!</f>
        <v>#REF!</v>
      </c>
      <c r="T392" s="53" t="e">
        <f t="shared" si="372"/>
        <v>#REF!</v>
      </c>
      <c r="U392" s="53" t="e">
        <f t="shared" si="373"/>
        <v>#REF!</v>
      </c>
      <c r="V392" s="53" t="e">
        <f t="shared" si="437"/>
        <v>#REF!</v>
      </c>
      <c r="W392" s="53" t="e">
        <f t="shared" si="374"/>
        <v>#REF!</v>
      </c>
      <c r="X392" s="53" t="e">
        <f t="shared" si="375"/>
        <v>#REF!</v>
      </c>
      <c r="Y392" s="53" t="e">
        <f t="shared" si="376"/>
        <v>#REF!</v>
      </c>
      <c r="Z392" s="53" t="e">
        <f t="shared" si="377"/>
        <v>#REF!</v>
      </c>
      <c r="AA392" s="53" t="e">
        <f t="shared" si="378"/>
        <v>#REF!</v>
      </c>
      <c r="AB392" s="53" t="e">
        <f t="shared" si="379"/>
        <v>#REF!</v>
      </c>
      <c r="AC392" s="53" t="e">
        <f t="shared" si="380"/>
        <v>#REF!</v>
      </c>
      <c r="AD392" s="53" t="e">
        <f t="shared" si="381"/>
        <v>#REF!</v>
      </c>
      <c r="AE392" s="53" t="e">
        <f t="shared" si="438"/>
        <v>#REF!</v>
      </c>
      <c r="AF392" s="53" t="e">
        <f t="shared" si="439"/>
        <v>#REF!</v>
      </c>
      <c r="AG392" s="53" t="e">
        <f t="shared" si="382"/>
        <v>#REF!</v>
      </c>
      <c r="AH392" s="53" t="e">
        <f t="shared" si="383"/>
        <v>#REF!</v>
      </c>
      <c r="AI392" s="53" t="e">
        <f t="shared" si="384"/>
        <v>#REF!</v>
      </c>
      <c r="AJ392" s="53" t="e">
        <f t="shared" si="385"/>
        <v>#REF!</v>
      </c>
      <c r="AK392" s="53" t="e">
        <f t="shared" si="386"/>
        <v>#REF!</v>
      </c>
      <c r="AL392" s="53" t="e">
        <f t="shared" si="387"/>
        <v>#REF!</v>
      </c>
      <c r="AM392" s="53" t="e">
        <f t="shared" si="388"/>
        <v>#REF!</v>
      </c>
      <c r="AN392" s="53" t="e">
        <f t="shared" si="389"/>
        <v>#REF!</v>
      </c>
      <c r="AO392" s="53" t="e">
        <f t="shared" si="390"/>
        <v>#REF!</v>
      </c>
      <c r="AR392" s="56" t="e">
        <f t="shared" si="452"/>
        <v>#REF!</v>
      </c>
      <c r="AS392" s="53" t="e">
        <f t="shared" si="443"/>
        <v>#REF!</v>
      </c>
      <c r="AT392" s="53" t="e">
        <f t="shared" si="391"/>
        <v>#REF!</v>
      </c>
      <c r="AU392" s="31" t="e">
        <f t="shared" si="392"/>
        <v>#REF!</v>
      </c>
      <c r="AV392" s="48" t="e">
        <f t="shared" si="393"/>
        <v>#REF!</v>
      </c>
      <c r="AW392" s="48" t="e">
        <f t="shared" si="394"/>
        <v>#REF!</v>
      </c>
      <c r="AZ392" s="48" t="e">
        <f t="shared" si="395"/>
        <v>#REF!</v>
      </c>
      <c r="BA392" s="57">
        <f t="shared" si="453"/>
        <v>0</v>
      </c>
      <c r="BB392" s="48" t="e">
        <f t="shared" si="440"/>
        <v>#REF!</v>
      </c>
      <c r="BC392" s="48" t="e">
        <f t="shared" si="396"/>
        <v>#REF!</v>
      </c>
      <c r="BF392" s="48" t="e">
        <f t="shared" si="397"/>
        <v>#REF!</v>
      </c>
      <c r="BG392" s="48" t="e">
        <f t="shared" si="398"/>
        <v>#REF!</v>
      </c>
      <c r="BH392" s="48" t="e">
        <f t="shared" si="399"/>
        <v>#REF!</v>
      </c>
      <c r="BI392" s="48" t="e">
        <f t="shared" si="400"/>
        <v>#REF!</v>
      </c>
      <c r="BJ392" s="48" t="e">
        <f t="shared" si="401"/>
        <v>#REF!</v>
      </c>
      <c r="BK392" s="48" t="e">
        <f t="shared" si="402"/>
        <v>#REF!</v>
      </c>
      <c r="BL392" s="48" t="e">
        <f t="shared" si="403"/>
        <v>#REF!</v>
      </c>
      <c r="BM392" s="48" t="e">
        <f t="shared" si="404"/>
        <v>#REF!</v>
      </c>
      <c r="BN392" s="48" t="e">
        <f t="shared" si="405"/>
        <v>#REF!</v>
      </c>
      <c r="BO392" s="48" t="e">
        <f t="shared" si="406"/>
        <v>#REF!</v>
      </c>
      <c r="BP392" s="48" t="e">
        <f t="shared" si="407"/>
        <v>#REF!</v>
      </c>
      <c r="BQ392" s="48" t="e">
        <f t="shared" si="408"/>
        <v>#REF!</v>
      </c>
      <c r="BR392" s="48" t="e">
        <f t="shared" si="409"/>
        <v>#REF!</v>
      </c>
      <c r="BS392" s="48" t="e">
        <f t="shared" si="410"/>
        <v>#REF!</v>
      </c>
      <c r="BT392" s="48" t="e">
        <f t="shared" si="411"/>
        <v>#REF!</v>
      </c>
      <c r="BU392" s="48" t="e">
        <f t="shared" si="412"/>
        <v>#REF!</v>
      </c>
      <c r="BV392" s="48" t="e">
        <f t="shared" si="413"/>
        <v>#REF!</v>
      </c>
      <c r="BW392" s="48" t="e">
        <f t="shared" si="414"/>
        <v>#REF!</v>
      </c>
      <c r="BX392" s="48" t="e">
        <f t="shared" si="415"/>
        <v>#REF!</v>
      </c>
      <c r="BY392" s="48" t="e">
        <f t="shared" si="416"/>
        <v>#REF!</v>
      </c>
      <c r="CA392" s="112" t="e">
        <f>#REF!</f>
        <v>#REF!</v>
      </c>
      <c r="CB392" s="112" t="e">
        <f>#REF!</f>
        <v>#REF!</v>
      </c>
      <c r="CC392" s="112" t="e">
        <f>#REF!</f>
        <v>#REF!</v>
      </c>
      <c r="CD392" s="112" t="e">
        <f>#REF!</f>
        <v>#REF!</v>
      </c>
      <c r="CE392" s="38" t="e">
        <f>#REF!</f>
        <v>#REF!</v>
      </c>
      <c r="CF392" s="38" t="e">
        <f>#REF!</f>
        <v>#REF!</v>
      </c>
      <c r="CG392" s="112" t="e">
        <f>#REF!</f>
        <v>#REF!</v>
      </c>
      <c r="CH392" s="48" t="e">
        <f t="shared" si="417"/>
        <v>#REF!</v>
      </c>
      <c r="CI392" s="48" t="e">
        <f t="shared" si="418"/>
        <v>#REF!</v>
      </c>
      <c r="CJ392" s="48" t="e">
        <f t="shared" si="430"/>
        <v>#REF!</v>
      </c>
      <c r="CK392" s="48" t="e">
        <f>#REF!</f>
        <v>#REF!</v>
      </c>
      <c r="CL392" s="48" t="e">
        <f t="shared" si="431"/>
        <v>#REF!</v>
      </c>
      <c r="CM392" s="48" t="e">
        <f t="shared" si="419"/>
        <v>#REF!</v>
      </c>
      <c r="CN392" s="48" t="e">
        <f t="shared" si="432"/>
        <v>#REF!</v>
      </c>
      <c r="CP392" s="48" t="e">
        <f t="shared" si="433"/>
        <v>#REF!</v>
      </c>
      <c r="CS392" s="48" t="e">
        <f t="shared" si="434"/>
        <v>#REF!</v>
      </c>
      <c r="CT392" s="48" t="e">
        <f t="shared" si="420"/>
        <v>#REF!</v>
      </c>
      <c r="CU392" s="48" t="e">
        <f t="shared" si="421"/>
        <v>#REF!</v>
      </c>
      <c r="CV392" s="48" t="e">
        <f t="shared" si="422"/>
        <v>#REF!</v>
      </c>
      <c r="CW392" s="103" t="e">
        <f t="shared" si="423"/>
        <v>#REF!</v>
      </c>
      <c r="CX392" s="103" t="e">
        <f t="shared" si="424"/>
        <v>#REF!</v>
      </c>
      <c r="CY392" s="48" t="e">
        <f t="shared" si="425"/>
        <v>#REF!</v>
      </c>
      <c r="CZ392" s="137" t="str">
        <f t="shared" si="435"/>
        <v/>
      </c>
      <c r="DA392" s="108" t="e">
        <f t="shared" si="441"/>
        <v>#REF!</v>
      </c>
      <c r="DC392" s="48" t="e">
        <f t="shared" si="426"/>
        <v>#REF!</v>
      </c>
      <c r="DD392" s="48">
        <f t="shared" si="427"/>
        <v>0</v>
      </c>
      <c r="DF392" s="107" t="str">
        <f t="shared" si="428"/>
        <v/>
      </c>
    </row>
    <row r="393" spans="1:110" ht="15.75">
      <c r="A393" s="104" t="e">
        <f t="shared" si="444"/>
        <v>#REF!</v>
      </c>
      <c r="B393" s="58" t="e">
        <f t="shared" si="445"/>
        <v>#REF!</v>
      </c>
      <c r="C393" s="58" t="e">
        <f t="shared" si="446"/>
        <v>#REF!</v>
      </c>
      <c r="D393" s="58" t="e">
        <f t="shared" si="447"/>
        <v>#REF!</v>
      </c>
      <c r="E393" s="126" t="e">
        <f t="shared" si="448"/>
        <v>#REF!</v>
      </c>
      <c r="F393" s="126" t="e">
        <f t="shared" si="449"/>
        <v>#REF!</v>
      </c>
      <c r="G393" s="58" t="e">
        <f t="shared" si="450"/>
        <v>#REF!</v>
      </c>
      <c r="H393" s="118"/>
      <c r="I393" s="55"/>
      <c r="J393" s="128" t="e">
        <f t="shared" si="436"/>
        <v>#REF!</v>
      </c>
      <c r="K393" s="30" t="e">
        <f t="shared" si="429"/>
        <v>#REF!</v>
      </c>
      <c r="L393" s="30" t="e">
        <f t="shared" si="368"/>
        <v>#REF!</v>
      </c>
      <c r="M393" s="53" t="e">
        <f t="shared" si="369"/>
        <v>#REF!</v>
      </c>
      <c r="N393" s="53" t="e">
        <f t="shared" si="370"/>
        <v>#REF!</v>
      </c>
      <c r="O393" s="53" t="e">
        <f t="shared" si="451"/>
        <v>#REF!</v>
      </c>
      <c r="P393" s="53" t="e">
        <f t="shared" si="442"/>
        <v>#REF!</v>
      </c>
      <c r="Q393" s="53" t="e">
        <f t="shared" si="371"/>
        <v>#REF!</v>
      </c>
      <c r="R393" s="53"/>
      <c r="S393" s="53" t="e">
        <f>#REF!</f>
        <v>#REF!</v>
      </c>
      <c r="T393" s="53" t="e">
        <f t="shared" si="372"/>
        <v>#REF!</v>
      </c>
      <c r="U393" s="53" t="e">
        <f t="shared" si="373"/>
        <v>#REF!</v>
      </c>
      <c r="V393" s="53" t="e">
        <f t="shared" si="437"/>
        <v>#REF!</v>
      </c>
      <c r="W393" s="53" t="e">
        <f t="shared" si="374"/>
        <v>#REF!</v>
      </c>
      <c r="X393" s="53" t="e">
        <f t="shared" si="375"/>
        <v>#REF!</v>
      </c>
      <c r="Y393" s="53" t="e">
        <f t="shared" si="376"/>
        <v>#REF!</v>
      </c>
      <c r="Z393" s="53" t="e">
        <f t="shared" si="377"/>
        <v>#REF!</v>
      </c>
      <c r="AA393" s="53" t="e">
        <f t="shared" si="378"/>
        <v>#REF!</v>
      </c>
      <c r="AB393" s="53" t="e">
        <f t="shared" si="379"/>
        <v>#REF!</v>
      </c>
      <c r="AC393" s="53" t="e">
        <f t="shared" si="380"/>
        <v>#REF!</v>
      </c>
      <c r="AD393" s="53" t="e">
        <f t="shared" si="381"/>
        <v>#REF!</v>
      </c>
      <c r="AE393" s="53" t="e">
        <f t="shared" si="438"/>
        <v>#REF!</v>
      </c>
      <c r="AF393" s="53" t="e">
        <f t="shared" si="439"/>
        <v>#REF!</v>
      </c>
      <c r="AG393" s="53" t="e">
        <f t="shared" si="382"/>
        <v>#REF!</v>
      </c>
      <c r="AH393" s="53" t="e">
        <f t="shared" si="383"/>
        <v>#REF!</v>
      </c>
      <c r="AI393" s="53" t="e">
        <f t="shared" si="384"/>
        <v>#REF!</v>
      </c>
      <c r="AJ393" s="53" t="e">
        <f t="shared" si="385"/>
        <v>#REF!</v>
      </c>
      <c r="AK393" s="53" t="e">
        <f t="shared" si="386"/>
        <v>#REF!</v>
      </c>
      <c r="AL393" s="53" t="e">
        <f t="shared" si="387"/>
        <v>#REF!</v>
      </c>
      <c r="AM393" s="53" t="e">
        <f t="shared" si="388"/>
        <v>#REF!</v>
      </c>
      <c r="AN393" s="53" t="e">
        <f t="shared" si="389"/>
        <v>#REF!</v>
      </c>
      <c r="AO393" s="53" t="e">
        <f t="shared" si="390"/>
        <v>#REF!</v>
      </c>
      <c r="AR393" s="56" t="e">
        <f t="shared" si="452"/>
        <v>#REF!</v>
      </c>
      <c r="AS393" s="53" t="e">
        <f t="shared" si="443"/>
        <v>#REF!</v>
      </c>
      <c r="AT393" s="53" t="e">
        <f t="shared" si="391"/>
        <v>#REF!</v>
      </c>
      <c r="AU393" s="31" t="e">
        <f t="shared" si="392"/>
        <v>#REF!</v>
      </c>
      <c r="AV393" s="48" t="e">
        <f t="shared" si="393"/>
        <v>#REF!</v>
      </c>
      <c r="AW393" s="48" t="e">
        <f t="shared" si="394"/>
        <v>#REF!</v>
      </c>
      <c r="AZ393" s="48" t="e">
        <f t="shared" si="395"/>
        <v>#REF!</v>
      </c>
      <c r="BA393" s="57">
        <f t="shared" si="453"/>
        <v>0</v>
      </c>
      <c r="BB393" s="48" t="e">
        <f t="shared" si="440"/>
        <v>#REF!</v>
      </c>
      <c r="BC393" s="48" t="e">
        <f t="shared" si="396"/>
        <v>#REF!</v>
      </c>
      <c r="BF393" s="48" t="e">
        <f t="shared" si="397"/>
        <v>#REF!</v>
      </c>
      <c r="BG393" s="48" t="e">
        <f t="shared" si="398"/>
        <v>#REF!</v>
      </c>
      <c r="BH393" s="48" t="e">
        <f t="shared" si="399"/>
        <v>#REF!</v>
      </c>
      <c r="BI393" s="48" t="e">
        <f t="shared" si="400"/>
        <v>#REF!</v>
      </c>
      <c r="BJ393" s="48" t="e">
        <f t="shared" si="401"/>
        <v>#REF!</v>
      </c>
      <c r="BK393" s="48" t="e">
        <f t="shared" si="402"/>
        <v>#REF!</v>
      </c>
      <c r="BL393" s="48" t="e">
        <f t="shared" si="403"/>
        <v>#REF!</v>
      </c>
      <c r="BM393" s="48" t="e">
        <f t="shared" si="404"/>
        <v>#REF!</v>
      </c>
      <c r="BN393" s="48" t="e">
        <f t="shared" si="405"/>
        <v>#REF!</v>
      </c>
      <c r="BO393" s="48" t="e">
        <f t="shared" si="406"/>
        <v>#REF!</v>
      </c>
      <c r="BP393" s="48" t="e">
        <f t="shared" si="407"/>
        <v>#REF!</v>
      </c>
      <c r="BQ393" s="48" t="e">
        <f t="shared" si="408"/>
        <v>#REF!</v>
      </c>
      <c r="BR393" s="48" t="e">
        <f t="shared" si="409"/>
        <v>#REF!</v>
      </c>
      <c r="BS393" s="48" t="e">
        <f t="shared" si="410"/>
        <v>#REF!</v>
      </c>
      <c r="BT393" s="48" t="e">
        <f t="shared" si="411"/>
        <v>#REF!</v>
      </c>
      <c r="BU393" s="48" t="e">
        <f t="shared" si="412"/>
        <v>#REF!</v>
      </c>
      <c r="BV393" s="48" t="e">
        <f t="shared" si="413"/>
        <v>#REF!</v>
      </c>
      <c r="BW393" s="48" t="e">
        <f t="shared" si="414"/>
        <v>#REF!</v>
      </c>
      <c r="BX393" s="48" t="e">
        <f t="shared" si="415"/>
        <v>#REF!</v>
      </c>
      <c r="BY393" s="48" t="e">
        <f t="shared" si="416"/>
        <v>#REF!</v>
      </c>
      <c r="CA393" s="112" t="e">
        <f>#REF!</f>
        <v>#REF!</v>
      </c>
      <c r="CB393" s="112" t="e">
        <f>#REF!</f>
        <v>#REF!</v>
      </c>
      <c r="CC393" s="112" t="e">
        <f>#REF!</f>
        <v>#REF!</v>
      </c>
      <c r="CD393" s="112" t="e">
        <f>#REF!</f>
        <v>#REF!</v>
      </c>
      <c r="CE393" s="38" t="e">
        <f>#REF!</f>
        <v>#REF!</v>
      </c>
      <c r="CF393" s="38" t="e">
        <f>#REF!</f>
        <v>#REF!</v>
      </c>
      <c r="CG393" s="112" t="e">
        <f>#REF!</f>
        <v>#REF!</v>
      </c>
      <c r="CH393" s="48" t="e">
        <f t="shared" si="417"/>
        <v>#REF!</v>
      </c>
      <c r="CI393" s="48" t="e">
        <f t="shared" si="418"/>
        <v>#REF!</v>
      </c>
      <c r="CJ393" s="48" t="e">
        <f t="shared" si="430"/>
        <v>#REF!</v>
      </c>
      <c r="CK393" s="48" t="e">
        <f>#REF!</f>
        <v>#REF!</v>
      </c>
      <c r="CL393" s="48" t="e">
        <f t="shared" si="431"/>
        <v>#REF!</v>
      </c>
      <c r="CM393" s="48" t="e">
        <f t="shared" si="419"/>
        <v>#REF!</v>
      </c>
      <c r="CN393" s="48" t="e">
        <f t="shared" si="432"/>
        <v>#REF!</v>
      </c>
      <c r="CP393" s="48" t="e">
        <f t="shared" si="433"/>
        <v>#REF!</v>
      </c>
      <c r="CS393" s="48" t="e">
        <f t="shared" si="434"/>
        <v>#REF!</v>
      </c>
      <c r="CT393" s="48" t="e">
        <f t="shared" si="420"/>
        <v>#REF!</v>
      </c>
      <c r="CU393" s="48" t="e">
        <f t="shared" si="421"/>
        <v>#REF!</v>
      </c>
      <c r="CV393" s="48" t="e">
        <f t="shared" si="422"/>
        <v>#REF!</v>
      </c>
      <c r="CW393" s="103" t="e">
        <f t="shared" si="423"/>
        <v>#REF!</v>
      </c>
      <c r="CX393" s="103" t="e">
        <f t="shared" si="424"/>
        <v>#REF!</v>
      </c>
      <c r="CY393" s="48" t="e">
        <f t="shared" si="425"/>
        <v>#REF!</v>
      </c>
      <c r="CZ393" s="137" t="str">
        <f t="shared" si="435"/>
        <v/>
      </c>
      <c r="DA393" s="108" t="e">
        <f t="shared" si="441"/>
        <v>#REF!</v>
      </c>
      <c r="DC393" s="48" t="e">
        <f t="shared" si="426"/>
        <v>#REF!</v>
      </c>
      <c r="DD393" s="48">
        <f t="shared" si="427"/>
        <v>0</v>
      </c>
      <c r="DF393" s="107" t="str">
        <f t="shared" si="428"/>
        <v/>
      </c>
    </row>
    <row r="394" spans="1:110" ht="15.75">
      <c r="A394" s="104" t="e">
        <f t="shared" si="444"/>
        <v>#REF!</v>
      </c>
      <c r="B394" s="58" t="e">
        <f t="shared" si="445"/>
        <v>#REF!</v>
      </c>
      <c r="C394" s="58" t="e">
        <f t="shared" si="446"/>
        <v>#REF!</v>
      </c>
      <c r="D394" s="58" t="e">
        <f t="shared" si="447"/>
        <v>#REF!</v>
      </c>
      <c r="E394" s="126" t="e">
        <f t="shared" si="448"/>
        <v>#REF!</v>
      </c>
      <c r="F394" s="126" t="e">
        <f t="shared" si="449"/>
        <v>#REF!</v>
      </c>
      <c r="G394" s="58" t="e">
        <f t="shared" si="450"/>
        <v>#REF!</v>
      </c>
      <c r="H394" s="118"/>
      <c r="I394" s="55"/>
      <c r="J394" s="128" t="e">
        <f t="shared" si="436"/>
        <v>#REF!</v>
      </c>
      <c r="K394" s="30" t="e">
        <f t="shared" si="429"/>
        <v>#REF!</v>
      </c>
      <c r="L394" s="30" t="e">
        <f t="shared" si="368"/>
        <v>#REF!</v>
      </c>
      <c r="M394" s="53" t="e">
        <f t="shared" si="369"/>
        <v>#REF!</v>
      </c>
      <c r="N394" s="53" t="e">
        <f t="shared" si="370"/>
        <v>#REF!</v>
      </c>
      <c r="O394" s="53" t="e">
        <f t="shared" si="451"/>
        <v>#REF!</v>
      </c>
      <c r="P394" s="53" t="e">
        <f t="shared" si="442"/>
        <v>#REF!</v>
      </c>
      <c r="Q394" s="53" t="e">
        <f t="shared" si="371"/>
        <v>#REF!</v>
      </c>
      <c r="R394" s="53"/>
      <c r="S394" s="53" t="e">
        <f>#REF!</f>
        <v>#REF!</v>
      </c>
      <c r="T394" s="53" t="e">
        <f t="shared" si="372"/>
        <v>#REF!</v>
      </c>
      <c r="U394" s="53" t="e">
        <f t="shared" si="373"/>
        <v>#REF!</v>
      </c>
      <c r="V394" s="53" t="e">
        <f t="shared" si="437"/>
        <v>#REF!</v>
      </c>
      <c r="W394" s="53" t="e">
        <f t="shared" si="374"/>
        <v>#REF!</v>
      </c>
      <c r="X394" s="53" t="e">
        <f t="shared" si="375"/>
        <v>#REF!</v>
      </c>
      <c r="Y394" s="53" t="e">
        <f t="shared" si="376"/>
        <v>#REF!</v>
      </c>
      <c r="Z394" s="53" t="e">
        <f t="shared" si="377"/>
        <v>#REF!</v>
      </c>
      <c r="AA394" s="53" t="e">
        <f t="shared" si="378"/>
        <v>#REF!</v>
      </c>
      <c r="AB394" s="53" t="e">
        <f t="shared" si="379"/>
        <v>#REF!</v>
      </c>
      <c r="AC394" s="53" t="e">
        <f t="shared" si="380"/>
        <v>#REF!</v>
      </c>
      <c r="AD394" s="53" t="e">
        <f t="shared" si="381"/>
        <v>#REF!</v>
      </c>
      <c r="AE394" s="53" t="e">
        <f t="shared" si="438"/>
        <v>#REF!</v>
      </c>
      <c r="AF394" s="53" t="e">
        <f t="shared" si="439"/>
        <v>#REF!</v>
      </c>
      <c r="AG394" s="53" t="e">
        <f t="shared" si="382"/>
        <v>#REF!</v>
      </c>
      <c r="AH394" s="53" t="e">
        <f t="shared" si="383"/>
        <v>#REF!</v>
      </c>
      <c r="AI394" s="53" t="e">
        <f t="shared" si="384"/>
        <v>#REF!</v>
      </c>
      <c r="AJ394" s="53" t="e">
        <f t="shared" si="385"/>
        <v>#REF!</v>
      </c>
      <c r="AK394" s="53" t="e">
        <f t="shared" si="386"/>
        <v>#REF!</v>
      </c>
      <c r="AL394" s="53" t="e">
        <f t="shared" si="387"/>
        <v>#REF!</v>
      </c>
      <c r="AM394" s="53" t="e">
        <f t="shared" si="388"/>
        <v>#REF!</v>
      </c>
      <c r="AN394" s="53" t="e">
        <f t="shared" si="389"/>
        <v>#REF!</v>
      </c>
      <c r="AO394" s="53" t="e">
        <f t="shared" si="390"/>
        <v>#REF!</v>
      </c>
      <c r="AR394" s="56" t="e">
        <f t="shared" si="452"/>
        <v>#REF!</v>
      </c>
      <c r="AS394" s="53" t="e">
        <f t="shared" si="443"/>
        <v>#REF!</v>
      </c>
      <c r="AT394" s="53" t="e">
        <f t="shared" si="391"/>
        <v>#REF!</v>
      </c>
      <c r="AU394" s="31" t="e">
        <f t="shared" si="392"/>
        <v>#REF!</v>
      </c>
      <c r="AV394" s="48" t="e">
        <f t="shared" si="393"/>
        <v>#REF!</v>
      </c>
      <c r="AW394" s="48" t="e">
        <f t="shared" si="394"/>
        <v>#REF!</v>
      </c>
      <c r="AZ394" s="48" t="e">
        <f t="shared" si="395"/>
        <v>#REF!</v>
      </c>
      <c r="BA394" s="57">
        <f t="shared" si="453"/>
        <v>0</v>
      </c>
      <c r="BB394" s="48" t="e">
        <f t="shared" si="440"/>
        <v>#REF!</v>
      </c>
      <c r="BC394" s="48" t="e">
        <f t="shared" si="396"/>
        <v>#REF!</v>
      </c>
      <c r="BF394" s="48" t="e">
        <f t="shared" si="397"/>
        <v>#REF!</v>
      </c>
      <c r="BG394" s="48" t="e">
        <f t="shared" si="398"/>
        <v>#REF!</v>
      </c>
      <c r="BH394" s="48" t="e">
        <f t="shared" si="399"/>
        <v>#REF!</v>
      </c>
      <c r="BI394" s="48" t="e">
        <f t="shared" si="400"/>
        <v>#REF!</v>
      </c>
      <c r="BJ394" s="48" t="e">
        <f t="shared" si="401"/>
        <v>#REF!</v>
      </c>
      <c r="BK394" s="48" t="e">
        <f t="shared" si="402"/>
        <v>#REF!</v>
      </c>
      <c r="BL394" s="48" t="e">
        <f t="shared" si="403"/>
        <v>#REF!</v>
      </c>
      <c r="BM394" s="48" t="e">
        <f t="shared" si="404"/>
        <v>#REF!</v>
      </c>
      <c r="BN394" s="48" t="e">
        <f t="shared" si="405"/>
        <v>#REF!</v>
      </c>
      <c r="BO394" s="48" t="e">
        <f t="shared" si="406"/>
        <v>#REF!</v>
      </c>
      <c r="BP394" s="48" t="e">
        <f t="shared" si="407"/>
        <v>#REF!</v>
      </c>
      <c r="BQ394" s="48" t="e">
        <f t="shared" si="408"/>
        <v>#REF!</v>
      </c>
      <c r="BR394" s="48" t="e">
        <f t="shared" si="409"/>
        <v>#REF!</v>
      </c>
      <c r="BS394" s="48" t="e">
        <f t="shared" si="410"/>
        <v>#REF!</v>
      </c>
      <c r="BT394" s="48" t="e">
        <f t="shared" si="411"/>
        <v>#REF!</v>
      </c>
      <c r="BU394" s="48" t="e">
        <f t="shared" si="412"/>
        <v>#REF!</v>
      </c>
      <c r="BV394" s="48" t="e">
        <f t="shared" si="413"/>
        <v>#REF!</v>
      </c>
      <c r="BW394" s="48" t="e">
        <f t="shared" si="414"/>
        <v>#REF!</v>
      </c>
      <c r="BX394" s="48" t="e">
        <f t="shared" si="415"/>
        <v>#REF!</v>
      </c>
      <c r="BY394" s="48" t="e">
        <f t="shared" si="416"/>
        <v>#REF!</v>
      </c>
      <c r="CA394" s="112" t="e">
        <f>#REF!</f>
        <v>#REF!</v>
      </c>
      <c r="CB394" s="112" t="e">
        <f>#REF!</f>
        <v>#REF!</v>
      </c>
      <c r="CC394" s="112" t="e">
        <f>#REF!</f>
        <v>#REF!</v>
      </c>
      <c r="CD394" s="112" t="e">
        <f>#REF!</f>
        <v>#REF!</v>
      </c>
      <c r="CE394" s="38" t="e">
        <f>#REF!</f>
        <v>#REF!</v>
      </c>
      <c r="CF394" s="38" t="e">
        <f>#REF!</f>
        <v>#REF!</v>
      </c>
      <c r="CG394" s="112" t="e">
        <f>#REF!</f>
        <v>#REF!</v>
      </c>
      <c r="CH394" s="48" t="e">
        <f t="shared" si="417"/>
        <v>#REF!</v>
      </c>
      <c r="CI394" s="48" t="e">
        <f t="shared" si="418"/>
        <v>#REF!</v>
      </c>
      <c r="CJ394" s="48" t="e">
        <f t="shared" si="430"/>
        <v>#REF!</v>
      </c>
      <c r="CK394" s="48" t="e">
        <f>#REF!</f>
        <v>#REF!</v>
      </c>
      <c r="CL394" s="48" t="e">
        <f t="shared" si="431"/>
        <v>#REF!</v>
      </c>
      <c r="CM394" s="48" t="e">
        <f t="shared" si="419"/>
        <v>#REF!</v>
      </c>
      <c r="CN394" s="48" t="e">
        <f t="shared" si="432"/>
        <v>#REF!</v>
      </c>
      <c r="CP394" s="48" t="e">
        <f t="shared" si="433"/>
        <v>#REF!</v>
      </c>
      <c r="CS394" s="48" t="e">
        <f t="shared" si="434"/>
        <v>#REF!</v>
      </c>
      <c r="CT394" s="48" t="e">
        <f t="shared" si="420"/>
        <v>#REF!</v>
      </c>
      <c r="CU394" s="48" t="e">
        <f t="shared" si="421"/>
        <v>#REF!</v>
      </c>
      <c r="CV394" s="48" t="e">
        <f t="shared" si="422"/>
        <v>#REF!</v>
      </c>
      <c r="CW394" s="103" t="e">
        <f t="shared" si="423"/>
        <v>#REF!</v>
      </c>
      <c r="CX394" s="103" t="e">
        <f t="shared" si="424"/>
        <v>#REF!</v>
      </c>
      <c r="CY394" s="48" t="e">
        <f t="shared" si="425"/>
        <v>#REF!</v>
      </c>
      <c r="CZ394" s="137" t="str">
        <f t="shared" si="435"/>
        <v/>
      </c>
      <c r="DA394" s="108" t="e">
        <f t="shared" si="441"/>
        <v>#REF!</v>
      </c>
      <c r="DC394" s="48" t="e">
        <f t="shared" si="426"/>
        <v>#REF!</v>
      </c>
      <c r="DD394" s="48">
        <f t="shared" si="427"/>
        <v>0</v>
      </c>
      <c r="DF394" s="107" t="str">
        <f t="shared" si="428"/>
        <v/>
      </c>
    </row>
    <row r="395" spans="1:110" ht="15.75">
      <c r="A395" s="104" t="e">
        <f t="shared" si="444"/>
        <v>#REF!</v>
      </c>
      <c r="B395" s="58" t="e">
        <f t="shared" si="445"/>
        <v>#REF!</v>
      </c>
      <c r="C395" s="58" t="e">
        <f t="shared" si="446"/>
        <v>#REF!</v>
      </c>
      <c r="D395" s="58" t="e">
        <f t="shared" si="447"/>
        <v>#REF!</v>
      </c>
      <c r="E395" s="126" t="e">
        <f t="shared" si="448"/>
        <v>#REF!</v>
      </c>
      <c r="F395" s="126" t="e">
        <f t="shared" si="449"/>
        <v>#REF!</v>
      </c>
      <c r="G395" s="58" t="e">
        <f t="shared" si="450"/>
        <v>#REF!</v>
      </c>
      <c r="H395" s="118"/>
      <c r="I395" s="55"/>
      <c r="J395" s="128" t="e">
        <f t="shared" si="436"/>
        <v>#REF!</v>
      </c>
      <c r="K395" s="30" t="e">
        <f t="shared" si="429"/>
        <v>#REF!</v>
      </c>
      <c r="L395" s="30" t="e">
        <f t="shared" si="368"/>
        <v>#REF!</v>
      </c>
      <c r="M395" s="53" t="e">
        <f t="shared" si="369"/>
        <v>#REF!</v>
      </c>
      <c r="N395" s="53" t="e">
        <f t="shared" si="370"/>
        <v>#REF!</v>
      </c>
      <c r="O395" s="53" t="e">
        <f t="shared" si="451"/>
        <v>#REF!</v>
      </c>
      <c r="P395" s="53" t="e">
        <f t="shared" si="442"/>
        <v>#REF!</v>
      </c>
      <c r="Q395" s="53" t="e">
        <f t="shared" si="371"/>
        <v>#REF!</v>
      </c>
      <c r="R395" s="53"/>
      <c r="S395" s="53" t="e">
        <f>#REF!</f>
        <v>#REF!</v>
      </c>
      <c r="T395" s="53" t="e">
        <f t="shared" si="372"/>
        <v>#REF!</v>
      </c>
      <c r="U395" s="53" t="e">
        <f t="shared" si="373"/>
        <v>#REF!</v>
      </c>
      <c r="V395" s="53" t="e">
        <f t="shared" si="437"/>
        <v>#REF!</v>
      </c>
      <c r="W395" s="53" t="e">
        <f t="shared" si="374"/>
        <v>#REF!</v>
      </c>
      <c r="X395" s="53" t="e">
        <f t="shared" si="375"/>
        <v>#REF!</v>
      </c>
      <c r="Y395" s="53" t="e">
        <f t="shared" si="376"/>
        <v>#REF!</v>
      </c>
      <c r="Z395" s="53" t="e">
        <f t="shared" si="377"/>
        <v>#REF!</v>
      </c>
      <c r="AA395" s="53" t="e">
        <f t="shared" si="378"/>
        <v>#REF!</v>
      </c>
      <c r="AB395" s="53" t="e">
        <f t="shared" si="379"/>
        <v>#REF!</v>
      </c>
      <c r="AC395" s="53" t="e">
        <f t="shared" si="380"/>
        <v>#REF!</v>
      </c>
      <c r="AD395" s="53" t="e">
        <f t="shared" si="381"/>
        <v>#REF!</v>
      </c>
      <c r="AE395" s="53" t="e">
        <f t="shared" si="438"/>
        <v>#REF!</v>
      </c>
      <c r="AF395" s="53" t="e">
        <f t="shared" si="439"/>
        <v>#REF!</v>
      </c>
      <c r="AG395" s="53" t="e">
        <f t="shared" si="382"/>
        <v>#REF!</v>
      </c>
      <c r="AH395" s="53" t="e">
        <f t="shared" si="383"/>
        <v>#REF!</v>
      </c>
      <c r="AI395" s="53" t="e">
        <f t="shared" si="384"/>
        <v>#REF!</v>
      </c>
      <c r="AJ395" s="53" t="e">
        <f t="shared" si="385"/>
        <v>#REF!</v>
      </c>
      <c r="AK395" s="53" t="e">
        <f t="shared" si="386"/>
        <v>#REF!</v>
      </c>
      <c r="AL395" s="53" t="e">
        <f t="shared" si="387"/>
        <v>#REF!</v>
      </c>
      <c r="AM395" s="53" t="e">
        <f t="shared" si="388"/>
        <v>#REF!</v>
      </c>
      <c r="AN395" s="53" t="e">
        <f t="shared" si="389"/>
        <v>#REF!</v>
      </c>
      <c r="AO395" s="53" t="e">
        <f t="shared" si="390"/>
        <v>#REF!</v>
      </c>
      <c r="AR395" s="56" t="e">
        <f t="shared" si="452"/>
        <v>#REF!</v>
      </c>
      <c r="AS395" s="53" t="e">
        <f t="shared" si="443"/>
        <v>#REF!</v>
      </c>
      <c r="AT395" s="53" t="e">
        <f t="shared" si="391"/>
        <v>#REF!</v>
      </c>
      <c r="AU395" s="31" t="e">
        <f t="shared" si="392"/>
        <v>#REF!</v>
      </c>
      <c r="AV395" s="48" t="e">
        <f t="shared" si="393"/>
        <v>#REF!</v>
      </c>
      <c r="AW395" s="48" t="e">
        <f t="shared" si="394"/>
        <v>#REF!</v>
      </c>
      <c r="AZ395" s="48" t="e">
        <f t="shared" si="395"/>
        <v>#REF!</v>
      </c>
      <c r="BA395" s="57">
        <f t="shared" si="453"/>
        <v>0</v>
      </c>
      <c r="BB395" s="48" t="e">
        <f t="shared" si="440"/>
        <v>#REF!</v>
      </c>
      <c r="BC395" s="48" t="e">
        <f t="shared" si="396"/>
        <v>#REF!</v>
      </c>
      <c r="BF395" s="48" t="e">
        <f t="shared" si="397"/>
        <v>#REF!</v>
      </c>
      <c r="BG395" s="48" t="e">
        <f t="shared" si="398"/>
        <v>#REF!</v>
      </c>
      <c r="BH395" s="48" t="e">
        <f t="shared" si="399"/>
        <v>#REF!</v>
      </c>
      <c r="BI395" s="48" t="e">
        <f t="shared" si="400"/>
        <v>#REF!</v>
      </c>
      <c r="BJ395" s="48" t="e">
        <f t="shared" si="401"/>
        <v>#REF!</v>
      </c>
      <c r="BK395" s="48" t="e">
        <f t="shared" si="402"/>
        <v>#REF!</v>
      </c>
      <c r="BL395" s="48" t="e">
        <f t="shared" si="403"/>
        <v>#REF!</v>
      </c>
      <c r="BM395" s="48" t="e">
        <f t="shared" si="404"/>
        <v>#REF!</v>
      </c>
      <c r="BN395" s="48" t="e">
        <f t="shared" si="405"/>
        <v>#REF!</v>
      </c>
      <c r="BO395" s="48" t="e">
        <f t="shared" si="406"/>
        <v>#REF!</v>
      </c>
      <c r="BP395" s="48" t="e">
        <f t="shared" si="407"/>
        <v>#REF!</v>
      </c>
      <c r="BQ395" s="48" t="e">
        <f t="shared" si="408"/>
        <v>#REF!</v>
      </c>
      <c r="BR395" s="48" t="e">
        <f t="shared" si="409"/>
        <v>#REF!</v>
      </c>
      <c r="BS395" s="48" t="e">
        <f t="shared" si="410"/>
        <v>#REF!</v>
      </c>
      <c r="BT395" s="48" t="e">
        <f t="shared" si="411"/>
        <v>#REF!</v>
      </c>
      <c r="BU395" s="48" t="e">
        <f t="shared" si="412"/>
        <v>#REF!</v>
      </c>
      <c r="BV395" s="48" t="e">
        <f t="shared" si="413"/>
        <v>#REF!</v>
      </c>
      <c r="BW395" s="48" t="e">
        <f t="shared" si="414"/>
        <v>#REF!</v>
      </c>
      <c r="BX395" s="48" t="e">
        <f t="shared" si="415"/>
        <v>#REF!</v>
      </c>
      <c r="BY395" s="48" t="e">
        <f t="shared" si="416"/>
        <v>#REF!</v>
      </c>
      <c r="CA395" s="112" t="e">
        <f>#REF!</f>
        <v>#REF!</v>
      </c>
      <c r="CB395" s="112" t="e">
        <f>#REF!</f>
        <v>#REF!</v>
      </c>
      <c r="CC395" s="112" t="e">
        <f>#REF!</f>
        <v>#REF!</v>
      </c>
      <c r="CD395" s="112" t="e">
        <f>#REF!</f>
        <v>#REF!</v>
      </c>
      <c r="CE395" s="38" t="e">
        <f>#REF!</f>
        <v>#REF!</v>
      </c>
      <c r="CF395" s="38" t="e">
        <f>#REF!</f>
        <v>#REF!</v>
      </c>
      <c r="CG395" s="112" t="e">
        <f>#REF!</f>
        <v>#REF!</v>
      </c>
      <c r="CH395" s="48" t="e">
        <f t="shared" si="417"/>
        <v>#REF!</v>
      </c>
      <c r="CI395" s="48" t="e">
        <f t="shared" si="418"/>
        <v>#REF!</v>
      </c>
      <c r="CJ395" s="48" t="e">
        <f t="shared" si="430"/>
        <v>#REF!</v>
      </c>
      <c r="CK395" s="48" t="e">
        <f>#REF!</f>
        <v>#REF!</v>
      </c>
      <c r="CL395" s="48" t="e">
        <f t="shared" si="431"/>
        <v>#REF!</v>
      </c>
      <c r="CM395" s="48" t="e">
        <f t="shared" si="419"/>
        <v>#REF!</v>
      </c>
      <c r="CN395" s="48" t="e">
        <f t="shared" si="432"/>
        <v>#REF!</v>
      </c>
      <c r="CP395" s="48" t="e">
        <f t="shared" si="433"/>
        <v>#REF!</v>
      </c>
      <c r="CS395" s="48" t="e">
        <f t="shared" si="434"/>
        <v>#REF!</v>
      </c>
      <c r="CT395" s="48" t="e">
        <f t="shared" si="420"/>
        <v>#REF!</v>
      </c>
      <c r="CU395" s="48" t="e">
        <f t="shared" si="421"/>
        <v>#REF!</v>
      </c>
      <c r="CV395" s="48" t="e">
        <f t="shared" si="422"/>
        <v>#REF!</v>
      </c>
      <c r="CW395" s="103" t="e">
        <f t="shared" si="423"/>
        <v>#REF!</v>
      </c>
      <c r="CX395" s="103" t="e">
        <f t="shared" si="424"/>
        <v>#REF!</v>
      </c>
      <c r="CY395" s="48" t="e">
        <f t="shared" si="425"/>
        <v>#REF!</v>
      </c>
      <c r="CZ395" s="137" t="str">
        <f t="shared" si="435"/>
        <v/>
      </c>
      <c r="DA395" s="108" t="e">
        <f t="shared" si="441"/>
        <v>#REF!</v>
      </c>
      <c r="DC395" s="48" t="e">
        <f t="shared" si="426"/>
        <v>#REF!</v>
      </c>
      <c r="DD395" s="48">
        <f t="shared" si="427"/>
        <v>0</v>
      </c>
      <c r="DF395" s="107" t="str">
        <f t="shared" si="428"/>
        <v/>
      </c>
    </row>
    <row r="396" spans="1:110" ht="15.75">
      <c r="A396" s="104" t="e">
        <f t="shared" si="444"/>
        <v>#REF!</v>
      </c>
      <c r="B396" s="58" t="e">
        <f t="shared" si="445"/>
        <v>#REF!</v>
      </c>
      <c r="C396" s="58" t="e">
        <f t="shared" si="446"/>
        <v>#REF!</v>
      </c>
      <c r="D396" s="58" t="e">
        <f t="shared" si="447"/>
        <v>#REF!</v>
      </c>
      <c r="E396" s="126" t="e">
        <f t="shared" si="448"/>
        <v>#REF!</v>
      </c>
      <c r="F396" s="126" t="e">
        <f t="shared" si="449"/>
        <v>#REF!</v>
      </c>
      <c r="G396" s="58" t="e">
        <f t="shared" si="450"/>
        <v>#REF!</v>
      </c>
      <c r="H396" s="118"/>
      <c r="I396" s="55"/>
      <c r="J396" s="128" t="e">
        <f t="shared" si="436"/>
        <v>#REF!</v>
      </c>
      <c r="K396" s="30" t="e">
        <f t="shared" si="429"/>
        <v>#REF!</v>
      </c>
      <c r="L396" s="30" t="e">
        <f t="shared" si="368"/>
        <v>#REF!</v>
      </c>
      <c r="M396" s="53" t="e">
        <f t="shared" si="369"/>
        <v>#REF!</v>
      </c>
      <c r="N396" s="53" t="e">
        <f t="shared" si="370"/>
        <v>#REF!</v>
      </c>
      <c r="O396" s="53" t="e">
        <f t="shared" si="451"/>
        <v>#REF!</v>
      </c>
      <c r="P396" s="53" t="e">
        <f t="shared" si="442"/>
        <v>#REF!</v>
      </c>
      <c r="Q396" s="53" t="e">
        <f t="shared" si="371"/>
        <v>#REF!</v>
      </c>
      <c r="R396" s="53"/>
      <c r="S396" s="53" t="e">
        <f>#REF!</f>
        <v>#REF!</v>
      </c>
      <c r="T396" s="53" t="e">
        <f t="shared" si="372"/>
        <v>#REF!</v>
      </c>
      <c r="U396" s="53" t="e">
        <f t="shared" si="373"/>
        <v>#REF!</v>
      </c>
      <c r="V396" s="53" t="e">
        <f t="shared" si="437"/>
        <v>#REF!</v>
      </c>
      <c r="W396" s="53" t="e">
        <f t="shared" si="374"/>
        <v>#REF!</v>
      </c>
      <c r="X396" s="53" t="e">
        <f t="shared" si="375"/>
        <v>#REF!</v>
      </c>
      <c r="Y396" s="53" t="e">
        <f t="shared" si="376"/>
        <v>#REF!</v>
      </c>
      <c r="Z396" s="53" t="e">
        <f t="shared" si="377"/>
        <v>#REF!</v>
      </c>
      <c r="AA396" s="53" t="e">
        <f t="shared" si="378"/>
        <v>#REF!</v>
      </c>
      <c r="AB396" s="53" t="e">
        <f t="shared" si="379"/>
        <v>#REF!</v>
      </c>
      <c r="AC396" s="53" t="e">
        <f t="shared" si="380"/>
        <v>#REF!</v>
      </c>
      <c r="AD396" s="53" t="e">
        <f t="shared" si="381"/>
        <v>#REF!</v>
      </c>
      <c r="AE396" s="53" t="e">
        <f t="shared" si="438"/>
        <v>#REF!</v>
      </c>
      <c r="AF396" s="53" t="e">
        <f t="shared" si="439"/>
        <v>#REF!</v>
      </c>
      <c r="AG396" s="53" t="e">
        <f t="shared" si="382"/>
        <v>#REF!</v>
      </c>
      <c r="AH396" s="53" t="e">
        <f t="shared" si="383"/>
        <v>#REF!</v>
      </c>
      <c r="AI396" s="53" t="e">
        <f t="shared" si="384"/>
        <v>#REF!</v>
      </c>
      <c r="AJ396" s="53" t="e">
        <f t="shared" si="385"/>
        <v>#REF!</v>
      </c>
      <c r="AK396" s="53" t="e">
        <f t="shared" si="386"/>
        <v>#REF!</v>
      </c>
      <c r="AL396" s="53" t="e">
        <f t="shared" si="387"/>
        <v>#REF!</v>
      </c>
      <c r="AM396" s="53" t="e">
        <f t="shared" si="388"/>
        <v>#REF!</v>
      </c>
      <c r="AN396" s="53" t="e">
        <f t="shared" si="389"/>
        <v>#REF!</v>
      </c>
      <c r="AO396" s="53" t="e">
        <f t="shared" si="390"/>
        <v>#REF!</v>
      </c>
      <c r="AR396" s="56" t="e">
        <f t="shared" si="452"/>
        <v>#REF!</v>
      </c>
      <c r="AS396" s="53" t="e">
        <f t="shared" si="443"/>
        <v>#REF!</v>
      </c>
      <c r="AT396" s="53" t="e">
        <f t="shared" si="391"/>
        <v>#REF!</v>
      </c>
      <c r="AU396" s="31" t="e">
        <f t="shared" si="392"/>
        <v>#REF!</v>
      </c>
      <c r="AV396" s="48" t="e">
        <f t="shared" si="393"/>
        <v>#REF!</v>
      </c>
      <c r="AW396" s="48" t="e">
        <f t="shared" si="394"/>
        <v>#REF!</v>
      </c>
      <c r="AZ396" s="48" t="e">
        <f t="shared" si="395"/>
        <v>#REF!</v>
      </c>
      <c r="BA396" s="57">
        <f t="shared" si="453"/>
        <v>0</v>
      </c>
      <c r="BB396" s="48" t="e">
        <f t="shared" si="440"/>
        <v>#REF!</v>
      </c>
      <c r="BC396" s="48" t="e">
        <f t="shared" si="396"/>
        <v>#REF!</v>
      </c>
      <c r="BF396" s="48" t="e">
        <f t="shared" si="397"/>
        <v>#REF!</v>
      </c>
      <c r="BG396" s="48" t="e">
        <f t="shared" si="398"/>
        <v>#REF!</v>
      </c>
      <c r="BH396" s="48" t="e">
        <f t="shared" si="399"/>
        <v>#REF!</v>
      </c>
      <c r="BI396" s="48" t="e">
        <f t="shared" si="400"/>
        <v>#REF!</v>
      </c>
      <c r="BJ396" s="48" t="e">
        <f t="shared" si="401"/>
        <v>#REF!</v>
      </c>
      <c r="BK396" s="48" t="e">
        <f t="shared" si="402"/>
        <v>#REF!</v>
      </c>
      <c r="BL396" s="48" t="e">
        <f t="shared" si="403"/>
        <v>#REF!</v>
      </c>
      <c r="BM396" s="48" t="e">
        <f t="shared" si="404"/>
        <v>#REF!</v>
      </c>
      <c r="BN396" s="48" t="e">
        <f t="shared" si="405"/>
        <v>#REF!</v>
      </c>
      <c r="BO396" s="48" t="e">
        <f t="shared" si="406"/>
        <v>#REF!</v>
      </c>
      <c r="BP396" s="48" t="e">
        <f t="shared" si="407"/>
        <v>#REF!</v>
      </c>
      <c r="BQ396" s="48" t="e">
        <f t="shared" si="408"/>
        <v>#REF!</v>
      </c>
      <c r="BR396" s="48" t="e">
        <f t="shared" si="409"/>
        <v>#REF!</v>
      </c>
      <c r="BS396" s="48" t="e">
        <f t="shared" si="410"/>
        <v>#REF!</v>
      </c>
      <c r="BT396" s="48" t="e">
        <f t="shared" si="411"/>
        <v>#REF!</v>
      </c>
      <c r="BU396" s="48" t="e">
        <f t="shared" si="412"/>
        <v>#REF!</v>
      </c>
      <c r="BV396" s="48" t="e">
        <f t="shared" si="413"/>
        <v>#REF!</v>
      </c>
      <c r="BW396" s="48" t="e">
        <f t="shared" si="414"/>
        <v>#REF!</v>
      </c>
      <c r="BX396" s="48" t="e">
        <f t="shared" si="415"/>
        <v>#REF!</v>
      </c>
      <c r="BY396" s="48" t="e">
        <f t="shared" si="416"/>
        <v>#REF!</v>
      </c>
      <c r="CA396" s="112" t="e">
        <f>#REF!</f>
        <v>#REF!</v>
      </c>
      <c r="CB396" s="112" t="e">
        <f>#REF!</f>
        <v>#REF!</v>
      </c>
      <c r="CC396" s="112" t="e">
        <f>#REF!</f>
        <v>#REF!</v>
      </c>
      <c r="CD396" s="112" t="e">
        <f>#REF!</f>
        <v>#REF!</v>
      </c>
      <c r="CE396" s="38" t="e">
        <f>#REF!</f>
        <v>#REF!</v>
      </c>
      <c r="CF396" s="38" t="e">
        <f>#REF!</f>
        <v>#REF!</v>
      </c>
      <c r="CG396" s="112" t="e">
        <f>#REF!</f>
        <v>#REF!</v>
      </c>
      <c r="CH396" s="48" t="e">
        <f t="shared" si="417"/>
        <v>#REF!</v>
      </c>
      <c r="CI396" s="48" t="e">
        <f t="shared" si="418"/>
        <v>#REF!</v>
      </c>
      <c r="CJ396" s="48" t="e">
        <f t="shared" si="430"/>
        <v>#REF!</v>
      </c>
      <c r="CK396" s="48" t="e">
        <f>#REF!</f>
        <v>#REF!</v>
      </c>
      <c r="CL396" s="48" t="e">
        <f t="shared" si="431"/>
        <v>#REF!</v>
      </c>
      <c r="CM396" s="48" t="e">
        <f t="shared" si="419"/>
        <v>#REF!</v>
      </c>
      <c r="CN396" s="48" t="e">
        <f t="shared" si="432"/>
        <v>#REF!</v>
      </c>
      <c r="CP396" s="48" t="e">
        <f t="shared" si="433"/>
        <v>#REF!</v>
      </c>
      <c r="CS396" s="48" t="e">
        <f t="shared" si="434"/>
        <v>#REF!</v>
      </c>
      <c r="CT396" s="48" t="e">
        <f t="shared" si="420"/>
        <v>#REF!</v>
      </c>
      <c r="CU396" s="48" t="e">
        <f t="shared" si="421"/>
        <v>#REF!</v>
      </c>
      <c r="CV396" s="48" t="e">
        <f t="shared" si="422"/>
        <v>#REF!</v>
      </c>
      <c r="CW396" s="103" t="e">
        <f t="shared" si="423"/>
        <v>#REF!</v>
      </c>
      <c r="CX396" s="103" t="e">
        <f t="shared" si="424"/>
        <v>#REF!</v>
      </c>
      <c r="CY396" s="48" t="e">
        <f t="shared" si="425"/>
        <v>#REF!</v>
      </c>
      <c r="CZ396" s="137" t="str">
        <f t="shared" si="435"/>
        <v/>
      </c>
      <c r="DA396" s="108" t="e">
        <f t="shared" si="441"/>
        <v>#REF!</v>
      </c>
      <c r="DC396" s="48" t="e">
        <f t="shared" si="426"/>
        <v>#REF!</v>
      </c>
      <c r="DD396" s="48">
        <f t="shared" si="427"/>
        <v>0</v>
      </c>
      <c r="DF396" s="107" t="str">
        <f t="shared" si="428"/>
        <v/>
      </c>
    </row>
    <row r="397" spans="1:110" ht="15.75">
      <c r="A397" s="104" t="e">
        <f t="shared" si="444"/>
        <v>#REF!</v>
      </c>
      <c r="B397" s="58" t="e">
        <f t="shared" si="445"/>
        <v>#REF!</v>
      </c>
      <c r="C397" s="58" t="e">
        <f t="shared" si="446"/>
        <v>#REF!</v>
      </c>
      <c r="D397" s="58" t="e">
        <f t="shared" si="447"/>
        <v>#REF!</v>
      </c>
      <c r="E397" s="126" t="e">
        <f t="shared" si="448"/>
        <v>#REF!</v>
      </c>
      <c r="F397" s="126" t="e">
        <f t="shared" si="449"/>
        <v>#REF!</v>
      </c>
      <c r="G397" s="58" t="e">
        <f t="shared" si="450"/>
        <v>#REF!</v>
      </c>
      <c r="H397" s="118"/>
      <c r="I397" s="55"/>
      <c r="J397" s="128" t="e">
        <f t="shared" si="436"/>
        <v>#REF!</v>
      </c>
      <c r="K397" s="30" t="e">
        <f t="shared" si="429"/>
        <v>#REF!</v>
      </c>
      <c r="L397" s="30" t="e">
        <f t="shared" si="368"/>
        <v>#REF!</v>
      </c>
      <c r="M397" s="53" t="e">
        <f t="shared" si="369"/>
        <v>#REF!</v>
      </c>
      <c r="N397" s="53" t="e">
        <f t="shared" si="370"/>
        <v>#REF!</v>
      </c>
      <c r="O397" s="53" t="e">
        <f t="shared" si="451"/>
        <v>#REF!</v>
      </c>
      <c r="P397" s="53" t="e">
        <f t="shared" si="442"/>
        <v>#REF!</v>
      </c>
      <c r="Q397" s="53" t="e">
        <f t="shared" si="371"/>
        <v>#REF!</v>
      </c>
      <c r="R397" s="53"/>
      <c r="S397" s="53" t="e">
        <f>#REF!</f>
        <v>#REF!</v>
      </c>
      <c r="T397" s="53" t="e">
        <f t="shared" si="372"/>
        <v>#REF!</v>
      </c>
      <c r="U397" s="53" t="e">
        <f t="shared" si="373"/>
        <v>#REF!</v>
      </c>
      <c r="V397" s="53" t="e">
        <f t="shared" si="437"/>
        <v>#REF!</v>
      </c>
      <c r="W397" s="53" t="e">
        <f t="shared" si="374"/>
        <v>#REF!</v>
      </c>
      <c r="X397" s="53" t="e">
        <f t="shared" si="375"/>
        <v>#REF!</v>
      </c>
      <c r="Y397" s="53" t="e">
        <f t="shared" si="376"/>
        <v>#REF!</v>
      </c>
      <c r="Z397" s="53" t="e">
        <f t="shared" si="377"/>
        <v>#REF!</v>
      </c>
      <c r="AA397" s="53" t="e">
        <f t="shared" si="378"/>
        <v>#REF!</v>
      </c>
      <c r="AB397" s="53" t="e">
        <f t="shared" si="379"/>
        <v>#REF!</v>
      </c>
      <c r="AC397" s="53" t="e">
        <f t="shared" si="380"/>
        <v>#REF!</v>
      </c>
      <c r="AD397" s="53" t="e">
        <f t="shared" si="381"/>
        <v>#REF!</v>
      </c>
      <c r="AE397" s="53" t="e">
        <f t="shared" si="438"/>
        <v>#REF!</v>
      </c>
      <c r="AF397" s="53" t="e">
        <f t="shared" si="439"/>
        <v>#REF!</v>
      </c>
      <c r="AG397" s="53" t="e">
        <f t="shared" si="382"/>
        <v>#REF!</v>
      </c>
      <c r="AH397" s="53" t="e">
        <f t="shared" si="383"/>
        <v>#REF!</v>
      </c>
      <c r="AI397" s="53" t="e">
        <f t="shared" si="384"/>
        <v>#REF!</v>
      </c>
      <c r="AJ397" s="53" t="e">
        <f t="shared" si="385"/>
        <v>#REF!</v>
      </c>
      <c r="AK397" s="53" t="e">
        <f t="shared" si="386"/>
        <v>#REF!</v>
      </c>
      <c r="AL397" s="53" t="e">
        <f t="shared" si="387"/>
        <v>#REF!</v>
      </c>
      <c r="AM397" s="53" t="e">
        <f t="shared" si="388"/>
        <v>#REF!</v>
      </c>
      <c r="AN397" s="53" t="e">
        <f t="shared" si="389"/>
        <v>#REF!</v>
      </c>
      <c r="AO397" s="53" t="e">
        <f t="shared" si="390"/>
        <v>#REF!</v>
      </c>
      <c r="AR397" s="56" t="e">
        <f t="shared" si="452"/>
        <v>#REF!</v>
      </c>
      <c r="AS397" s="53" t="e">
        <f t="shared" si="443"/>
        <v>#REF!</v>
      </c>
      <c r="AT397" s="53" t="e">
        <f t="shared" si="391"/>
        <v>#REF!</v>
      </c>
      <c r="AU397" s="31" t="e">
        <f t="shared" si="392"/>
        <v>#REF!</v>
      </c>
      <c r="AV397" s="48" t="e">
        <f t="shared" si="393"/>
        <v>#REF!</v>
      </c>
      <c r="AW397" s="48" t="e">
        <f t="shared" si="394"/>
        <v>#REF!</v>
      </c>
      <c r="AZ397" s="48" t="e">
        <f t="shared" si="395"/>
        <v>#REF!</v>
      </c>
      <c r="BA397" s="57">
        <f t="shared" si="453"/>
        <v>0</v>
      </c>
      <c r="BB397" s="48" t="e">
        <f t="shared" si="440"/>
        <v>#REF!</v>
      </c>
      <c r="BC397" s="48" t="e">
        <f t="shared" si="396"/>
        <v>#REF!</v>
      </c>
      <c r="BF397" s="48" t="e">
        <f t="shared" si="397"/>
        <v>#REF!</v>
      </c>
      <c r="BG397" s="48" t="e">
        <f t="shared" si="398"/>
        <v>#REF!</v>
      </c>
      <c r="BH397" s="48" t="e">
        <f t="shared" si="399"/>
        <v>#REF!</v>
      </c>
      <c r="BI397" s="48" t="e">
        <f t="shared" si="400"/>
        <v>#REF!</v>
      </c>
      <c r="BJ397" s="48" t="e">
        <f t="shared" si="401"/>
        <v>#REF!</v>
      </c>
      <c r="BK397" s="48" t="e">
        <f t="shared" si="402"/>
        <v>#REF!</v>
      </c>
      <c r="BL397" s="48" t="e">
        <f t="shared" si="403"/>
        <v>#REF!</v>
      </c>
      <c r="BM397" s="48" t="e">
        <f t="shared" si="404"/>
        <v>#REF!</v>
      </c>
      <c r="BN397" s="48" t="e">
        <f t="shared" si="405"/>
        <v>#REF!</v>
      </c>
      <c r="BO397" s="48" t="e">
        <f t="shared" si="406"/>
        <v>#REF!</v>
      </c>
      <c r="BP397" s="48" t="e">
        <f t="shared" si="407"/>
        <v>#REF!</v>
      </c>
      <c r="BQ397" s="48" t="e">
        <f t="shared" si="408"/>
        <v>#REF!</v>
      </c>
      <c r="BR397" s="48" t="e">
        <f t="shared" si="409"/>
        <v>#REF!</v>
      </c>
      <c r="BS397" s="48" t="e">
        <f t="shared" si="410"/>
        <v>#REF!</v>
      </c>
      <c r="BT397" s="48" t="e">
        <f t="shared" si="411"/>
        <v>#REF!</v>
      </c>
      <c r="BU397" s="48" t="e">
        <f t="shared" si="412"/>
        <v>#REF!</v>
      </c>
      <c r="BV397" s="48" t="e">
        <f t="shared" si="413"/>
        <v>#REF!</v>
      </c>
      <c r="BW397" s="48" t="e">
        <f t="shared" si="414"/>
        <v>#REF!</v>
      </c>
      <c r="BX397" s="48" t="e">
        <f t="shared" si="415"/>
        <v>#REF!</v>
      </c>
      <c r="BY397" s="48" t="e">
        <f t="shared" si="416"/>
        <v>#REF!</v>
      </c>
      <c r="CA397" s="112" t="e">
        <f>#REF!</f>
        <v>#REF!</v>
      </c>
      <c r="CB397" s="112" t="e">
        <f>#REF!</f>
        <v>#REF!</v>
      </c>
      <c r="CC397" s="112" t="e">
        <f>#REF!</f>
        <v>#REF!</v>
      </c>
      <c r="CD397" s="112" t="e">
        <f>#REF!</f>
        <v>#REF!</v>
      </c>
      <c r="CE397" s="38" t="e">
        <f>#REF!</f>
        <v>#REF!</v>
      </c>
      <c r="CF397" s="38" t="e">
        <f>#REF!</f>
        <v>#REF!</v>
      </c>
      <c r="CG397" s="112" t="e">
        <f>#REF!</f>
        <v>#REF!</v>
      </c>
      <c r="CH397" s="48" t="e">
        <f t="shared" si="417"/>
        <v>#REF!</v>
      </c>
      <c r="CI397" s="48" t="e">
        <f t="shared" si="418"/>
        <v>#REF!</v>
      </c>
      <c r="CJ397" s="48" t="e">
        <f t="shared" si="430"/>
        <v>#REF!</v>
      </c>
      <c r="CK397" s="48" t="e">
        <f>#REF!</f>
        <v>#REF!</v>
      </c>
      <c r="CL397" s="48" t="e">
        <f t="shared" si="431"/>
        <v>#REF!</v>
      </c>
      <c r="CM397" s="48" t="e">
        <f t="shared" si="419"/>
        <v>#REF!</v>
      </c>
      <c r="CN397" s="48" t="e">
        <f t="shared" si="432"/>
        <v>#REF!</v>
      </c>
      <c r="CP397" s="48" t="e">
        <f t="shared" si="433"/>
        <v>#REF!</v>
      </c>
      <c r="CS397" s="48" t="e">
        <f t="shared" si="434"/>
        <v>#REF!</v>
      </c>
      <c r="CT397" s="48" t="e">
        <f t="shared" si="420"/>
        <v>#REF!</v>
      </c>
      <c r="CU397" s="48" t="e">
        <f t="shared" si="421"/>
        <v>#REF!</v>
      </c>
      <c r="CV397" s="48" t="e">
        <f t="shared" si="422"/>
        <v>#REF!</v>
      </c>
      <c r="CW397" s="103" t="e">
        <f t="shared" si="423"/>
        <v>#REF!</v>
      </c>
      <c r="CX397" s="103" t="e">
        <f t="shared" si="424"/>
        <v>#REF!</v>
      </c>
      <c r="CY397" s="48" t="e">
        <f t="shared" si="425"/>
        <v>#REF!</v>
      </c>
      <c r="CZ397" s="137" t="str">
        <f t="shared" si="435"/>
        <v/>
      </c>
      <c r="DA397" s="108" t="e">
        <f t="shared" si="441"/>
        <v>#REF!</v>
      </c>
      <c r="DC397" s="48" t="e">
        <f t="shared" si="426"/>
        <v>#REF!</v>
      </c>
      <c r="DD397" s="48">
        <f t="shared" si="427"/>
        <v>0</v>
      </c>
      <c r="DF397" s="107" t="str">
        <f t="shared" si="428"/>
        <v/>
      </c>
    </row>
    <row r="398" spans="1:110" ht="15.75">
      <c r="A398" s="104" t="e">
        <f t="shared" si="444"/>
        <v>#REF!</v>
      </c>
      <c r="B398" s="58" t="e">
        <f t="shared" si="445"/>
        <v>#REF!</v>
      </c>
      <c r="C398" s="58" t="e">
        <f t="shared" si="446"/>
        <v>#REF!</v>
      </c>
      <c r="D398" s="58" t="e">
        <f t="shared" si="447"/>
        <v>#REF!</v>
      </c>
      <c r="E398" s="126" t="e">
        <f t="shared" si="448"/>
        <v>#REF!</v>
      </c>
      <c r="F398" s="126" t="e">
        <f t="shared" si="449"/>
        <v>#REF!</v>
      </c>
      <c r="G398" s="58" t="e">
        <f t="shared" si="450"/>
        <v>#REF!</v>
      </c>
      <c r="H398" s="118"/>
      <c r="I398" s="55"/>
      <c r="J398" s="128" t="e">
        <f t="shared" si="436"/>
        <v>#REF!</v>
      </c>
      <c r="K398" s="30" t="e">
        <f t="shared" si="429"/>
        <v>#REF!</v>
      </c>
      <c r="L398" s="30" t="e">
        <f t="shared" si="368"/>
        <v>#REF!</v>
      </c>
      <c r="M398" s="53" t="e">
        <f t="shared" si="369"/>
        <v>#REF!</v>
      </c>
      <c r="N398" s="53" t="e">
        <f t="shared" si="370"/>
        <v>#REF!</v>
      </c>
      <c r="O398" s="53" t="e">
        <f t="shared" si="451"/>
        <v>#REF!</v>
      </c>
      <c r="P398" s="53" t="e">
        <f t="shared" si="442"/>
        <v>#REF!</v>
      </c>
      <c r="Q398" s="53" t="e">
        <f t="shared" si="371"/>
        <v>#REF!</v>
      </c>
      <c r="R398" s="53"/>
      <c r="S398" s="53" t="e">
        <f>#REF!</f>
        <v>#REF!</v>
      </c>
      <c r="T398" s="53" t="e">
        <f t="shared" si="372"/>
        <v>#REF!</v>
      </c>
      <c r="U398" s="53" t="e">
        <f t="shared" si="373"/>
        <v>#REF!</v>
      </c>
      <c r="V398" s="53" t="e">
        <f t="shared" si="437"/>
        <v>#REF!</v>
      </c>
      <c r="W398" s="53" t="e">
        <f t="shared" si="374"/>
        <v>#REF!</v>
      </c>
      <c r="X398" s="53" t="e">
        <f t="shared" si="375"/>
        <v>#REF!</v>
      </c>
      <c r="Y398" s="53" t="e">
        <f t="shared" si="376"/>
        <v>#REF!</v>
      </c>
      <c r="Z398" s="53" t="e">
        <f t="shared" si="377"/>
        <v>#REF!</v>
      </c>
      <c r="AA398" s="53" t="e">
        <f t="shared" si="378"/>
        <v>#REF!</v>
      </c>
      <c r="AB398" s="53" t="e">
        <f t="shared" si="379"/>
        <v>#REF!</v>
      </c>
      <c r="AC398" s="53" t="e">
        <f t="shared" si="380"/>
        <v>#REF!</v>
      </c>
      <c r="AD398" s="53" t="e">
        <f t="shared" si="381"/>
        <v>#REF!</v>
      </c>
      <c r="AE398" s="53" t="e">
        <f t="shared" si="438"/>
        <v>#REF!</v>
      </c>
      <c r="AF398" s="53" t="e">
        <f t="shared" si="439"/>
        <v>#REF!</v>
      </c>
      <c r="AG398" s="53" t="e">
        <f t="shared" si="382"/>
        <v>#REF!</v>
      </c>
      <c r="AH398" s="53" t="e">
        <f t="shared" si="383"/>
        <v>#REF!</v>
      </c>
      <c r="AI398" s="53" t="e">
        <f t="shared" si="384"/>
        <v>#REF!</v>
      </c>
      <c r="AJ398" s="53" t="e">
        <f t="shared" si="385"/>
        <v>#REF!</v>
      </c>
      <c r="AK398" s="53" t="e">
        <f t="shared" si="386"/>
        <v>#REF!</v>
      </c>
      <c r="AL398" s="53" t="e">
        <f t="shared" si="387"/>
        <v>#REF!</v>
      </c>
      <c r="AM398" s="53" t="e">
        <f t="shared" si="388"/>
        <v>#REF!</v>
      </c>
      <c r="AN398" s="53" t="e">
        <f t="shared" si="389"/>
        <v>#REF!</v>
      </c>
      <c r="AO398" s="53" t="e">
        <f t="shared" si="390"/>
        <v>#REF!</v>
      </c>
      <c r="AR398" s="56" t="e">
        <f t="shared" si="452"/>
        <v>#REF!</v>
      </c>
      <c r="AS398" s="53" t="e">
        <f t="shared" si="443"/>
        <v>#REF!</v>
      </c>
      <c r="AT398" s="53" t="e">
        <f t="shared" si="391"/>
        <v>#REF!</v>
      </c>
      <c r="AU398" s="31" t="e">
        <f t="shared" si="392"/>
        <v>#REF!</v>
      </c>
      <c r="AV398" s="48" t="e">
        <f t="shared" si="393"/>
        <v>#REF!</v>
      </c>
      <c r="AW398" s="48" t="e">
        <f t="shared" si="394"/>
        <v>#REF!</v>
      </c>
      <c r="AZ398" s="48" t="e">
        <f t="shared" si="395"/>
        <v>#REF!</v>
      </c>
      <c r="BA398" s="57">
        <f t="shared" si="453"/>
        <v>0</v>
      </c>
      <c r="BB398" s="48" t="e">
        <f t="shared" si="440"/>
        <v>#REF!</v>
      </c>
      <c r="BC398" s="48" t="e">
        <f t="shared" si="396"/>
        <v>#REF!</v>
      </c>
      <c r="BF398" s="48" t="e">
        <f t="shared" si="397"/>
        <v>#REF!</v>
      </c>
      <c r="BG398" s="48" t="e">
        <f t="shared" si="398"/>
        <v>#REF!</v>
      </c>
      <c r="BH398" s="48" t="e">
        <f t="shared" si="399"/>
        <v>#REF!</v>
      </c>
      <c r="BI398" s="48" t="e">
        <f t="shared" si="400"/>
        <v>#REF!</v>
      </c>
      <c r="BJ398" s="48" t="e">
        <f t="shared" si="401"/>
        <v>#REF!</v>
      </c>
      <c r="BK398" s="48" t="e">
        <f t="shared" si="402"/>
        <v>#REF!</v>
      </c>
      <c r="BL398" s="48" t="e">
        <f t="shared" si="403"/>
        <v>#REF!</v>
      </c>
      <c r="BM398" s="48" t="e">
        <f t="shared" si="404"/>
        <v>#REF!</v>
      </c>
      <c r="BN398" s="48" t="e">
        <f t="shared" si="405"/>
        <v>#REF!</v>
      </c>
      <c r="BO398" s="48" t="e">
        <f t="shared" si="406"/>
        <v>#REF!</v>
      </c>
      <c r="BP398" s="48" t="e">
        <f t="shared" si="407"/>
        <v>#REF!</v>
      </c>
      <c r="BQ398" s="48" t="e">
        <f t="shared" si="408"/>
        <v>#REF!</v>
      </c>
      <c r="BR398" s="48" t="e">
        <f t="shared" si="409"/>
        <v>#REF!</v>
      </c>
      <c r="BS398" s="48" t="e">
        <f t="shared" si="410"/>
        <v>#REF!</v>
      </c>
      <c r="BT398" s="48" t="e">
        <f t="shared" si="411"/>
        <v>#REF!</v>
      </c>
      <c r="BU398" s="48" t="e">
        <f t="shared" si="412"/>
        <v>#REF!</v>
      </c>
      <c r="BV398" s="48" t="e">
        <f t="shared" si="413"/>
        <v>#REF!</v>
      </c>
      <c r="BW398" s="48" t="e">
        <f t="shared" si="414"/>
        <v>#REF!</v>
      </c>
      <c r="BX398" s="48" t="e">
        <f t="shared" si="415"/>
        <v>#REF!</v>
      </c>
      <c r="BY398" s="48" t="e">
        <f t="shared" si="416"/>
        <v>#REF!</v>
      </c>
      <c r="CA398" s="112" t="e">
        <f>#REF!</f>
        <v>#REF!</v>
      </c>
      <c r="CB398" s="112" t="e">
        <f>#REF!</f>
        <v>#REF!</v>
      </c>
      <c r="CC398" s="112" t="e">
        <f>#REF!</f>
        <v>#REF!</v>
      </c>
      <c r="CD398" s="112" t="e">
        <f>#REF!</f>
        <v>#REF!</v>
      </c>
      <c r="CE398" s="38" t="e">
        <f>#REF!</f>
        <v>#REF!</v>
      </c>
      <c r="CF398" s="38" t="e">
        <f>#REF!</f>
        <v>#REF!</v>
      </c>
      <c r="CG398" s="112" t="e">
        <f>#REF!</f>
        <v>#REF!</v>
      </c>
      <c r="CH398" s="48" t="e">
        <f t="shared" si="417"/>
        <v>#REF!</v>
      </c>
      <c r="CI398" s="48" t="e">
        <f t="shared" si="418"/>
        <v>#REF!</v>
      </c>
      <c r="CJ398" s="48" t="e">
        <f t="shared" si="430"/>
        <v>#REF!</v>
      </c>
      <c r="CK398" s="48" t="e">
        <f>#REF!</f>
        <v>#REF!</v>
      </c>
      <c r="CL398" s="48" t="e">
        <f t="shared" si="431"/>
        <v>#REF!</v>
      </c>
      <c r="CM398" s="48" t="e">
        <f t="shared" si="419"/>
        <v>#REF!</v>
      </c>
      <c r="CN398" s="48" t="e">
        <f t="shared" si="432"/>
        <v>#REF!</v>
      </c>
      <c r="CP398" s="48" t="e">
        <f t="shared" si="433"/>
        <v>#REF!</v>
      </c>
      <c r="CS398" s="48" t="e">
        <f t="shared" si="434"/>
        <v>#REF!</v>
      </c>
      <c r="CT398" s="48" t="e">
        <f t="shared" si="420"/>
        <v>#REF!</v>
      </c>
      <c r="CU398" s="48" t="e">
        <f t="shared" si="421"/>
        <v>#REF!</v>
      </c>
      <c r="CV398" s="48" t="e">
        <f t="shared" si="422"/>
        <v>#REF!</v>
      </c>
      <c r="CW398" s="103" t="e">
        <f t="shared" si="423"/>
        <v>#REF!</v>
      </c>
      <c r="CX398" s="103" t="e">
        <f t="shared" si="424"/>
        <v>#REF!</v>
      </c>
      <c r="CY398" s="48" t="e">
        <f t="shared" si="425"/>
        <v>#REF!</v>
      </c>
      <c r="CZ398" s="137" t="str">
        <f t="shared" si="435"/>
        <v/>
      </c>
      <c r="DA398" s="108" t="e">
        <f t="shared" si="441"/>
        <v>#REF!</v>
      </c>
      <c r="DC398" s="48" t="e">
        <f t="shared" si="426"/>
        <v>#REF!</v>
      </c>
      <c r="DD398" s="48">
        <f t="shared" si="427"/>
        <v>0</v>
      </c>
      <c r="DF398" s="107" t="str">
        <f t="shared" si="428"/>
        <v/>
      </c>
    </row>
    <row r="399" spans="1:110" ht="15.75">
      <c r="A399" s="104" t="e">
        <f t="shared" si="444"/>
        <v>#REF!</v>
      </c>
      <c r="B399" s="58" t="e">
        <f t="shared" si="445"/>
        <v>#REF!</v>
      </c>
      <c r="C399" s="58" t="e">
        <f t="shared" si="446"/>
        <v>#REF!</v>
      </c>
      <c r="D399" s="58" t="e">
        <f t="shared" si="447"/>
        <v>#REF!</v>
      </c>
      <c r="E399" s="126" t="e">
        <f t="shared" si="448"/>
        <v>#REF!</v>
      </c>
      <c r="F399" s="126" t="e">
        <f t="shared" si="449"/>
        <v>#REF!</v>
      </c>
      <c r="G399" s="58" t="e">
        <f t="shared" si="450"/>
        <v>#REF!</v>
      </c>
      <c r="H399" s="118"/>
      <c r="I399" s="55"/>
      <c r="J399" s="128" t="e">
        <f t="shared" si="436"/>
        <v>#REF!</v>
      </c>
      <c r="K399" s="30" t="e">
        <f t="shared" si="429"/>
        <v>#REF!</v>
      </c>
      <c r="L399" s="30" t="e">
        <f t="shared" si="368"/>
        <v>#REF!</v>
      </c>
      <c r="M399" s="53" t="e">
        <f t="shared" si="369"/>
        <v>#REF!</v>
      </c>
      <c r="N399" s="53" t="e">
        <f t="shared" si="370"/>
        <v>#REF!</v>
      </c>
      <c r="O399" s="53" t="e">
        <f t="shared" si="451"/>
        <v>#REF!</v>
      </c>
      <c r="P399" s="53" t="e">
        <f t="shared" si="442"/>
        <v>#REF!</v>
      </c>
      <c r="Q399" s="53" t="e">
        <f t="shared" si="371"/>
        <v>#REF!</v>
      </c>
      <c r="R399" s="53"/>
      <c r="S399" s="53" t="e">
        <f>#REF!</f>
        <v>#REF!</v>
      </c>
      <c r="T399" s="53" t="e">
        <f t="shared" si="372"/>
        <v>#REF!</v>
      </c>
      <c r="U399" s="53" t="e">
        <f t="shared" si="373"/>
        <v>#REF!</v>
      </c>
      <c r="V399" s="53" t="e">
        <f t="shared" si="437"/>
        <v>#REF!</v>
      </c>
      <c r="W399" s="53" t="e">
        <f t="shared" si="374"/>
        <v>#REF!</v>
      </c>
      <c r="X399" s="53" t="e">
        <f t="shared" si="375"/>
        <v>#REF!</v>
      </c>
      <c r="Y399" s="53" t="e">
        <f t="shared" si="376"/>
        <v>#REF!</v>
      </c>
      <c r="Z399" s="53" t="e">
        <f t="shared" si="377"/>
        <v>#REF!</v>
      </c>
      <c r="AA399" s="53" t="e">
        <f t="shared" si="378"/>
        <v>#REF!</v>
      </c>
      <c r="AB399" s="53" t="e">
        <f t="shared" si="379"/>
        <v>#REF!</v>
      </c>
      <c r="AC399" s="53" t="e">
        <f t="shared" si="380"/>
        <v>#REF!</v>
      </c>
      <c r="AD399" s="53" t="e">
        <f t="shared" si="381"/>
        <v>#REF!</v>
      </c>
      <c r="AE399" s="53" t="e">
        <f t="shared" si="438"/>
        <v>#REF!</v>
      </c>
      <c r="AF399" s="53" t="e">
        <f t="shared" si="439"/>
        <v>#REF!</v>
      </c>
      <c r="AG399" s="53" t="e">
        <f t="shared" si="382"/>
        <v>#REF!</v>
      </c>
      <c r="AH399" s="53" t="e">
        <f t="shared" si="383"/>
        <v>#REF!</v>
      </c>
      <c r="AI399" s="53" t="e">
        <f t="shared" si="384"/>
        <v>#REF!</v>
      </c>
      <c r="AJ399" s="53" t="e">
        <f t="shared" si="385"/>
        <v>#REF!</v>
      </c>
      <c r="AK399" s="53" t="e">
        <f t="shared" si="386"/>
        <v>#REF!</v>
      </c>
      <c r="AL399" s="53" t="e">
        <f t="shared" si="387"/>
        <v>#REF!</v>
      </c>
      <c r="AM399" s="53" t="e">
        <f t="shared" si="388"/>
        <v>#REF!</v>
      </c>
      <c r="AN399" s="53" t="e">
        <f t="shared" si="389"/>
        <v>#REF!</v>
      </c>
      <c r="AO399" s="53" t="e">
        <f t="shared" si="390"/>
        <v>#REF!</v>
      </c>
      <c r="AR399" s="56" t="e">
        <f t="shared" si="452"/>
        <v>#REF!</v>
      </c>
      <c r="AS399" s="53" t="e">
        <f t="shared" si="443"/>
        <v>#REF!</v>
      </c>
      <c r="AT399" s="53" t="e">
        <f t="shared" si="391"/>
        <v>#REF!</v>
      </c>
      <c r="AU399" s="31" t="e">
        <f t="shared" si="392"/>
        <v>#REF!</v>
      </c>
      <c r="AV399" s="48" t="e">
        <f t="shared" si="393"/>
        <v>#REF!</v>
      </c>
      <c r="AW399" s="48" t="e">
        <f t="shared" si="394"/>
        <v>#REF!</v>
      </c>
      <c r="AZ399" s="48" t="e">
        <f t="shared" si="395"/>
        <v>#REF!</v>
      </c>
      <c r="BA399" s="57">
        <f t="shared" si="453"/>
        <v>0</v>
      </c>
      <c r="BB399" s="48" t="e">
        <f t="shared" si="440"/>
        <v>#REF!</v>
      </c>
      <c r="BC399" s="48" t="e">
        <f t="shared" si="396"/>
        <v>#REF!</v>
      </c>
      <c r="BF399" s="48" t="e">
        <f t="shared" si="397"/>
        <v>#REF!</v>
      </c>
      <c r="BG399" s="48" t="e">
        <f t="shared" si="398"/>
        <v>#REF!</v>
      </c>
      <c r="BH399" s="48" t="e">
        <f t="shared" si="399"/>
        <v>#REF!</v>
      </c>
      <c r="BI399" s="48" t="e">
        <f t="shared" si="400"/>
        <v>#REF!</v>
      </c>
      <c r="BJ399" s="48" t="e">
        <f t="shared" si="401"/>
        <v>#REF!</v>
      </c>
      <c r="BK399" s="48" t="e">
        <f t="shared" si="402"/>
        <v>#REF!</v>
      </c>
      <c r="BL399" s="48" t="e">
        <f t="shared" si="403"/>
        <v>#REF!</v>
      </c>
      <c r="BM399" s="48" t="e">
        <f t="shared" si="404"/>
        <v>#REF!</v>
      </c>
      <c r="BN399" s="48" t="e">
        <f t="shared" si="405"/>
        <v>#REF!</v>
      </c>
      <c r="BO399" s="48" t="e">
        <f t="shared" si="406"/>
        <v>#REF!</v>
      </c>
      <c r="BP399" s="48" t="e">
        <f t="shared" si="407"/>
        <v>#REF!</v>
      </c>
      <c r="BQ399" s="48" t="e">
        <f t="shared" si="408"/>
        <v>#REF!</v>
      </c>
      <c r="BR399" s="48" t="e">
        <f t="shared" si="409"/>
        <v>#REF!</v>
      </c>
      <c r="BS399" s="48" t="e">
        <f t="shared" si="410"/>
        <v>#REF!</v>
      </c>
      <c r="BT399" s="48" t="e">
        <f t="shared" si="411"/>
        <v>#REF!</v>
      </c>
      <c r="BU399" s="48" t="e">
        <f t="shared" si="412"/>
        <v>#REF!</v>
      </c>
      <c r="BV399" s="48" t="e">
        <f t="shared" si="413"/>
        <v>#REF!</v>
      </c>
      <c r="BW399" s="48" t="e">
        <f t="shared" si="414"/>
        <v>#REF!</v>
      </c>
      <c r="BX399" s="48" t="e">
        <f t="shared" si="415"/>
        <v>#REF!</v>
      </c>
      <c r="BY399" s="48" t="e">
        <f t="shared" si="416"/>
        <v>#REF!</v>
      </c>
      <c r="CA399" s="112" t="e">
        <f>#REF!</f>
        <v>#REF!</v>
      </c>
      <c r="CB399" s="112" t="e">
        <f>#REF!</f>
        <v>#REF!</v>
      </c>
      <c r="CC399" s="112" t="e">
        <f>#REF!</f>
        <v>#REF!</v>
      </c>
      <c r="CD399" s="112" t="e">
        <f>#REF!</f>
        <v>#REF!</v>
      </c>
      <c r="CE399" s="38" t="e">
        <f>#REF!</f>
        <v>#REF!</v>
      </c>
      <c r="CF399" s="38" t="e">
        <f>#REF!</f>
        <v>#REF!</v>
      </c>
      <c r="CG399" s="112" t="e">
        <f>#REF!</f>
        <v>#REF!</v>
      </c>
      <c r="CH399" s="48" t="e">
        <f t="shared" si="417"/>
        <v>#REF!</v>
      </c>
      <c r="CI399" s="48" t="e">
        <f t="shared" si="418"/>
        <v>#REF!</v>
      </c>
      <c r="CJ399" s="48" t="e">
        <f t="shared" si="430"/>
        <v>#REF!</v>
      </c>
      <c r="CK399" s="48" t="e">
        <f>#REF!</f>
        <v>#REF!</v>
      </c>
      <c r="CL399" s="48" t="e">
        <f t="shared" si="431"/>
        <v>#REF!</v>
      </c>
      <c r="CM399" s="48" t="e">
        <f t="shared" si="419"/>
        <v>#REF!</v>
      </c>
      <c r="CN399" s="48" t="e">
        <f t="shared" si="432"/>
        <v>#REF!</v>
      </c>
      <c r="CP399" s="48" t="e">
        <f t="shared" si="433"/>
        <v>#REF!</v>
      </c>
      <c r="CS399" s="48" t="e">
        <f t="shared" si="434"/>
        <v>#REF!</v>
      </c>
      <c r="CT399" s="48" t="e">
        <f t="shared" si="420"/>
        <v>#REF!</v>
      </c>
      <c r="CU399" s="48" t="e">
        <f t="shared" si="421"/>
        <v>#REF!</v>
      </c>
      <c r="CV399" s="48" t="e">
        <f t="shared" si="422"/>
        <v>#REF!</v>
      </c>
      <c r="CW399" s="103" t="e">
        <f t="shared" si="423"/>
        <v>#REF!</v>
      </c>
      <c r="CX399" s="103" t="e">
        <f t="shared" si="424"/>
        <v>#REF!</v>
      </c>
      <c r="CY399" s="48" t="e">
        <f t="shared" si="425"/>
        <v>#REF!</v>
      </c>
      <c r="CZ399" s="137" t="str">
        <f t="shared" si="435"/>
        <v/>
      </c>
      <c r="DA399" s="108" t="e">
        <f t="shared" si="441"/>
        <v>#REF!</v>
      </c>
      <c r="DC399" s="48" t="e">
        <f t="shared" si="426"/>
        <v>#REF!</v>
      </c>
      <c r="DD399" s="48">
        <f t="shared" si="427"/>
        <v>0</v>
      </c>
      <c r="DF399" s="107" t="str">
        <f t="shared" si="428"/>
        <v/>
      </c>
    </row>
    <row r="400" spans="1:110" ht="15.75">
      <c r="A400" s="104" t="e">
        <f t="shared" si="444"/>
        <v>#REF!</v>
      </c>
      <c r="B400" s="58" t="e">
        <f t="shared" si="445"/>
        <v>#REF!</v>
      </c>
      <c r="C400" s="58" t="e">
        <f t="shared" si="446"/>
        <v>#REF!</v>
      </c>
      <c r="D400" s="58" t="e">
        <f t="shared" si="447"/>
        <v>#REF!</v>
      </c>
      <c r="E400" s="126" t="e">
        <f t="shared" si="448"/>
        <v>#REF!</v>
      </c>
      <c r="F400" s="126" t="e">
        <f t="shared" si="449"/>
        <v>#REF!</v>
      </c>
      <c r="G400" s="58" t="e">
        <f t="shared" si="450"/>
        <v>#REF!</v>
      </c>
      <c r="H400" s="118"/>
      <c r="I400" s="55"/>
      <c r="J400" s="128" t="e">
        <f t="shared" si="436"/>
        <v>#REF!</v>
      </c>
      <c r="K400" s="30" t="e">
        <f t="shared" si="429"/>
        <v>#REF!</v>
      </c>
      <c r="L400" s="30" t="e">
        <f t="shared" si="368"/>
        <v>#REF!</v>
      </c>
      <c r="M400" s="53" t="e">
        <f t="shared" si="369"/>
        <v>#REF!</v>
      </c>
      <c r="N400" s="53" t="e">
        <f t="shared" si="370"/>
        <v>#REF!</v>
      </c>
      <c r="O400" s="53" t="e">
        <f t="shared" si="451"/>
        <v>#REF!</v>
      </c>
      <c r="P400" s="53" t="e">
        <f t="shared" si="442"/>
        <v>#REF!</v>
      </c>
      <c r="Q400" s="53" t="e">
        <f t="shared" si="371"/>
        <v>#REF!</v>
      </c>
      <c r="R400" s="53"/>
      <c r="S400" s="53" t="e">
        <f>#REF!</f>
        <v>#REF!</v>
      </c>
      <c r="T400" s="53" t="e">
        <f t="shared" si="372"/>
        <v>#REF!</v>
      </c>
      <c r="U400" s="53" t="e">
        <f t="shared" si="373"/>
        <v>#REF!</v>
      </c>
      <c r="V400" s="53" t="e">
        <f t="shared" si="437"/>
        <v>#REF!</v>
      </c>
      <c r="W400" s="53" t="e">
        <f t="shared" si="374"/>
        <v>#REF!</v>
      </c>
      <c r="X400" s="53" t="e">
        <f t="shared" si="375"/>
        <v>#REF!</v>
      </c>
      <c r="Y400" s="53" t="e">
        <f t="shared" si="376"/>
        <v>#REF!</v>
      </c>
      <c r="Z400" s="53" t="e">
        <f t="shared" si="377"/>
        <v>#REF!</v>
      </c>
      <c r="AA400" s="53" t="e">
        <f t="shared" si="378"/>
        <v>#REF!</v>
      </c>
      <c r="AB400" s="53" t="e">
        <f t="shared" si="379"/>
        <v>#REF!</v>
      </c>
      <c r="AC400" s="53" t="e">
        <f t="shared" si="380"/>
        <v>#REF!</v>
      </c>
      <c r="AD400" s="53" t="e">
        <f t="shared" si="381"/>
        <v>#REF!</v>
      </c>
      <c r="AE400" s="53" t="e">
        <f t="shared" si="438"/>
        <v>#REF!</v>
      </c>
      <c r="AF400" s="53" t="e">
        <f t="shared" si="439"/>
        <v>#REF!</v>
      </c>
      <c r="AG400" s="53" t="e">
        <f t="shared" si="382"/>
        <v>#REF!</v>
      </c>
      <c r="AH400" s="53" t="e">
        <f t="shared" si="383"/>
        <v>#REF!</v>
      </c>
      <c r="AI400" s="53" t="e">
        <f t="shared" si="384"/>
        <v>#REF!</v>
      </c>
      <c r="AJ400" s="53" t="e">
        <f t="shared" si="385"/>
        <v>#REF!</v>
      </c>
      <c r="AK400" s="53" t="e">
        <f t="shared" si="386"/>
        <v>#REF!</v>
      </c>
      <c r="AL400" s="53" t="e">
        <f t="shared" si="387"/>
        <v>#REF!</v>
      </c>
      <c r="AM400" s="53" t="e">
        <f t="shared" si="388"/>
        <v>#REF!</v>
      </c>
      <c r="AN400" s="53" t="e">
        <f t="shared" si="389"/>
        <v>#REF!</v>
      </c>
      <c r="AO400" s="53" t="e">
        <f t="shared" si="390"/>
        <v>#REF!</v>
      </c>
      <c r="AR400" s="56" t="e">
        <f t="shared" si="452"/>
        <v>#REF!</v>
      </c>
      <c r="AS400" s="53" t="e">
        <f t="shared" si="443"/>
        <v>#REF!</v>
      </c>
      <c r="AT400" s="53" t="e">
        <f t="shared" si="391"/>
        <v>#REF!</v>
      </c>
      <c r="AU400" s="31" t="e">
        <f t="shared" si="392"/>
        <v>#REF!</v>
      </c>
      <c r="AV400" s="48" t="e">
        <f t="shared" si="393"/>
        <v>#REF!</v>
      </c>
      <c r="AW400" s="48" t="e">
        <f t="shared" si="394"/>
        <v>#REF!</v>
      </c>
      <c r="AZ400" s="48" t="e">
        <f t="shared" si="395"/>
        <v>#REF!</v>
      </c>
      <c r="BA400" s="57">
        <f t="shared" si="453"/>
        <v>0</v>
      </c>
      <c r="BB400" s="48" t="e">
        <f t="shared" si="440"/>
        <v>#REF!</v>
      </c>
      <c r="BC400" s="48" t="e">
        <f t="shared" si="396"/>
        <v>#REF!</v>
      </c>
      <c r="BF400" s="48" t="e">
        <f t="shared" si="397"/>
        <v>#REF!</v>
      </c>
      <c r="BG400" s="48" t="e">
        <f t="shared" si="398"/>
        <v>#REF!</v>
      </c>
      <c r="BH400" s="48" t="e">
        <f t="shared" si="399"/>
        <v>#REF!</v>
      </c>
      <c r="BI400" s="48" t="e">
        <f t="shared" si="400"/>
        <v>#REF!</v>
      </c>
      <c r="BJ400" s="48" t="e">
        <f t="shared" si="401"/>
        <v>#REF!</v>
      </c>
      <c r="BK400" s="48" t="e">
        <f t="shared" si="402"/>
        <v>#REF!</v>
      </c>
      <c r="BL400" s="48" t="e">
        <f t="shared" si="403"/>
        <v>#REF!</v>
      </c>
      <c r="BM400" s="48" t="e">
        <f t="shared" si="404"/>
        <v>#REF!</v>
      </c>
      <c r="BN400" s="48" t="e">
        <f t="shared" si="405"/>
        <v>#REF!</v>
      </c>
      <c r="BO400" s="48" t="e">
        <f t="shared" si="406"/>
        <v>#REF!</v>
      </c>
      <c r="BP400" s="48" t="e">
        <f t="shared" si="407"/>
        <v>#REF!</v>
      </c>
      <c r="BQ400" s="48" t="e">
        <f t="shared" si="408"/>
        <v>#REF!</v>
      </c>
      <c r="BR400" s="48" t="e">
        <f t="shared" si="409"/>
        <v>#REF!</v>
      </c>
      <c r="BS400" s="48" t="e">
        <f t="shared" si="410"/>
        <v>#REF!</v>
      </c>
      <c r="BT400" s="48" t="e">
        <f t="shared" si="411"/>
        <v>#REF!</v>
      </c>
      <c r="BU400" s="48" t="e">
        <f t="shared" si="412"/>
        <v>#REF!</v>
      </c>
      <c r="BV400" s="48" t="e">
        <f t="shared" si="413"/>
        <v>#REF!</v>
      </c>
      <c r="BW400" s="48" t="e">
        <f t="shared" si="414"/>
        <v>#REF!</v>
      </c>
      <c r="BX400" s="48" t="e">
        <f t="shared" si="415"/>
        <v>#REF!</v>
      </c>
      <c r="BY400" s="48" t="e">
        <f t="shared" si="416"/>
        <v>#REF!</v>
      </c>
      <c r="CA400" s="112" t="e">
        <f>#REF!</f>
        <v>#REF!</v>
      </c>
      <c r="CB400" s="112" t="e">
        <f>#REF!</f>
        <v>#REF!</v>
      </c>
      <c r="CC400" s="112" t="e">
        <f>#REF!</f>
        <v>#REF!</v>
      </c>
      <c r="CD400" s="112" t="e">
        <f>#REF!</f>
        <v>#REF!</v>
      </c>
      <c r="CE400" s="38" t="e">
        <f>#REF!</f>
        <v>#REF!</v>
      </c>
      <c r="CF400" s="38" t="e">
        <f>#REF!</f>
        <v>#REF!</v>
      </c>
      <c r="CG400" s="112" t="e">
        <f>#REF!</f>
        <v>#REF!</v>
      </c>
      <c r="CH400" s="48" t="e">
        <f t="shared" si="417"/>
        <v>#REF!</v>
      </c>
      <c r="CI400" s="48" t="e">
        <f t="shared" si="418"/>
        <v>#REF!</v>
      </c>
      <c r="CJ400" s="48" t="e">
        <f t="shared" si="430"/>
        <v>#REF!</v>
      </c>
      <c r="CK400" s="48" t="e">
        <f>#REF!</f>
        <v>#REF!</v>
      </c>
      <c r="CL400" s="48" t="e">
        <f t="shared" si="431"/>
        <v>#REF!</v>
      </c>
      <c r="CM400" s="48" t="e">
        <f t="shared" si="419"/>
        <v>#REF!</v>
      </c>
      <c r="CN400" s="48" t="e">
        <f t="shared" si="432"/>
        <v>#REF!</v>
      </c>
      <c r="CP400" s="48" t="e">
        <f t="shared" si="433"/>
        <v>#REF!</v>
      </c>
      <c r="CS400" s="48" t="e">
        <f t="shared" si="434"/>
        <v>#REF!</v>
      </c>
      <c r="CT400" s="48" t="e">
        <f t="shared" si="420"/>
        <v>#REF!</v>
      </c>
      <c r="CU400" s="48" t="e">
        <f t="shared" si="421"/>
        <v>#REF!</v>
      </c>
      <c r="CV400" s="48" t="e">
        <f t="shared" si="422"/>
        <v>#REF!</v>
      </c>
      <c r="CW400" s="103" t="e">
        <f t="shared" si="423"/>
        <v>#REF!</v>
      </c>
      <c r="CX400" s="103" t="e">
        <f t="shared" si="424"/>
        <v>#REF!</v>
      </c>
      <c r="CY400" s="48" t="e">
        <f t="shared" si="425"/>
        <v>#REF!</v>
      </c>
      <c r="CZ400" s="137" t="str">
        <f t="shared" si="435"/>
        <v/>
      </c>
      <c r="DA400" s="108" t="e">
        <f t="shared" si="441"/>
        <v>#REF!</v>
      </c>
      <c r="DC400" s="48" t="e">
        <f t="shared" si="426"/>
        <v>#REF!</v>
      </c>
      <c r="DD400" s="48">
        <f t="shared" si="427"/>
        <v>0</v>
      </c>
      <c r="DF400" s="107" t="str">
        <f t="shared" si="428"/>
        <v/>
      </c>
    </row>
    <row r="401" spans="1:110" ht="15.75">
      <c r="A401" s="104" t="e">
        <f t="shared" si="444"/>
        <v>#REF!</v>
      </c>
      <c r="B401" s="58" t="e">
        <f t="shared" si="445"/>
        <v>#REF!</v>
      </c>
      <c r="C401" s="58" t="e">
        <f t="shared" si="446"/>
        <v>#REF!</v>
      </c>
      <c r="D401" s="58" t="e">
        <f t="shared" si="447"/>
        <v>#REF!</v>
      </c>
      <c r="E401" s="126" t="e">
        <f t="shared" si="448"/>
        <v>#REF!</v>
      </c>
      <c r="F401" s="126" t="e">
        <f t="shared" si="449"/>
        <v>#REF!</v>
      </c>
      <c r="G401" s="58" t="e">
        <f t="shared" si="450"/>
        <v>#REF!</v>
      </c>
      <c r="H401" s="118"/>
      <c r="I401" s="55"/>
      <c r="J401" s="128" t="e">
        <f t="shared" si="436"/>
        <v>#REF!</v>
      </c>
      <c r="K401" s="30" t="e">
        <f t="shared" si="429"/>
        <v>#REF!</v>
      </c>
      <c r="L401" s="30" t="e">
        <f t="shared" si="368"/>
        <v>#REF!</v>
      </c>
      <c r="M401" s="53" t="e">
        <f t="shared" si="369"/>
        <v>#REF!</v>
      </c>
      <c r="N401" s="53" t="e">
        <f t="shared" si="370"/>
        <v>#REF!</v>
      </c>
      <c r="O401" s="53" t="e">
        <f t="shared" si="451"/>
        <v>#REF!</v>
      </c>
      <c r="P401" s="53" t="e">
        <f t="shared" si="442"/>
        <v>#REF!</v>
      </c>
      <c r="Q401" s="53" t="e">
        <f t="shared" si="371"/>
        <v>#REF!</v>
      </c>
      <c r="R401" s="53"/>
      <c r="S401" s="53" t="e">
        <f>#REF!</f>
        <v>#REF!</v>
      </c>
      <c r="T401" s="53" t="e">
        <f t="shared" si="372"/>
        <v>#REF!</v>
      </c>
      <c r="U401" s="53" t="e">
        <f t="shared" si="373"/>
        <v>#REF!</v>
      </c>
      <c r="V401" s="53" t="e">
        <f t="shared" si="437"/>
        <v>#REF!</v>
      </c>
      <c r="W401" s="53" t="e">
        <f t="shared" si="374"/>
        <v>#REF!</v>
      </c>
      <c r="X401" s="53" t="e">
        <f t="shared" si="375"/>
        <v>#REF!</v>
      </c>
      <c r="Y401" s="53" t="e">
        <f t="shared" si="376"/>
        <v>#REF!</v>
      </c>
      <c r="Z401" s="53" t="e">
        <f t="shared" si="377"/>
        <v>#REF!</v>
      </c>
      <c r="AA401" s="53" t="e">
        <f t="shared" si="378"/>
        <v>#REF!</v>
      </c>
      <c r="AB401" s="53" t="e">
        <f t="shared" si="379"/>
        <v>#REF!</v>
      </c>
      <c r="AC401" s="53" t="e">
        <f t="shared" si="380"/>
        <v>#REF!</v>
      </c>
      <c r="AD401" s="53" t="e">
        <f t="shared" si="381"/>
        <v>#REF!</v>
      </c>
      <c r="AE401" s="53" t="e">
        <f t="shared" si="438"/>
        <v>#REF!</v>
      </c>
      <c r="AF401" s="53" t="e">
        <f t="shared" si="439"/>
        <v>#REF!</v>
      </c>
      <c r="AG401" s="53" t="e">
        <f t="shared" si="382"/>
        <v>#REF!</v>
      </c>
      <c r="AH401" s="53" t="e">
        <f t="shared" si="383"/>
        <v>#REF!</v>
      </c>
      <c r="AI401" s="53" t="e">
        <f t="shared" si="384"/>
        <v>#REF!</v>
      </c>
      <c r="AJ401" s="53" t="e">
        <f t="shared" si="385"/>
        <v>#REF!</v>
      </c>
      <c r="AK401" s="53" t="e">
        <f t="shared" si="386"/>
        <v>#REF!</v>
      </c>
      <c r="AL401" s="53" t="e">
        <f t="shared" si="387"/>
        <v>#REF!</v>
      </c>
      <c r="AM401" s="53" t="e">
        <f t="shared" si="388"/>
        <v>#REF!</v>
      </c>
      <c r="AN401" s="53" t="e">
        <f t="shared" si="389"/>
        <v>#REF!</v>
      </c>
      <c r="AO401" s="53" t="e">
        <f t="shared" si="390"/>
        <v>#REF!</v>
      </c>
      <c r="AR401" s="56" t="e">
        <f t="shared" si="452"/>
        <v>#REF!</v>
      </c>
      <c r="AS401" s="53" t="e">
        <f t="shared" si="443"/>
        <v>#REF!</v>
      </c>
      <c r="AT401" s="53" t="e">
        <f t="shared" si="391"/>
        <v>#REF!</v>
      </c>
      <c r="AU401" s="31" t="e">
        <f t="shared" si="392"/>
        <v>#REF!</v>
      </c>
      <c r="AV401" s="48" t="e">
        <f t="shared" si="393"/>
        <v>#REF!</v>
      </c>
      <c r="AW401" s="48" t="e">
        <f t="shared" si="394"/>
        <v>#REF!</v>
      </c>
      <c r="AZ401" s="48" t="e">
        <f t="shared" si="395"/>
        <v>#REF!</v>
      </c>
      <c r="BA401" s="57">
        <f t="shared" si="453"/>
        <v>0</v>
      </c>
      <c r="BB401" s="48" t="e">
        <f t="shared" si="440"/>
        <v>#REF!</v>
      </c>
      <c r="BC401" s="48" t="e">
        <f t="shared" si="396"/>
        <v>#REF!</v>
      </c>
      <c r="BF401" s="48" t="e">
        <f t="shared" si="397"/>
        <v>#REF!</v>
      </c>
      <c r="BG401" s="48" t="e">
        <f t="shared" si="398"/>
        <v>#REF!</v>
      </c>
      <c r="BH401" s="48" t="e">
        <f t="shared" si="399"/>
        <v>#REF!</v>
      </c>
      <c r="BI401" s="48" t="e">
        <f t="shared" si="400"/>
        <v>#REF!</v>
      </c>
      <c r="BJ401" s="48" t="e">
        <f t="shared" si="401"/>
        <v>#REF!</v>
      </c>
      <c r="BK401" s="48" t="e">
        <f t="shared" si="402"/>
        <v>#REF!</v>
      </c>
      <c r="BL401" s="48" t="e">
        <f t="shared" si="403"/>
        <v>#REF!</v>
      </c>
      <c r="BM401" s="48" t="e">
        <f t="shared" si="404"/>
        <v>#REF!</v>
      </c>
      <c r="BN401" s="48" t="e">
        <f t="shared" si="405"/>
        <v>#REF!</v>
      </c>
      <c r="BO401" s="48" t="e">
        <f t="shared" si="406"/>
        <v>#REF!</v>
      </c>
      <c r="BP401" s="48" t="e">
        <f t="shared" si="407"/>
        <v>#REF!</v>
      </c>
      <c r="BQ401" s="48" t="e">
        <f t="shared" si="408"/>
        <v>#REF!</v>
      </c>
      <c r="BR401" s="48" t="e">
        <f t="shared" si="409"/>
        <v>#REF!</v>
      </c>
      <c r="BS401" s="48" t="e">
        <f t="shared" si="410"/>
        <v>#REF!</v>
      </c>
      <c r="BT401" s="48" t="e">
        <f t="shared" si="411"/>
        <v>#REF!</v>
      </c>
      <c r="BU401" s="48" t="e">
        <f t="shared" si="412"/>
        <v>#REF!</v>
      </c>
      <c r="BV401" s="48" t="e">
        <f t="shared" si="413"/>
        <v>#REF!</v>
      </c>
      <c r="BW401" s="48" t="e">
        <f t="shared" si="414"/>
        <v>#REF!</v>
      </c>
      <c r="BX401" s="48" t="e">
        <f t="shared" si="415"/>
        <v>#REF!</v>
      </c>
      <c r="BY401" s="48" t="e">
        <f t="shared" si="416"/>
        <v>#REF!</v>
      </c>
      <c r="CA401" s="112" t="e">
        <f>#REF!</f>
        <v>#REF!</v>
      </c>
      <c r="CB401" s="112" t="e">
        <f>#REF!</f>
        <v>#REF!</v>
      </c>
      <c r="CC401" s="112" t="e">
        <f>#REF!</f>
        <v>#REF!</v>
      </c>
      <c r="CD401" s="112" t="e">
        <f>#REF!</f>
        <v>#REF!</v>
      </c>
      <c r="CE401" s="38" t="e">
        <f>#REF!</f>
        <v>#REF!</v>
      </c>
      <c r="CF401" s="38" t="e">
        <f>#REF!</f>
        <v>#REF!</v>
      </c>
      <c r="CG401" s="112" t="e">
        <f>#REF!</f>
        <v>#REF!</v>
      </c>
      <c r="CH401" s="48" t="e">
        <f t="shared" si="417"/>
        <v>#REF!</v>
      </c>
      <c r="CI401" s="48" t="e">
        <f t="shared" si="418"/>
        <v>#REF!</v>
      </c>
      <c r="CJ401" s="48" t="e">
        <f t="shared" si="430"/>
        <v>#REF!</v>
      </c>
      <c r="CK401" s="48" t="e">
        <f>#REF!</f>
        <v>#REF!</v>
      </c>
      <c r="CL401" s="48" t="e">
        <f t="shared" si="431"/>
        <v>#REF!</v>
      </c>
      <c r="CM401" s="48" t="e">
        <f t="shared" si="419"/>
        <v>#REF!</v>
      </c>
      <c r="CN401" s="48" t="e">
        <f t="shared" si="432"/>
        <v>#REF!</v>
      </c>
      <c r="CP401" s="48" t="e">
        <f t="shared" si="433"/>
        <v>#REF!</v>
      </c>
      <c r="CS401" s="48" t="e">
        <f t="shared" si="434"/>
        <v>#REF!</v>
      </c>
      <c r="CT401" s="48" t="e">
        <f t="shared" si="420"/>
        <v>#REF!</v>
      </c>
      <c r="CU401" s="48" t="e">
        <f t="shared" si="421"/>
        <v>#REF!</v>
      </c>
      <c r="CV401" s="48" t="e">
        <f t="shared" si="422"/>
        <v>#REF!</v>
      </c>
      <c r="CW401" s="103" t="e">
        <f t="shared" si="423"/>
        <v>#REF!</v>
      </c>
      <c r="CX401" s="103" t="e">
        <f t="shared" si="424"/>
        <v>#REF!</v>
      </c>
      <c r="CY401" s="48" t="e">
        <f t="shared" si="425"/>
        <v>#REF!</v>
      </c>
      <c r="CZ401" s="137" t="str">
        <f t="shared" si="435"/>
        <v/>
      </c>
      <c r="DA401" s="108" t="e">
        <f t="shared" si="441"/>
        <v>#REF!</v>
      </c>
      <c r="DC401" s="48" t="e">
        <f t="shared" si="426"/>
        <v>#REF!</v>
      </c>
      <c r="DD401" s="48">
        <f t="shared" si="427"/>
        <v>0</v>
      </c>
      <c r="DF401" s="107" t="str">
        <f t="shared" si="428"/>
        <v/>
      </c>
    </row>
    <row r="402" spans="1:110" ht="15.75">
      <c r="A402" s="104" t="e">
        <f t="shared" si="444"/>
        <v>#REF!</v>
      </c>
      <c r="B402" s="58" t="e">
        <f t="shared" si="445"/>
        <v>#REF!</v>
      </c>
      <c r="C402" s="58" t="e">
        <f t="shared" si="446"/>
        <v>#REF!</v>
      </c>
      <c r="D402" s="58" t="e">
        <f t="shared" si="447"/>
        <v>#REF!</v>
      </c>
      <c r="E402" s="126" t="e">
        <f t="shared" si="448"/>
        <v>#REF!</v>
      </c>
      <c r="F402" s="126" t="e">
        <f t="shared" si="449"/>
        <v>#REF!</v>
      </c>
      <c r="G402" s="58" t="e">
        <f t="shared" si="450"/>
        <v>#REF!</v>
      </c>
      <c r="H402" s="118"/>
      <c r="I402" s="55"/>
      <c r="J402" s="128" t="e">
        <f t="shared" si="436"/>
        <v>#REF!</v>
      </c>
      <c r="K402" s="30" t="e">
        <f t="shared" si="429"/>
        <v>#REF!</v>
      </c>
      <c r="L402" s="30" t="e">
        <f t="shared" si="368"/>
        <v>#REF!</v>
      </c>
      <c r="M402" s="53" t="e">
        <f t="shared" si="369"/>
        <v>#REF!</v>
      </c>
      <c r="N402" s="53" t="e">
        <f t="shared" si="370"/>
        <v>#REF!</v>
      </c>
      <c r="O402" s="53" t="e">
        <f t="shared" si="451"/>
        <v>#REF!</v>
      </c>
      <c r="P402" s="53" t="e">
        <f t="shared" si="442"/>
        <v>#REF!</v>
      </c>
      <c r="Q402" s="53" t="e">
        <f t="shared" si="371"/>
        <v>#REF!</v>
      </c>
      <c r="R402" s="53"/>
      <c r="S402" s="53" t="e">
        <f>#REF!</f>
        <v>#REF!</v>
      </c>
      <c r="T402" s="53" t="e">
        <f t="shared" si="372"/>
        <v>#REF!</v>
      </c>
      <c r="U402" s="53" t="e">
        <f t="shared" si="373"/>
        <v>#REF!</v>
      </c>
      <c r="V402" s="53" t="e">
        <f t="shared" si="437"/>
        <v>#REF!</v>
      </c>
      <c r="W402" s="53" t="e">
        <f t="shared" si="374"/>
        <v>#REF!</v>
      </c>
      <c r="X402" s="53" t="e">
        <f t="shared" si="375"/>
        <v>#REF!</v>
      </c>
      <c r="Y402" s="53" t="e">
        <f t="shared" si="376"/>
        <v>#REF!</v>
      </c>
      <c r="Z402" s="53" t="e">
        <f t="shared" si="377"/>
        <v>#REF!</v>
      </c>
      <c r="AA402" s="53" t="e">
        <f t="shared" si="378"/>
        <v>#REF!</v>
      </c>
      <c r="AB402" s="53" t="e">
        <f t="shared" si="379"/>
        <v>#REF!</v>
      </c>
      <c r="AC402" s="53" t="e">
        <f t="shared" si="380"/>
        <v>#REF!</v>
      </c>
      <c r="AD402" s="53" t="e">
        <f t="shared" si="381"/>
        <v>#REF!</v>
      </c>
      <c r="AE402" s="53" t="e">
        <f t="shared" si="438"/>
        <v>#REF!</v>
      </c>
      <c r="AF402" s="53" t="e">
        <f t="shared" si="439"/>
        <v>#REF!</v>
      </c>
      <c r="AG402" s="53" t="e">
        <f t="shared" si="382"/>
        <v>#REF!</v>
      </c>
      <c r="AH402" s="53" t="e">
        <f t="shared" si="383"/>
        <v>#REF!</v>
      </c>
      <c r="AI402" s="53" t="e">
        <f t="shared" si="384"/>
        <v>#REF!</v>
      </c>
      <c r="AJ402" s="53" t="e">
        <f t="shared" si="385"/>
        <v>#REF!</v>
      </c>
      <c r="AK402" s="53" t="e">
        <f t="shared" si="386"/>
        <v>#REF!</v>
      </c>
      <c r="AL402" s="53" t="e">
        <f t="shared" si="387"/>
        <v>#REF!</v>
      </c>
      <c r="AM402" s="53" t="e">
        <f t="shared" si="388"/>
        <v>#REF!</v>
      </c>
      <c r="AN402" s="53" t="e">
        <f t="shared" si="389"/>
        <v>#REF!</v>
      </c>
      <c r="AO402" s="53" t="e">
        <f t="shared" si="390"/>
        <v>#REF!</v>
      </c>
      <c r="AR402" s="56" t="e">
        <f t="shared" si="452"/>
        <v>#REF!</v>
      </c>
      <c r="AS402" s="53" t="e">
        <f t="shared" si="443"/>
        <v>#REF!</v>
      </c>
      <c r="AT402" s="53" t="e">
        <f t="shared" si="391"/>
        <v>#REF!</v>
      </c>
      <c r="AU402" s="31" t="e">
        <f t="shared" si="392"/>
        <v>#REF!</v>
      </c>
      <c r="AV402" s="48" t="e">
        <f t="shared" si="393"/>
        <v>#REF!</v>
      </c>
      <c r="AW402" s="48" t="e">
        <f t="shared" si="394"/>
        <v>#REF!</v>
      </c>
      <c r="AZ402" s="48" t="e">
        <f t="shared" si="395"/>
        <v>#REF!</v>
      </c>
      <c r="BA402" s="57">
        <f t="shared" si="453"/>
        <v>0</v>
      </c>
      <c r="BB402" s="48" t="e">
        <f t="shared" si="440"/>
        <v>#REF!</v>
      </c>
      <c r="BC402" s="48" t="e">
        <f t="shared" si="396"/>
        <v>#REF!</v>
      </c>
      <c r="BF402" s="48" t="e">
        <f t="shared" si="397"/>
        <v>#REF!</v>
      </c>
      <c r="BG402" s="48" t="e">
        <f t="shared" si="398"/>
        <v>#REF!</v>
      </c>
      <c r="BH402" s="48" t="e">
        <f t="shared" si="399"/>
        <v>#REF!</v>
      </c>
      <c r="BI402" s="48" t="e">
        <f t="shared" si="400"/>
        <v>#REF!</v>
      </c>
      <c r="BJ402" s="48" t="e">
        <f t="shared" si="401"/>
        <v>#REF!</v>
      </c>
      <c r="BK402" s="48" t="e">
        <f t="shared" si="402"/>
        <v>#REF!</v>
      </c>
      <c r="BL402" s="48" t="e">
        <f t="shared" si="403"/>
        <v>#REF!</v>
      </c>
      <c r="BM402" s="48" t="e">
        <f t="shared" si="404"/>
        <v>#REF!</v>
      </c>
      <c r="BN402" s="48" t="e">
        <f t="shared" si="405"/>
        <v>#REF!</v>
      </c>
      <c r="BO402" s="48" t="e">
        <f t="shared" si="406"/>
        <v>#REF!</v>
      </c>
      <c r="BP402" s="48" t="e">
        <f t="shared" si="407"/>
        <v>#REF!</v>
      </c>
      <c r="BQ402" s="48" t="e">
        <f t="shared" si="408"/>
        <v>#REF!</v>
      </c>
      <c r="BR402" s="48" t="e">
        <f t="shared" si="409"/>
        <v>#REF!</v>
      </c>
      <c r="BS402" s="48" t="e">
        <f t="shared" si="410"/>
        <v>#REF!</v>
      </c>
      <c r="BT402" s="48" t="e">
        <f t="shared" si="411"/>
        <v>#REF!</v>
      </c>
      <c r="BU402" s="48" t="e">
        <f t="shared" si="412"/>
        <v>#REF!</v>
      </c>
      <c r="BV402" s="48" t="e">
        <f t="shared" si="413"/>
        <v>#REF!</v>
      </c>
      <c r="BW402" s="48" t="e">
        <f t="shared" si="414"/>
        <v>#REF!</v>
      </c>
      <c r="BX402" s="48" t="e">
        <f t="shared" si="415"/>
        <v>#REF!</v>
      </c>
      <c r="BY402" s="48" t="e">
        <f t="shared" si="416"/>
        <v>#REF!</v>
      </c>
      <c r="CA402" s="112" t="e">
        <f>#REF!</f>
        <v>#REF!</v>
      </c>
      <c r="CB402" s="112" t="e">
        <f>#REF!</f>
        <v>#REF!</v>
      </c>
      <c r="CC402" s="112" t="e">
        <f>#REF!</f>
        <v>#REF!</v>
      </c>
      <c r="CD402" s="112" t="e">
        <f>#REF!</f>
        <v>#REF!</v>
      </c>
      <c r="CE402" s="38" t="e">
        <f>#REF!</f>
        <v>#REF!</v>
      </c>
      <c r="CF402" s="38" t="e">
        <f>#REF!</f>
        <v>#REF!</v>
      </c>
      <c r="CG402" s="112" t="e">
        <f>#REF!</f>
        <v>#REF!</v>
      </c>
      <c r="CH402" s="48" t="e">
        <f t="shared" si="417"/>
        <v>#REF!</v>
      </c>
      <c r="CI402" s="48" t="e">
        <f t="shared" si="418"/>
        <v>#REF!</v>
      </c>
      <c r="CJ402" s="48" t="e">
        <f t="shared" si="430"/>
        <v>#REF!</v>
      </c>
      <c r="CK402" s="48" t="e">
        <f>#REF!</f>
        <v>#REF!</v>
      </c>
      <c r="CL402" s="48" t="e">
        <f t="shared" si="431"/>
        <v>#REF!</v>
      </c>
      <c r="CM402" s="48" t="e">
        <f t="shared" si="419"/>
        <v>#REF!</v>
      </c>
      <c r="CN402" s="48" t="e">
        <f t="shared" si="432"/>
        <v>#REF!</v>
      </c>
      <c r="CP402" s="48" t="e">
        <f t="shared" si="433"/>
        <v>#REF!</v>
      </c>
      <c r="CS402" s="48" t="e">
        <f t="shared" si="434"/>
        <v>#REF!</v>
      </c>
      <c r="CT402" s="48" t="e">
        <f t="shared" si="420"/>
        <v>#REF!</v>
      </c>
      <c r="CU402" s="48" t="e">
        <f t="shared" si="421"/>
        <v>#REF!</v>
      </c>
      <c r="CV402" s="48" t="e">
        <f t="shared" si="422"/>
        <v>#REF!</v>
      </c>
      <c r="CW402" s="103" t="e">
        <f t="shared" si="423"/>
        <v>#REF!</v>
      </c>
      <c r="CX402" s="103" t="e">
        <f t="shared" si="424"/>
        <v>#REF!</v>
      </c>
      <c r="CY402" s="48" t="e">
        <f t="shared" si="425"/>
        <v>#REF!</v>
      </c>
      <c r="CZ402" s="137" t="str">
        <f t="shared" si="435"/>
        <v/>
      </c>
      <c r="DA402" s="108" t="e">
        <f t="shared" si="441"/>
        <v>#REF!</v>
      </c>
      <c r="DC402" s="48" t="e">
        <f t="shared" si="426"/>
        <v>#REF!</v>
      </c>
      <c r="DD402" s="48">
        <f t="shared" si="427"/>
        <v>0</v>
      </c>
      <c r="DF402" s="107" t="str">
        <f t="shared" si="428"/>
        <v/>
      </c>
    </row>
    <row r="403" spans="1:110" ht="15.75">
      <c r="A403" s="104" t="e">
        <f t="shared" si="444"/>
        <v>#REF!</v>
      </c>
      <c r="B403" s="58" t="e">
        <f t="shared" si="445"/>
        <v>#REF!</v>
      </c>
      <c r="C403" s="58" t="e">
        <f t="shared" si="446"/>
        <v>#REF!</v>
      </c>
      <c r="D403" s="58" t="e">
        <f t="shared" si="447"/>
        <v>#REF!</v>
      </c>
      <c r="E403" s="126" t="e">
        <f t="shared" si="448"/>
        <v>#REF!</v>
      </c>
      <c r="F403" s="126" t="e">
        <f t="shared" si="449"/>
        <v>#REF!</v>
      </c>
      <c r="G403" s="58" t="e">
        <f t="shared" si="450"/>
        <v>#REF!</v>
      </c>
      <c r="H403" s="118"/>
      <c r="I403" s="55"/>
      <c r="J403" s="128" t="e">
        <f t="shared" si="436"/>
        <v>#REF!</v>
      </c>
      <c r="K403" s="30" t="e">
        <f t="shared" si="429"/>
        <v>#REF!</v>
      </c>
      <c r="L403" s="30" t="e">
        <f t="shared" si="368"/>
        <v>#REF!</v>
      </c>
      <c r="M403" s="53" t="e">
        <f t="shared" si="369"/>
        <v>#REF!</v>
      </c>
      <c r="N403" s="53" t="e">
        <f t="shared" si="370"/>
        <v>#REF!</v>
      </c>
      <c r="O403" s="53" t="e">
        <f t="shared" si="451"/>
        <v>#REF!</v>
      </c>
      <c r="P403" s="53" t="e">
        <f t="shared" si="442"/>
        <v>#REF!</v>
      </c>
      <c r="Q403" s="53" t="e">
        <f t="shared" si="371"/>
        <v>#REF!</v>
      </c>
      <c r="R403" s="53"/>
      <c r="S403" s="53" t="e">
        <f>#REF!</f>
        <v>#REF!</v>
      </c>
      <c r="T403" s="53" t="e">
        <f t="shared" si="372"/>
        <v>#REF!</v>
      </c>
      <c r="U403" s="53" t="e">
        <f t="shared" si="373"/>
        <v>#REF!</v>
      </c>
      <c r="V403" s="53" t="e">
        <f t="shared" si="437"/>
        <v>#REF!</v>
      </c>
      <c r="W403" s="53" t="e">
        <f t="shared" si="374"/>
        <v>#REF!</v>
      </c>
      <c r="X403" s="53" t="e">
        <f t="shared" si="375"/>
        <v>#REF!</v>
      </c>
      <c r="Y403" s="53" t="e">
        <f t="shared" si="376"/>
        <v>#REF!</v>
      </c>
      <c r="Z403" s="53" t="e">
        <f t="shared" si="377"/>
        <v>#REF!</v>
      </c>
      <c r="AA403" s="53" t="e">
        <f t="shared" si="378"/>
        <v>#REF!</v>
      </c>
      <c r="AB403" s="53" t="e">
        <f t="shared" si="379"/>
        <v>#REF!</v>
      </c>
      <c r="AC403" s="53" t="e">
        <f t="shared" si="380"/>
        <v>#REF!</v>
      </c>
      <c r="AD403" s="53" t="e">
        <f t="shared" si="381"/>
        <v>#REF!</v>
      </c>
      <c r="AE403" s="53" t="e">
        <f t="shared" si="438"/>
        <v>#REF!</v>
      </c>
      <c r="AF403" s="53" t="e">
        <f t="shared" si="439"/>
        <v>#REF!</v>
      </c>
      <c r="AG403" s="53" t="e">
        <f t="shared" si="382"/>
        <v>#REF!</v>
      </c>
      <c r="AH403" s="53" t="e">
        <f t="shared" si="383"/>
        <v>#REF!</v>
      </c>
      <c r="AI403" s="53" t="e">
        <f t="shared" si="384"/>
        <v>#REF!</v>
      </c>
      <c r="AJ403" s="53" t="e">
        <f t="shared" si="385"/>
        <v>#REF!</v>
      </c>
      <c r="AK403" s="53" t="e">
        <f t="shared" si="386"/>
        <v>#REF!</v>
      </c>
      <c r="AL403" s="53" t="e">
        <f t="shared" si="387"/>
        <v>#REF!</v>
      </c>
      <c r="AM403" s="53" t="e">
        <f t="shared" si="388"/>
        <v>#REF!</v>
      </c>
      <c r="AN403" s="53" t="e">
        <f t="shared" si="389"/>
        <v>#REF!</v>
      </c>
      <c r="AO403" s="53" t="e">
        <f t="shared" si="390"/>
        <v>#REF!</v>
      </c>
      <c r="AR403" s="56" t="e">
        <f t="shared" si="452"/>
        <v>#REF!</v>
      </c>
      <c r="AS403" s="53" t="e">
        <f t="shared" si="443"/>
        <v>#REF!</v>
      </c>
      <c r="AT403" s="53" t="e">
        <f t="shared" si="391"/>
        <v>#REF!</v>
      </c>
      <c r="AU403" s="31" t="e">
        <f t="shared" si="392"/>
        <v>#REF!</v>
      </c>
      <c r="AV403" s="48" t="e">
        <f t="shared" si="393"/>
        <v>#REF!</v>
      </c>
      <c r="AW403" s="48" t="e">
        <f t="shared" si="394"/>
        <v>#REF!</v>
      </c>
      <c r="AZ403" s="48" t="e">
        <f t="shared" si="395"/>
        <v>#REF!</v>
      </c>
      <c r="BA403" s="57">
        <f t="shared" si="453"/>
        <v>0</v>
      </c>
      <c r="BB403" s="48" t="e">
        <f t="shared" si="440"/>
        <v>#REF!</v>
      </c>
      <c r="BC403" s="48" t="e">
        <f t="shared" si="396"/>
        <v>#REF!</v>
      </c>
      <c r="BF403" s="48" t="e">
        <f t="shared" si="397"/>
        <v>#REF!</v>
      </c>
      <c r="BG403" s="48" t="e">
        <f t="shared" si="398"/>
        <v>#REF!</v>
      </c>
      <c r="BH403" s="48" t="e">
        <f t="shared" si="399"/>
        <v>#REF!</v>
      </c>
      <c r="BI403" s="48" t="e">
        <f t="shared" si="400"/>
        <v>#REF!</v>
      </c>
      <c r="BJ403" s="48" t="e">
        <f t="shared" si="401"/>
        <v>#REF!</v>
      </c>
      <c r="BK403" s="48" t="e">
        <f t="shared" si="402"/>
        <v>#REF!</v>
      </c>
      <c r="BL403" s="48" t="e">
        <f t="shared" si="403"/>
        <v>#REF!</v>
      </c>
      <c r="BM403" s="48" t="e">
        <f t="shared" si="404"/>
        <v>#REF!</v>
      </c>
      <c r="BN403" s="48" t="e">
        <f t="shared" si="405"/>
        <v>#REF!</v>
      </c>
      <c r="BO403" s="48" t="e">
        <f t="shared" si="406"/>
        <v>#REF!</v>
      </c>
      <c r="BP403" s="48" t="e">
        <f t="shared" si="407"/>
        <v>#REF!</v>
      </c>
      <c r="BQ403" s="48" t="e">
        <f t="shared" si="408"/>
        <v>#REF!</v>
      </c>
      <c r="BR403" s="48" t="e">
        <f t="shared" si="409"/>
        <v>#REF!</v>
      </c>
      <c r="BS403" s="48" t="e">
        <f t="shared" si="410"/>
        <v>#REF!</v>
      </c>
      <c r="BT403" s="48" t="e">
        <f t="shared" si="411"/>
        <v>#REF!</v>
      </c>
      <c r="BU403" s="48" t="e">
        <f t="shared" si="412"/>
        <v>#REF!</v>
      </c>
      <c r="BV403" s="48" t="e">
        <f t="shared" si="413"/>
        <v>#REF!</v>
      </c>
      <c r="BW403" s="48" t="e">
        <f t="shared" si="414"/>
        <v>#REF!</v>
      </c>
      <c r="BX403" s="48" t="e">
        <f t="shared" si="415"/>
        <v>#REF!</v>
      </c>
      <c r="BY403" s="48" t="e">
        <f t="shared" si="416"/>
        <v>#REF!</v>
      </c>
      <c r="CA403" s="112" t="e">
        <f>#REF!</f>
        <v>#REF!</v>
      </c>
      <c r="CB403" s="112" t="e">
        <f>#REF!</f>
        <v>#REF!</v>
      </c>
      <c r="CC403" s="112" t="e">
        <f>#REF!</f>
        <v>#REF!</v>
      </c>
      <c r="CD403" s="112" t="e">
        <f>#REF!</f>
        <v>#REF!</v>
      </c>
      <c r="CE403" s="38" t="e">
        <f>#REF!</f>
        <v>#REF!</v>
      </c>
      <c r="CF403" s="38" t="e">
        <f>#REF!</f>
        <v>#REF!</v>
      </c>
      <c r="CG403" s="112" t="e">
        <f>#REF!</f>
        <v>#REF!</v>
      </c>
      <c r="CH403" s="48" t="e">
        <f t="shared" si="417"/>
        <v>#REF!</v>
      </c>
      <c r="CI403" s="48" t="e">
        <f t="shared" si="418"/>
        <v>#REF!</v>
      </c>
      <c r="CJ403" s="48" t="e">
        <f t="shared" si="430"/>
        <v>#REF!</v>
      </c>
      <c r="CK403" s="48" t="e">
        <f>#REF!</f>
        <v>#REF!</v>
      </c>
      <c r="CL403" s="48" t="e">
        <f t="shared" si="431"/>
        <v>#REF!</v>
      </c>
      <c r="CM403" s="48" t="e">
        <f t="shared" si="419"/>
        <v>#REF!</v>
      </c>
      <c r="CN403" s="48" t="e">
        <f t="shared" si="432"/>
        <v>#REF!</v>
      </c>
      <c r="CP403" s="48" t="e">
        <f t="shared" si="433"/>
        <v>#REF!</v>
      </c>
      <c r="CS403" s="48" t="e">
        <f t="shared" si="434"/>
        <v>#REF!</v>
      </c>
      <c r="CT403" s="48" t="e">
        <f t="shared" si="420"/>
        <v>#REF!</v>
      </c>
      <c r="CU403" s="48" t="e">
        <f t="shared" si="421"/>
        <v>#REF!</v>
      </c>
      <c r="CV403" s="48" t="e">
        <f t="shared" si="422"/>
        <v>#REF!</v>
      </c>
      <c r="CW403" s="103" t="e">
        <f t="shared" si="423"/>
        <v>#REF!</v>
      </c>
      <c r="CX403" s="103" t="e">
        <f t="shared" si="424"/>
        <v>#REF!</v>
      </c>
      <c r="CY403" s="48" t="e">
        <f t="shared" si="425"/>
        <v>#REF!</v>
      </c>
      <c r="CZ403" s="137" t="str">
        <f t="shared" si="435"/>
        <v/>
      </c>
      <c r="DA403" s="108" t="e">
        <f t="shared" si="441"/>
        <v>#REF!</v>
      </c>
      <c r="DC403" s="48" t="e">
        <f t="shared" si="426"/>
        <v>#REF!</v>
      </c>
      <c r="DD403" s="48">
        <f t="shared" si="427"/>
        <v>0</v>
      </c>
      <c r="DF403" s="107" t="str">
        <f t="shared" si="428"/>
        <v/>
      </c>
    </row>
    <row r="404" spans="1:110" ht="15.75">
      <c r="A404" s="104" t="e">
        <f t="shared" si="444"/>
        <v>#REF!</v>
      </c>
      <c r="B404" s="58" t="e">
        <f t="shared" si="445"/>
        <v>#REF!</v>
      </c>
      <c r="C404" s="58" t="e">
        <f t="shared" si="446"/>
        <v>#REF!</v>
      </c>
      <c r="D404" s="58" t="e">
        <f t="shared" si="447"/>
        <v>#REF!</v>
      </c>
      <c r="E404" s="126" t="e">
        <f t="shared" si="448"/>
        <v>#REF!</v>
      </c>
      <c r="F404" s="126" t="e">
        <f t="shared" si="449"/>
        <v>#REF!</v>
      </c>
      <c r="G404" s="58" t="e">
        <f t="shared" si="450"/>
        <v>#REF!</v>
      </c>
      <c r="H404" s="118"/>
      <c r="I404" s="55"/>
      <c r="J404" s="128" t="e">
        <f t="shared" si="436"/>
        <v>#REF!</v>
      </c>
      <c r="K404" s="30" t="e">
        <f t="shared" si="429"/>
        <v>#REF!</v>
      </c>
      <c r="L404" s="30" t="e">
        <f t="shared" si="368"/>
        <v>#REF!</v>
      </c>
      <c r="M404" s="53" t="e">
        <f t="shared" si="369"/>
        <v>#REF!</v>
      </c>
      <c r="N404" s="53" t="e">
        <f t="shared" si="370"/>
        <v>#REF!</v>
      </c>
      <c r="O404" s="53" t="e">
        <f t="shared" si="451"/>
        <v>#REF!</v>
      </c>
      <c r="P404" s="53" t="e">
        <f t="shared" si="442"/>
        <v>#REF!</v>
      </c>
      <c r="Q404" s="53" t="e">
        <f t="shared" si="371"/>
        <v>#REF!</v>
      </c>
      <c r="R404" s="53"/>
      <c r="S404" s="53" t="e">
        <f>#REF!</f>
        <v>#REF!</v>
      </c>
      <c r="T404" s="53" t="e">
        <f t="shared" si="372"/>
        <v>#REF!</v>
      </c>
      <c r="U404" s="53" t="e">
        <f t="shared" si="373"/>
        <v>#REF!</v>
      </c>
      <c r="V404" s="53" t="e">
        <f t="shared" si="437"/>
        <v>#REF!</v>
      </c>
      <c r="W404" s="53" t="e">
        <f t="shared" si="374"/>
        <v>#REF!</v>
      </c>
      <c r="X404" s="53" t="e">
        <f t="shared" si="375"/>
        <v>#REF!</v>
      </c>
      <c r="Y404" s="53" t="e">
        <f t="shared" si="376"/>
        <v>#REF!</v>
      </c>
      <c r="Z404" s="53" t="e">
        <f t="shared" si="377"/>
        <v>#REF!</v>
      </c>
      <c r="AA404" s="53" t="e">
        <f t="shared" si="378"/>
        <v>#REF!</v>
      </c>
      <c r="AB404" s="53" t="e">
        <f t="shared" si="379"/>
        <v>#REF!</v>
      </c>
      <c r="AC404" s="53" t="e">
        <f t="shared" si="380"/>
        <v>#REF!</v>
      </c>
      <c r="AD404" s="53" t="e">
        <f t="shared" si="381"/>
        <v>#REF!</v>
      </c>
      <c r="AE404" s="53" t="e">
        <f t="shared" si="438"/>
        <v>#REF!</v>
      </c>
      <c r="AF404" s="53" t="e">
        <f t="shared" si="439"/>
        <v>#REF!</v>
      </c>
      <c r="AG404" s="53" t="e">
        <f t="shared" si="382"/>
        <v>#REF!</v>
      </c>
      <c r="AH404" s="53" t="e">
        <f t="shared" si="383"/>
        <v>#REF!</v>
      </c>
      <c r="AI404" s="53" t="e">
        <f t="shared" si="384"/>
        <v>#REF!</v>
      </c>
      <c r="AJ404" s="53" t="e">
        <f t="shared" si="385"/>
        <v>#REF!</v>
      </c>
      <c r="AK404" s="53" t="e">
        <f t="shared" si="386"/>
        <v>#REF!</v>
      </c>
      <c r="AL404" s="53" t="e">
        <f t="shared" si="387"/>
        <v>#REF!</v>
      </c>
      <c r="AM404" s="53" t="e">
        <f t="shared" si="388"/>
        <v>#REF!</v>
      </c>
      <c r="AN404" s="53" t="e">
        <f t="shared" si="389"/>
        <v>#REF!</v>
      </c>
      <c r="AO404" s="53" t="e">
        <f t="shared" si="390"/>
        <v>#REF!</v>
      </c>
      <c r="AR404" s="56" t="e">
        <f t="shared" si="452"/>
        <v>#REF!</v>
      </c>
      <c r="AS404" s="53" t="e">
        <f t="shared" si="443"/>
        <v>#REF!</v>
      </c>
      <c r="AT404" s="53" t="e">
        <f t="shared" si="391"/>
        <v>#REF!</v>
      </c>
      <c r="AU404" s="31" t="e">
        <f t="shared" si="392"/>
        <v>#REF!</v>
      </c>
      <c r="AV404" s="48" t="e">
        <f t="shared" si="393"/>
        <v>#REF!</v>
      </c>
      <c r="AW404" s="48" t="e">
        <f t="shared" si="394"/>
        <v>#REF!</v>
      </c>
      <c r="AZ404" s="48" t="e">
        <f t="shared" si="395"/>
        <v>#REF!</v>
      </c>
      <c r="BA404" s="57">
        <f t="shared" si="453"/>
        <v>0</v>
      </c>
      <c r="BB404" s="48" t="e">
        <f t="shared" si="440"/>
        <v>#REF!</v>
      </c>
      <c r="BC404" s="48" t="e">
        <f t="shared" si="396"/>
        <v>#REF!</v>
      </c>
      <c r="BF404" s="48" t="e">
        <f t="shared" si="397"/>
        <v>#REF!</v>
      </c>
      <c r="BG404" s="48" t="e">
        <f t="shared" si="398"/>
        <v>#REF!</v>
      </c>
      <c r="BH404" s="48" t="e">
        <f t="shared" si="399"/>
        <v>#REF!</v>
      </c>
      <c r="BI404" s="48" t="e">
        <f t="shared" si="400"/>
        <v>#REF!</v>
      </c>
      <c r="BJ404" s="48" t="e">
        <f t="shared" si="401"/>
        <v>#REF!</v>
      </c>
      <c r="BK404" s="48" t="e">
        <f t="shared" si="402"/>
        <v>#REF!</v>
      </c>
      <c r="BL404" s="48" t="e">
        <f t="shared" si="403"/>
        <v>#REF!</v>
      </c>
      <c r="BM404" s="48" t="e">
        <f t="shared" si="404"/>
        <v>#REF!</v>
      </c>
      <c r="BN404" s="48" t="e">
        <f t="shared" si="405"/>
        <v>#REF!</v>
      </c>
      <c r="BO404" s="48" t="e">
        <f t="shared" si="406"/>
        <v>#REF!</v>
      </c>
      <c r="BP404" s="48" t="e">
        <f t="shared" si="407"/>
        <v>#REF!</v>
      </c>
      <c r="BQ404" s="48" t="e">
        <f t="shared" si="408"/>
        <v>#REF!</v>
      </c>
      <c r="BR404" s="48" t="e">
        <f t="shared" si="409"/>
        <v>#REF!</v>
      </c>
      <c r="BS404" s="48" t="e">
        <f t="shared" si="410"/>
        <v>#REF!</v>
      </c>
      <c r="BT404" s="48" t="e">
        <f t="shared" si="411"/>
        <v>#REF!</v>
      </c>
      <c r="BU404" s="48" t="e">
        <f t="shared" si="412"/>
        <v>#REF!</v>
      </c>
      <c r="BV404" s="48" t="e">
        <f t="shared" si="413"/>
        <v>#REF!</v>
      </c>
      <c r="BW404" s="48" t="e">
        <f t="shared" si="414"/>
        <v>#REF!</v>
      </c>
      <c r="BX404" s="48" t="e">
        <f t="shared" si="415"/>
        <v>#REF!</v>
      </c>
      <c r="BY404" s="48" t="e">
        <f t="shared" si="416"/>
        <v>#REF!</v>
      </c>
      <c r="CA404" s="112" t="e">
        <f>#REF!</f>
        <v>#REF!</v>
      </c>
      <c r="CB404" s="112" t="e">
        <f>#REF!</f>
        <v>#REF!</v>
      </c>
      <c r="CC404" s="112" t="e">
        <f>#REF!</f>
        <v>#REF!</v>
      </c>
      <c r="CD404" s="112" t="e">
        <f>#REF!</f>
        <v>#REF!</v>
      </c>
      <c r="CE404" s="38" t="e">
        <f>#REF!</f>
        <v>#REF!</v>
      </c>
      <c r="CF404" s="38" t="e">
        <f>#REF!</f>
        <v>#REF!</v>
      </c>
      <c r="CG404" s="112" t="e">
        <f>#REF!</f>
        <v>#REF!</v>
      </c>
      <c r="CH404" s="48" t="e">
        <f t="shared" si="417"/>
        <v>#REF!</v>
      </c>
      <c r="CI404" s="48" t="e">
        <f t="shared" si="418"/>
        <v>#REF!</v>
      </c>
      <c r="CJ404" s="48" t="e">
        <f t="shared" si="430"/>
        <v>#REF!</v>
      </c>
      <c r="CK404" s="48" t="e">
        <f>#REF!</f>
        <v>#REF!</v>
      </c>
      <c r="CL404" s="48" t="e">
        <f t="shared" si="431"/>
        <v>#REF!</v>
      </c>
      <c r="CM404" s="48" t="e">
        <f t="shared" si="419"/>
        <v>#REF!</v>
      </c>
      <c r="CN404" s="48" t="e">
        <f t="shared" si="432"/>
        <v>#REF!</v>
      </c>
      <c r="CP404" s="48" t="e">
        <f t="shared" si="433"/>
        <v>#REF!</v>
      </c>
      <c r="CS404" s="48" t="e">
        <f t="shared" si="434"/>
        <v>#REF!</v>
      </c>
      <c r="CT404" s="48" t="e">
        <f t="shared" si="420"/>
        <v>#REF!</v>
      </c>
      <c r="CU404" s="48" t="e">
        <f t="shared" si="421"/>
        <v>#REF!</v>
      </c>
      <c r="CV404" s="48" t="e">
        <f t="shared" si="422"/>
        <v>#REF!</v>
      </c>
      <c r="CW404" s="103" t="e">
        <f t="shared" si="423"/>
        <v>#REF!</v>
      </c>
      <c r="CX404" s="103" t="e">
        <f t="shared" si="424"/>
        <v>#REF!</v>
      </c>
      <c r="CY404" s="48" t="e">
        <f t="shared" si="425"/>
        <v>#REF!</v>
      </c>
      <c r="CZ404" s="137" t="str">
        <f t="shared" si="435"/>
        <v/>
      </c>
      <c r="DA404" s="108" t="e">
        <f t="shared" si="441"/>
        <v>#REF!</v>
      </c>
      <c r="DC404" s="48" t="e">
        <f t="shared" si="426"/>
        <v>#REF!</v>
      </c>
      <c r="DD404" s="48">
        <f t="shared" si="427"/>
        <v>0</v>
      </c>
      <c r="DF404" s="107" t="str">
        <f t="shared" si="428"/>
        <v/>
      </c>
    </row>
    <row r="405" spans="1:110" ht="15.75">
      <c r="A405" s="104" t="e">
        <f t="shared" si="444"/>
        <v>#REF!</v>
      </c>
      <c r="B405" s="58" t="e">
        <f t="shared" si="445"/>
        <v>#REF!</v>
      </c>
      <c r="C405" s="58" t="e">
        <f t="shared" si="446"/>
        <v>#REF!</v>
      </c>
      <c r="D405" s="58" t="e">
        <f t="shared" si="447"/>
        <v>#REF!</v>
      </c>
      <c r="E405" s="126" t="e">
        <f t="shared" si="448"/>
        <v>#REF!</v>
      </c>
      <c r="F405" s="126" t="e">
        <f t="shared" si="449"/>
        <v>#REF!</v>
      </c>
      <c r="G405" s="58" t="e">
        <f t="shared" si="450"/>
        <v>#REF!</v>
      </c>
      <c r="H405" s="118"/>
      <c r="I405" s="55"/>
      <c r="J405" s="128" t="e">
        <f t="shared" si="436"/>
        <v>#REF!</v>
      </c>
      <c r="K405" s="30" t="e">
        <f t="shared" si="429"/>
        <v>#REF!</v>
      </c>
      <c r="L405" s="30" t="e">
        <f t="shared" si="368"/>
        <v>#REF!</v>
      </c>
      <c r="M405" s="53" t="e">
        <f t="shared" si="369"/>
        <v>#REF!</v>
      </c>
      <c r="N405" s="53" t="e">
        <f t="shared" si="370"/>
        <v>#REF!</v>
      </c>
      <c r="O405" s="53" t="e">
        <f t="shared" si="451"/>
        <v>#REF!</v>
      </c>
      <c r="P405" s="53" t="e">
        <f t="shared" si="442"/>
        <v>#REF!</v>
      </c>
      <c r="Q405" s="53" t="e">
        <f t="shared" si="371"/>
        <v>#REF!</v>
      </c>
      <c r="R405" s="53"/>
      <c r="S405" s="53" t="e">
        <f>#REF!</f>
        <v>#REF!</v>
      </c>
      <c r="T405" s="53" t="e">
        <f t="shared" si="372"/>
        <v>#REF!</v>
      </c>
      <c r="U405" s="53" t="e">
        <f t="shared" si="373"/>
        <v>#REF!</v>
      </c>
      <c r="V405" s="53" t="e">
        <f t="shared" si="437"/>
        <v>#REF!</v>
      </c>
      <c r="W405" s="53" t="e">
        <f t="shared" si="374"/>
        <v>#REF!</v>
      </c>
      <c r="X405" s="53" t="e">
        <f t="shared" si="375"/>
        <v>#REF!</v>
      </c>
      <c r="Y405" s="53" t="e">
        <f t="shared" si="376"/>
        <v>#REF!</v>
      </c>
      <c r="Z405" s="53" t="e">
        <f t="shared" si="377"/>
        <v>#REF!</v>
      </c>
      <c r="AA405" s="53" t="e">
        <f t="shared" si="378"/>
        <v>#REF!</v>
      </c>
      <c r="AB405" s="53" t="e">
        <f t="shared" si="379"/>
        <v>#REF!</v>
      </c>
      <c r="AC405" s="53" t="e">
        <f t="shared" si="380"/>
        <v>#REF!</v>
      </c>
      <c r="AD405" s="53" t="e">
        <f t="shared" si="381"/>
        <v>#REF!</v>
      </c>
      <c r="AE405" s="53" t="e">
        <f t="shared" si="438"/>
        <v>#REF!</v>
      </c>
      <c r="AF405" s="53" t="e">
        <f t="shared" si="439"/>
        <v>#REF!</v>
      </c>
      <c r="AG405" s="53" t="e">
        <f t="shared" si="382"/>
        <v>#REF!</v>
      </c>
      <c r="AH405" s="53" t="e">
        <f t="shared" si="383"/>
        <v>#REF!</v>
      </c>
      <c r="AI405" s="53" t="e">
        <f t="shared" si="384"/>
        <v>#REF!</v>
      </c>
      <c r="AJ405" s="53" t="e">
        <f t="shared" si="385"/>
        <v>#REF!</v>
      </c>
      <c r="AK405" s="53" t="e">
        <f t="shared" si="386"/>
        <v>#REF!</v>
      </c>
      <c r="AL405" s="53" t="e">
        <f t="shared" si="387"/>
        <v>#REF!</v>
      </c>
      <c r="AM405" s="53" t="e">
        <f t="shared" si="388"/>
        <v>#REF!</v>
      </c>
      <c r="AN405" s="53" t="e">
        <f t="shared" si="389"/>
        <v>#REF!</v>
      </c>
      <c r="AO405" s="53" t="e">
        <f t="shared" si="390"/>
        <v>#REF!</v>
      </c>
      <c r="AR405" s="56" t="e">
        <f t="shared" si="452"/>
        <v>#REF!</v>
      </c>
      <c r="AS405" s="53" t="e">
        <f t="shared" si="443"/>
        <v>#REF!</v>
      </c>
      <c r="AT405" s="53" t="e">
        <f t="shared" si="391"/>
        <v>#REF!</v>
      </c>
      <c r="AU405" s="31" t="e">
        <f t="shared" si="392"/>
        <v>#REF!</v>
      </c>
      <c r="AV405" s="48" t="e">
        <f t="shared" si="393"/>
        <v>#REF!</v>
      </c>
      <c r="AW405" s="48" t="e">
        <f t="shared" si="394"/>
        <v>#REF!</v>
      </c>
      <c r="AZ405" s="48" t="e">
        <f t="shared" si="395"/>
        <v>#REF!</v>
      </c>
      <c r="BA405" s="57">
        <f t="shared" si="453"/>
        <v>0</v>
      </c>
      <c r="BB405" s="48" t="e">
        <f t="shared" si="440"/>
        <v>#REF!</v>
      </c>
      <c r="BC405" s="48" t="e">
        <f t="shared" si="396"/>
        <v>#REF!</v>
      </c>
      <c r="BF405" s="48" t="e">
        <f t="shared" si="397"/>
        <v>#REF!</v>
      </c>
      <c r="BG405" s="48" t="e">
        <f t="shared" si="398"/>
        <v>#REF!</v>
      </c>
      <c r="BH405" s="48" t="e">
        <f t="shared" si="399"/>
        <v>#REF!</v>
      </c>
      <c r="BI405" s="48" t="e">
        <f t="shared" si="400"/>
        <v>#REF!</v>
      </c>
      <c r="BJ405" s="48" t="e">
        <f t="shared" si="401"/>
        <v>#REF!</v>
      </c>
      <c r="BK405" s="48" t="e">
        <f t="shared" si="402"/>
        <v>#REF!</v>
      </c>
      <c r="BL405" s="48" t="e">
        <f t="shared" si="403"/>
        <v>#REF!</v>
      </c>
      <c r="BM405" s="48" t="e">
        <f t="shared" si="404"/>
        <v>#REF!</v>
      </c>
      <c r="BN405" s="48" t="e">
        <f t="shared" si="405"/>
        <v>#REF!</v>
      </c>
      <c r="BO405" s="48" t="e">
        <f t="shared" si="406"/>
        <v>#REF!</v>
      </c>
      <c r="BP405" s="48" t="e">
        <f t="shared" si="407"/>
        <v>#REF!</v>
      </c>
      <c r="BQ405" s="48" t="e">
        <f t="shared" si="408"/>
        <v>#REF!</v>
      </c>
      <c r="BR405" s="48" t="e">
        <f t="shared" si="409"/>
        <v>#REF!</v>
      </c>
      <c r="BS405" s="48" t="e">
        <f t="shared" si="410"/>
        <v>#REF!</v>
      </c>
      <c r="BT405" s="48" t="e">
        <f t="shared" si="411"/>
        <v>#REF!</v>
      </c>
      <c r="BU405" s="48" t="e">
        <f t="shared" si="412"/>
        <v>#REF!</v>
      </c>
      <c r="BV405" s="48" t="e">
        <f t="shared" si="413"/>
        <v>#REF!</v>
      </c>
      <c r="BW405" s="48" t="e">
        <f t="shared" si="414"/>
        <v>#REF!</v>
      </c>
      <c r="BX405" s="48" t="e">
        <f t="shared" si="415"/>
        <v>#REF!</v>
      </c>
      <c r="BY405" s="48" t="e">
        <f t="shared" si="416"/>
        <v>#REF!</v>
      </c>
      <c r="CA405" s="112" t="e">
        <f>#REF!</f>
        <v>#REF!</v>
      </c>
      <c r="CB405" s="112" t="e">
        <f>#REF!</f>
        <v>#REF!</v>
      </c>
      <c r="CC405" s="112" t="e">
        <f>#REF!</f>
        <v>#REF!</v>
      </c>
      <c r="CD405" s="112" t="e">
        <f>#REF!</f>
        <v>#REF!</v>
      </c>
      <c r="CE405" s="38" t="e">
        <f>#REF!</f>
        <v>#REF!</v>
      </c>
      <c r="CF405" s="38" t="e">
        <f>#REF!</f>
        <v>#REF!</v>
      </c>
      <c r="CG405" s="112" t="e">
        <f>#REF!</f>
        <v>#REF!</v>
      </c>
      <c r="CH405" s="48" t="e">
        <f t="shared" si="417"/>
        <v>#REF!</v>
      </c>
      <c r="CI405" s="48" t="e">
        <f t="shared" si="418"/>
        <v>#REF!</v>
      </c>
      <c r="CJ405" s="48" t="e">
        <f t="shared" si="430"/>
        <v>#REF!</v>
      </c>
      <c r="CK405" s="48" t="e">
        <f>#REF!</f>
        <v>#REF!</v>
      </c>
      <c r="CL405" s="48" t="e">
        <f t="shared" si="431"/>
        <v>#REF!</v>
      </c>
      <c r="CM405" s="48" t="e">
        <f t="shared" si="419"/>
        <v>#REF!</v>
      </c>
      <c r="CN405" s="48" t="e">
        <f t="shared" si="432"/>
        <v>#REF!</v>
      </c>
      <c r="CP405" s="48" t="e">
        <f t="shared" si="433"/>
        <v>#REF!</v>
      </c>
      <c r="CS405" s="48" t="e">
        <f t="shared" si="434"/>
        <v>#REF!</v>
      </c>
      <c r="CT405" s="48" t="e">
        <f t="shared" si="420"/>
        <v>#REF!</v>
      </c>
      <c r="CU405" s="48" t="e">
        <f t="shared" si="421"/>
        <v>#REF!</v>
      </c>
      <c r="CV405" s="48" t="e">
        <f t="shared" si="422"/>
        <v>#REF!</v>
      </c>
      <c r="CW405" s="103" t="e">
        <f t="shared" si="423"/>
        <v>#REF!</v>
      </c>
      <c r="CX405" s="103" t="e">
        <f t="shared" si="424"/>
        <v>#REF!</v>
      </c>
      <c r="CY405" s="48" t="e">
        <f t="shared" si="425"/>
        <v>#REF!</v>
      </c>
      <c r="CZ405" s="137" t="str">
        <f t="shared" si="435"/>
        <v/>
      </c>
      <c r="DA405" s="108" t="e">
        <f t="shared" si="441"/>
        <v>#REF!</v>
      </c>
      <c r="DC405" s="48" t="e">
        <f t="shared" si="426"/>
        <v>#REF!</v>
      </c>
      <c r="DD405" s="48">
        <f t="shared" si="427"/>
        <v>0</v>
      </c>
      <c r="DF405" s="107" t="str">
        <f t="shared" si="428"/>
        <v/>
      </c>
    </row>
    <row r="406" spans="1:110" ht="15.75">
      <c r="A406" s="104" t="e">
        <f t="shared" si="444"/>
        <v>#REF!</v>
      </c>
      <c r="B406" s="58" t="e">
        <f t="shared" si="445"/>
        <v>#REF!</v>
      </c>
      <c r="C406" s="58" t="e">
        <f t="shared" si="446"/>
        <v>#REF!</v>
      </c>
      <c r="D406" s="58" t="e">
        <f t="shared" si="447"/>
        <v>#REF!</v>
      </c>
      <c r="E406" s="126" t="e">
        <f t="shared" si="448"/>
        <v>#REF!</v>
      </c>
      <c r="F406" s="126" t="e">
        <f t="shared" si="449"/>
        <v>#REF!</v>
      </c>
      <c r="G406" s="58" t="e">
        <f t="shared" si="450"/>
        <v>#REF!</v>
      </c>
      <c r="H406" s="118"/>
      <c r="I406" s="55"/>
      <c r="J406" s="128" t="e">
        <f t="shared" si="436"/>
        <v>#REF!</v>
      </c>
      <c r="K406" s="30" t="e">
        <f t="shared" si="429"/>
        <v>#REF!</v>
      </c>
      <c r="L406" s="30" t="e">
        <f t="shared" si="368"/>
        <v>#REF!</v>
      </c>
      <c r="M406" s="53" t="e">
        <f t="shared" si="369"/>
        <v>#REF!</v>
      </c>
      <c r="N406" s="53" t="e">
        <f t="shared" si="370"/>
        <v>#REF!</v>
      </c>
      <c r="O406" s="53" t="e">
        <f t="shared" si="451"/>
        <v>#REF!</v>
      </c>
      <c r="P406" s="53" t="e">
        <f t="shared" si="442"/>
        <v>#REF!</v>
      </c>
      <c r="Q406" s="53" t="e">
        <f t="shared" si="371"/>
        <v>#REF!</v>
      </c>
      <c r="R406" s="53"/>
      <c r="S406" s="53" t="e">
        <f>#REF!</f>
        <v>#REF!</v>
      </c>
      <c r="T406" s="53" t="e">
        <f t="shared" si="372"/>
        <v>#REF!</v>
      </c>
      <c r="U406" s="53" t="e">
        <f t="shared" si="373"/>
        <v>#REF!</v>
      </c>
      <c r="V406" s="53" t="e">
        <f t="shared" si="437"/>
        <v>#REF!</v>
      </c>
      <c r="W406" s="53" t="e">
        <f t="shared" si="374"/>
        <v>#REF!</v>
      </c>
      <c r="X406" s="53" t="e">
        <f t="shared" si="375"/>
        <v>#REF!</v>
      </c>
      <c r="Y406" s="53" t="e">
        <f t="shared" si="376"/>
        <v>#REF!</v>
      </c>
      <c r="Z406" s="53" t="e">
        <f t="shared" si="377"/>
        <v>#REF!</v>
      </c>
      <c r="AA406" s="53" t="e">
        <f t="shared" si="378"/>
        <v>#REF!</v>
      </c>
      <c r="AB406" s="53" t="e">
        <f t="shared" si="379"/>
        <v>#REF!</v>
      </c>
      <c r="AC406" s="53" t="e">
        <f t="shared" si="380"/>
        <v>#REF!</v>
      </c>
      <c r="AD406" s="53" t="e">
        <f t="shared" si="381"/>
        <v>#REF!</v>
      </c>
      <c r="AE406" s="53" t="e">
        <f t="shared" si="438"/>
        <v>#REF!</v>
      </c>
      <c r="AF406" s="53" t="e">
        <f t="shared" si="439"/>
        <v>#REF!</v>
      </c>
      <c r="AG406" s="53" t="e">
        <f t="shared" si="382"/>
        <v>#REF!</v>
      </c>
      <c r="AH406" s="53" t="e">
        <f t="shared" si="383"/>
        <v>#REF!</v>
      </c>
      <c r="AI406" s="53" t="e">
        <f t="shared" si="384"/>
        <v>#REF!</v>
      </c>
      <c r="AJ406" s="53" t="e">
        <f t="shared" si="385"/>
        <v>#REF!</v>
      </c>
      <c r="AK406" s="53" t="e">
        <f t="shared" si="386"/>
        <v>#REF!</v>
      </c>
      <c r="AL406" s="53" t="e">
        <f t="shared" si="387"/>
        <v>#REF!</v>
      </c>
      <c r="AM406" s="53" t="e">
        <f t="shared" si="388"/>
        <v>#REF!</v>
      </c>
      <c r="AN406" s="53" t="e">
        <f t="shared" si="389"/>
        <v>#REF!</v>
      </c>
      <c r="AO406" s="53" t="e">
        <f t="shared" si="390"/>
        <v>#REF!</v>
      </c>
      <c r="AR406" s="56" t="e">
        <f t="shared" si="452"/>
        <v>#REF!</v>
      </c>
      <c r="AS406" s="53" t="e">
        <f t="shared" si="443"/>
        <v>#REF!</v>
      </c>
      <c r="AT406" s="53" t="e">
        <f t="shared" si="391"/>
        <v>#REF!</v>
      </c>
      <c r="AU406" s="31" t="e">
        <f t="shared" si="392"/>
        <v>#REF!</v>
      </c>
      <c r="AV406" s="48" t="e">
        <f t="shared" si="393"/>
        <v>#REF!</v>
      </c>
      <c r="AW406" s="48" t="e">
        <f t="shared" si="394"/>
        <v>#REF!</v>
      </c>
      <c r="AZ406" s="48" t="e">
        <f t="shared" si="395"/>
        <v>#REF!</v>
      </c>
      <c r="BA406" s="57">
        <f t="shared" si="453"/>
        <v>0</v>
      </c>
      <c r="BB406" s="48" t="e">
        <f t="shared" si="440"/>
        <v>#REF!</v>
      </c>
      <c r="BC406" s="48" t="e">
        <f t="shared" si="396"/>
        <v>#REF!</v>
      </c>
      <c r="BF406" s="48" t="e">
        <f t="shared" si="397"/>
        <v>#REF!</v>
      </c>
      <c r="BG406" s="48" t="e">
        <f t="shared" si="398"/>
        <v>#REF!</v>
      </c>
      <c r="BH406" s="48" t="e">
        <f t="shared" si="399"/>
        <v>#REF!</v>
      </c>
      <c r="BI406" s="48" t="e">
        <f t="shared" si="400"/>
        <v>#REF!</v>
      </c>
      <c r="BJ406" s="48" t="e">
        <f t="shared" si="401"/>
        <v>#REF!</v>
      </c>
      <c r="BK406" s="48" t="e">
        <f t="shared" si="402"/>
        <v>#REF!</v>
      </c>
      <c r="BL406" s="48" t="e">
        <f t="shared" si="403"/>
        <v>#REF!</v>
      </c>
      <c r="BM406" s="48" t="e">
        <f t="shared" si="404"/>
        <v>#REF!</v>
      </c>
      <c r="BN406" s="48" t="e">
        <f t="shared" si="405"/>
        <v>#REF!</v>
      </c>
      <c r="BO406" s="48" t="e">
        <f t="shared" si="406"/>
        <v>#REF!</v>
      </c>
      <c r="BP406" s="48" t="e">
        <f t="shared" si="407"/>
        <v>#REF!</v>
      </c>
      <c r="BQ406" s="48" t="e">
        <f t="shared" si="408"/>
        <v>#REF!</v>
      </c>
      <c r="BR406" s="48" t="e">
        <f t="shared" si="409"/>
        <v>#REF!</v>
      </c>
      <c r="BS406" s="48" t="e">
        <f t="shared" si="410"/>
        <v>#REF!</v>
      </c>
      <c r="BT406" s="48" t="e">
        <f t="shared" si="411"/>
        <v>#REF!</v>
      </c>
      <c r="BU406" s="48" t="e">
        <f t="shared" si="412"/>
        <v>#REF!</v>
      </c>
      <c r="BV406" s="48" t="e">
        <f t="shared" si="413"/>
        <v>#REF!</v>
      </c>
      <c r="BW406" s="48" t="e">
        <f t="shared" si="414"/>
        <v>#REF!</v>
      </c>
      <c r="BX406" s="48" t="e">
        <f t="shared" si="415"/>
        <v>#REF!</v>
      </c>
      <c r="BY406" s="48" t="e">
        <f t="shared" si="416"/>
        <v>#REF!</v>
      </c>
      <c r="CA406" s="112" t="e">
        <f>#REF!</f>
        <v>#REF!</v>
      </c>
      <c r="CB406" s="112" t="e">
        <f>#REF!</f>
        <v>#REF!</v>
      </c>
      <c r="CC406" s="112" t="e">
        <f>#REF!</f>
        <v>#REF!</v>
      </c>
      <c r="CD406" s="112" t="e">
        <f>#REF!</f>
        <v>#REF!</v>
      </c>
      <c r="CE406" s="38" t="e">
        <f>#REF!</f>
        <v>#REF!</v>
      </c>
      <c r="CF406" s="38" t="e">
        <f>#REF!</f>
        <v>#REF!</v>
      </c>
      <c r="CG406" s="112" t="e">
        <f>#REF!</f>
        <v>#REF!</v>
      </c>
      <c r="CH406" s="48" t="e">
        <f t="shared" si="417"/>
        <v>#REF!</v>
      </c>
      <c r="CI406" s="48" t="e">
        <f t="shared" si="418"/>
        <v>#REF!</v>
      </c>
      <c r="CJ406" s="48" t="e">
        <f t="shared" si="430"/>
        <v>#REF!</v>
      </c>
      <c r="CK406" s="48" t="e">
        <f>#REF!</f>
        <v>#REF!</v>
      </c>
      <c r="CL406" s="48" t="e">
        <f t="shared" si="431"/>
        <v>#REF!</v>
      </c>
      <c r="CM406" s="48" t="e">
        <f t="shared" si="419"/>
        <v>#REF!</v>
      </c>
      <c r="CN406" s="48" t="e">
        <f t="shared" si="432"/>
        <v>#REF!</v>
      </c>
      <c r="CP406" s="48" t="e">
        <f t="shared" si="433"/>
        <v>#REF!</v>
      </c>
      <c r="CS406" s="48" t="e">
        <f t="shared" si="434"/>
        <v>#REF!</v>
      </c>
      <c r="CT406" s="48" t="e">
        <f t="shared" si="420"/>
        <v>#REF!</v>
      </c>
      <c r="CU406" s="48" t="e">
        <f t="shared" si="421"/>
        <v>#REF!</v>
      </c>
      <c r="CV406" s="48" t="e">
        <f t="shared" si="422"/>
        <v>#REF!</v>
      </c>
      <c r="CW406" s="103" t="e">
        <f t="shared" si="423"/>
        <v>#REF!</v>
      </c>
      <c r="CX406" s="103" t="e">
        <f t="shared" si="424"/>
        <v>#REF!</v>
      </c>
      <c r="CY406" s="48" t="e">
        <f t="shared" si="425"/>
        <v>#REF!</v>
      </c>
      <c r="CZ406" s="137" t="str">
        <f t="shared" si="435"/>
        <v/>
      </c>
      <c r="DA406" s="108" t="e">
        <f t="shared" si="441"/>
        <v>#REF!</v>
      </c>
      <c r="DC406" s="48" t="e">
        <f t="shared" si="426"/>
        <v>#REF!</v>
      </c>
      <c r="DD406" s="48">
        <f t="shared" si="427"/>
        <v>0</v>
      </c>
      <c r="DF406" s="107" t="str">
        <f t="shared" si="428"/>
        <v/>
      </c>
    </row>
    <row r="407" spans="1:110" ht="15.75">
      <c r="A407" s="104" t="e">
        <f t="shared" si="444"/>
        <v>#REF!</v>
      </c>
      <c r="B407" s="58" t="e">
        <f t="shared" si="445"/>
        <v>#REF!</v>
      </c>
      <c r="C407" s="58" t="e">
        <f t="shared" si="446"/>
        <v>#REF!</v>
      </c>
      <c r="D407" s="58" t="e">
        <f t="shared" si="447"/>
        <v>#REF!</v>
      </c>
      <c r="E407" s="126" t="e">
        <f t="shared" si="448"/>
        <v>#REF!</v>
      </c>
      <c r="F407" s="126" t="e">
        <f t="shared" si="449"/>
        <v>#REF!</v>
      </c>
      <c r="G407" s="58" t="e">
        <f t="shared" si="450"/>
        <v>#REF!</v>
      </c>
      <c r="H407" s="118"/>
      <c r="I407" s="55"/>
      <c r="J407" s="128" t="e">
        <f t="shared" si="436"/>
        <v>#REF!</v>
      </c>
      <c r="K407" s="30" t="e">
        <f t="shared" si="429"/>
        <v>#REF!</v>
      </c>
      <c r="L407" s="30" t="e">
        <f t="shared" si="368"/>
        <v>#REF!</v>
      </c>
      <c r="M407" s="53" t="e">
        <f t="shared" si="369"/>
        <v>#REF!</v>
      </c>
      <c r="N407" s="53" t="e">
        <f t="shared" si="370"/>
        <v>#REF!</v>
      </c>
      <c r="O407" s="53" t="e">
        <f t="shared" si="451"/>
        <v>#REF!</v>
      </c>
      <c r="P407" s="53" t="e">
        <f t="shared" si="442"/>
        <v>#REF!</v>
      </c>
      <c r="Q407" s="53" t="e">
        <f t="shared" si="371"/>
        <v>#REF!</v>
      </c>
      <c r="R407" s="53"/>
      <c r="S407" s="53" t="e">
        <f>#REF!</f>
        <v>#REF!</v>
      </c>
      <c r="T407" s="53" t="e">
        <f t="shared" si="372"/>
        <v>#REF!</v>
      </c>
      <c r="U407" s="53" t="e">
        <f t="shared" si="373"/>
        <v>#REF!</v>
      </c>
      <c r="V407" s="53" t="e">
        <f t="shared" si="437"/>
        <v>#REF!</v>
      </c>
      <c r="W407" s="53" t="e">
        <f t="shared" si="374"/>
        <v>#REF!</v>
      </c>
      <c r="X407" s="53" t="e">
        <f t="shared" si="375"/>
        <v>#REF!</v>
      </c>
      <c r="Y407" s="53" t="e">
        <f t="shared" si="376"/>
        <v>#REF!</v>
      </c>
      <c r="Z407" s="53" t="e">
        <f t="shared" si="377"/>
        <v>#REF!</v>
      </c>
      <c r="AA407" s="53" t="e">
        <f t="shared" si="378"/>
        <v>#REF!</v>
      </c>
      <c r="AB407" s="53" t="e">
        <f t="shared" si="379"/>
        <v>#REF!</v>
      </c>
      <c r="AC407" s="53" t="e">
        <f t="shared" si="380"/>
        <v>#REF!</v>
      </c>
      <c r="AD407" s="53" t="e">
        <f t="shared" si="381"/>
        <v>#REF!</v>
      </c>
      <c r="AE407" s="53" t="e">
        <f t="shared" si="438"/>
        <v>#REF!</v>
      </c>
      <c r="AF407" s="53" t="e">
        <f t="shared" si="439"/>
        <v>#REF!</v>
      </c>
      <c r="AG407" s="53" t="e">
        <f t="shared" si="382"/>
        <v>#REF!</v>
      </c>
      <c r="AH407" s="53" t="e">
        <f t="shared" si="383"/>
        <v>#REF!</v>
      </c>
      <c r="AI407" s="53" t="e">
        <f t="shared" si="384"/>
        <v>#REF!</v>
      </c>
      <c r="AJ407" s="53" t="e">
        <f t="shared" si="385"/>
        <v>#REF!</v>
      </c>
      <c r="AK407" s="53" t="e">
        <f t="shared" si="386"/>
        <v>#REF!</v>
      </c>
      <c r="AL407" s="53" t="e">
        <f t="shared" si="387"/>
        <v>#REF!</v>
      </c>
      <c r="AM407" s="53" t="e">
        <f t="shared" si="388"/>
        <v>#REF!</v>
      </c>
      <c r="AN407" s="53" t="e">
        <f t="shared" si="389"/>
        <v>#REF!</v>
      </c>
      <c r="AO407" s="53" t="e">
        <f t="shared" si="390"/>
        <v>#REF!</v>
      </c>
      <c r="AR407" s="56" t="e">
        <f t="shared" si="452"/>
        <v>#REF!</v>
      </c>
      <c r="AS407" s="53" t="e">
        <f t="shared" si="443"/>
        <v>#REF!</v>
      </c>
      <c r="AT407" s="53" t="e">
        <f t="shared" si="391"/>
        <v>#REF!</v>
      </c>
      <c r="AU407" s="31" t="e">
        <f t="shared" si="392"/>
        <v>#REF!</v>
      </c>
      <c r="AV407" s="48" t="e">
        <f t="shared" si="393"/>
        <v>#REF!</v>
      </c>
      <c r="AW407" s="48" t="e">
        <f t="shared" si="394"/>
        <v>#REF!</v>
      </c>
      <c r="AZ407" s="48" t="e">
        <f t="shared" si="395"/>
        <v>#REF!</v>
      </c>
      <c r="BA407" s="57">
        <f t="shared" si="453"/>
        <v>0</v>
      </c>
      <c r="BB407" s="48" t="e">
        <f t="shared" si="440"/>
        <v>#REF!</v>
      </c>
      <c r="BC407" s="48" t="e">
        <f t="shared" si="396"/>
        <v>#REF!</v>
      </c>
      <c r="BF407" s="48" t="e">
        <f t="shared" si="397"/>
        <v>#REF!</v>
      </c>
      <c r="BG407" s="48" t="e">
        <f t="shared" si="398"/>
        <v>#REF!</v>
      </c>
      <c r="BH407" s="48" t="e">
        <f t="shared" si="399"/>
        <v>#REF!</v>
      </c>
      <c r="BI407" s="48" t="e">
        <f t="shared" si="400"/>
        <v>#REF!</v>
      </c>
      <c r="BJ407" s="48" t="e">
        <f t="shared" si="401"/>
        <v>#REF!</v>
      </c>
      <c r="BK407" s="48" t="e">
        <f t="shared" si="402"/>
        <v>#REF!</v>
      </c>
      <c r="BL407" s="48" t="e">
        <f t="shared" si="403"/>
        <v>#REF!</v>
      </c>
      <c r="BM407" s="48" t="e">
        <f t="shared" si="404"/>
        <v>#REF!</v>
      </c>
      <c r="BN407" s="48" t="e">
        <f t="shared" si="405"/>
        <v>#REF!</v>
      </c>
      <c r="BO407" s="48" t="e">
        <f t="shared" si="406"/>
        <v>#REF!</v>
      </c>
      <c r="BP407" s="48" t="e">
        <f t="shared" si="407"/>
        <v>#REF!</v>
      </c>
      <c r="BQ407" s="48" t="e">
        <f t="shared" si="408"/>
        <v>#REF!</v>
      </c>
      <c r="BR407" s="48" t="e">
        <f t="shared" si="409"/>
        <v>#REF!</v>
      </c>
      <c r="BS407" s="48" t="e">
        <f t="shared" si="410"/>
        <v>#REF!</v>
      </c>
      <c r="BT407" s="48" t="e">
        <f t="shared" si="411"/>
        <v>#REF!</v>
      </c>
      <c r="BU407" s="48" t="e">
        <f t="shared" si="412"/>
        <v>#REF!</v>
      </c>
      <c r="BV407" s="48" t="e">
        <f t="shared" si="413"/>
        <v>#REF!</v>
      </c>
      <c r="BW407" s="48" t="e">
        <f t="shared" si="414"/>
        <v>#REF!</v>
      </c>
      <c r="BX407" s="48" t="e">
        <f t="shared" si="415"/>
        <v>#REF!</v>
      </c>
      <c r="BY407" s="48" t="e">
        <f t="shared" si="416"/>
        <v>#REF!</v>
      </c>
      <c r="CA407" s="112" t="e">
        <f>#REF!</f>
        <v>#REF!</v>
      </c>
      <c r="CB407" s="112" t="e">
        <f>#REF!</f>
        <v>#REF!</v>
      </c>
      <c r="CC407" s="112" t="e">
        <f>#REF!</f>
        <v>#REF!</v>
      </c>
      <c r="CD407" s="112" t="e">
        <f>#REF!</f>
        <v>#REF!</v>
      </c>
      <c r="CE407" s="38" t="e">
        <f>#REF!</f>
        <v>#REF!</v>
      </c>
      <c r="CF407" s="38" t="e">
        <f>#REF!</f>
        <v>#REF!</v>
      </c>
      <c r="CG407" s="112" t="e">
        <f>#REF!</f>
        <v>#REF!</v>
      </c>
      <c r="CH407" s="48" t="e">
        <f t="shared" si="417"/>
        <v>#REF!</v>
      </c>
      <c r="CI407" s="48" t="e">
        <f t="shared" si="418"/>
        <v>#REF!</v>
      </c>
      <c r="CJ407" s="48" t="e">
        <f t="shared" si="430"/>
        <v>#REF!</v>
      </c>
      <c r="CK407" s="48" t="e">
        <f>#REF!</f>
        <v>#REF!</v>
      </c>
      <c r="CL407" s="48" t="e">
        <f t="shared" si="431"/>
        <v>#REF!</v>
      </c>
      <c r="CM407" s="48" t="e">
        <f t="shared" si="419"/>
        <v>#REF!</v>
      </c>
      <c r="CN407" s="48" t="e">
        <f t="shared" si="432"/>
        <v>#REF!</v>
      </c>
      <c r="CP407" s="48" t="e">
        <f t="shared" si="433"/>
        <v>#REF!</v>
      </c>
      <c r="CS407" s="48" t="e">
        <f t="shared" si="434"/>
        <v>#REF!</v>
      </c>
      <c r="CT407" s="48" t="e">
        <f t="shared" si="420"/>
        <v>#REF!</v>
      </c>
      <c r="CU407" s="48" t="e">
        <f t="shared" si="421"/>
        <v>#REF!</v>
      </c>
      <c r="CV407" s="48" t="e">
        <f t="shared" si="422"/>
        <v>#REF!</v>
      </c>
      <c r="CW407" s="103" t="e">
        <f t="shared" si="423"/>
        <v>#REF!</v>
      </c>
      <c r="CX407" s="103" t="e">
        <f t="shared" si="424"/>
        <v>#REF!</v>
      </c>
      <c r="CY407" s="48" t="e">
        <f t="shared" si="425"/>
        <v>#REF!</v>
      </c>
      <c r="CZ407" s="137" t="str">
        <f t="shared" si="435"/>
        <v/>
      </c>
      <c r="DA407" s="108" t="e">
        <f t="shared" si="441"/>
        <v>#REF!</v>
      </c>
      <c r="DC407" s="48" t="e">
        <f t="shared" si="426"/>
        <v>#REF!</v>
      </c>
      <c r="DD407" s="48">
        <f t="shared" si="427"/>
        <v>0</v>
      </c>
      <c r="DF407" s="107" t="str">
        <f t="shared" si="428"/>
        <v/>
      </c>
    </row>
    <row r="408" spans="1:110" ht="15.75">
      <c r="A408" s="104" t="e">
        <f t="shared" si="444"/>
        <v>#REF!</v>
      </c>
      <c r="B408" s="58" t="e">
        <f t="shared" si="445"/>
        <v>#REF!</v>
      </c>
      <c r="C408" s="58" t="e">
        <f t="shared" si="446"/>
        <v>#REF!</v>
      </c>
      <c r="D408" s="58" t="e">
        <f t="shared" si="447"/>
        <v>#REF!</v>
      </c>
      <c r="E408" s="126" t="e">
        <f t="shared" si="448"/>
        <v>#REF!</v>
      </c>
      <c r="F408" s="126" t="e">
        <f t="shared" si="449"/>
        <v>#REF!</v>
      </c>
      <c r="G408" s="58" t="e">
        <f t="shared" si="450"/>
        <v>#REF!</v>
      </c>
      <c r="H408" s="118"/>
      <c r="I408" s="55"/>
      <c r="J408" s="128" t="e">
        <f t="shared" si="436"/>
        <v>#REF!</v>
      </c>
      <c r="K408" s="30" t="e">
        <f t="shared" si="429"/>
        <v>#REF!</v>
      </c>
      <c r="L408" s="30" t="e">
        <f t="shared" si="368"/>
        <v>#REF!</v>
      </c>
      <c r="M408" s="53" t="e">
        <f t="shared" si="369"/>
        <v>#REF!</v>
      </c>
      <c r="N408" s="53" t="e">
        <f t="shared" si="370"/>
        <v>#REF!</v>
      </c>
      <c r="O408" s="53" t="e">
        <f t="shared" si="451"/>
        <v>#REF!</v>
      </c>
      <c r="P408" s="53" t="e">
        <f t="shared" si="442"/>
        <v>#REF!</v>
      </c>
      <c r="Q408" s="53" t="e">
        <f t="shared" si="371"/>
        <v>#REF!</v>
      </c>
      <c r="R408" s="53"/>
      <c r="S408" s="53" t="e">
        <f>#REF!</f>
        <v>#REF!</v>
      </c>
      <c r="T408" s="53" t="e">
        <f t="shared" si="372"/>
        <v>#REF!</v>
      </c>
      <c r="U408" s="53" t="e">
        <f t="shared" si="373"/>
        <v>#REF!</v>
      </c>
      <c r="V408" s="53" t="e">
        <f t="shared" si="437"/>
        <v>#REF!</v>
      </c>
      <c r="W408" s="53" t="e">
        <f t="shared" si="374"/>
        <v>#REF!</v>
      </c>
      <c r="X408" s="53" t="e">
        <f t="shared" si="375"/>
        <v>#REF!</v>
      </c>
      <c r="Y408" s="53" t="e">
        <f t="shared" si="376"/>
        <v>#REF!</v>
      </c>
      <c r="Z408" s="53" t="e">
        <f t="shared" si="377"/>
        <v>#REF!</v>
      </c>
      <c r="AA408" s="53" t="e">
        <f t="shared" si="378"/>
        <v>#REF!</v>
      </c>
      <c r="AB408" s="53" t="e">
        <f t="shared" si="379"/>
        <v>#REF!</v>
      </c>
      <c r="AC408" s="53" t="e">
        <f t="shared" si="380"/>
        <v>#REF!</v>
      </c>
      <c r="AD408" s="53" t="e">
        <f t="shared" si="381"/>
        <v>#REF!</v>
      </c>
      <c r="AE408" s="53" t="e">
        <f t="shared" si="438"/>
        <v>#REF!</v>
      </c>
      <c r="AF408" s="53" t="e">
        <f t="shared" si="439"/>
        <v>#REF!</v>
      </c>
      <c r="AG408" s="53" t="e">
        <f t="shared" si="382"/>
        <v>#REF!</v>
      </c>
      <c r="AH408" s="53" t="e">
        <f t="shared" si="383"/>
        <v>#REF!</v>
      </c>
      <c r="AI408" s="53" t="e">
        <f t="shared" si="384"/>
        <v>#REF!</v>
      </c>
      <c r="AJ408" s="53" t="e">
        <f t="shared" si="385"/>
        <v>#REF!</v>
      </c>
      <c r="AK408" s="53" t="e">
        <f t="shared" si="386"/>
        <v>#REF!</v>
      </c>
      <c r="AL408" s="53" t="e">
        <f t="shared" si="387"/>
        <v>#REF!</v>
      </c>
      <c r="AM408" s="53" t="e">
        <f t="shared" si="388"/>
        <v>#REF!</v>
      </c>
      <c r="AN408" s="53" t="e">
        <f t="shared" si="389"/>
        <v>#REF!</v>
      </c>
      <c r="AO408" s="53" t="e">
        <f t="shared" si="390"/>
        <v>#REF!</v>
      </c>
      <c r="AR408" s="56" t="e">
        <f t="shared" si="452"/>
        <v>#REF!</v>
      </c>
      <c r="AS408" s="53" t="e">
        <f t="shared" si="443"/>
        <v>#REF!</v>
      </c>
      <c r="AT408" s="53" t="e">
        <f t="shared" si="391"/>
        <v>#REF!</v>
      </c>
      <c r="AU408" s="31" t="e">
        <f t="shared" si="392"/>
        <v>#REF!</v>
      </c>
      <c r="AV408" s="48" t="e">
        <f t="shared" si="393"/>
        <v>#REF!</v>
      </c>
      <c r="AW408" s="48" t="e">
        <f t="shared" si="394"/>
        <v>#REF!</v>
      </c>
      <c r="AZ408" s="48" t="e">
        <f t="shared" si="395"/>
        <v>#REF!</v>
      </c>
      <c r="BA408" s="57">
        <f t="shared" si="453"/>
        <v>0</v>
      </c>
      <c r="BB408" s="48" t="e">
        <f t="shared" si="440"/>
        <v>#REF!</v>
      </c>
      <c r="BC408" s="48" t="e">
        <f t="shared" si="396"/>
        <v>#REF!</v>
      </c>
      <c r="BF408" s="48" t="e">
        <f t="shared" si="397"/>
        <v>#REF!</v>
      </c>
      <c r="BG408" s="48" t="e">
        <f t="shared" si="398"/>
        <v>#REF!</v>
      </c>
      <c r="BH408" s="48" t="e">
        <f t="shared" si="399"/>
        <v>#REF!</v>
      </c>
      <c r="BI408" s="48" t="e">
        <f t="shared" si="400"/>
        <v>#REF!</v>
      </c>
      <c r="BJ408" s="48" t="e">
        <f t="shared" si="401"/>
        <v>#REF!</v>
      </c>
      <c r="BK408" s="48" t="e">
        <f t="shared" si="402"/>
        <v>#REF!</v>
      </c>
      <c r="BL408" s="48" t="e">
        <f t="shared" si="403"/>
        <v>#REF!</v>
      </c>
      <c r="BM408" s="48" t="e">
        <f t="shared" si="404"/>
        <v>#REF!</v>
      </c>
      <c r="BN408" s="48" t="e">
        <f t="shared" si="405"/>
        <v>#REF!</v>
      </c>
      <c r="BO408" s="48" t="e">
        <f t="shared" si="406"/>
        <v>#REF!</v>
      </c>
      <c r="BP408" s="48" t="e">
        <f t="shared" si="407"/>
        <v>#REF!</v>
      </c>
      <c r="BQ408" s="48" t="e">
        <f t="shared" si="408"/>
        <v>#REF!</v>
      </c>
      <c r="BR408" s="48" t="e">
        <f t="shared" si="409"/>
        <v>#REF!</v>
      </c>
      <c r="BS408" s="48" t="e">
        <f t="shared" si="410"/>
        <v>#REF!</v>
      </c>
      <c r="BT408" s="48" t="e">
        <f t="shared" si="411"/>
        <v>#REF!</v>
      </c>
      <c r="BU408" s="48" t="e">
        <f t="shared" si="412"/>
        <v>#REF!</v>
      </c>
      <c r="BV408" s="48" t="e">
        <f t="shared" si="413"/>
        <v>#REF!</v>
      </c>
      <c r="BW408" s="48" t="e">
        <f t="shared" si="414"/>
        <v>#REF!</v>
      </c>
      <c r="BX408" s="48" t="e">
        <f t="shared" si="415"/>
        <v>#REF!</v>
      </c>
      <c r="BY408" s="48" t="e">
        <f t="shared" si="416"/>
        <v>#REF!</v>
      </c>
      <c r="CA408" s="112" t="e">
        <f>#REF!</f>
        <v>#REF!</v>
      </c>
      <c r="CB408" s="112" t="e">
        <f>#REF!</f>
        <v>#REF!</v>
      </c>
      <c r="CC408" s="112" t="e">
        <f>#REF!</f>
        <v>#REF!</v>
      </c>
      <c r="CD408" s="112" t="e">
        <f>#REF!</f>
        <v>#REF!</v>
      </c>
      <c r="CE408" s="38" t="e">
        <f>#REF!</f>
        <v>#REF!</v>
      </c>
      <c r="CF408" s="38" t="e">
        <f>#REF!</f>
        <v>#REF!</v>
      </c>
      <c r="CG408" s="112" t="e">
        <f>#REF!</f>
        <v>#REF!</v>
      </c>
      <c r="CH408" s="48" t="e">
        <f t="shared" si="417"/>
        <v>#REF!</v>
      </c>
      <c r="CI408" s="48" t="e">
        <f t="shared" si="418"/>
        <v>#REF!</v>
      </c>
      <c r="CJ408" s="48" t="e">
        <f t="shared" si="430"/>
        <v>#REF!</v>
      </c>
      <c r="CK408" s="48" t="e">
        <f>#REF!</f>
        <v>#REF!</v>
      </c>
      <c r="CL408" s="48" t="e">
        <f t="shared" si="431"/>
        <v>#REF!</v>
      </c>
      <c r="CM408" s="48" t="e">
        <f t="shared" si="419"/>
        <v>#REF!</v>
      </c>
      <c r="CN408" s="48" t="e">
        <f t="shared" si="432"/>
        <v>#REF!</v>
      </c>
      <c r="CP408" s="48" t="e">
        <f t="shared" si="433"/>
        <v>#REF!</v>
      </c>
      <c r="CS408" s="48" t="e">
        <f t="shared" si="434"/>
        <v>#REF!</v>
      </c>
      <c r="CT408" s="48" t="e">
        <f t="shared" si="420"/>
        <v>#REF!</v>
      </c>
      <c r="CU408" s="48" t="e">
        <f t="shared" si="421"/>
        <v>#REF!</v>
      </c>
      <c r="CV408" s="48" t="e">
        <f t="shared" si="422"/>
        <v>#REF!</v>
      </c>
      <c r="CW408" s="103" t="e">
        <f t="shared" si="423"/>
        <v>#REF!</v>
      </c>
      <c r="CX408" s="103" t="e">
        <f t="shared" si="424"/>
        <v>#REF!</v>
      </c>
      <c r="CY408" s="48" t="e">
        <f t="shared" si="425"/>
        <v>#REF!</v>
      </c>
      <c r="CZ408" s="137" t="str">
        <f t="shared" si="435"/>
        <v/>
      </c>
      <c r="DA408" s="108" t="e">
        <f t="shared" si="441"/>
        <v>#REF!</v>
      </c>
      <c r="DC408" s="48" t="e">
        <f t="shared" si="426"/>
        <v>#REF!</v>
      </c>
      <c r="DD408" s="48">
        <f t="shared" si="427"/>
        <v>0</v>
      </c>
      <c r="DF408" s="107" t="str">
        <f t="shared" si="428"/>
        <v/>
      </c>
    </row>
    <row r="409" spans="1:110" s="59" customFormat="1" ht="15.75">
      <c r="A409" s="104" t="e">
        <f t="shared" si="444"/>
        <v>#REF!</v>
      </c>
      <c r="B409" s="58" t="e">
        <f t="shared" si="445"/>
        <v>#REF!</v>
      </c>
      <c r="C409" s="58" t="e">
        <f t="shared" si="446"/>
        <v>#REF!</v>
      </c>
      <c r="D409" s="58" t="e">
        <f t="shared" si="447"/>
        <v>#REF!</v>
      </c>
      <c r="E409" s="126" t="e">
        <f t="shared" si="448"/>
        <v>#REF!</v>
      </c>
      <c r="F409" s="126" t="e">
        <f t="shared" si="449"/>
        <v>#REF!</v>
      </c>
      <c r="G409" s="58" t="e">
        <f t="shared" si="450"/>
        <v>#REF!</v>
      </c>
      <c r="H409" s="118"/>
      <c r="I409" s="55"/>
      <c r="J409" s="128" t="e">
        <f t="shared" si="436"/>
        <v>#REF!</v>
      </c>
      <c r="K409" s="30" t="e">
        <f t="shared" si="429"/>
        <v>#REF!</v>
      </c>
      <c r="L409" s="30" t="e">
        <f t="shared" si="368"/>
        <v>#REF!</v>
      </c>
      <c r="M409" s="53" t="e">
        <f t="shared" si="369"/>
        <v>#REF!</v>
      </c>
      <c r="N409" s="53" t="e">
        <f t="shared" si="370"/>
        <v>#REF!</v>
      </c>
      <c r="O409" s="53" t="e">
        <f t="shared" si="451"/>
        <v>#REF!</v>
      </c>
      <c r="P409" s="53" t="e">
        <f t="shared" si="442"/>
        <v>#REF!</v>
      </c>
      <c r="Q409" s="53" t="e">
        <f t="shared" si="371"/>
        <v>#REF!</v>
      </c>
      <c r="R409" s="53"/>
      <c r="S409" s="53" t="e">
        <f>#REF!</f>
        <v>#REF!</v>
      </c>
      <c r="T409" s="53" t="e">
        <f t="shared" si="372"/>
        <v>#REF!</v>
      </c>
      <c r="U409" s="53" t="e">
        <f t="shared" si="373"/>
        <v>#REF!</v>
      </c>
      <c r="V409" s="53" t="e">
        <f t="shared" si="437"/>
        <v>#REF!</v>
      </c>
      <c r="W409" s="53" t="e">
        <f t="shared" si="374"/>
        <v>#REF!</v>
      </c>
      <c r="X409" s="53" t="e">
        <f t="shared" si="375"/>
        <v>#REF!</v>
      </c>
      <c r="Y409" s="53" t="e">
        <f t="shared" si="376"/>
        <v>#REF!</v>
      </c>
      <c r="Z409" s="53" t="e">
        <f t="shared" si="377"/>
        <v>#REF!</v>
      </c>
      <c r="AA409" s="53" t="e">
        <f t="shared" si="378"/>
        <v>#REF!</v>
      </c>
      <c r="AB409" s="53" t="e">
        <f t="shared" si="379"/>
        <v>#REF!</v>
      </c>
      <c r="AC409" s="53" t="e">
        <f t="shared" si="380"/>
        <v>#REF!</v>
      </c>
      <c r="AD409" s="53" t="e">
        <f t="shared" si="381"/>
        <v>#REF!</v>
      </c>
      <c r="AE409" s="53" t="e">
        <f t="shared" si="438"/>
        <v>#REF!</v>
      </c>
      <c r="AF409" s="53" t="e">
        <f t="shared" si="439"/>
        <v>#REF!</v>
      </c>
      <c r="AG409" s="53" t="e">
        <f t="shared" si="382"/>
        <v>#REF!</v>
      </c>
      <c r="AH409" s="53" t="e">
        <f t="shared" si="383"/>
        <v>#REF!</v>
      </c>
      <c r="AI409" s="53" t="e">
        <f t="shared" si="384"/>
        <v>#REF!</v>
      </c>
      <c r="AJ409" s="53" t="e">
        <f t="shared" si="385"/>
        <v>#REF!</v>
      </c>
      <c r="AK409" s="53" t="e">
        <f t="shared" si="386"/>
        <v>#REF!</v>
      </c>
      <c r="AL409" s="53" t="e">
        <f t="shared" si="387"/>
        <v>#REF!</v>
      </c>
      <c r="AM409" s="53" t="e">
        <f t="shared" si="388"/>
        <v>#REF!</v>
      </c>
      <c r="AN409" s="53" t="e">
        <f t="shared" si="389"/>
        <v>#REF!</v>
      </c>
      <c r="AO409" s="53" t="e">
        <f t="shared" si="390"/>
        <v>#REF!</v>
      </c>
      <c r="AP409" s="31"/>
      <c r="AQ409" s="31"/>
      <c r="AR409" s="56" t="e">
        <f t="shared" si="452"/>
        <v>#REF!</v>
      </c>
      <c r="AS409" s="53" t="e">
        <f t="shared" si="443"/>
        <v>#REF!</v>
      </c>
      <c r="AT409" s="53" t="e">
        <f t="shared" si="391"/>
        <v>#REF!</v>
      </c>
      <c r="AU409" s="31" t="e">
        <f t="shared" si="392"/>
        <v>#REF!</v>
      </c>
      <c r="AV409" s="48" t="e">
        <f t="shared" si="393"/>
        <v>#REF!</v>
      </c>
      <c r="AW409" s="48" t="e">
        <f t="shared" si="394"/>
        <v>#REF!</v>
      </c>
      <c r="AX409" s="31"/>
      <c r="AY409" s="31"/>
      <c r="AZ409" s="48" t="e">
        <f t="shared" si="395"/>
        <v>#REF!</v>
      </c>
      <c r="BA409" s="57">
        <f t="shared" si="453"/>
        <v>0</v>
      </c>
      <c r="BB409" s="48" t="e">
        <f t="shared" si="440"/>
        <v>#REF!</v>
      </c>
      <c r="BC409" s="48" t="e">
        <f t="shared" si="396"/>
        <v>#REF!</v>
      </c>
      <c r="BF409" s="48" t="e">
        <f t="shared" si="397"/>
        <v>#REF!</v>
      </c>
      <c r="BG409" s="48" t="e">
        <f t="shared" si="398"/>
        <v>#REF!</v>
      </c>
      <c r="BH409" s="48" t="e">
        <f t="shared" si="399"/>
        <v>#REF!</v>
      </c>
      <c r="BI409" s="48" t="e">
        <f t="shared" si="400"/>
        <v>#REF!</v>
      </c>
      <c r="BJ409" s="48" t="e">
        <f t="shared" si="401"/>
        <v>#REF!</v>
      </c>
      <c r="BK409" s="48" t="e">
        <f t="shared" si="402"/>
        <v>#REF!</v>
      </c>
      <c r="BL409" s="48" t="e">
        <f t="shared" si="403"/>
        <v>#REF!</v>
      </c>
      <c r="BM409" s="48" t="e">
        <f t="shared" si="404"/>
        <v>#REF!</v>
      </c>
      <c r="BN409" s="48" t="e">
        <f t="shared" si="405"/>
        <v>#REF!</v>
      </c>
      <c r="BO409" s="48" t="e">
        <f t="shared" si="406"/>
        <v>#REF!</v>
      </c>
      <c r="BP409" s="48" t="e">
        <f t="shared" si="407"/>
        <v>#REF!</v>
      </c>
      <c r="BQ409" s="48" t="e">
        <f t="shared" si="408"/>
        <v>#REF!</v>
      </c>
      <c r="BR409" s="48" t="e">
        <f t="shared" si="409"/>
        <v>#REF!</v>
      </c>
      <c r="BS409" s="48" t="e">
        <f t="shared" si="410"/>
        <v>#REF!</v>
      </c>
      <c r="BT409" s="48" t="e">
        <f t="shared" si="411"/>
        <v>#REF!</v>
      </c>
      <c r="BU409" s="48" t="e">
        <f t="shared" si="412"/>
        <v>#REF!</v>
      </c>
      <c r="BV409" s="48" t="e">
        <f t="shared" si="413"/>
        <v>#REF!</v>
      </c>
      <c r="BW409" s="48" t="e">
        <f t="shared" si="414"/>
        <v>#REF!</v>
      </c>
      <c r="BX409" s="48" t="e">
        <f t="shared" si="415"/>
        <v>#REF!</v>
      </c>
      <c r="BY409" s="48" t="e">
        <f t="shared" si="416"/>
        <v>#REF!</v>
      </c>
      <c r="CA409" s="112" t="e">
        <f>#REF!</f>
        <v>#REF!</v>
      </c>
      <c r="CB409" s="112" t="e">
        <f>#REF!</f>
        <v>#REF!</v>
      </c>
      <c r="CC409" s="112" t="e">
        <f>#REF!</f>
        <v>#REF!</v>
      </c>
      <c r="CD409" s="112" t="e">
        <f>#REF!</f>
        <v>#REF!</v>
      </c>
      <c r="CE409" s="38" t="e">
        <f>#REF!</f>
        <v>#REF!</v>
      </c>
      <c r="CF409" s="38" t="e">
        <f>#REF!</f>
        <v>#REF!</v>
      </c>
      <c r="CG409" s="112" t="e">
        <f>#REF!</f>
        <v>#REF!</v>
      </c>
      <c r="CH409" s="48" t="e">
        <f t="shared" si="417"/>
        <v>#REF!</v>
      </c>
      <c r="CI409" s="48" t="e">
        <f t="shared" si="418"/>
        <v>#REF!</v>
      </c>
      <c r="CJ409" s="48" t="e">
        <f t="shared" si="430"/>
        <v>#REF!</v>
      </c>
      <c r="CK409" s="48" t="e">
        <f>#REF!</f>
        <v>#REF!</v>
      </c>
      <c r="CL409" s="48" t="e">
        <f t="shared" si="431"/>
        <v>#REF!</v>
      </c>
      <c r="CM409" s="48" t="e">
        <f t="shared" si="419"/>
        <v>#REF!</v>
      </c>
      <c r="CN409" s="48" t="e">
        <f t="shared" si="432"/>
        <v>#REF!</v>
      </c>
      <c r="CO409" s="113"/>
      <c r="CP409" s="48" t="e">
        <f t="shared" si="433"/>
        <v>#REF!</v>
      </c>
      <c r="CQ409" s="48"/>
      <c r="CR409" s="113"/>
      <c r="CS409" s="48" t="e">
        <f t="shared" si="434"/>
        <v>#REF!</v>
      </c>
      <c r="CT409" s="48" t="e">
        <f t="shared" si="420"/>
        <v>#REF!</v>
      </c>
      <c r="CU409" s="48" t="e">
        <f t="shared" si="421"/>
        <v>#REF!</v>
      </c>
      <c r="CV409" s="48" t="e">
        <f t="shared" si="422"/>
        <v>#REF!</v>
      </c>
      <c r="CW409" s="103" t="e">
        <f t="shared" si="423"/>
        <v>#REF!</v>
      </c>
      <c r="CX409" s="103" t="e">
        <f t="shared" si="424"/>
        <v>#REF!</v>
      </c>
      <c r="CY409" s="48" t="e">
        <f t="shared" si="425"/>
        <v>#REF!</v>
      </c>
      <c r="CZ409" s="137" t="str">
        <f t="shared" si="435"/>
        <v/>
      </c>
      <c r="DA409" s="108" t="e">
        <f t="shared" si="441"/>
        <v>#REF!</v>
      </c>
      <c r="DB409" s="113"/>
      <c r="DC409" s="48" t="e">
        <f t="shared" si="426"/>
        <v>#REF!</v>
      </c>
      <c r="DD409" s="48">
        <f t="shared" si="427"/>
        <v>0</v>
      </c>
      <c r="DE409" s="113"/>
      <c r="DF409" s="107" t="str">
        <f t="shared" si="428"/>
        <v/>
      </c>
    </row>
    <row r="410" spans="1:110" s="59" customFormat="1" ht="15.75">
      <c r="A410" s="104" t="e">
        <f t="shared" si="444"/>
        <v>#REF!</v>
      </c>
      <c r="B410" s="58" t="e">
        <f t="shared" si="445"/>
        <v>#REF!</v>
      </c>
      <c r="C410" s="58" t="e">
        <f t="shared" si="446"/>
        <v>#REF!</v>
      </c>
      <c r="D410" s="58" t="e">
        <f t="shared" si="447"/>
        <v>#REF!</v>
      </c>
      <c r="E410" s="126" t="e">
        <f t="shared" si="448"/>
        <v>#REF!</v>
      </c>
      <c r="F410" s="126" t="e">
        <f t="shared" si="449"/>
        <v>#REF!</v>
      </c>
      <c r="G410" s="58" t="e">
        <f t="shared" si="450"/>
        <v>#REF!</v>
      </c>
      <c r="H410" s="118"/>
      <c r="I410" s="55"/>
      <c r="J410" s="128" t="e">
        <f t="shared" si="436"/>
        <v>#REF!</v>
      </c>
      <c r="K410" s="30" t="e">
        <f t="shared" si="429"/>
        <v>#REF!</v>
      </c>
      <c r="L410" s="30" t="e">
        <f t="shared" ref="L410:L473" si="454">IF(B410="xxx",$L$37,(IF(I410="",(IF(N410="",(IF(M410="",(IF(Q410="","",Q410)),M410)),N410)),BC410)))</f>
        <v>#REF!</v>
      </c>
      <c r="M410" s="53" t="e">
        <f t="shared" ref="M410:M473" si="455">IF(E410="",(IF(B410="","",IF(AV410="",IF(C410="",Q410,(AW410)),(Q410)))),IF(E410="",(BC410),""))</f>
        <v>#REF!</v>
      </c>
      <c r="N410" s="53" t="e">
        <f t="shared" ref="N410:N473" si="456">IF(D410="","",(BY410))</f>
        <v>#REF!</v>
      </c>
      <c r="O410" s="53" t="e">
        <f t="shared" si="451"/>
        <v>#REF!</v>
      </c>
      <c r="P410" s="53" t="e">
        <f t="shared" si="442"/>
        <v>#REF!</v>
      </c>
      <c r="Q410" s="53" t="e">
        <f t="shared" ref="Q410:Q473" si="457">IF(B410="","",IF(T410=0,$L$37,$L$36))</f>
        <v>#REF!</v>
      </c>
      <c r="R410" s="53"/>
      <c r="S410" s="53" t="e">
        <f>#REF!</f>
        <v>#REF!</v>
      </c>
      <c r="T410" s="53" t="e">
        <f t="shared" ref="T410:T473" si="458">(IF(O410="",0,O410))+(IF(P410="",0,P410))</f>
        <v>#REF!</v>
      </c>
      <c r="U410" s="53" t="e">
        <f t="shared" ref="U410:U473" si="459">IF(T410=0,17,(T410))</f>
        <v>#REF!</v>
      </c>
      <c r="V410" s="53" t="e">
        <f t="shared" si="437"/>
        <v>#REF!</v>
      </c>
      <c r="W410" s="53" t="e">
        <f t="shared" ref="W410:W473" si="460">INDEX($O$40:$AE$59,$W$89,$U410)</f>
        <v>#REF!</v>
      </c>
      <c r="X410" s="53" t="e">
        <f t="shared" ref="X410:X473" si="461">INDEX($O$40:$AE$59,$X$89,$U410)</f>
        <v>#REF!</v>
      </c>
      <c r="Y410" s="53" t="e">
        <f t="shared" ref="Y410:Y473" si="462">INDEX($O$40:$AE$59,$Y$89,$U410)</f>
        <v>#REF!</v>
      </c>
      <c r="Z410" s="53" t="e">
        <f t="shared" ref="Z410:Z473" si="463">INDEX($O$40:$AE$59,$Z$89,$U410)</f>
        <v>#REF!</v>
      </c>
      <c r="AA410" s="53" t="e">
        <f t="shared" ref="AA410:AA473" si="464">INDEX($O$40:$AE$59,$AA$89,$U410)</f>
        <v>#REF!</v>
      </c>
      <c r="AB410" s="53" t="e">
        <f t="shared" ref="AB410:AB473" si="465">INDEX($O$40:$AE$59,$AB$89,$U410)</f>
        <v>#REF!</v>
      </c>
      <c r="AC410" s="53" t="e">
        <f t="shared" ref="AC410:AC473" si="466">INDEX($O$40:$AE$59,$AC$89,$U410)</f>
        <v>#REF!</v>
      </c>
      <c r="AD410" s="53" t="e">
        <f t="shared" ref="AD410:AD473" si="467">INDEX($O$40:$AE$59,$AD$89,$U410)</f>
        <v>#REF!</v>
      </c>
      <c r="AE410" s="53" t="e">
        <f t="shared" si="438"/>
        <v>#REF!</v>
      </c>
      <c r="AF410" s="53" t="e">
        <f t="shared" si="439"/>
        <v>#REF!</v>
      </c>
      <c r="AG410" s="53" t="e">
        <f t="shared" ref="AG410:AG473" si="468">INDEX($O$40:$AE$59,$AG$89,$U410)</f>
        <v>#REF!</v>
      </c>
      <c r="AH410" s="53" t="e">
        <f t="shared" ref="AH410:AH473" si="469">INDEX($O$40:$AE$59,$AH$89,$U410)</f>
        <v>#REF!</v>
      </c>
      <c r="AI410" s="53" t="e">
        <f t="shared" ref="AI410:AI473" si="470">INDEX($O$40:$AE$59,$AI$89,$U410)</f>
        <v>#REF!</v>
      </c>
      <c r="AJ410" s="53" t="e">
        <f t="shared" ref="AJ410:AJ473" si="471">INDEX($O$40:$AE$59,$AJ$89,$U410)</f>
        <v>#REF!</v>
      </c>
      <c r="AK410" s="53" t="e">
        <f t="shared" ref="AK410:AK473" si="472">INDEX($O$40:$AE$59,$AK$89,$U410)</f>
        <v>#REF!</v>
      </c>
      <c r="AL410" s="53" t="e">
        <f t="shared" ref="AL410:AL473" si="473">INDEX($O$40:$AE$59,$AL$89,$U410)</f>
        <v>#REF!</v>
      </c>
      <c r="AM410" s="53" t="e">
        <f t="shared" ref="AM410:AM473" si="474">INDEX($O$40:$AE$59,$AM$89,$U410)</f>
        <v>#REF!</v>
      </c>
      <c r="AN410" s="53" t="e">
        <f t="shared" ref="AN410:AN473" si="475">INDEX($O$40:$AE$59,$AN$89,$U410)</f>
        <v>#REF!</v>
      </c>
      <c r="AO410" s="53" t="e">
        <f t="shared" ref="AO410:AO473" si="476">INDEX($O$40:$AE$59,$AO$89,$U410)</f>
        <v>#REF!</v>
      </c>
      <c r="AP410" s="31"/>
      <c r="AQ410" s="31"/>
      <c r="AR410" s="56" t="e">
        <f t="shared" si="452"/>
        <v>#REF!</v>
      </c>
      <c r="AS410" s="53" t="e">
        <f t="shared" si="443"/>
        <v>#REF!</v>
      </c>
      <c r="AT410" s="53" t="e">
        <f t="shared" ref="AT410:AT473" si="477">IF(AR410=AC410,AC410,IF(AR410=AD410,AD410,IF(AR410=AE410,AE410,IF(AR410=AF410,AF410,IF(AR410=AG410,AG410,IF(AR410=AH410,AH410,IF(AR410=AI410,AI410,"")))))))</f>
        <v>#REF!</v>
      </c>
      <c r="AU410" s="31" t="e">
        <f t="shared" ref="AU410:AU473" si="478">IF(AR410=AJ410,AJ410,IF(AR410=AK410,AK410,IF(AR410=AL410,AL410,IF(AR410=AM410,AM410,IF(AR410=AN410,AN410,IF(AR410=AO410,AO410,""))))))</f>
        <v>#REF!</v>
      </c>
      <c r="AV410" s="48" t="e">
        <f t="shared" ref="AV410:AV473" si="479">CONCATENATE(AS410,AT410,AU410)</f>
        <v>#REF!</v>
      </c>
      <c r="AW410" s="48" t="e">
        <f t="shared" ref="AW410:AW473" si="480">IF(AR410=0,"",(IF(AR410="","",IF(AV410="",$L$39,$L$36))))</f>
        <v>#REF!</v>
      </c>
      <c r="AX410" s="31"/>
      <c r="AY410" s="31"/>
      <c r="AZ410" s="48" t="e">
        <f t="shared" ref="AZ410:AZ473" si="481">INDEX($O$35:$AD$35,1,U410)</f>
        <v>#REF!</v>
      </c>
      <c r="BA410" s="57">
        <f t="shared" si="453"/>
        <v>0</v>
      </c>
      <c r="BB410" s="48" t="e">
        <f t="shared" si="440"/>
        <v>#REF!</v>
      </c>
      <c r="BC410" s="48" t="e">
        <f t="shared" ref="BC410:BC473" si="482">IF(AV410="","",BB410)</f>
        <v>#REF!</v>
      </c>
      <c r="BF410" s="48" t="e">
        <f t="shared" ref="BF410:BF473" si="483">IF($B410=$BF$89,IF($D410=$BF$88,$BE$75,IF($D410=$BF$87,$BE$75,$BE$74)),"")</f>
        <v>#REF!</v>
      </c>
      <c r="BG410" s="48" t="e">
        <f t="shared" ref="BG410:BG473" si="484">IF($B410=$BG$89,IF($D410=$BG$88,$BE$75,IF($D410=$BG$87,$BE$75,$BE$74)),"")</f>
        <v>#REF!</v>
      </c>
      <c r="BH410" s="48" t="e">
        <f t="shared" ref="BH410:BH473" si="485">IF($B410=$BH$89,IF($D410=$BH$88,$BE$75,IF($D410=$BH$87,$BE$75,$BE$74)),"")</f>
        <v>#REF!</v>
      </c>
      <c r="BI410" s="48" t="e">
        <f t="shared" ref="BI410:BI473" si="486">IF($B410=$BI$89,IF($D410=$BI$88,$BE$75,IF($D410=$BI$87,$BE$75,$BE$74)),"")</f>
        <v>#REF!</v>
      </c>
      <c r="BJ410" s="48" t="e">
        <f t="shared" ref="BJ410:BJ473" si="487">IF($B410=$BJ$89,IF($D410=$BJ$88,$BE$75,IF($D410=$BJ$87,$BE$75,$BE$74)),"")</f>
        <v>#REF!</v>
      </c>
      <c r="BK410" s="48" t="e">
        <f t="shared" ref="BK410:BK473" si="488">IF($B410=$BK$89,IF($D410=$BK$88,$BE$75,IF($D410=$BK$87,$BE$75,$BE$74)),"")</f>
        <v>#REF!</v>
      </c>
      <c r="BL410" s="48" t="e">
        <f t="shared" ref="BL410:BL473" si="489">IF($B410=$BL$89,IF($D410=$BL$88,$BE$75,IF($D410=$BL$87,$BE$75,$BE$74)),"")</f>
        <v>#REF!</v>
      </c>
      <c r="BM410" s="48" t="e">
        <f t="shared" ref="BM410:BM473" si="490">IF($B410=$BM$89,IF($D410=$BM$88,$BE$75,IF($D410=$BM$87,$BE$75,$BE$74)),"")</f>
        <v>#REF!</v>
      </c>
      <c r="BN410" s="48" t="e">
        <f t="shared" ref="BN410:BN473" si="491">IF($B410=$BN$89,IF($D410=$BN$88,$BE$75,IF($D410=$BN$87,$BE$75,$BE$74)),"")</f>
        <v>#REF!</v>
      </c>
      <c r="BO410" s="48" t="e">
        <f t="shared" ref="BO410:BO473" si="492">IF($B410=$BO$89,IF($D410=$BO$88,$BE$75,IF($D410=$BO$87,$BE$75,$BE$74)),"")</f>
        <v>#REF!</v>
      </c>
      <c r="BP410" s="48" t="e">
        <f t="shared" ref="BP410:BP473" si="493">IF($B410=$BP$89,IF($D410=$BP$88,$BE$75,IF($D410=$BP$87,$BE$75,$BE$74)),"")</f>
        <v>#REF!</v>
      </c>
      <c r="BQ410" s="48" t="e">
        <f t="shared" ref="BQ410:BQ473" si="494">IF($B410=$BQ$89,IF($D410=$BQ$88,$BE$75,IF($D410=$BQ$87,$BE$75,$BE$74)),"")</f>
        <v>#REF!</v>
      </c>
      <c r="BR410" s="48" t="e">
        <f t="shared" ref="BR410:BR473" si="495">IF($B410=$BR$89,IF($D410=$BR$88,$BE$75,IF($D410=$BR$87,$BE$75,$BE$74)),"")</f>
        <v>#REF!</v>
      </c>
      <c r="BS410" s="48" t="e">
        <f t="shared" ref="BS410:BS473" si="496">IF($B410=$BS$89,IF($D410=$BS$88,$BE$75,IF($D410=$BS$87,$BE$75,$BE$74)),"")</f>
        <v>#REF!</v>
      </c>
      <c r="BT410" s="48" t="e">
        <f t="shared" ref="BT410:BT473" si="497">IF($B410=$BT$89,IF($D410=$BT$88,$BE$75,IF($D410=$BT$87,$BE$75,$BE$74)),"")</f>
        <v>#REF!</v>
      </c>
      <c r="BU410" s="48" t="e">
        <f t="shared" ref="BU410:BU473" si="498">IF($B410=$BU$89,IF($D410=$BU$88,$BE$75,IF($D410=$BU$87,$BE$75,$BE$74)),"")</f>
        <v>#REF!</v>
      </c>
      <c r="BV410" s="48" t="e">
        <f t="shared" ref="BV410:BV473" si="499">CONCATENATE(BF410,BG410,BH410,BI410,BJ410)</f>
        <v>#REF!</v>
      </c>
      <c r="BW410" s="48" t="e">
        <f t="shared" ref="BW410:BW473" si="500">CONCATENATE(BK410,BL410,BM410,BN410,BO410)</f>
        <v>#REF!</v>
      </c>
      <c r="BX410" s="48" t="e">
        <f t="shared" ref="BX410:BX473" si="501">CONCATENATE(BP410,BQ410,BR410,BS410,BT410)</f>
        <v>#REF!</v>
      </c>
      <c r="BY410" s="48" t="e">
        <f t="shared" ref="BY410:BY473" si="502">CONCATENATE(BV410,BW410,BX410,BU410)</f>
        <v>#REF!</v>
      </c>
      <c r="CA410" s="112" t="e">
        <f>#REF!</f>
        <v>#REF!</v>
      </c>
      <c r="CB410" s="112" t="e">
        <f>#REF!</f>
        <v>#REF!</v>
      </c>
      <c r="CC410" s="112" t="e">
        <f>#REF!</f>
        <v>#REF!</v>
      </c>
      <c r="CD410" s="112" t="e">
        <f>#REF!</f>
        <v>#REF!</v>
      </c>
      <c r="CE410" s="38" t="e">
        <f>#REF!</f>
        <v>#REF!</v>
      </c>
      <c r="CF410" s="38" t="e">
        <f>#REF!</f>
        <v>#REF!</v>
      </c>
      <c r="CG410" s="112" t="e">
        <f>#REF!</f>
        <v>#REF!</v>
      </c>
      <c r="CH410" s="48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8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8" t="e">
        <f t="shared" si="430"/>
        <v>#REF!</v>
      </c>
      <c r="CK410" s="48" t="e">
        <f>#REF!</f>
        <v>#REF!</v>
      </c>
      <c r="CL410" s="48" t="e">
        <f t="shared" si="431"/>
        <v>#REF!</v>
      </c>
      <c r="CM410" s="48" t="e">
        <f t="shared" ref="CM410:CM473" si="505">IF(CL410=9999999999,9999,(SMALL($CL$90:$CL$489,CA410)))</f>
        <v>#REF!</v>
      </c>
      <c r="CN410" s="48" t="e">
        <f t="shared" si="432"/>
        <v>#REF!</v>
      </c>
      <c r="CO410" s="113"/>
      <c r="CP410" s="48" t="e">
        <f t="shared" si="433"/>
        <v>#REF!</v>
      </c>
      <c r="CQ410" s="48"/>
      <c r="CR410" s="113"/>
      <c r="CS410" s="48" t="e">
        <f t="shared" si="434"/>
        <v>#REF!</v>
      </c>
      <c r="CT410" s="48" t="e">
        <f t="shared" ref="CT410:CT473" si="506">IF(CP410=999,"",(INDEX($CB$90:$CG$489,$CP410,$CB$7)))</f>
        <v>#REF!</v>
      </c>
      <c r="CU410" s="48" t="e">
        <f t="shared" ref="CU410:CU473" si="507">IF(CP410=999,"",(INDEX($CB$90:$CG$489,$CP410,$CC$7)))</f>
        <v>#REF!</v>
      </c>
      <c r="CV410" s="48" t="e">
        <f t="shared" ref="CV410:CV473" si="508">IF(CP410=999,"",(INDEX($CB$90:$CG$489,$CP410,$CD$7)))</f>
        <v>#REF!</v>
      </c>
      <c r="CW410" s="103" t="e">
        <f t="shared" ref="CW410:CW473" si="509">IF(CP410=999,"",(INDEX($CB$90:$CG$489,$CP410,$CE$7)))</f>
        <v>#REF!</v>
      </c>
      <c r="CX410" s="103" t="e">
        <f t="shared" ref="CX410:CX473" si="510">IF(CP410=999,"",(INDEX($CB$90:$CG$489,$CP410,$CF$7)))</f>
        <v>#REF!</v>
      </c>
      <c r="CY410" s="48" t="e">
        <f t="shared" ref="CY410:CY473" si="511">IF(CP410=999,"",(INDEX($CB$90:$CG$489,$CP410,$CG$7)))</f>
        <v>#REF!</v>
      </c>
      <c r="CZ410" s="137" t="str">
        <f t="shared" si="435"/>
        <v/>
      </c>
      <c r="DA410" s="108" t="e">
        <f t="shared" si="441"/>
        <v>#REF!</v>
      </c>
      <c r="DB410" s="113"/>
      <c r="DC410" s="48" t="e">
        <f t="shared" ref="DC410:DC473" si="512">IF(B410="",0,1)</f>
        <v>#REF!</v>
      </c>
      <c r="DD410" s="48">
        <f t="shared" ref="DD410:DD473" si="513">IF(H410=999,1,(IF(I410="",0,1)))</f>
        <v>0</v>
      </c>
      <c r="DE410" s="113"/>
      <c r="DF410" s="107" t="str">
        <f t="shared" ref="DF410:DF473" si="514">IF(H410=999,$DF$6,(IF(I410="",IF(H410="","",$DF$5),IF(H410="",($DF$4),""))))</f>
        <v/>
      </c>
    </row>
    <row r="411" spans="1:110" ht="15.75">
      <c r="A411" s="104" t="e">
        <f t="shared" si="444"/>
        <v>#REF!</v>
      </c>
      <c r="B411" s="58" t="e">
        <f t="shared" si="445"/>
        <v>#REF!</v>
      </c>
      <c r="C411" s="58" t="e">
        <f t="shared" si="446"/>
        <v>#REF!</v>
      </c>
      <c r="D411" s="58" t="e">
        <f t="shared" si="447"/>
        <v>#REF!</v>
      </c>
      <c r="E411" s="126" t="e">
        <f t="shared" si="448"/>
        <v>#REF!</v>
      </c>
      <c r="F411" s="126" t="e">
        <f t="shared" si="449"/>
        <v>#REF!</v>
      </c>
      <c r="G411" s="58" t="e">
        <f t="shared" si="450"/>
        <v>#REF!</v>
      </c>
      <c r="H411" s="118"/>
      <c r="I411" s="55"/>
      <c r="J411" s="128" t="e">
        <f t="shared" si="436"/>
        <v>#REF!</v>
      </c>
      <c r="K411" s="30" t="e">
        <f t="shared" ref="K411:K474" si="515">IF(B411="","",(IF($B411=$T$7,IF((C411+$T$8)&gt;($I411-0.1),"",$L$7),IF($B411=$AC$7,IF((C411+$AC$8)&gt;($I411-0.1),"",$L$7),""))))</f>
        <v>#REF!</v>
      </c>
      <c r="L411" s="30" t="e">
        <f t="shared" si="454"/>
        <v>#REF!</v>
      </c>
      <c r="M411" s="53" t="e">
        <f t="shared" si="455"/>
        <v>#REF!</v>
      </c>
      <c r="N411" s="53" t="e">
        <f t="shared" si="456"/>
        <v>#REF!</v>
      </c>
      <c r="O411" s="53" t="e">
        <f t="shared" si="451"/>
        <v>#REF!</v>
      </c>
      <c r="P411" s="53" t="e">
        <f t="shared" si="442"/>
        <v>#REF!</v>
      </c>
      <c r="Q411" s="53" t="e">
        <f t="shared" si="457"/>
        <v>#REF!</v>
      </c>
      <c r="R411" s="53"/>
      <c r="S411" s="53" t="e">
        <f>#REF!</f>
        <v>#REF!</v>
      </c>
      <c r="T411" s="53" t="e">
        <f t="shared" si="458"/>
        <v>#REF!</v>
      </c>
      <c r="U411" s="53" t="e">
        <f t="shared" si="459"/>
        <v>#REF!</v>
      </c>
      <c r="V411" s="53" t="e">
        <f t="shared" si="437"/>
        <v>#REF!</v>
      </c>
      <c r="W411" s="53" t="e">
        <f t="shared" si="460"/>
        <v>#REF!</v>
      </c>
      <c r="X411" s="53" t="e">
        <f t="shared" si="461"/>
        <v>#REF!</v>
      </c>
      <c r="Y411" s="53" t="e">
        <f t="shared" si="462"/>
        <v>#REF!</v>
      </c>
      <c r="Z411" s="53" t="e">
        <f t="shared" si="463"/>
        <v>#REF!</v>
      </c>
      <c r="AA411" s="53" t="e">
        <f t="shared" si="464"/>
        <v>#REF!</v>
      </c>
      <c r="AB411" s="53" t="e">
        <f t="shared" si="465"/>
        <v>#REF!</v>
      </c>
      <c r="AC411" s="53" t="e">
        <f t="shared" si="466"/>
        <v>#REF!</v>
      </c>
      <c r="AD411" s="53" t="e">
        <f t="shared" si="467"/>
        <v>#REF!</v>
      </c>
      <c r="AE411" s="53" t="e">
        <f t="shared" si="438"/>
        <v>#REF!</v>
      </c>
      <c r="AF411" s="53" t="e">
        <f t="shared" si="439"/>
        <v>#REF!</v>
      </c>
      <c r="AG411" s="53" t="e">
        <f t="shared" si="468"/>
        <v>#REF!</v>
      </c>
      <c r="AH411" s="53" t="e">
        <f t="shared" si="469"/>
        <v>#REF!</v>
      </c>
      <c r="AI411" s="53" t="e">
        <f t="shared" si="470"/>
        <v>#REF!</v>
      </c>
      <c r="AJ411" s="53" t="e">
        <f t="shared" si="471"/>
        <v>#REF!</v>
      </c>
      <c r="AK411" s="53" t="e">
        <f t="shared" si="472"/>
        <v>#REF!</v>
      </c>
      <c r="AL411" s="53" t="e">
        <f t="shared" si="473"/>
        <v>#REF!</v>
      </c>
      <c r="AM411" s="53" t="e">
        <f t="shared" si="474"/>
        <v>#REF!</v>
      </c>
      <c r="AN411" s="53" t="e">
        <f t="shared" si="475"/>
        <v>#REF!</v>
      </c>
      <c r="AO411" s="53" t="e">
        <f t="shared" si="476"/>
        <v>#REF!</v>
      </c>
      <c r="AR411" s="56" t="e">
        <f t="shared" si="452"/>
        <v>#REF!</v>
      </c>
      <c r="AS411" s="53" t="e">
        <f t="shared" si="443"/>
        <v>#REF!</v>
      </c>
      <c r="AT411" s="53" t="e">
        <f t="shared" si="477"/>
        <v>#REF!</v>
      </c>
      <c r="AU411" s="31" t="e">
        <f t="shared" si="478"/>
        <v>#REF!</v>
      </c>
      <c r="AV411" s="48" t="e">
        <f t="shared" si="479"/>
        <v>#REF!</v>
      </c>
      <c r="AW411" s="48" t="e">
        <f t="shared" si="480"/>
        <v>#REF!</v>
      </c>
      <c r="AZ411" s="48" t="e">
        <f t="shared" si="481"/>
        <v>#REF!</v>
      </c>
      <c r="BA411" s="57">
        <f t="shared" si="453"/>
        <v>0</v>
      </c>
      <c r="BB411" s="48" t="e">
        <f t="shared" si="440"/>
        <v>#REF!</v>
      </c>
      <c r="BC411" s="48" t="e">
        <f t="shared" si="482"/>
        <v>#REF!</v>
      </c>
      <c r="BF411" s="48" t="e">
        <f t="shared" si="483"/>
        <v>#REF!</v>
      </c>
      <c r="BG411" s="48" t="e">
        <f t="shared" si="484"/>
        <v>#REF!</v>
      </c>
      <c r="BH411" s="48" t="e">
        <f t="shared" si="485"/>
        <v>#REF!</v>
      </c>
      <c r="BI411" s="48" t="e">
        <f t="shared" si="486"/>
        <v>#REF!</v>
      </c>
      <c r="BJ411" s="48" t="e">
        <f t="shared" si="487"/>
        <v>#REF!</v>
      </c>
      <c r="BK411" s="48" t="e">
        <f t="shared" si="488"/>
        <v>#REF!</v>
      </c>
      <c r="BL411" s="48" t="e">
        <f t="shared" si="489"/>
        <v>#REF!</v>
      </c>
      <c r="BM411" s="48" t="e">
        <f t="shared" si="490"/>
        <v>#REF!</v>
      </c>
      <c r="BN411" s="48" t="e">
        <f t="shared" si="491"/>
        <v>#REF!</v>
      </c>
      <c r="BO411" s="48" t="e">
        <f t="shared" si="492"/>
        <v>#REF!</v>
      </c>
      <c r="BP411" s="48" t="e">
        <f t="shared" si="493"/>
        <v>#REF!</v>
      </c>
      <c r="BQ411" s="48" t="e">
        <f t="shared" si="494"/>
        <v>#REF!</v>
      </c>
      <c r="BR411" s="48" t="e">
        <f t="shared" si="495"/>
        <v>#REF!</v>
      </c>
      <c r="BS411" s="48" t="e">
        <f t="shared" si="496"/>
        <v>#REF!</v>
      </c>
      <c r="BT411" s="48" t="e">
        <f t="shared" si="497"/>
        <v>#REF!</v>
      </c>
      <c r="BU411" s="48" t="e">
        <f t="shared" si="498"/>
        <v>#REF!</v>
      </c>
      <c r="BV411" s="48" t="e">
        <f t="shared" si="499"/>
        <v>#REF!</v>
      </c>
      <c r="BW411" s="48" t="e">
        <f t="shared" si="500"/>
        <v>#REF!</v>
      </c>
      <c r="BX411" s="48" t="e">
        <f t="shared" si="501"/>
        <v>#REF!</v>
      </c>
      <c r="BY411" s="48" t="e">
        <f t="shared" si="502"/>
        <v>#REF!</v>
      </c>
      <c r="CA411" s="112" t="e">
        <f>#REF!</f>
        <v>#REF!</v>
      </c>
      <c r="CB411" s="112" t="e">
        <f>#REF!</f>
        <v>#REF!</v>
      </c>
      <c r="CC411" s="112" t="e">
        <f>#REF!</f>
        <v>#REF!</v>
      </c>
      <c r="CD411" s="112" t="e">
        <f>#REF!</f>
        <v>#REF!</v>
      </c>
      <c r="CE411" s="38" t="e">
        <f>#REF!</f>
        <v>#REF!</v>
      </c>
      <c r="CF411" s="38" t="e">
        <f>#REF!</f>
        <v>#REF!</v>
      </c>
      <c r="CG411" s="112" t="e">
        <f>#REF!</f>
        <v>#REF!</v>
      </c>
      <c r="CH411" s="48" t="e">
        <f t="shared" si="503"/>
        <v>#REF!</v>
      </c>
      <c r="CI411" s="48" t="e">
        <f t="shared" si="504"/>
        <v>#REF!</v>
      </c>
      <c r="CJ411" s="48" t="e">
        <f t="shared" ref="CJ411:CJ474" si="516">CH411+CI411</f>
        <v>#REF!</v>
      </c>
      <c r="CK411" s="48" t="e">
        <f>#REF!</f>
        <v>#REF!</v>
      </c>
      <c r="CL411" s="48" t="e">
        <f t="shared" ref="CL411:CL474" si="517">IF(CB411=0,99999999999,((((100+CK411)*10+CJ411)*1000+CC411)*10000+CA411))</f>
        <v>#REF!</v>
      </c>
      <c r="CM411" s="48" t="e">
        <f t="shared" si="505"/>
        <v>#REF!</v>
      </c>
      <c r="CN411" s="48" t="e">
        <f t="shared" ref="CN411:CN474" si="518">LEN(CM411)</f>
        <v>#REF!</v>
      </c>
      <c r="CP411" s="48" t="e">
        <f t="shared" ref="CP411:CP474" si="519">IF(CM411=9999,999,(VALUE(MID(CM411,CN411-2,3))))</f>
        <v>#REF!</v>
      </c>
      <c r="CS411" s="48" t="e">
        <f t="shared" ref="CS411:CS474" si="520">IF(CT411="","",(IF(DA411=0,CS410+1,DA411)))</f>
        <v>#REF!</v>
      </c>
      <c r="CT411" s="48" t="e">
        <f t="shared" si="506"/>
        <v>#REF!</v>
      </c>
      <c r="CU411" s="48" t="e">
        <f t="shared" si="507"/>
        <v>#REF!</v>
      </c>
      <c r="CV411" s="48" t="e">
        <f t="shared" si="508"/>
        <v>#REF!</v>
      </c>
      <c r="CW411" s="103" t="e">
        <f t="shared" si="509"/>
        <v>#REF!</v>
      </c>
      <c r="CX411" s="103" t="e">
        <f t="shared" si="510"/>
        <v>#REF!</v>
      </c>
      <c r="CY411" s="48" t="e">
        <f t="shared" si="511"/>
        <v>#REF!</v>
      </c>
      <c r="CZ411" s="137" t="str">
        <f t="shared" ref="CZ411:CZ474" si="521">DF411</f>
        <v/>
      </c>
      <c r="DA411" s="108" t="e">
        <f t="shared" si="441"/>
        <v>#REF!</v>
      </c>
      <c r="DC411" s="48" t="e">
        <f t="shared" si="512"/>
        <v>#REF!</v>
      </c>
      <c r="DD411" s="48">
        <f t="shared" si="513"/>
        <v>0</v>
      </c>
      <c r="DF411" s="107" t="str">
        <f t="shared" si="514"/>
        <v/>
      </c>
    </row>
    <row r="412" spans="1:110" ht="15.75">
      <c r="A412" s="104" t="e">
        <f t="shared" si="444"/>
        <v>#REF!</v>
      </c>
      <c r="B412" s="58" t="e">
        <f t="shared" si="445"/>
        <v>#REF!</v>
      </c>
      <c r="C412" s="58" t="e">
        <f t="shared" si="446"/>
        <v>#REF!</v>
      </c>
      <c r="D412" s="58" t="e">
        <f t="shared" si="447"/>
        <v>#REF!</v>
      </c>
      <c r="E412" s="126" t="e">
        <f t="shared" si="448"/>
        <v>#REF!</v>
      </c>
      <c r="F412" s="126" t="e">
        <f t="shared" si="449"/>
        <v>#REF!</v>
      </c>
      <c r="G412" s="58" t="e">
        <f t="shared" si="450"/>
        <v>#REF!</v>
      </c>
      <c r="H412" s="118"/>
      <c r="I412" s="55"/>
      <c r="J412" s="128" t="e">
        <f t="shared" ref="J412:J475" si="522">L412</f>
        <v>#REF!</v>
      </c>
      <c r="K412" s="30" t="e">
        <f t="shared" si="515"/>
        <v>#REF!</v>
      </c>
      <c r="L412" s="30" t="e">
        <f t="shared" si="454"/>
        <v>#REF!</v>
      </c>
      <c r="M412" s="53" t="e">
        <f t="shared" si="455"/>
        <v>#REF!</v>
      </c>
      <c r="N412" s="53" t="e">
        <f t="shared" si="456"/>
        <v>#REF!</v>
      </c>
      <c r="O412" s="53" t="e">
        <f t="shared" si="451"/>
        <v>#REF!</v>
      </c>
      <c r="P412" s="53" t="e">
        <f t="shared" si="442"/>
        <v>#REF!</v>
      </c>
      <c r="Q412" s="53" t="e">
        <f t="shared" si="457"/>
        <v>#REF!</v>
      </c>
      <c r="R412" s="53"/>
      <c r="S412" s="53" t="e">
        <f>#REF!</f>
        <v>#REF!</v>
      </c>
      <c r="T412" s="53" t="e">
        <f t="shared" si="458"/>
        <v>#REF!</v>
      </c>
      <c r="U412" s="53" t="e">
        <f t="shared" si="459"/>
        <v>#REF!</v>
      </c>
      <c r="V412" s="53" t="e">
        <f t="shared" ref="V412:V475" si="523">INDEX($O$40:$AE$59,$V$89,$U412)</f>
        <v>#REF!</v>
      </c>
      <c r="W412" s="53" t="e">
        <f t="shared" si="460"/>
        <v>#REF!</v>
      </c>
      <c r="X412" s="53" t="e">
        <f t="shared" si="461"/>
        <v>#REF!</v>
      </c>
      <c r="Y412" s="53" t="e">
        <f t="shared" si="462"/>
        <v>#REF!</v>
      </c>
      <c r="Z412" s="53" t="e">
        <f t="shared" si="463"/>
        <v>#REF!</v>
      </c>
      <c r="AA412" s="53" t="e">
        <f t="shared" si="464"/>
        <v>#REF!</v>
      </c>
      <c r="AB412" s="53" t="e">
        <f t="shared" si="465"/>
        <v>#REF!</v>
      </c>
      <c r="AC412" s="53" t="e">
        <f t="shared" si="466"/>
        <v>#REF!</v>
      </c>
      <c r="AD412" s="53" t="e">
        <f t="shared" si="467"/>
        <v>#REF!</v>
      </c>
      <c r="AE412" s="53" t="e">
        <f t="shared" ref="AE412:AE475" si="524">INDEX($O$40:$AE$59,$AE$89,$U412)</f>
        <v>#REF!</v>
      </c>
      <c r="AF412" s="53" t="e">
        <f t="shared" ref="AF412:AF475" si="525">INDEX($O$40:$AE$59,$AF$89,$U412)</f>
        <v>#REF!</v>
      </c>
      <c r="AG412" s="53" t="e">
        <f t="shared" si="468"/>
        <v>#REF!</v>
      </c>
      <c r="AH412" s="53" t="e">
        <f t="shared" si="469"/>
        <v>#REF!</v>
      </c>
      <c r="AI412" s="53" t="e">
        <f t="shared" si="470"/>
        <v>#REF!</v>
      </c>
      <c r="AJ412" s="53" t="e">
        <f t="shared" si="471"/>
        <v>#REF!</v>
      </c>
      <c r="AK412" s="53" t="e">
        <f t="shared" si="472"/>
        <v>#REF!</v>
      </c>
      <c r="AL412" s="53" t="e">
        <f t="shared" si="473"/>
        <v>#REF!</v>
      </c>
      <c r="AM412" s="53" t="e">
        <f t="shared" si="474"/>
        <v>#REF!</v>
      </c>
      <c r="AN412" s="53" t="e">
        <f t="shared" si="475"/>
        <v>#REF!</v>
      </c>
      <c r="AO412" s="53" t="e">
        <f t="shared" si="476"/>
        <v>#REF!</v>
      </c>
      <c r="AR412" s="56" t="e">
        <f t="shared" si="452"/>
        <v>#REF!</v>
      </c>
      <c r="AS412" s="53" t="e">
        <f t="shared" si="443"/>
        <v>#REF!</v>
      </c>
      <c r="AT412" s="53" t="e">
        <f t="shared" si="477"/>
        <v>#REF!</v>
      </c>
      <c r="AU412" s="31" t="e">
        <f t="shared" si="478"/>
        <v>#REF!</v>
      </c>
      <c r="AV412" s="48" t="e">
        <f t="shared" si="479"/>
        <v>#REF!</v>
      </c>
      <c r="AW412" s="48" t="e">
        <f t="shared" si="480"/>
        <v>#REF!</v>
      </c>
      <c r="AZ412" s="48" t="e">
        <f t="shared" si="481"/>
        <v>#REF!</v>
      </c>
      <c r="BA412" s="57">
        <f t="shared" si="453"/>
        <v>0</v>
      </c>
      <c r="BB412" s="48" t="e">
        <f t="shared" ref="BB412:BB475" si="526">IF(AR412="","",(IF((AV412+AZ412+0.1)&gt;BA412,$L$87,$L$38)))</f>
        <v>#REF!</v>
      </c>
      <c r="BC412" s="48" t="e">
        <f t="shared" si="482"/>
        <v>#REF!</v>
      </c>
      <c r="BF412" s="48" t="e">
        <f t="shared" si="483"/>
        <v>#REF!</v>
      </c>
      <c r="BG412" s="48" t="e">
        <f t="shared" si="484"/>
        <v>#REF!</v>
      </c>
      <c r="BH412" s="48" t="e">
        <f t="shared" si="485"/>
        <v>#REF!</v>
      </c>
      <c r="BI412" s="48" t="e">
        <f t="shared" si="486"/>
        <v>#REF!</v>
      </c>
      <c r="BJ412" s="48" t="e">
        <f t="shared" si="487"/>
        <v>#REF!</v>
      </c>
      <c r="BK412" s="48" t="e">
        <f t="shared" si="488"/>
        <v>#REF!</v>
      </c>
      <c r="BL412" s="48" t="e">
        <f t="shared" si="489"/>
        <v>#REF!</v>
      </c>
      <c r="BM412" s="48" t="e">
        <f t="shared" si="490"/>
        <v>#REF!</v>
      </c>
      <c r="BN412" s="48" t="e">
        <f t="shared" si="491"/>
        <v>#REF!</v>
      </c>
      <c r="BO412" s="48" t="e">
        <f t="shared" si="492"/>
        <v>#REF!</v>
      </c>
      <c r="BP412" s="48" t="e">
        <f t="shared" si="493"/>
        <v>#REF!</v>
      </c>
      <c r="BQ412" s="48" t="e">
        <f t="shared" si="494"/>
        <v>#REF!</v>
      </c>
      <c r="BR412" s="48" t="e">
        <f t="shared" si="495"/>
        <v>#REF!</v>
      </c>
      <c r="BS412" s="48" t="e">
        <f t="shared" si="496"/>
        <v>#REF!</v>
      </c>
      <c r="BT412" s="48" t="e">
        <f t="shared" si="497"/>
        <v>#REF!</v>
      </c>
      <c r="BU412" s="48" t="e">
        <f t="shared" si="498"/>
        <v>#REF!</v>
      </c>
      <c r="BV412" s="48" t="e">
        <f t="shared" si="499"/>
        <v>#REF!</v>
      </c>
      <c r="BW412" s="48" t="e">
        <f t="shared" si="500"/>
        <v>#REF!</v>
      </c>
      <c r="BX412" s="48" t="e">
        <f t="shared" si="501"/>
        <v>#REF!</v>
      </c>
      <c r="BY412" s="48" t="e">
        <f t="shared" si="502"/>
        <v>#REF!</v>
      </c>
      <c r="CA412" s="112" t="e">
        <f>#REF!</f>
        <v>#REF!</v>
      </c>
      <c r="CB412" s="112" t="e">
        <f>#REF!</f>
        <v>#REF!</v>
      </c>
      <c r="CC412" s="112" t="e">
        <f>#REF!</f>
        <v>#REF!</v>
      </c>
      <c r="CD412" s="112" t="e">
        <f>#REF!</f>
        <v>#REF!</v>
      </c>
      <c r="CE412" s="38" t="e">
        <f>#REF!</f>
        <v>#REF!</v>
      </c>
      <c r="CF412" s="38" t="e">
        <f>#REF!</f>
        <v>#REF!</v>
      </c>
      <c r="CG412" s="112" t="e">
        <f>#REF!</f>
        <v>#REF!</v>
      </c>
      <c r="CH412" s="48" t="e">
        <f t="shared" si="503"/>
        <v>#REF!</v>
      </c>
      <c r="CI412" s="48" t="e">
        <f t="shared" si="504"/>
        <v>#REF!</v>
      </c>
      <c r="CJ412" s="48" t="e">
        <f t="shared" si="516"/>
        <v>#REF!</v>
      </c>
      <c r="CK412" s="48" t="e">
        <f>#REF!</f>
        <v>#REF!</v>
      </c>
      <c r="CL412" s="48" t="e">
        <f t="shared" si="517"/>
        <v>#REF!</v>
      </c>
      <c r="CM412" s="48" t="e">
        <f t="shared" si="505"/>
        <v>#REF!</v>
      </c>
      <c r="CN412" s="48" t="e">
        <f t="shared" si="518"/>
        <v>#REF!</v>
      </c>
      <c r="CP412" s="48" t="e">
        <f t="shared" si="519"/>
        <v>#REF!</v>
      </c>
      <c r="CS412" s="48" t="e">
        <f t="shared" si="520"/>
        <v>#REF!</v>
      </c>
      <c r="CT412" s="48" t="e">
        <f t="shared" si="506"/>
        <v>#REF!</v>
      </c>
      <c r="CU412" s="48" t="e">
        <f t="shared" si="507"/>
        <v>#REF!</v>
      </c>
      <c r="CV412" s="48" t="e">
        <f t="shared" si="508"/>
        <v>#REF!</v>
      </c>
      <c r="CW412" s="103" t="e">
        <f t="shared" si="509"/>
        <v>#REF!</v>
      </c>
      <c r="CX412" s="103" t="e">
        <f t="shared" si="510"/>
        <v>#REF!</v>
      </c>
      <c r="CY412" s="48" t="e">
        <f t="shared" si="511"/>
        <v>#REF!</v>
      </c>
      <c r="CZ412" s="137" t="str">
        <f t="shared" si="521"/>
        <v/>
      </c>
      <c r="DA412" s="108" t="e">
        <f t="shared" ref="DA412:DA475" si="527">IF(CT411="","",(IF(CT412=CT411,IF(CU412=CU411,0,1),1)))</f>
        <v>#REF!</v>
      </c>
      <c r="DC412" s="48" t="e">
        <f t="shared" si="512"/>
        <v>#REF!</v>
      </c>
      <c r="DD412" s="48">
        <f t="shared" si="513"/>
        <v>0</v>
      </c>
      <c r="DF412" s="107" t="str">
        <f t="shared" si="514"/>
        <v/>
      </c>
    </row>
    <row r="413" spans="1:110" ht="15.75">
      <c r="A413" s="104" t="e">
        <f t="shared" si="444"/>
        <v>#REF!</v>
      </c>
      <c r="B413" s="58" t="e">
        <f t="shared" si="445"/>
        <v>#REF!</v>
      </c>
      <c r="C413" s="58" t="e">
        <f t="shared" si="446"/>
        <v>#REF!</v>
      </c>
      <c r="D413" s="58" t="e">
        <f t="shared" si="447"/>
        <v>#REF!</v>
      </c>
      <c r="E413" s="126" t="e">
        <f t="shared" si="448"/>
        <v>#REF!</v>
      </c>
      <c r="F413" s="126" t="e">
        <f t="shared" si="449"/>
        <v>#REF!</v>
      </c>
      <c r="G413" s="58" t="e">
        <f t="shared" si="450"/>
        <v>#REF!</v>
      </c>
      <c r="H413" s="118"/>
      <c r="I413" s="55"/>
      <c r="J413" s="128" t="e">
        <f t="shared" si="522"/>
        <v>#REF!</v>
      </c>
      <c r="K413" s="30" t="e">
        <f t="shared" si="515"/>
        <v>#REF!</v>
      </c>
      <c r="L413" s="30" t="e">
        <f t="shared" si="454"/>
        <v>#REF!</v>
      </c>
      <c r="M413" s="53" t="e">
        <f t="shared" si="455"/>
        <v>#REF!</v>
      </c>
      <c r="N413" s="53" t="e">
        <f t="shared" si="456"/>
        <v>#REF!</v>
      </c>
      <c r="O413" s="53" t="e">
        <f t="shared" si="451"/>
        <v>#REF!</v>
      </c>
      <c r="P413" s="53" t="e">
        <f t="shared" si="442"/>
        <v>#REF!</v>
      </c>
      <c r="Q413" s="53" t="e">
        <f t="shared" si="457"/>
        <v>#REF!</v>
      </c>
      <c r="R413" s="53"/>
      <c r="S413" s="53" t="e">
        <f>#REF!</f>
        <v>#REF!</v>
      </c>
      <c r="T413" s="53" t="e">
        <f t="shared" si="458"/>
        <v>#REF!</v>
      </c>
      <c r="U413" s="53" t="e">
        <f t="shared" si="459"/>
        <v>#REF!</v>
      </c>
      <c r="V413" s="53" t="e">
        <f t="shared" si="523"/>
        <v>#REF!</v>
      </c>
      <c r="W413" s="53" t="e">
        <f t="shared" si="460"/>
        <v>#REF!</v>
      </c>
      <c r="X413" s="53" t="e">
        <f t="shared" si="461"/>
        <v>#REF!</v>
      </c>
      <c r="Y413" s="53" t="e">
        <f t="shared" si="462"/>
        <v>#REF!</v>
      </c>
      <c r="Z413" s="53" t="e">
        <f t="shared" si="463"/>
        <v>#REF!</v>
      </c>
      <c r="AA413" s="53" t="e">
        <f t="shared" si="464"/>
        <v>#REF!</v>
      </c>
      <c r="AB413" s="53" t="e">
        <f t="shared" si="465"/>
        <v>#REF!</v>
      </c>
      <c r="AC413" s="53" t="e">
        <f t="shared" si="466"/>
        <v>#REF!</v>
      </c>
      <c r="AD413" s="53" t="e">
        <f t="shared" si="467"/>
        <v>#REF!</v>
      </c>
      <c r="AE413" s="53" t="e">
        <f t="shared" si="524"/>
        <v>#REF!</v>
      </c>
      <c r="AF413" s="53" t="e">
        <f t="shared" si="525"/>
        <v>#REF!</v>
      </c>
      <c r="AG413" s="53" t="e">
        <f t="shared" si="468"/>
        <v>#REF!</v>
      </c>
      <c r="AH413" s="53" t="e">
        <f t="shared" si="469"/>
        <v>#REF!</v>
      </c>
      <c r="AI413" s="53" t="e">
        <f t="shared" si="470"/>
        <v>#REF!</v>
      </c>
      <c r="AJ413" s="53" t="e">
        <f t="shared" si="471"/>
        <v>#REF!</v>
      </c>
      <c r="AK413" s="53" t="e">
        <f t="shared" si="472"/>
        <v>#REF!</v>
      </c>
      <c r="AL413" s="53" t="e">
        <f t="shared" si="473"/>
        <v>#REF!</v>
      </c>
      <c r="AM413" s="53" t="e">
        <f t="shared" si="474"/>
        <v>#REF!</v>
      </c>
      <c r="AN413" s="53" t="e">
        <f t="shared" si="475"/>
        <v>#REF!</v>
      </c>
      <c r="AO413" s="53" t="e">
        <f t="shared" si="476"/>
        <v>#REF!</v>
      </c>
      <c r="AR413" s="56" t="e">
        <f t="shared" si="452"/>
        <v>#REF!</v>
      </c>
      <c r="AS413" s="53" t="e">
        <f t="shared" si="443"/>
        <v>#REF!</v>
      </c>
      <c r="AT413" s="53" t="e">
        <f t="shared" si="477"/>
        <v>#REF!</v>
      </c>
      <c r="AU413" s="31" t="e">
        <f t="shared" si="478"/>
        <v>#REF!</v>
      </c>
      <c r="AV413" s="48" t="e">
        <f t="shared" si="479"/>
        <v>#REF!</v>
      </c>
      <c r="AW413" s="48" t="e">
        <f t="shared" si="480"/>
        <v>#REF!</v>
      </c>
      <c r="AZ413" s="48" t="e">
        <f t="shared" si="481"/>
        <v>#REF!</v>
      </c>
      <c r="BA413" s="57">
        <f t="shared" si="453"/>
        <v>0</v>
      </c>
      <c r="BB413" s="48" t="e">
        <f t="shared" si="526"/>
        <v>#REF!</v>
      </c>
      <c r="BC413" s="48" t="e">
        <f t="shared" si="482"/>
        <v>#REF!</v>
      </c>
      <c r="BF413" s="48" t="e">
        <f t="shared" si="483"/>
        <v>#REF!</v>
      </c>
      <c r="BG413" s="48" t="e">
        <f t="shared" si="484"/>
        <v>#REF!</v>
      </c>
      <c r="BH413" s="48" t="e">
        <f t="shared" si="485"/>
        <v>#REF!</v>
      </c>
      <c r="BI413" s="48" t="e">
        <f t="shared" si="486"/>
        <v>#REF!</v>
      </c>
      <c r="BJ413" s="48" t="e">
        <f t="shared" si="487"/>
        <v>#REF!</v>
      </c>
      <c r="BK413" s="48" t="e">
        <f t="shared" si="488"/>
        <v>#REF!</v>
      </c>
      <c r="BL413" s="48" t="e">
        <f t="shared" si="489"/>
        <v>#REF!</v>
      </c>
      <c r="BM413" s="48" t="e">
        <f t="shared" si="490"/>
        <v>#REF!</v>
      </c>
      <c r="BN413" s="48" t="e">
        <f t="shared" si="491"/>
        <v>#REF!</v>
      </c>
      <c r="BO413" s="48" t="e">
        <f t="shared" si="492"/>
        <v>#REF!</v>
      </c>
      <c r="BP413" s="48" t="e">
        <f t="shared" si="493"/>
        <v>#REF!</v>
      </c>
      <c r="BQ413" s="48" t="e">
        <f t="shared" si="494"/>
        <v>#REF!</v>
      </c>
      <c r="BR413" s="48" t="e">
        <f t="shared" si="495"/>
        <v>#REF!</v>
      </c>
      <c r="BS413" s="48" t="e">
        <f t="shared" si="496"/>
        <v>#REF!</v>
      </c>
      <c r="BT413" s="48" t="e">
        <f t="shared" si="497"/>
        <v>#REF!</v>
      </c>
      <c r="BU413" s="48" t="e">
        <f t="shared" si="498"/>
        <v>#REF!</v>
      </c>
      <c r="BV413" s="48" t="e">
        <f t="shared" si="499"/>
        <v>#REF!</v>
      </c>
      <c r="BW413" s="48" t="e">
        <f t="shared" si="500"/>
        <v>#REF!</v>
      </c>
      <c r="BX413" s="48" t="e">
        <f t="shared" si="501"/>
        <v>#REF!</v>
      </c>
      <c r="BY413" s="48" t="e">
        <f t="shared" si="502"/>
        <v>#REF!</v>
      </c>
      <c r="CA413" s="112" t="e">
        <f>#REF!</f>
        <v>#REF!</v>
      </c>
      <c r="CB413" s="112" t="e">
        <f>#REF!</f>
        <v>#REF!</v>
      </c>
      <c r="CC413" s="112" t="e">
        <f>#REF!</f>
        <v>#REF!</v>
      </c>
      <c r="CD413" s="112" t="e">
        <f>#REF!</f>
        <v>#REF!</v>
      </c>
      <c r="CE413" s="38" t="e">
        <f>#REF!</f>
        <v>#REF!</v>
      </c>
      <c r="CF413" s="38" t="e">
        <f>#REF!</f>
        <v>#REF!</v>
      </c>
      <c r="CG413" s="112" t="e">
        <f>#REF!</f>
        <v>#REF!</v>
      </c>
      <c r="CH413" s="48" t="e">
        <f t="shared" si="503"/>
        <v>#REF!</v>
      </c>
      <c r="CI413" s="48" t="e">
        <f t="shared" si="504"/>
        <v>#REF!</v>
      </c>
      <c r="CJ413" s="48" t="e">
        <f t="shared" si="516"/>
        <v>#REF!</v>
      </c>
      <c r="CK413" s="48" t="e">
        <f>#REF!</f>
        <v>#REF!</v>
      </c>
      <c r="CL413" s="48" t="e">
        <f t="shared" si="517"/>
        <v>#REF!</v>
      </c>
      <c r="CM413" s="48" t="e">
        <f t="shared" si="505"/>
        <v>#REF!</v>
      </c>
      <c r="CN413" s="48" t="e">
        <f t="shared" si="518"/>
        <v>#REF!</v>
      </c>
      <c r="CP413" s="48" t="e">
        <f t="shared" si="519"/>
        <v>#REF!</v>
      </c>
      <c r="CS413" s="48" t="e">
        <f t="shared" si="520"/>
        <v>#REF!</v>
      </c>
      <c r="CT413" s="48" t="e">
        <f t="shared" si="506"/>
        <v>#REF!</v>
      </c>
      <c r="CU413" s="48" t="e">
        <f t="shared" si="507"/>
        <v>#REF!</v>
      </c>
      <c r="CV413" s="48" t="e">
        <f t="shared" si="508"/>
        <v>#REF!</v>
      </c>
      <c r="CW413" s="103" t="e">
        <f t="shared" si="509"/>
        <v>#REF!</v>
      </c>
      <c r="CX413" s="103" t="e">
        <f t="shared" si="510"/>
        <v>#REF!</v>
      </c>
      <c r="CY413" s="48" t="e">
        <f t="shared" si="511"/>
        <v>#REF!</v>
      </c>
      <c r="CZ413" s="137" t="str">
        <f t="shared" si="521"/>
        <v/>
      </c>
      <c r="DA413" s="108" t="e">
        <f t="shared" si="527"/>
        <v>#REF!</v>
      </c>
      <c r="DC413" s="48" t="e">
        <f t="shared" si="512"/>
        <v>#REF!</v>
      </c>
      <c r="DD413" s="48">
        <f t="shared" si="513"/>
        <v>0</v>
      </c>
      <c r="DF413" s="107" t="str">
        <f t="shared" si="514"/>
        <v/>
      </c>
    </row>
    <row r="414" spans="1:110" ht="15.75">
      <c r="A414" s="104" t="e">
        <f t="shared" si="444"/>
        <v>#REF!</v>
      </c>
      <c r="B414" s="58" t="e">
        <f t="shared" si="445"/>
        <v>#REF!</v>
      </c>
      <c r="C414" s="58" t="e">
        <f t="shared" si="446"/>
        <v>#REF!</v>
      </c>
      <c r="D414" s="58" t="e">
        <f t="shared" si="447"/>
        <v>#REF!</v>
      </c>
      <c r="E414" s="126" t="e">
        <f t="shared" si="448"/>
        <v>#REF!</v>
      </c>
      <c r="F414" s="126" t="e">
        <f t="shared" si="449"/>
        <v>#REF!</v>
      </c>
      <c r="G414" s="58" t="e">
        <f t="shared" si="450"/>
        <v>#REF!</v>
      </c>
      <c r="H414" s="118"/>
      <c r="I414" s="55"/>
      <c r="J414" s="128" t="e">
        <f t="shared" si="522"/>
        <v>#REF!</v>
      </c>
      <c r="K414" s="30" t="e">
        <f t="shared" si="515"/>
        <v>#REF!</v>
      </c>
      <c r="L414" s="30" t="e">
        <f t="shared" si="454"/>
        <v>#REF!</v>
      </c>
      <c r="M414" s="53" t="e">
        <f t="shared" si="455"/>
        <v>#REF!</v>
      </c>
      <c r="N414" s="53" t="e">
        <f t="shared" si="456"/>
        <v>#REF!</v>
      </c>
      <c r="O414" s="53" t="e">
        <f t="shared" si="451"/>
        <v>#REF!</v>
      </c>
      <c r="P414" s="53" t="e">
        <f t="shared" ref="P414:P477" si="528">IF(B414=$B$80,9,IF(B414=$B$79,10,IF(B414=$B$78,11,IF(B414=$B$77,12,IF(B414=$B$76,13,IF(B414=$B$75,14,IF(B414=$B$74,15,IF(B414=$B$73,16,""))))))))</f>
        <v>#REF!</v>
      </c>
      <c r="Q414" s="53" t="e">
        <f t="shared" si="457"/>
        <v>#REF!</v>
      </c>
      <c r="R414" s="53"/>
      <c r="S414" s="53" t="e">
        <f>#REF!</f>
        <v>#REF!</v>
      </c>
      <c r="T414" s="53" t="e">
        <f t="shared" si="458"/>
        <v>#REF!</v>
      </c>
      <c r="U414" s="53" t="e">
        <f t="shared" si="459"/>
        <v>#REF!</v>
      </c>
      <c r="V414" s="53" t="e">
        <f t="shared" si="523"/>
        <v>#REF!</v>
      </c>
      <c r="W414" s="53" t="e">
        <f t="shared" si="460"/>
        <v>#REF!</v>
      </c>
      <c r="X414" s="53" t="e">
        <f t="shared" si="461"/>
        <v>#REF!</v>
      </c>
      <c r="Y414" s="53" t="e">
        <f t="shared" si="462"/>
        <v>#REF!</v>
      </c>
      <c r="Z414" s="53" t="e">
        <f t="shared" si="463"/>
        <v>#REF!</v>
      </c>
      <c r="AA414" s="53" t="e">
        <f t="shared" si="464"/>
        <v>#REF!</v>
      </c>
      <c r="AB414" s="53" t="e">
        <f t="shared" si="465"/>
        <v>#REF!</v>
      </c>
      <c r="AC414" s="53" t="e">
        <f t="shared" si="466"/>
        <v>#REF!</v>
      </c>
      <c r="AD414" s="53" t="e">
        <f t="shared" si="467"/>
        <v>#REF!</v>
      </c>
      <c r="AE414" s="53" t="e">
        <f t="shared" si="524"/>
        <v>#REF!</v>
      </c>
      <c r="AF414" s="53" t="e">
        <f t="shared" si="525"/>
        <v>#REF!</v>
      </c>
      <c r="AG414" s="53" t="e">
        <f t="shared" si="468"/>
        <v>#REF!</v>
      </c>
      <c r="AH414" s="53" t="e">
        <f t="shared" si="469"/>
        <v>#REF!</v>
      </c>
      <c r="AI414" s="53" t="e">
        <f t="shared" si="470"/>
        <v>#REF!</v>
      </c>
      <c r="AJ414" s="53" t="e">
        <f t="shared" si="471"/>
        <v>#REF!</v>
      </c>
      <c r="AK414" s="53" t="e">
        <f t="shared" si="472"/>
        <v>#REF!</v>
      </c>
      <c r="AL414" s="53" t="e">
        <f t="shared" si="473"/>
        <v>#REF!</v>
      </c>
      <c r="AM414" s="53" t="e">
        <f t="shared" si="474"/>
        <v>#REF!</v>
      </c>
      <c r="AN414" s="53" t="e">
        <f t="shared" si="475"/>
        <v>#REF!</v>
      </c>
      <c r="AO414" s="53" t="e">
        <f t="shared" si="476"/>
        <v>#REF!</v>
      </c>
      <c r="AR414" s="56" t="e">
        <f t="shared" si="452"/>
        <v>#REF!</v>
      </c>
      <c r="AS414" s="53" t="e">
        <f t="shared" si="443"/>
        <v>#REF!</v>
      </c>
      <c r="AT414" s="53" t="e">
        <f t="shared" si="477"/>
        <v>#REF!</v>
      </c>
      <c r="AU414" s="31" t="e">
        <f t="shared" si="478"/>
        <v>#REF!</v>
      </c>
      <c r="AV414" s="48" t="e">
        <f t="shared" si="479"/>
        <v>#REF!</v>
      </c>
      <c r="AW414" s="48" t="e">
        <f t="shared" si="480"/>
        <v>#REF!</v>
      </c>
      <c r="AZ414" s="48" t="e">
        <f t="shared" si="481"/>
        <v>#REF!</v>
      </c>
      <c r="BA414" s="57">
        <f t="shared" si="453"/>
        <v>0</v>
      </c>
      <c r="BB414" s="48" t="e">
        <f t="shared" si="526"/>
        <v>#REF!</v>
      </c>
      <c r="BC414" s="48" t="e">
        <f t="shared" si="482"/>
        <v>#REF!</v>
      </c>
      <c r="BF414" s="48" t="e">
        <f t="shared" si="483"/>
        <v>#REF!</v>
      </c>
      <c r="BG414" s="48" t="e">
        <f t="shared" si="484"/>
        <v>#REF!</v>
      </c>
      <c r="BH414" s="48" t="e">
        <f t="shared" si="485"/>
        <v>#REF!</v>
      </c>
      <c r="BI414" s="48" t="e">
        <f t="shared" si="486"/>
        <v>#REF!</v>
      </c>
      <c r="BJ414" s="48" t="e">
        <f t="shared" si="487"/>
        <v>#REF!</v>
      </c>
      <c r="BK414" s="48" t="e">
        <f t="shared" si="488"/>
        <v>#REF!</v>
      </c>
      <c r="BL414" s="48" t="e">
        <f t="shared" si="489"/>
        <v>#REF!</v>
      </c>
      <c r="BM414" s="48" t="e">
        <f t="shared" si="490"/>
        <v>#REF!</v>
      </c>
      <c r="BN414" s="48" t="e">
        <f t="shared" si="491"/>
        <v>#REF!</v>
      </c>
      <c r="BO414" s="48" t="e">
        <f t="shared" si="492"/>
        <v>#REF!</v>
      </c>
      <c r="BP414" s="48" t="e">
        <f t="shared" si="493"/>
        <v>#REF!</v>
      </c>
      <c r="BQ414" s="48" t="e">
        <f t="shared" si="494"/>
        <v>#REF!</v>
      </c>
      <c r="BR414" s="48" t="e">
        <f t="shared" si="495"/>
        <v>#REF!</v>
      </c>
      <c r="BS414" s="48" t="e">
        <f t="shared" si="496"/>
        <v>#REF!</v>
      </c>
      <c r="BT414" s="48" t="e">
        <f t="shared" si="497"/>
        <v>#REF!</v>
      </c>
      <c r="BU414" s="48" t="e">
        <f t="shared" si="498"/>
        <v>#REF!</v>
      </c>
      <c r="BV414" s="48" t="e">
        <f t="shared" si="499"/>
        <v>#REF!</v>
      </c>
      <c r="BW414" s="48" t="e">
        <f t="shared" si="500"/>
        <v>#REF!</v>
      </c>
      <c r="BX414" s="48" t="e">
        <f t="shared" si="501"/>
        <v>#REF!</v>
      </c>
      <c r="BY414" s="48" t="e">
        <f t="shared" si="502"/>
        <v>#REF!</v>
      </c>
      <c r="CA414" s="112" t="e">
        <f>#REF!</f>
        <v>#REF!</v>
      </c>
      <c r="CB414" s="112" t="e">
        <f>#REF!</f>
        <v>#REF!</v>
      </c>
      <c r="CC414" s="112" t="e">
        <f>#REF!</f>
        <v>#REF!</v>
      </c>
      <c r="CD414" s="112" t="e">
        <f>#REF!</f>
        <v>#REF!</v>
      </c>
      <c r="CE414" s="38" t="e">
        <f>#REF!</f>
        <v>#REF!</v>
      </c>
      <c r="CF414" s="38" t="e">
        <f>#REF!</f>
        <v>#REF!</v>
      </c>
      <c r="CG414" s="112" t="e">
        <f>#REF!</f>
        <v>#REF!</v>
      </c>
      <c r="CH414" s="48" t="e">
        <f t="shared" si="503"/>
        <v>#REF!</v>
      </c>
      <c r="CI414" s="48" t="e">
        <f t="shared" si="504"/>
        <v>#REF!</v>
      </c>
      <c r="CJ414" s="48" t="e">
        <f t="shared" si="516"/>
        <v>#REF!</v>
      </c>
      <c r="CK414" s="48" t="e">
        <f>#REF!</f>
        <v>#REF!</v>
      </c>
      <c r="CL414" s="48" t="e">
        <f t="shared" si="517"/>
        <v>#REF!</v>
      </c>
      <c r="CM414" s="48" t="e">
        <f t="shared" si="505"/>
        <v>#REF!</v>
      </c>
      <c r="CN414" s="48" t="e">
        <f t="shared" si="518"/>
        <v>#REF!</v>
      </c>
      <c r="CP414" s="48" t="e">
        <f t="shared" si="519"/>
        <v>#REF!</v>
      </c>
      <c r="CS414" s="48" t="e">
        <f t="shared" si="520"/>
        <v>#REF!</v>
      </c>
      <c r="CT414" s="48" t="e">
        <f t="shared" si="506"/>
        <v>#REF!</v>
      </c>
      <c r="CU414" s="48" t="e">
        <f t="shared" si="507"/>
        <v>#REF!</v>
      </c>
      <c r="CV414" s="48" t="e">
        <f t="shared" si="508"/>
        <v>#REF!</v>
      </c>
      <c r="CW414" s="103" t="e">
        <f t="shared" si="509"/>
        <v>#REF!</v>
      </c>
      <c r="CX414" s="103" t="e">
        <f t="shared" si="510"/>
        <v>#REF!</v>
      </c>
      <c r="CY414" s="48" t="e">
        <f t="shared" si="511"/>
        <v>#REF!</v>
      </c>
      <c r="CZ414" s="137" t="str">
        <f t="shared" si="521"/>
        <v/>
      </c>
      <c r="DA414" s="108" t="e">
        <f t="shared" si="527"/>
        <v>#REF!</v>
      </c>
      <c r="DC414" s="48" t="e">
        <f t="shared" si="512"/>
        <v>#REF!</v>
      </c>
      <c r="DD414" s="48">
        <f t="shared" si="513"/>
        <v>0</v>
      </c>
      <c r="DF414" s="107" t="str">
        <f t="shared" si="514"/>
        <v/>
      </c>
    </row>
    <row r="415" spans="1:110" ht="15.75">
      <c r="A415" s="104" t="e">
        <f t="shared" si="444"/>
        <v>#REF!</v>
      </c>
      <c r="B415" s="58" t="e">
        <f t="shared" si="445"/>
        <v>#REF!</v>
      </c>
      <c r="C415" s="58" t="e">
        <f t="shared" si="446"/>
        <v>#REF!</v>
      </c>
      <c r="D415" s="58" t="e">
        <f t="shared" si="447"/>
        <v>#REF!</v>
      </c>
      <c r="E415" s="126" t="e">
        <f t="shared" si="448"/>
        <v>#REF!</v>
      </c>
      <c r="F415" s="126" t="e">
        <f t="shared" si="449"/>
        <v>#REF!</v>
      </c>
      <c r="G415" s="58" t="e">
        <f t="shared" si="450"/>
        <v>#REF!</v>
      </c>
      <c r="H415" s="118"/>
      <c r="I415" s="55"/>
      <c r="J415" s="128" t="e">
        <f t="shared" si="522"/>
        <v>#REF!</v>
      </c>
      <c r="K415" s="30" t="e">
        <f t="shared" si="515"/>
        <v>#REF!</v>
      </c>
      <c r="L415" s="30" t="e">
        <f t="shared" si="454"/>
        <v>#REF!</v>
      </c>
      <c r="M415" s="53" t="e">
        <f t="shared" si="455"/>
        <v>#REF!</v>
      </c>
      <c r="N415" s="53" t="e">
        <f t="shared" si="456"/>
        <v>#REF!</v>
      </c>
      <c r="O415" s="53" t="e">
        <f t="shared" si="451"/>
        <v>#REF!</v>
      </c>
      <c r="P415" s="53" t="e">
        <f t="shared" si="528"/>
        <v>#REF!</v>
      </c>
      <c r="Q415" s="53" t="e">
        <f t="shared" si="457"/>
        <v>#REF!</v>
      </c>
      <c r="R415" s="53"/>
      <c r="S415" s="53" t="e">
        <f>#REF!</f>
        <v>#REF!</v>
      </c>
      <c r="T415" s="53" t="e">
        <f t="shared" si="458"/>
        <v>#REF!</v>
      </c>
      <c r="U415" s="53" t="e">
        <f t="shared" si="459"/>
        <v>#REF!</v>
      </c>
      <c r="V415" s="53" t="e">
        <f t="shared" si="523"/>
        <v>#REF!</v>
      </c>
      <c r="W415" s="53" t="e">
        <f t="shared" si="460"/>
        <v>#REF!</v>
      </c>
      <c r="X415" s="53" t="e">
        <f t="shared" si="461"/>
        <v>#REF!</v>
      </c>
      <c r="Y415" s="53" t="e">
        <f t="shared" si="462"/>
        <v>#REF!</v>
      </c>
      <c r="Z415" s="53" t="e">
        <f t="shared" si="463"/>
        <v>#REF!</v>
      </c>
      <c r="AA415" s="53" t="e">
        <f t="shared" si="464"/>
        <v>#REF!</v>
      </c>
      <c r="AB415" s="53" t="e">
        <f t="shared" si="465"/>
        <v>#REF!</v>
      </c>
      <c r="AC415" s="53" t="e">
        <f t="shared" si="466"/>
        <v>#REF!</v>
      </c>
      <c r="AD415" s="53" t="e">
        <f t="shared" si="467"/>
        <v>#REF!</v>
      </c>
      <c r="AE415" s="53" t="e">
        <f t="shared" si="524"/>
        <v>#REF!</v>
      </c>
      <c r="AF415" s="53" t="e">
        <f t="shared" si="525"/>
        <v>#REF!</v>
      </c>
      <c r="AG415" s="53" t="e">
        <f t="shared" si="468"/>
        <v>#REF!</v>
      </c>
      <c r="AH415" s="53" t="e">
        <f t="shared" si="469"/>
        <v>#REF!</v>
      </c>
      <c r="AI415" s="53" t="e">
        <f t="shared" si="470"/>
        <v>#REF!</v>
      </c>
      <c r="AJ415" s="53" t="e">
        <f t="shared" si="471"/>
        <v>#REF!</v>
      </c>
      <c r="AK415" s="53" t="e">
        <f t="shared" si="472"/>
        <v>#REF!</v>
      </c>
      <c r="AL415" s="53" t="e">
        <f t="shared" si="473"/>
        <v>#REF!</v>
      </c>
      <c r="AM415" s="53" t="e">
        <f t="shared" si="474"/>
        <v>#REF!</v>
      </c>
      <c r="AN415" s="53" t="e">
        <f t="shared" si="475"/>
        <v>#REF!</v>
      </c>
      <c r="AO415" s="53" t="e">
        <f t="shared" si="476"/>
        <v>#REF!</v>
      </c>
      <c r="AR415" s="56" t="e">
        <f t="shared" si="452"/>
        <v>#REF!</v>
      </c>
      <c r="AS415" s="53" t="e">
        <f t="shared" si="443"/>
        <v>#REF!</v>
      </c>
      <c r="AT415" s="53" t="e">
        <f t="shared" si="477"/>
        <v>#REF!</v>
      </c>
      <c r="AU415" s="31" t="e">
        <f t="shared" si="478"/>
        <v>#REF!</v>
      </c>
      <c r="AV415" s="48" t="e">
        <f t="shared" si="479"/>
        <v>#REF!</v>
      </c>
      <c r="AW415" s="48" t="e">
        <f t="shared" si="480"/>
        <v>#REF!</v>
      </c>
      <c r="AZ415" s="48" t="e">
        <f t="shared" si="481"/>
        <v>#REF!</v>
      </c>
      <c r="BA415" s="57">
        <f t="shared" si="453"/>
        <v>0</v>
      </c>
      <c r="BB415" s="48" t="e">
        <f t="shared" si="526"/>
        <v>#REF!</v>
      </c>
      <c r="BC415" s="48" t="e">
        <f t="shared" si="482"/>
        <v>#REF!</v>
      </c>
      <c r="BF415" s="48" t="e">
        <f t="shared" si="483"/>
        <v>#REF!</v>
      </c>
      <c r="BG415" s="48" t="e">
        <f t="shared" si="484"/>
        <v>#REF!</v>
      </c>
      <c r="BH415" s="48" t="e">
        <f t="shared" si="485"/>
        <v>#REF!</v>
      </c>
      <c r="BI415" s="48" t="e">
        <f t="shared" si="486"/>
        <v>#REF!</v>
      </c>
      <c r="BJ415" s="48" t="e">
        <f t="shared" si="487"/>
        <v>#REF!</v>
      </c>
      <c r="BK415" s="48" t="e">
        <f t="shared" si="488"/>
        <v>#REF!</v>
      </c>
      <c r="BL415" s="48" t="e">
        <f t="shared" si="489"/>
        <v>#REF!</v>
      </c>
      <c r="BM415" s="48" t="e">
        <f t="shared" si="490"/>
        <v>#REF!</v>
      </c>
      <c r="BN415" s="48" t="e">
        <f t="shared" si="491"/>
        <v>#REF!</v>
      </c>
      <c r="BO415" s="48" t="e">
        <f t="shared" si="492"/>
        <v>#REF!</v>
      </c>
      <c r="BP415" s="48" t="e">
        <f t="shared" si="493"/>
        <v>#REF!</v>
      </c>
      <c r="BQ415" s="48" t="e">
        <f t="shared" si="494"/>
        <v>#REF!</v>
      </c>
      <c r="BR415" s="48" t="e">
        <f t="shared" si="495"/>
        <v>#REF!</v>
      </c>
      <c r="BS415" s="48" t="e">
        <f t="shared" si="496"/>
        <v>#REF!</v>
      </c>
      <c r="BT415" s="48" t="e">
        <f t="shared" si="497"/>
        <v>#REF!</v>
      </c>
      <c r="BU415" s="48" t="e">
        <f t="shared" si="498"/>
        <v>#REF!</v>
      </c>
      <c r="BV415" s="48" t="e">
        <f t="shared" si="499"/>
        <v>#REF!</v>
      </c>
      <c r="BW415" s="48" t="e">
        <f t="shared" si="500"/>
        <v>#REF!</v>
      </c>
      <c r="BX415" s="48" t="e">
        <f t="shared" si="501"/>
        <v>#REF!</v>
      </c>
      <c r="BY415" s="48" t="e">
        <f t="shared" si="502"/>
        <v>#REF!</v>
      </c>
      <c r="CA415" s="112" t="e">
        <f>#REF!</f>
        <v>#REF!</v>
      </c>
      <c r="CB415" s="112" t="e">
        <f>#REF!</f>
        <v>#REF!</v>
      </c>
      <c r="CC415" s="112" t="e">
        <f>#REF!</f>
        <v>#REF!</v>
      </c>
      <c r="CD415" s="112" t="e">
        <f>#REF!</f>
        <v>#REF!</v>
      </c>
      <c r="CE415" s="38" t="e">
        <f>#REF!</f>
        <v>#REF!</v>
      </c>
      <c r="CF415" s="38" t="e">
        <f>#REF!</f>
        <v>#REF!</v>
      </c>
      <c r="CG415" s="112" t="e">
        <f>#REF!</f>
        <v>#REF!</v>
      </c>
      <c r="CH415" s="48" t="e">
        <f t="shared" si="503"/>
        <v>#REF!</v>
      </c>
      <c r="CI415" s="48" t="e">
        <f t="shared" si="504"/>
        <v>#REF!</v>
      </c>
      <c r="CJ415" s="48" t="e">
        <f t="shared" si="516"/>
        <v>#REF!</v>
      </c>
      <c r="CK415" s="48" t="e">
        <f>#REF!</f>
        <v>#REF!</v>
      </c>
      <c r="CL415" s="48" t="e">
        <f t="shared" si="517"/>
        <v>#REF!</v>
      </c>
      <c r="CM415" s="48" t="e">
        <f t="shared" si="505"/>
        <v>#REF!</v>
      </c>
      <c r="CN415" s="48" t="e">
        <f t="shared" si="518"/>
        <v>#REF!</v>
      </c>
      <c r="CP415" s="48" t="e">
        <f t="shared" si="519"/>
        <v>#REF!</v>
      </c>
      <c r="CS415" s="48" t="e">
        <f t="shared" si="520"/>
        <v>#REF!</v>
      </c>
      <c r="CT415" s="48" t="e">
        <f t="shared" si="506"/>
        <v>#REF!</v>
      </c>
      <c r="CU415" s="48" t="e">
        <f t="shared" si="507"/>
        <v>#REF!</v>
      </c>
      <c r="CV415" s="48" t="e">
        <f t="shared" si="508"/>
        <v>#REF!</v>
      </c>
      <c r="CW415" s="103" t="e">
        <f t="shared" si="509"/>
        <v>#REF!</v>
      </c>
      <c r="CX415" s="103" t="e">
        <f t="shared" si="510"/>
        <v>#REF!</v>
      </c>
      <c r="CY415" s="48" t="e">
        <f t="shared" si="511"/>
        <v>#REF!</v>
      </c>
      <c r="CZ415" s="137" t="str">
        <f t="shared" si="521"/>
        <v/>
      </c>
      <c r="DA415" s="108" t="e">
        <f t="shared" si="527"/>
        <v>#REF!</v>
      </c>
      <c r="DC415" s="48" t="e">
        <f t="shared" si="512"/>
        <v>#REF!</v>
      </c>
      <c r="DD415" s="48">
        <f t="shared" si="513"/>
        <v>0</v>
      </c>
      <c r="DF415" s="107" t="str">
        <f t="shared" si="514"/>
        <v/>
      </c>
    </row>
    <row r="416" spans="1:110" ht="15.75">
      <c r="A416" s="104" t="e">
        <f t="shared" si="444"/>
        <v>#REF!</v>
      </c>
      <c r="B416" s="58" t="e">
        <f t="shared" si="445"/>
        <v>#REF!</v>
      </c>
      <c r="C416" s="58" t="e">
        <f t="shared" si="446"/>
        <v>#REF!</v>
      </c>
      <c r="D416" s="58" t="e">
        <f t="shared" si="447"/>
        <v>#REF!</v>
      </c>
      <c r="E416" s="126" t="e">
        <f t="shared" si="448"/>
        <v>#REF!</v>
      </c>
      <c r="F416" s="126" t="e">
        <f t="shared" si="449"/>
        <v>#REF!</v>
      </c>
      <c r="G416" s="58" t="e">
        <f t="shared" si="450"/>
        <v>#REF!</v>
      </c>
      <c r="H416" s="118"/>
      <c r="I416" s="55"/>
      <c r="J416" s="128" t="e">
        <f t="shared" si="522"/>
        <v>#REF!</v>
      </c>
      <c r="K416" s="30" t="e">
        <f t="shared" si="515"/>
        <v>#REF!</v>
      </c>
      <c r="L416" s="30" t="e">
        <f t="shared" si="454"/>
        <v>#REF!</v>
      </c>
      <c r="M416" s="53" t="e">
        <f t="shared" si="455"/>
        <v>#REF!</v>
      </c>
      <c r="N416" s="53" t="e">
        <f t="shared" si="456"/>
        <v>#REF!</v>
      </c>
      <c r="O416" s="53" t="e">
        <f t="shared" si="451"/>
        <v>#REF!</v>
      </c>
      <c r="P416" s="53" t="e">
        <f t="shared" si="528"/>
        <v>#REF!</v>
      </c>
      <c r="Q416" s="53" t="e">
        <f t="shared" si="457"/>
        <v>#REF!</v>
      </c>
      <c r="R416" s="53"/>
      <c r="S416" s="53" t="e">
        <f>#REF!</f>
        <v>#REF!</v>
      </c>
      <c r="T416" s="53" t="e">
        <f t="shared" si="458"/>
        <v>#REF!</v>
      </c>
      <c r="U416" s="53" t="e">
        <f t="shared" si="459"/>
        <v>#REF!</v>
      </c>
      <c r="V416" s="53" t="e">
        <f t="shared" si="523"/>
        <v>#REF!</v>
      </c>
      <c r="W416" s="53" t="e">
        <f t="shared" si="460"/>
        <v>#REF!</v>
      </c>
      <c r="X416" s="53" t="e">
        <f t="shared" si="461"/>
        <v>#REF!</v>
      </c>
      <c r="Y416" s="53" t="e">
        <f t="shared" si="462"/>
        <v>#REF!</v>
      </c>
      <c r="Z416" s="53" t="e">
        <f t="shared" si="463"/>
        <v>#REF!</v>
      </c>
      <c r="AA416" s="53" t="e">
        <f t="shared" si="464"/>
        <v>#REF!</v>
      </c>
      <c r="AB416" s="53" t="e">
        <f t="shared" si="465"/>
        <v>#REF!</v>
      </c>
      <c r="AC416" s="53" t="e">
        <f t="shared" si="466"/>
        <v>#REF!</v>
      </c>
      <c r="AD416" s="53" t="e">
        <f t="shared" si="467"/>
        <v>#REF!</v>
      </c>
      <c r="AE416" s="53" t="e">
        <f t="shared" si="524"/>
        <v>#REF!</v>
      </c>
      <c r="AF416" s="53" t="e">
        <f t="shared" si="525"/>
        <v>#REF!</v>
      </c>
      <c r="AG416" s="53" t="e">
        <f t="shared" si="468"/>
        <v>#REF!</v>
      </c>
      <c r="AH416" s="53" t="e">
        <f t="shared" si="469"/>
        <v>#REF!</v>
      </c>
      <c r="AI416" s="53" t="e">
        <f t="shared" si="470"/>
        <v>#REF!</v>
      </c>
      <c r="AJ416" s="53" t="e">
        <f t="shared" si="471"/>
        <v>#REF!</v>
      </c>
      <c r="AK416" s="53" t="e">
        <f t="shared" si="472"/>
        <v>#REF!</v>
      </c>
      <c r="AL416" s="53" t="e">
        <f t="shared" si="473"/>
        <v>#REF!</v>
      </c>
      <c r="AM416" s="53" t="e">
        <f t="shared" si="474"/>
        <v>#REF!</v>
      </c>
      <c r="AN416" s="53" t="e">
        <f t="shared" si="475"/>
        <v>#REF!</v>
      </c>
      <c r="AO416" s="53" t="e">
        <f t="shared" si="476"/>
        <v>#REF!</v>
      </c>
      <c r="AR416" s="56" t="e">
        <f t="shared" si="452"/>
        <v>#REF!</v>
      </c>
      <c r="AS416" s="53" t="e">
        <f t="shared" ref="AS416:AS479" si="529">IF(AR416=V416,V416,IF(AR416=W416,W416,IF(AR416=X416,X416,IF(AR416=Y416,Y416,IF(AR416=Z416,Z416,IF(AR416=AA416,AA416,IF(AR416=AB416,AB416,"")))))))</f>
        <v>#REF!</v>
      </c>
      <c r="AT416" s="53" t="e">
        <f t="shared" si="477"/>
        <v>#REF!</v>
      </c>
      <c r="AU416" s="31" t="e">
        <f t="shared" si="478"/>
        <v>#REF!</v>
      </c>
      <c r="AV416" s="48" t="e">
        <f t="shared" si="479"/>
        <v>#REF!</v>
      </c>
      <c r="AW416" s="48" t="e">
        <f t="shared" si="480"/>
        <v>#REF!</v>
      </c>
      <c r="AZ416" s="48" t="e">
        <f t="shared" si="481"/>
        <v>#REF!</v>
      </c>
      <c r="BA416" s="57">
        <f t="shared" si="453"/>
        <v>0</v>
      </c>
      <c r="BB416" s="48" t="e">
        <f t="shared" si="526"/>
        <v>#REF!</v>
      </c>
      <c r="BC416" s="48" t="e">
        <f t="shared" si="482"/>
        <v>#REF!</v>
      </c>
      <c r="BF416" s="48" t="e">
        <f t="shared" si="483"/>
        <v>#REF!</v>
      </c>
      <c r="BG416" s="48" t="e">
        <f t="shared" si="484"/>
        <v>#REF!</v>
      </c>
      <c r="BH416" s="48" t="e">
        <f t="shared" si="485"/>
        <v>#REF!</v>
      </c>
      <c r="BI416" s="48" t="e">
        <f t="shared" si="486"/>
        <v>#REF!</v>
      </c>
      <c r="BJ416" s="48" t="e">
        <f t="shared" si="487"/>
        <v>#REF!</v>
      </c>
      <c r="BK416" s="48" t="e">
        <f t="shared" si="488"/>
        <v>#REF!</v>
      </c>
      <c r="BL416" s="48" t="e">
        <f t="shared" si="489"/>
        <v>#REF!</v>
      </c>
      <c r="BM416" s="48" t="e">
        <f t="shared" si="490"/>
        <v>#REF!</v>
      </c>
      <c r="BN416" s="48" t="e">
        <f t="shared" si="491"/>
        <v>#REF!</v>
      </c>
      <c r="BO416" s="48" t="e">
        <f t="shared" si="492"/>
        <v>#REF!</v>
      </c>
      <c r="BP416" s="48" t="e">
        <f t="shared" si="493"/>
        <v>#REF!</v>
      </c>
      <c r="BQ416" s="48" t="e">
        <f t="shared" si="494"/>
        <v>#REF!</v>
      </c>
      <c r="BR416" s="48" t="e">
        <f t="shared" si="495"/>
        <v>#REF!</v>
      </c>
      <c r="BS416" s="48" t="e">
        <f t="shared" si="496"/>
        <v>#REF!</v>
      </c>
      <c r="BT416" s="48" t="e">
        <f t="shared" si="497"/>
        <v>#REF!</v>
      </c>
      <c r="BU416" s="48" t="e">
        <f t="shared" si="498"/>
        <v>#REF!</v>
      </c>
      <c r="BV416" s="48" t="e">
        <f t="shared" si="499"/>
        <v>#REF!</v>
      </c>
      <c r="BW416" s="48" t="e">
        <f t="shared" si="500"/>
        <v>#REF!</v>
      </c>
      <c r="BX416" s="48" t="e">
        <f t="shared" si="501"/>
        <v>#REF!</v>
      </c>
      <c r="BY416" s="48" t="e">
        <f t="shared" si="502"/>
        <v>#REF!</v>
      </c>
      <c r="CA416" s="112" t="e">
        <f>#REF!</f>
        <v>#REF!</v>
      </c>
      <c r="CB416" s="112" t="e">
        <f>#REF!</f>
        <v>#REF!</v>
      </c>
      <c r="CC416" s="112" t="e">
        <f>#REF!</f>
        <v>#REF!</v>
      </c>
      <c r="CD416" s="112" t="e">
        <f>#REF!</f>
        <v>#REF!</v>
      </c>
      <c r="CE416" s="38" t="e">
        <f>#REF!</f>
        <v>#REF!</v>
      </c>
      <c r="CF416" s="38" t="e">
        <f>#REF!</f>
        <v>#REF!</v>
      </c>
      <c r="CG416" s="112" t="e">
        <f>#REF!</f>
        <v>#REF!</v>
      </c>
      <c r="CH416" s="48" t="e">
        <f t="shared" si="503"/>
        <v>#REF!</v>
      </c>
      <c r="CI416" s="48" t="e">
        <f t="shared" si="504"/>
        <v>#REF!</v>
      </c>
      <c r="CJ416" s="48" t="e">
        <f t="shared" si="516"/>
        <v>#REF!</v>
      </c>
      <c r="CK416" s="48" t="e">
        <f>#REF!</f>
        <v>#REF!</v>
      </c>
      <c r="CL416" s="48" t="e">
        <f t="shared" si="517"/>
        <v>#REF!</v>
      </c>
      <c r="CM416" s="48" t="e">
        <f t="shared" si="505"/>
        <v>#REF!</v>
      </c>
      <c r="CN416" s="48" t="e">
        <f t="shared" si="518"/>
        <v>#REF!</v>
      </c>
      <c r="CP416" s="48" t="e">
        <f t="shared" si="519"/>
        <v>#REF!</v>
      </c>
      <c r="CS416" s="48" t="e">
        <f t="shared" si="520"/>
        <v>#REF!</v>
      </c>
      <c r="CT416" s="48" t="e">
        <f t="shared" si="506"/>
        <v>#REF!</v>
      </c>
      <c r="CU416" s="48" t="e">
        <f t="shared" si="507"/>
        <v>#REF!</v>
      </c>
      <c r="CV416" s="48" t="e">
        <f t="shared" si="508"/>
        <v>#REF!</v>
      </c>
      <c r="CW416" s="103" t="e">
        <f t="shared" si="509"/>
        <v>#REF!</v>
      </c>
      <c r="CX416" s="103" t="e">
        <f t="shared" si="510"/>
        <v>#REF!</v>
      </c>
      <c r="CY416" s="48" t="e">
        <f t="shared" si="511"/>
        <v>#REF!</v>
      </c>
      <c r="CZ416" s="137" t="str">
        <f t="shared" si="521"/>
        <v/>
      </c>
      <c r="DA416" s="108" t="e">
        <f t="shared" si="527"/>
        <v>#REF!</v>
      </c>
      <c r="DC416" s="48" t="e">
        <f t="shared" si="512"/>
        <v>#REF!</v>
      </c>
      <c r="DD416" s="48">
        <f t="shared" si="513"/>
        <v>0</v>
      </c>
      <c r="DF416" s="107" t="str">
        <f t="shared" si="514"/>
        <v/>
      </c>
    </row>
    <row r="417" spans="1:110" ht="15.75">
      <c r="A417" s="104" t="e">
        <f t="shared" ref="A417:A480" si="530">IF(CS417="","",CS417)</f>
        <v>#REF!</v>
      </c>
      <c r="B417" s="58" t="e">
        <f t="shared" ref="B417:B480" si="531">IF(CT417="","",CT417)</f>
        <v>#REF!</v>
      </c>
      <c r="C417" s="58" t="e">
        <f t="shared" ref="C417:C480" si="532">IF(CU417="","",CU417)</f>
        <v>#REF!</v>
      </c>
      <c r="D417" s="58" t="e">
        <f t="shared" ref="D417:D480" si="533">IF(CV417="","",CV417)</f>
        <v>#REF!</v>
      </c>
      <c r="E417" s="126" t="e">
        <f t="shared" ref="E417:E480" si="534">IF(CW417="","",CW417)</f>
        <v>#REF!</v>
      </c>
      <c r="F417" s="126" t="e">
        <f t="shared" ref="F417:F480" si="535">IF(CX417="","",CX417)</f>
        <v>#REF!</v>
      </c>
      <c r="G417" s="58" t="e">
        <f t="shared" ref="G417:G480" si="536">IF(CY417="","",CY417)</f>
        <v>#REF!</v>
      </c>
      <c r="H417" s="118"/>
      <c r="I417" s="55"/>
      <c r="J417" s="128" t="e">
        <f t="shared" si="522"/>
        <v>#REF!</v>
      </c>
      <c r="K417" s="30" t="e">
        <f t="shared" si="515"/>
        <v>#REF!</v>
      </c>
      <c r="L417" s="30" t="e">
        <f t="shared" si="454"/>
        <v>#REF!</v>
      </c>
      <c r="M417" s="53" t="e">
        <f t="shared" si="455"/>
        <v>#REF!</v>
      </c>
      <c r="N417" s="53" t="e">
        <f t="shared" si="456"/>
        <v>#REF!</v>
      </c>
      <c r="O417" s="53" t="e">
        <f t="shared" si="451"/>
        <v>#REF!</v>
      </c>
      <c r="P417" s="53" t="e">
        <f t="shared" si="528"/>
        <v>#REF!</v>
      </c>
      <c r="Q417" s="53" t="e">
        <f t="shared" si="457"/>
        <v>#REF!</v>
      </c>
      <c r="R417" s="53"/>
      <c r="S417" s="53" t="e">
        <f>#REF!</f>
        <v>#REF!</v>
      </c>
      <c r="T417" s="53" t="e">
        <f t="shared" si="458"/>
        <v>#REF!</v>
      </c>
      <c r="U417" s="53" t="e">
        <f t="shared" si="459"/>
        <v>#REF!</v>
      </c>
      <c r="V417" s="53" t="e">
        <f t="shared" si="523"/>
        <v>#REF!</v>
      </c>
      <c r="W417" s="53" t="e">
        <f t="shared" si="460"/>
        <v>#REF!</v>
      </c>
      <c r="X417" s="53" t="e">
        <f t="shared" si="461"/>
        <v>#REF!</v>
      </c>
      <c r="Y417" s="53" t="e">
        <f t="shared" si="462"/>
        <v>#REF!</v>
      </c>
      <c r="Z417" s="53" t="e">
        <f t="shared" si="463"/>
        <v>#REF!</v>
      </c>
      <c r="AA417" s="53" t="e">
        <f t="shared" si="464"/>
        <v>#REF!</v>
      </c>
      <c r="AB417" s="53" t="e">
        <f t="shared" si="465"/>
        <v>#REF!</v>
      </c>
      <c r="AC417" s="53" t="e">
        <f t="shared" si="466"/>
        <v>#REF!</v>
      </c>
      <c r="AD417" s="53" t="e">
        <f t="shared" si="467"/>
        <v>#REF!</v>
      </c>
      <c r="AE417" s="53" t="e">
        <f t="shared" si="524"/>
        <v>#REF!</v>
      </c>
      <c r="AF417" s="53" t="e">
        <f t="shared" si="525"/>
        <v>#REF!</v>
      </c>
      <c r="AG417" s="53" t="e">
        <f t="shared" si="468"/>
        <v>#REF!</v>
      </c>
      <c r="AH417" s="53" t="e">
        <f t="shared" si="469"/>
        <v>#REF!</v>
      </c>
      <c r="AI417" s="53" t="e">
        <f t="shared" si="470"/>
        <v>#REF!</v>
      </c>
      <c r="AJ417" s="53" t="e">
        <f t="shared" si="471"/>
        <v>#REF!</v>
      </c>
      <c r="AK417" s="53" t="e">
        <f t="shared" si="472"/>
        <v>#REF!</v>
      </c>
      <c r="AL417" s="53" t="e">
        <f t="shared" si="473"/>
        <v>#REF!</v>
      </c>
      <c r="AM417" s="53" t="e">
        <f t="shared" si="474"/>
        <v>#REF!</v>
      </c>
      <c r="AN417" s="53" t="e">
        <f t="shared" si="475"/>
        <v>#REF!</v>
      </c>
      <c r="AO417" s="53" t="e">
        <f t="shared" si="476"/>
        <v>#REF!</v>
      </c>
      <c r="AR417" s="56" t="e">
        <f t="shared" si="452"/>
        <v>#REF!</v>
      </c>
      <c r="AS417" s="53" t="e">
        <f t="shared" si="529"/>
        <v>#REF!</v>
      </c>
      <c r="AT417" s="53" t="e">
        <f t="shared" si="477"/>
        <v>#REF!</v>
      </c>
      <c r="AU417" s="31" t="e">
        <f t="shared" si="478"/>
        <v>#REF!</v>
      </c>
      <c r="AV417" s="48" t="e">
        <f t="shared" si="479"/>
        <v>#REF!</v>
      </c>
      <c r="AW417" s="48" t="e">
        <f t="shared" si="480"/>
        <v>#REF!</v>
      </c>
      <c r="AZ417" s="48" t="e">
        <f t="shared" si="481"/>
        <v>#REF!</v>
      </c>
      <c r="BA417" s="57">
        <f t="shared" si="453"/>
        <v>0</v>
      </c>
      <c r="BB417" s="48" t="e">
        <f t="shared" si="526"/>
        <v>#REF!</v>
      </c>
      <c r="BC417" s="48" t="e">
        <f t="shared" si="482"/>
        <v>#REF!</v>
      </c>
      <c r="BF417" s="48" t="e">
        <f t="shared" si="483"/>
        <v>#REF!</v>
      </c>
      <c r="BG417" s="48" t="e">
        <f t="shared" si="484"/>
        <v>#REF!</v>
      </c>
      <c r="BH417" s="48" t="e">
        <f t="shared" si="485"/>
        <v>#REF!</v>
      </c>
      <c r="BI417" s="48" t="e">
        <f t="shared" si="486"/>
        <v>#REF!</v>
      </c>
      <c r="BJ417" s="48" t="e">
        <f t="shared" si="487"/>
        <v>#REF!</v>
      </c>
      <c r="BK417" s="48" t="e">
        <f t="shared" si="488"/>
        <v>#REF!</v>
      </c>
      <c r="BL417" s="48" t="e">
        <f t="shared" si="489"/>
        <v>#REF!</v>
      </c>
      <c r="BM417" s="48" t="e">
        <f t="shared" si="490"/>
        <v>#REF!</v>
      </c>
      <c r="BN417" s="48" t="e">
        <f t="shared" si="491"/>
        <v>#REF!</v>
      </c>
      <c r="BO417" s="48" t="e">
        <f t="shared" si="492"/>
        <v>#REF!</v>
      </c>
      <c r="BP417" s="48" t="e">
        <f t="shared" si="493"/>
        <v>#REF!</v>
      </c>
      <c r="BQ417" s="48" t="e">
        <f t="shared" si="494"/>
        <v>#REF!</v>
      </c>
      <c r="BR417" s="48" t="e">
        <f t="shared" si="495"/>
        <v>#REF!</v>
      </c>
      <c r="BS417" s="48" t="e">
        <f t="shared" si="496"/>
        <v>#REF!</v>
      </c>
      <c r="BT417" s="48" t="e">
        <f t="shared" si="497"/>
        <v>#REF!</v>
      </c>
      <c r="BU417" s="48" t="e">
        <f t="shared" si="498"/>
        <v>#REF!</v>
      </c>
      <c r="BV417" s="48" t="e">
        <f t="shared" si="499"/>
        <v>#REF!</v>
      </c>
      <c r="BW417" s="48" t="e">
        <f t="shared" si="500"/>
        <v>#REF!</v>
      </c>
      <c r="BX417" s="48" t="e">
        <f t="shared" si="501"/>
        <v>#REF!</v>
      </c>
      <c r="BY417" s="48" t="e">
        <f t="shared" si="502"/>
        <v>#REF!</v>
      </c>
      <c r="CA417" s="112" t="e">
        <f>#REF!</f>
        <v>#REF!</v>
      </c>
      <c r="CB417" s="112" t="e">
        <f>#REF!</f>
        <v>#REF!</v>
      </c>
      <c r="CC417" s="112" t="e">
        <f>#REF!</f>
        <v>#REF!</v>
      </c>
      <c r="CD417" s="112" t="e">
        <f>#REF!</f>
        <v>#REF!</v>
      </c>
      <c r="CE417" s="38" t="e">
        <f>#REF!</f>
        <v>#REF!</v>
      </c>
      <c r="CF417" s="38" t="e">
        <f>#REF!</f>
        <v>#REF!</v>
      </c>
      <c r="CG417" s="112" t="e">
        <f>#REF!</f>
        <v>#REF!</v>
      </c>
      <c r="CH417" s="48" t="e">
        <f t="shared" si="503"/>
        <v>#REF!</v>
      </c>
      <c r="CI417" s="48" t="e">
        <f t="shared" si="504"/>
        <v>#REF!</v>
      </c>
      <c r="CJ417" s="48" t="e">
        <f t="shared" si="516"/>
        <v>#REF!</v>
      </c>
      <c r="CK417" s="48" t="e">
        <f>#REF!</f>
        <v>#REF!</v>
      </c>
      <c r="CL417" s="48" t="e">
        <f t="shared" si="517"/>
        <v>#REF!</v>
      </c>
      <c r="CM417" s="48" t="e">
        <f t="shared" si="505"/>
        <v>#REF!</v>
      </c>
      <c r="CN417" s="48" t="e">
        <f t="shared" si="518"/>
        <v>#REF!</v>
      </c>
      <c r="CP417" s="48" t="e">
        <f t="shared" si="519"/>
        <v>#REF!</v>
      </c>
      <c r="CS417" s="48" t="e">
        <f t="shared" si="520"/>
        <v>#REF!</v>
      </c>
      <c r="CT417" s="48" t="e">
        <f t="shared" si="506"/>
        <v>#REF!</v>
      </c>
      <c r="CU417" s="48" t="e">
        <f t="shared" si="507"/>
        <v>#REF!</v>
      </c>
      <c r="CV417" s="48" t="e">
        <f t="shared" si="508"/>
        <v>#REF!</v>
      </c>
      <c r="CW417" s="103" t="e">
        <f t="shared" si="509"/>
        <v>#REF!</v>
      </c>
      <c r="CX417" s="103" t="e">
        <f t="shared" si="510"/>
        <v>#REF!</v>
      </c>
      <c r="CY417" s="48" t="e">
        <f t="shared" si="511"/>
        <v>#REF!</v>
      </c>
      <c r="CZ417" s="137" t="str">
        <f t="shared" si="521"/>
        <v/>
      </c>
      <c r="DA417" s="108" t="e">
        <f t="shared" si="527"/>
        <v>#REF!</v>
      </c>
      <c r="DC417" s="48" t="e">
        <f t="shared" si="512"/>
        <v>#REF!</v>
      </c>
      <c r="DD417" s="48">
        <f t="shared" si="513"/>
        <v>0</v>
      </c>
      <c r="DF417" s="107" t="str">
        <f t="shared" si="514"/>
        <v/>
      </c>
    </row>
    <row r="418" spans="1:110" ht="15.75">
      <c r="A418" s="104" t="e">
        <f t="shared" si="530"/>
        <v>#REF!</v>
      </c>
      <c r="B418" s="58" t="e">
        <f t="shared" si="531"/>
        <v>#REF!</v>
      </c>
      <c r="C418" s="58" t="e">
        <f t="shared" si="532"/>
        <v>#REF!</v>
      </c>
      <c r="D418" s="58" t="e">
        <f t="shared" si="533"/>
        <v>#REF!</v>
      </c>
      <c r="E418" s="126" t="e">
        <f t="shared" si="534"/>
        <v>#REF!</v>
      </c>
      <c r="F418" s="126" t="e">
        <f t="shared" si="535"/>
        <v>#REF!</v>
      </c>
      <c r="G418" s="58" t="e">
        <f t="shared" si="536"/>
        <v>#REF!</v>
      </c>
      <c r="H418" s="118"/>
      <c r="I418" s="55"/>
      <c r="J418" s="128" t="e">
        <f t="shared" si="522"/>
        <v>#REF!</v>
      </c>
      <c r="K418" s="30" t="e">
        <f t="shared" si="515"/>
        <v>#REF!</v>
      </c>
      <c r="L418" s="30" t="e">
        <f t="shared" si="454"/>
        <v>#REF!</v>
      </c>
      <c r="M418" s="53" t="e">
        <f t="shared" si="455"/>
        <v>#REF!</v>
      </c>
      <c r="N418" s="53" t="e">
        <f t="shared" si="456"/>
        <v>#REF!</v>
      </c>
      <c r="O418" s="53" t="e">
        <f t="shared" ref="O418:O481" si="537">IF(B418=$B$88,1,IF(B418=$B$87,2,IF(B418=$B$86,3,IF(B418=$B$85,4,IF(B418=$B$84,5,IF(B418=$B$83,6,IF(B418=$B$82,7,IF(B418=$B$81,8,""))))))))</f>
        <v>#REF!</v>
      </c>
      <c r="P418" s="53" t="e">
        <f t="shared" si="528"/>
        <v>#REF!</v>
      </c>
      <c r="Q418" s="53" t="e">
        <f t="shared" si="457"/>
        <v>#REF!</v>
      </c>
      <c r="R418" s="53"/>
      <c r="S418" s="53" t="e">
        <f>#REF!</f>
        <v>#REF!</v>
      </c>
      <c r="T418" s="53" t="e">
        <f t="shared" si="458"/>
        <v>#REF!</v>
      </c>
      <c r="U418" s="53" t="e">
        <f t="shared" si="459"/>
        <v>#REF!</v>
      </c>
      <c r="V418" s="53" t="e">
        <f t="shared" si="523"/>
        <v>#REF!</v>
      </c>
      <c r="W418" s="53" t="e">
        <f t="shared" si="460"/>
        <v>#REF!</v>
      </c>
      <c r="X418" s="53" t="e">
        <f t="shared" si="461"/>
        <v>#REF!</v>
      </c>
      <c r="Y418" s="53" t="e">
        <f t="shared" si="462"/>
        <v>#REF!</v>
      </c>
      <c r="Z418" s="53" t="e">
        <f t="shared" si="463"/>
        <v>#REF!</v>
      </c>
      <c r="AA418" s="53" t="e">
        <f t="shared" si="464"/>
        <v>#REF!</v>
      </c>
      <c r="AB418" s="53" t="e">
        <f t="shared" si="465"/>
        <v>#REF!</v>
      </c>
      <c r="AC418" s="53" t="e">
        <f t="shared" si="466"/>
        <v>#REF!</v>
      </c>
      <c r="AD418" s="53" t="e">
        <f t="shared" si="467"/>
        <v>#REF!</v>
      </c>
      <c r="AE418" s="53" t="e">
        <f t="shared" si="524"/>
        <v>#REF!</v>
      </c>
      <c r="AF418" s="53" t="e">
        <f t="shared" si="525"/>
        <v>#REF!</v>
      </c>
      <c r="AG418" s="53" t="e">
        <f t="shared" si="468"/>
        <v>#REF!</v>
      </c>
      <c r="AH418" s="53" t="e">
        <f t="shared" si="469"/>
        <v>#REF!</v>
      </c>
      <c r="AI418" s="53" t="e">
        <f t="shared" si="470"/>
        <v>#REF!</v>
      </c>
      <c r="AJ418" s="53" t="e">
        <f t="shared" si="471"/>
        <v>#REF!</v>
      </c>
      <c r="AK418" s="53" t="e">
        <f t="shared" si="472"/>
        <v>#REF!</v>
      </c>
      <c r="AL418" s="53" t="e">
        <f t="shared" si="473"/>
        <v>#REF!</v>
      </c>
      <c r="AM418" s="53" t="e">
        <f t="shared" si="474"/>
        <v>#REF!</v>
      </c>
      <c r="AN418" s="53" t="e">
        <f t="shared" si="475"/>
        <v>#REF!</v>
      </c>
      <c r="AO418" s="53" t="e">
        <f t="shared" si="476"/>
        <v>#REF!</v>
      </c>
      <c r="AR418" s="56" t="e">
        <f t="shared" ref="AR418:AR481" si="538">C418</f>
        <v>#REF!</v>
      </c>
      <c r="AS418" s="53" t="e">
        <f t="shared" si="529"/>
        <v>#REF!</v>
      </c>
      <c r="AT418" s="53" t="e">
        <f t="shared" si="477"/>
        <v>#REF!</v>
      </c>
      <c r="AU418" s="31" t="e">
        <f t="shared" si="478"/>
        <v>#REF!</v>
      </c>
      <c r="AV418" s="48" t="e">
        <f t="shared" si="479"/>
        <v>#REF!</v>
      </c>
      <c r="AW418" s="48" t="e">
        <f t="shared" si="480"/>
        <v>#REF!</v>
      </c>
      <c r="AZ418" s="48" t="e">
        <f t="shared" si="481"/>
        <v>#REF!</v>
      </c>
      <c r="BA418" s="57">
        <f t="shared" ref="BA418:BA481" si="539">I418</f>
        <v>0</v>
      </c>
      <c r="BB418" s="48" t="e">
        <f t="shared" si="526"/>
        <v>#REF!</v>
      </c>
      <c r="BC418" s="48" t="e">
        <f t="shared" si="482"/>
        <v>#REF!</v>
      </c>
      <c r="BF418" s="48" t="e">
        <f t="shared" si="483"/>
        <v>#REF!</v>
      </c>
      <c r="BG418" s="48" t="e">
        <f t="shared" si="484"/>
        <v>#REF!</v>
      </c>
      <c r="BH418" s="48" t="e">
        <f t="shared" si="485"/>
        <v>#REF!</v>
      </c>
      <c r="BI418" s="48" t="e">
        <f t="shared" si="486"/>
        <v>#REF!</v>
      </c>
      <c r="BJ418" s="48" t="e">
        <f t="shared" si="487"/>
        <v>#REF!</v>
      </c>
      <c r="BK418" s="48" t="e">
        <f t="shared" si="488"/>
        <v>#REF!</v>
      </c>
      <c r="BL418" s="48" t="e">
        <f t="shared" si="489"/>
        <v>#REF!</v>
      </c>
      <c r="BM418" s="48" t="e">
        <f t="shared" si="490"/>
        <v>#REF!</v>
      </c>
      <c r="BN418" s="48" t="e">
        <f t="shared" si="491"/>
        <v>#REF!</v>
      </c>
      <c r="BO418" s="48" t="e">
        <f t="shared" si="492"/>
        <v>#REF!</v>
      </c>
      <c r="BP418" s="48" t="e">
        <f t="shared" si="493"/>
        <v>#REF!</v>
      </c>
      <c r="BQ418" s="48" t="e">
        <f t="shared" si="494"/>
        <v>#REF!</v>
      </c>
      <c r="BR418" s="48" t="e">
        <f t="shared" si="495"/>
        <v>#REF!</v>
      </c>
      <c r="BS418" s="48" t="e">
        <f t="shared" si="496"/>
        <v>#REF!</v>
      </c>
      <c r="BT418" s="48" t="e">
        <f t="shared" si="497"/>
        <v>#REF!</v>
      </c>
      <c r="BU418" s="48" t="e">
        <f t="shared" si="498"/>
        <v>#REF!</v>
      </c>
      <c r="BV418" s="48" t="e">
        <f t="shared" si="499"/>
        <v>#REF!</v>
      </c>
      <c r="BW418" s="48" t="e">
        <f t="shared" si="500"/>
        <v>#REF!</v>
      </c>
      <c r="BX418" s="48" t="e">
        <f t="shared" si="501"/>
        <v>#REF!</v>
      </c>
      <c r="BY418" s="48" t="e">
        <f t="shared" si="502"/>
        <v>#REF!</v>
      </c>
      <c r="CA418" s="112" t="e">
        <f>#REF!</f>
        <v>#REF!</v>
      </c>
      <c r="CB418" s="112" t="e">
        <f>#REF!</f>
        <v>#REF!</v>
      </c>
      <c r="CC418" s="112" t="e">
        <f>#REF!</f>
        <v>#REF!</v>
      </c>
      <c r="CD418" s="112" t="e">
        <f>#REF!</f>
        <v>#REF!</v>
      </c>
      <c r="CE418" s="38" t="e">
        <f>#REF!</f>
        <v>#REF!</v>
      </c>
      <c r="CF418" s="38" t="e">
        <f>#REF!</f>
        <v>#REF!</v>
      </c>
      <c r="CG418" s="112" t="e">
        <f>#REF!</f>
        <v>#REF!</v>
      </c>
      <c r="CH418" s="48" t="e">
        <f t="shared" si="503"/>
        <v>#REF!</v>
      </c>
      <c r="CI418" s="48" t="e">
        <f t="shared" si="504"/>
        <v>#REF!</v>
      </c>
      <c r="CJ418" s="48" t="e">
        <f t="shared" si="516"/>
        <v>#REF!</v>
      </c>
      <c r="CK418" s="48" t="e">
        <f>#REF!</f>
        <v>#REF!</v>
      </c>
      <c r="CL418" s="48" t="e">
        <f t="shared" si="517"/>
        <v>#REF!</v>
      </c>
      <c r="CM418" s="48" t="e">
        <f t="shared" si="505"/>
        <v>#REF!</v>
      </c>
      <c r="CN418" s="48" t="e">
        <f t="shared" si="518"/>
        <v>#REF!</v>
      </c>
      <c r="CP418" s="48" t="e">
        <f t="shared" si="519"/>
        <v>#REF!</v>
      </c>
      <c r="CS418" s="48" t="e">
        <f t="shared" si="520"/>
        <v>#REF!</v>
      </c>
      <c r="CT418" s="48" t="e">
        <f t="shared" si="506"/>
        <v>#REF!</v>
      </c>
      <c r="CU418" s="48" t="e">
        <f t="shared" si="507"/>
        <v>#REF!</v>
      </c>
      <c r="CV418" s="48" t="e">
        <f t="shared" si="508"/>
        <v>#REF!</v>
      </c>
      <c r="CW418" s="103" t="e">
        <f t="shared" si="509"/>
        <v>#REF!</v>
      </c>
      <c r="CX418" s="103" t="e">
        <f t="shared" si="510"/>
        <v>#REF!</v>
      </c>
      <c r="CY418" s="48" t="e">
        <f t="shared" si="511"/>
        <v>#REF!</v>
      </c>
      <c r="CZ418" s="137" t="str">
        <f t="shared" si="521"/>
        <v/>
      </c>
      <c r="DA418" s="108" t="e">
        <f t="shared" si="527"/>
        <v>#REF!</v>
      </c>
      <c r="DC418" s="48" t="e">
        <f t="shared" si="512"/>
        <v>#REF!</v>
      </c>
      <c r="DD418" s="48">
        <f t="shared" si="513"/>
        <v>0</v>
      </c>
      <c r="DF418" s="107" t="str">
        <f t="shared" si="514"/>
        <v/>
      </c>
    </row>
    <row r="419" spans="1:110" ht="15.75">
      <c r="A419" s="104" t="e">
        <f t="shared" si="530"/>
        <v>#REF!</v>
      </c>
      <c r="B419" s="58" t="e">
        <f t="shared" si="531"/>
        <v>#REF!</v>
      </c>
      <c r="C419" s="58" t="e">
        <f t="shared" si="532"/>
        <v>#REF!</v>
      </c>
      <c r="D419" s="58" t="e">
        <f t="shared" si="533"/>
        <v>#REF!</v>
      </c>
      <c r="E419" s="126" t="e">
        <f t="shared" si="534"/>
        <v>#REF!</v>
      </c>
      <c r="F419" s="126" t="e">
        <f t="shared" si="535"/>
        <v>#REF!</v>
      </c>
      <c r="G419" s="58" t="e">
        <f t="shared" si="536"/>
        <v>#REF!</v>
      </c>
      <c r="H419" s="118"/>
      <c r="I419" s="55"/>
      <c r="J419" s="128" t="e">
        <f t="shared" si="522"/>
        <v>#REF!</v>
      </c>
      <c r="K419" s="30" t="e">
        <f t="shared" si="515"/>
        <v>#REF!</v>
      </c>
      <c r="L419" s="30" t="e">
        <f t="shared" si="454"/>
        <v>#REF!</v>
      </c>
      <c r="M419" s="53" t="e">
        <f t="shared" si="455"/>
        <v>#REF!</v>
      </c>
      <c r="N419" s="53" t="e">
        <f t="shared" si="456"/>
        <v>#REF!</v>
      </c>
      <c r="O419" s="53" t="e">
        <f t="shared" si="537"/>
        <v>#REF!</v>
      </c>
      <c r="P419" s="53" t="e">
        <f t="shared" si="528"/>
        <v>#REF!</v>
      </c>
      <c r="Q419" s="53" t="e">
        <f t="shared" si="457"/>
        <v>#REF!</v>
      </c>
      <c r="R419" s="53"/>
      <c r="S419" s="53" t="e">
        <f>#REF!</f>
        <v>#REF!</v>
      </c>
      <c r="T419" s="53" t="e">
        <f t="shared" si="458"/>
        <v>#REF!</v>
      </c>
      <c r="U419" s="53" t="e">
        <f t="shared" si="459"/>
        <v>#REF!</v>
      </c>
      <c r="V419" s="53" t="e">
        <f t="shared" si="523"/>
        <v>#REF!</v>
      </c>
      <c r="W419" s="53" t="e">
        <f t="shared" si="460"/>
        <v>#REF!</v>
      </c>
      <c r="X419" s="53" t="e">
        <f t="shared" si="461"/>
        <v>#REF!</v>
      </c>
      <c r="Y419" s="53" t="e">
        <f t="shared" si="462"/>
        <v>#REF!</v>
      </c>
      <c r="Z419" s="53" t="e">
        <f t="shared" si="463"/>
        <v>#REF!</v>
      </c>
      <c r="AA419" s="53" t="e">
        <f t="shared" si="464"/>
        <v>#REF!</v>
      </c>
      <c r="AB419" s="53" t="e">
        <f t="shared" si="465"/>
        <v>#REF!</v>
      </c>
      <c r="AC419" s="53" t="e">
        <f t="shared" si="466"/>
        <v>#REF!</v>
      </c>
      <c r="AD419" s="53" t="e">
        <f t="shared" si="467"/>
        <v>#REF!</v>
      </c>
      <c r="AE419" s="53" t="e">
        <f t="shared" si="524"/>
        <v>#REF!</v>
      </c>
      <c r="AF419" s="53" t="e">
        <f t="shared" si="525"/>
        <v>#REF!</v>
      </c>
      <c r="AG419" s="53" t="e">
        <f t="shared" si="468"/>
        <v>#REF!</v>
      </c>
      <c r="AH419" s="53" t="e">
        <f t="shared" si="469"/>
        <v>#REF!</v>
      </c>
      <c r="AI419" s="53" t="e">
        <f t="shared" si="470"/>
        <v>#REF!</v>
      </c>
      <c r="AJ419" s="53" t="e">
        <f t="shared" si="471"/>
        <v>#REF!</v>
      </c>
      <c r="AK419" s="53" t="e">
        <f t="shared" si="472"/>
        <v>#REF!</v>
      </c>
      <c r="AL419" s="53" t="e">
        <f t="shared" si="473"/>
        <v>#REF!</v>
      </c>
      <c r="AM419" s="53" t="e">
        <f t="shared" si="474"/>
        <v>#REF!</v>
      </c>
      <c r="AN419" s="53" t="e">
        <f t="shared" si="475"/>
        <v>#REF!</v>
      </c>
      <c r="AO419" s="53" t="e">
        <f t="shared" si="476"/>
        <v>#REF!</v>
      </c>
      <c r="AR419" s="56" t="e">
        <f t="shared" si="538"/>
        <v>#REF!</v>
      </c>
      <c r="AS419" s="53" t="e">
        <f t="shared" si="529"/>
        <v>#REF!</v>
      </c>
      <c r="AT419" s="53" t="e">
        <f t="shared" si="477"/>
        <v>#REF!</v>
      </c>
      <c r="AU419" s="31" t="e">
        <f t="shared" si="478"/>
        <v>#REF!</v>
      </c>
      <c r="AV419" s="48" t="e">
        <f t="shared" si="479"/>
        <v>#REF!</v>
      </c>
      <c r="AW419" s="48" t="e">
        <f t="shared" si="480"/>
        <v>#REF!</v>
      </c>
      <c r="AZ419" s="48" t="e">
        <f t="shared" si="481"/>
        <v>#REF!</v>
      </c>
      <c r="BA419" s="57">
        <f t="shared" si="539"/>
        <v>0</v>
      </c>
      <c r="BB419" s="48" t="e">
        <f t="shared" si="526"/>
        <v>#REF!</v>
      </c>
      <c r="BC419" s="48" t="e">
        <f t="shared" si="482"/>
        <v>#REF!</v>
      </c>
      <c r="BF419" s="48" t="e">
        <f t="shared" si="483"/>
        <v>#REF!</v>
      </c>
      <c r="BG419" s="48" t="e">
        <f t="shared" si="484"/>
        <v>#REF!</v>
      </c>
      <c r="BH419" s="48" t="e">
        <f t="shared" si="485"/>
        <v>#REF!</v>
      </c>
      <c r="BI419" s="48" t="e">
        <f t="shared" si="486"/>
        <v>#REF!</v>
      </c>
      <c r="BJ419" s="48" t="e">
        <f t="shared" si="487"/>
        <v>#REF!</v>
      </c>
      <c r="BK419" s="48" t="e">
        <f t="shared" si="488"/>
        <v>#REF!</v>
      </c>
      <c r="BL419" s="48" t="e">
        <f t="shared" si="489"/>
        <v>#REF!</v>
      </c>
      <c r="BM419" s="48" t="e">
        <f t="shared" si="490"/>
        <v>#REF!</v>
      </c>
      <c r="BN419" s="48" t="e">
        <f t="shared" si="491"/>
        <v>#REF!</v>
      </c>
      <c r="BO419" s="48" t="e">
        <f t="shared" si="492"/>
        <v>#REF!</v>
      </c>
      <c r="BP419" s="48" t="e">
        <f t="shared" si="493"/>
        <v>#REF!</v>
      </c>
      <c r="BQ419" s="48" t="e">
        <f t="shared" si="494"/>
        <v>#REF!</v>
      </c>
      <c r="BR419" s="48" t="e">
        <f t="shared" si="495"/>
        <v>#REF!</v>
      </c>
      <c r="BS419" s="48" t="e">
        <f t="shared" si="496"/>
        <v>#REF!</v>
      </c>
      <c r="BT419" s="48" t="e">
        <f t="shared" si="497"/>
        <v>#REF!</v>
      </c>
      <c r="BU419" s="48" t="e">
        <f t="shared" si="498"/>
        <v>#REF!</v>
      </c>
      <c r="BV419" s="48" t="e">
        <f t="shared" si="499"/>
        <v>#REF!</v>
      </c>
      <c r="BW419" s="48" t="e">
        <f t="shared" si="500"/>
        <v>#REF!</v>
      </c>
      <c r="BX419" s="48" t="e">
        <f t="shared" si="501"/>
        <v>#REF!</v>
      </c>
      <c r="BY419" s="48" t="e">
        <f t="shared" si="502"/>
        <v>#REF!</v>
      </c>
      <c r="CA419" s="112" t="e">
        <f>#REF!</f>
        <v>#REF!</v>
      </c>
      <c r="CB419" s="112" t="e">
        <f>#REF!</f>
        <v>#REF!</v>
      </c>
      <c r="CC419" s="112" t="e">
        <f>#REF!</f>
        <v>#REF!</v>
      </c>
      <c r="CD419" s="112" t="e">
        <f>#REF!</f>
        <v>#REF!</v>
      </c>
      <c r="CE419" s="38" t="e">
        <f>#REF!</f>
        <v>#REF!</v>
      </c>
      <c r="CF419" s="38" t="e">
        <f>#REF!</f>
        <v>#REF!</v>
      </c>
      <c r="CG419" s="112" t="e">
        <f>#REF!</f>
        <v>#REF!</v>
      </c>
      <c r="CH419" s="48" t="e">
        <f t="shared" si="503"/>
        <v>#REF!</v>
      </c>
      <c r="CI419" s="48" t="e">
        <f t="shared" si="504"/>
        <v>#REF!</v>
      </c>
      <c r="CJ419" s="48" t="e">
        <f t="shared" si="516"/>
        <v>#REF!</v>
      </c>
      <c r="CK419" s="48" t="e">
        <f>#REF!</f>
        <v>#REF!</v>
      </c>
      <c r="CL419" s="48" t="e">
        <f t="shared" si="517"/>
        <v>#REF!</v>
      </c>
      <c r="CM419" s="48" t="e">
        <f t="shared" si="505"/>
        <v>#REF!</v>
      </c>
      <c r="CN419" s="48" t="e">
        <f t="shared" si="518"/>
        <v>#REF!</v>
      </c>
      <c r="CP419" s="48" t="e">
        <f t="shared" si="519"/>
        <v>#REF!</v>
      </c>
      <c r="CS419" s="48" t="e">
        <f t="shared" si="520"/>
        <v>#REF!</v>
      </c>
      <c r="CT419" s="48" t="e">
        <f t="shared" si="506"/>
        <v>#REF!</v>
      </c>
      <c r="CU419" s="48" t="e">
        <f t="shared" si="507"/>
        <v>#REF!</v>
      </c>
      <c r="CV419" s="48" t="e">
        <f t="shared" si="508"/>
        <v>#REF!</v>
      </c>
      <c r="CW419" s="103" t="e">
        <f t="shared" si="509"/>
        <v>#REF!</v>
      </c>
      <c r="CX419" s="103" t="e">
        <f t="shared" si="510"/>
        <v>#REF!</v>
      </c>
      <c r="CY419" s="48" t="e">
        <f t="shared" si="511"/>
        <v>#REF!</v>
      </c>
      <c r="CZ419" s="137" t="str">
        <f t="shared" si="521"/>
        <v/>
      </c>
      <c r="DA419" s="108" t="e">
        <f t="shared" si="527"/>
        <v>#REF!</v>
      </c>
      <c r="DC419" s="48" t="e">
        <f t="shared" si="512"/>
        <v>#REF!</v>
      </c>
      <c r="DD419" s="48">
        <f t="shared" si="513"/>
        <v>0</v>
      </c>
      <c r="DF419" s="107" t="str">
        <f t="shared" si="514"/>
        <v/>
      </c>
    </row>
    <row r="420" spans="1:110" ht="15.75">
      <c r="A420" s="104" t="e">
        <f t="shared" si="530"/>
        <v>#REF!</v>
      </c>
      <c r="B420" s="58" t="e">
        <f t="shared" si="531"/>
        <v>#REF!</v>
      </c>
      <c r="C420" s="58" t="e">
        <f t="shared" si="532"/>
        <v>#REF!</v>
      </c>
      <c r="D420" s="58" t="e">
        <f t="shared" si="533"/>
        <v>#REF!</v>
      </c>
      <c r="E420" s="126" t="e">
        <f t="shared" si="534"/>
        <v>#REF!</v>
      </c>
      <c r="F420" s="126" t="e">
        <f t="shared" si="535"/>
        <v>#REF!</v>
      </c>
      <c r="G420" s="58" t="e">
        <f t="shared" si="536"/>
        <v>#REF!</v>
      </c>
      <c r="H420" s="118"/>
      <c r="I420" s="55"/>
      <c r="J420" s="128" t="e">
        <f t="shared" si="522"/>
        <v>#REF!</v>
      </c>
      <c r="K420" s="30" t="e">
        <f t="shared" si="515"/>
        <v>#REF!</v>
      </c>
      <c r="L420" s="30" t="e">
        <f t="shared" si="454"/>
        <v>#REF!</v>
      </c>
      <c r="M420" s="53" t="e">
        <f t="shared" si="455"/>
        <v>#REF!</v>
      </c>
      <c r="N420" s="53" t="e">
        <f t="shared" si="456"/>
        <v>#REF!</v>
      </c>
      <c r="O420" s="53" t="e">
        <f t="shared" si="537"/>
        <v>#REF!</v>
      </c>
      <c r="P420" s="53" t="e">
        <f t="shared" si="528"/>
        <v>#REF!</v>
      </c>
      <c r="Q420" s="53" t="e">
        <f t="shared" si="457"/>
        <v>#REF!</v>
      </c>
      <c r="R420" s="53"/>
      <c r="S420" s="53" t="e">
        <f>#REF!</f>
        <v>#REF!</v>
      </c>
      <c r="T420" s="53" t="e">
        <f t="shared" si="458"/>
        <v>#REF!</v>
      </c>
      <c r="U420" s="53" t="e">
        <f t="shared" si="459"/>
        <v>#REF!</v>
      </c>
      <c r="V420" s="53" t="e">
        <f t="shared" si="523"/>
        <v>#REF!</v>
      </c>
      <c r="W420" s="53" t="e">
        <f t="shared" si="460"/>
        <v>#REF!</v>
      </c>
      <c r="X420" s="53" t="e">
        <f t="shared" si="461"/>
        <v>#REF!</v>
      </c>
      <c r="Y420" s="53" t="e">
        <f t="shared" si="462"/>
        <v>#REF!</v>
      </c>
      <c r="Z420" s="53" t="e">
        <f t="shared" si="463"/>
        <v>#REF!</v>
      </c>
      <c r="AA420" s="53" t="e">
        <f t="shared" si="464"/>
        <v>#REF!</v>
      </c>
      <c r="AB420" s="53" t="e">
        <f t="shared" si="465"/>
        <v>#REF!</v>
      </c>
      <c r="AC420" s="53" t="e">
        <f t="shared" si="466"/>
        <v>#REF!</v>
      </c>
      <c r="AD420" s="53" t="e">
        <f t="shared" si="467"/>
        <v>#REF!</v>
      </c>
      <c r="AE420" s="53" t="e">
        <f t="shared" si="524"/>
        <v>#REF!</v>
      </c>
      <c r="AF420" s="53" t="e">
        <f t="shared" si="525"/>
        <v>#REF!</v>
      </c>
      <c r="AG420" s="53" t="e">
        <f t="shared" si="468"/>
        <v>#REF!</v>
      </c>
      <c r="AH420" s="53" t="e">
        <f t="shared" si="469"/>
        <v>#REF!</v>
      </c>
      <c r="AI420" s="53" t="e">
        <f t="shared" si="470"/>
        <v>#REF!</v>
      </c>
      <c r="AJ420" s="53" t="e">
        <f t="shared" si="471"/>
        <v>#REF!</v>
      </c>
      <c r="AK420" s="53" t="e">
        <f t="shared" si="472"/>
        <v>#REF!</v>
      </c>
      <c r="AL420" s="53" t="e">
        <f t="shared" si="473"/>
        <v>#REF!</v>
      </c>
      <c r="AM420" s="53" t="e">
        <f t="shared" si="474"/>
        <v>#REF!</v>
      </c>
      <c r="AN420" s="53" t="e">
        <f t="shared" si="475"/>
        <v>#REF!</v>
      </c>
      <c r="AO420" s="53" t="e">
        <f t="shared" si="476"/>
        <v>#REF!</v>
      </c>
      <c r="AR420" s="56" t="e">
        <f t="shared" si="538"/>
        <v>#REF!</v>
      </c>
      <c r="AS420" s="53" t="e">
        <f t="shared" si="529"/>
        <v>#REF!</v>
      </c>
      <c r="AT420" s="53" t="e">
        <f t="shared" si="477"/>
        <v>#REF!</v>
      </c>
      <c r="AU420" s="31" t="e">
        <f t="shared" si="478"/>
        <v>#REF!</v>
      </c>
      <c r="AV420" s="48" t="e">
        <f t="shared" si="479"/>
        <v>#REF!</v>
      </c>
      <c r="AW420" s="48" t="e">
        <f t="shared" si="480"/>
        <v>#REF!</v>
      </c>
      <c r="AZ420" s="48" t="e">
        <f t="shared" si="481"/>
        <v>#REF!</v>
      </c>
      <c r="BA420" s="57">
        <f t="shared" si="539"/>
        <v>0</v>
      </c>
      <c r="BB420" s="48" t="e">
        <f t="shared" si="526"/>
        <v>#REF!</v>
      </c>
      <c r="BC420" s="48" t="e">
        <f t="shared" si="482"/>
        <v>#REF!</v>
      </c>
      <c r="BF420" s="48" t="e">
        <f t="shared" si="483"/>
        <v>#REF!</v>
      </c>
      <c r="BG420" s="48" t="e">
        <f t="shared" si="484"/>
        <v>#REF!</v>
      </c>
      <c r="BH420" s="48" t="e">
        <f t="shared" si="485"/>
        <v>#REF!</v>
      </c>
      <c r="BI420" s="48" t="e">
        <f t="shared" si="486"/>
        <v>#REF!</v>
      </c>
      <c r="BJ420" s="48" t="e">
        <f t="shared" si="487"/>
        <v>#REF!</v>
      </c>
      <c r="BK420" s="48" t="e">
        <f t="shared" si="488"/>
        <v>#REF!</v>
      </c>
      <c r="BL420" s="48" t="e">
        <f t="shared" si="489"/>
        <v>#REF!</v>
      </c>
      <c r="BM420" s="48" t="e">
        <f t="shared" si="490"/>
        <v>#REF!</v>
      </c>
      <c r="BN420" s="48" t="e">
        <f t="shared" si="491"/>
        <v>#REF!</v>
      </c>
      <c r="BO420" s="48" t="e">
        <f t="shared" si="492"/>
        <v>#REF!</v>
      </c>
      <c r="BP420" s="48" t="e">
        <f t="shared" si="493"/>
        <v>#REF!</v>
      </c>
      <c r="BQ420" s="48" t="e">
        <f t="shared" si="494"/>
        <v>#REF!</v>
      </c>
      <c r="BR420" s="48" t="e">
        <f t="shared" si="495"/>
        <v>#REF!</v>
      </c>
      <c r="BS420" s="48" t="e">
        <f t="shared" si="496"/>
        <v>#REF!</v>
      </c>
      <c r="BT420" s="48" t="e">
        <f t="shared" si="497"/>
        <v>#REF!</v>
      </c>
      <c r="BU420" s="48" t="e">
        <f t="shared" si="498"/>
        <v>#REF!</v>
      </c>
      <c r="BV420" s="48" t="e">
        <f t="shared" si="499"/>
        <v>#REF!</v>
      </c>
      <c r="BW420" s="48" t="e">
        <f t="shared" si="500"/>
        <v>#REF!</v>
      </c>
      <c r="BX420" s="48" t="e">
        <f t="shared" si="501"/>
        <v>#REF!</v>
      </c>
      <c r="BY420" s="48" t="e">
        <f t="shared" si="502"/>
        <v>#REF!</v>
      </c>
      <c r="CA420" s="112" t="e">
        <f>#REF!</f>
        <v>#REF!</v>
      </c>
      <c r="CB420" s="112" t="e">
        <f>#REF!</f>
        <v>#REF!</v>
      </c>
      <c r="CC420" s="112" t="e">
        <f>#REF!</f>
        <v>#REF!</v>
      </c>
      <c r="CD420" s="112" t="e">
        <f>#REF!</f>
        <v>#REF!</v>
      </c>
      <c r="CE420" s="38" t="e">
        <f>#REF!</f>
        <v>#REF!</v>
      </c>
      <c r="CF420" s="38" t="e">
        <f>#REF!</f>
        <v>#REF!</v>
      </c>
      <c r="CG420" s="112" t="e">
        <f>#REF!</f>
        <v>#REF!</v>
      </c>
      <c r="CH420" s="48" t="e">
        <f t="shared" si="503"/>
        <v>#REF!</v>
      </c>
      <c r="CI420" s="48" t="e">
        <f t="shared" si="504"/>
        <v>#REF!</v>
      </c>
      <c r="CJ420" s="48" t="e">
        <f t="shared" si="516"/>
        <v>#REF!</v>
      </c>
      <c r="CK420" s="48" t="e">
        <f>#REF!</f>
        <v>#REF!</v>
      </c>
      <c r="CL420" s="48" t="e">
        <f t="shared" si="517"/>
        <v>#REF!</v>
      </c>
      <c r="CM420" s="48" t="e">
        <f t="shared" si="505"/>
        <v>#REF!</v>
      </c>
      <c r="CN420" s="48" t="e">
        <f t="shared" si="518"/>
        <v>#REF!</v>
      </c>
      <c r="CP420" s="48" t="e">
        <f t="shared" si="519"/>
        <v>#REF!</v>
      </c>
      <c r="CS420" s="48" t="e">
        <f t="shared" si="520"/>
        <v>#REF!</v>
      </c>
      <c r="CT420" s="48" t="e">
        <f t="shared" si="506"/>
        <v>#REF!</v>
      </c>
      <c r="CU420" s="48" t="e">
        <f t="shared" si="507"/>
        <v>#REF!</v>
      </c>
      <c r="CV420" s="48" t="e">
        <f t="shared" si="508"/>
        <v>#REF!</v>
      </c>
      <c r="CW420" s="103" t="e">
        <f t="shared" si="509"/>
        <v>#REF!</v>
      </c>
      <c r="CX420" s="103" t="e">
        <f t="shared" si="510"/>
        <v>#REF!</v>
      </c>
      <c r="CY420" s="48" t="e">
        <f t="shared" si="511"/>
        <v>#REF!</v>
      </c>
      <c r="CZ420" s="137" t="str">
        <f t="shared" si="521"/>
        <v/>
      </c>
      <c r="DA420" s="108" t="e">
        <f t="shared" si="527"/>
        <v>#REF!</v>
      </c>
      <c r="DC420" s="48" t="e">
        <f t="shared" si="512"/>
        <v>#REF!</v>
      </c>
      <c r="DD420" s="48">
        <f t="shared" si="513"/>
        <v>0</v>
      </c>
      <c r="DF420" s="107" t="str">
        <f t="shared" si="514"/>
        <v/>
      </c>
    </row>
    <row r="421" spans="1:110" ht="15.75">
      <c r="A421" s="104" t="e">
        <f t="shared" si="530"/>
        <v>#REF!</v>
      </c>
      <c r="B421" s="58" t="e">
        <f t="shared" si="531"/>
        <v>#REF!</v>
      </c>
      <c r="C421" s="58" t="e">
        <f t="shared" si="532"/>
        <v>#REF!</v>
      </c>
      <c r="D421" s="58" t="e">
        <f t="shared" si="533"/>
        <v>#REF!</v>
      </c>
      <c r="E421" s="126" t="e">
        <f t="shared" si="534"/>
        <v>#REF!</v>
      </c>
      <c r="F421" s="126" t="e">
        <f t="shared" si="535"/>
        <v>#REF!</v>
      </c>
      <c r="G421" s="58" t="e">
        <f t="shared" si="536"/>
        <v>#REF!</v>
      </c>
      <c r="H421" s="118"/>
      <c r="I421" s="55"/>
      <c r="J421" s="128" t="e">
        <f t="shared" si="522"/>
        <v>#REF!</v>
      </c>
      <c r="K421" s="30" t="e">
        <f t="shared" si="515"/>
        <v>#REF!</v>
      </c>
      <c r="L421" s="30" t="e">
        <f t="shared" si="454"/>
        <v>#REF!</v>
      </c>
      <c r="M421" s="53" t="e">
        <f t="shared" si="455"/>
        <v>#REF!</v>
      </c>
      <c r="N421" s="53" t="e">
        <f t="shared" si="456"/>
        <v>#REF!</v>
      </c>
      <c r="O421" s="53" t="e">
        <f t="shared" si="537"/>
        <v>#REF!</v>
      </c>
      <c r="P421" s="53" t="e">
        <f t="shared" si="528"/>
        <v>#REF!</v>
      </c>
      <c r="Q421" s="53" t="e">
        <f t="shared" si="457"/>
        <v>#REF!</v>
      </c>
      <c r="R421" s="53"/>
      <c r="S421" s="53" t="e">
        <f>#REF!</f>
        <v>#REF!</v>
      </c>
      <c r="T421" s="53" t="e">
        <f t="shared" si="458"/>
        <v>#REF!</v>
      </c>
      <c r="U421" s="53" t="e">
        <f t="shared" si="459"/>
        <v>#REF!</v>
      </c>
      <c r="V421" s="53" t="e">
        <f t="shared" si="523"/>
        <v>#REF!</v>
      </c>
      <c r="W421" s="53" t="e">
        <f t="shared" si="460"/>
        <v>#REF!</v>
      </c>
      <c r="X421" s="53" t="e">
        <f t="shared" si="461"/>
        <v>#REF!</v>
      </c>
      <c r="Y421" s="53" t="e">
        <f t="shared" si="462"/>
        <v>#REF!</v>
      </c>
      <c r="Z421" s="53" t="e">
        <f t="shared" si="463"/>
        <v>#REF!</v>
      </c>
      <c r="AA421" s="53" t="e">
        <f t="shared" si="464"/>
        <v>#REF!</v>
      </c>
      <c r="AB421" s="53" t="e">
        <f t="shared" si="465"/>
        <v>#REF!</v>
      </c>
      <c r="AC421" s="53" t="e">
        <f t="shared" si="466"/>
        <v>#REF!</v>
      </c>
      <c r="AD421" s="53" t="e">
        <f t="shared" si="467"/>
        <v>#REF!</v>
      </c>
      <c r="AE421" s="53" t="e">
        <f t="shared" si="524"/>
        <v>#REF!</v>
      </c>
      <c r="AF421" s="53" t="e">
        <f t="shared" si="525"/>
        <v>#REF!</v>
      </c>
      <c r="AG421" s="53" t="e">
        <f t="shared" si="468"/>
        <v>#REF!</v>
      </c>
      <c r="AH421" s="53" t="e">
        <f t="shared" si="469"/>
        <v>#REF!</v>
      </c>
      <c r="AI421" s="53" t="e">
        <f t="shared" si="470"/>
        <v>#REF!</v>
      </c>
      <c r="AJ421" s="53" t="e">
        <f t="shared" si="471"/>
        <v>#REF!</v>
      </c>
      <c r="AK421" s="53" t="e">
        <f t="shared" si="472"/>
        <v>#REF!</v>
      </c>
      <c r="AL421" s="53" t="e">
        <f t="shared" si="473"/>
        <v>#REF!</v>
      </c>
      <c r="AM421" s="53" t="e">
        <f t="shared" si="474"/>
        <v>#REF!</v>
      </c>
      <c r="AN421" s="53" t="e">
        <f t="shared" si="475"/>
        <v>#REF!</v>
      </c>
      <c r="AO421" s="53" t="e">
        <f t="shared" si="476"/>
        <v>#REF!</v>
      </c>
      <c r="AR421" s="56" t="e">
        <f t="shared" si="538"/>
        <v>#REF!</v>
      </c>
      <c r="AS421" s="53" t="e">
        <f t="shared" si="529"/>
        <v>#REF!</v>
      </c>
      <c r="AT421" s="53" t="e">
        <f t="shared" si="477"/>
        <v>#REF!</v>
      </c>
      <c r="AU421" s="31" t="e">
        <f t="shared" si="478"/>
        <v>#REF!</v>
      </c>
      <c r="AV421" s="48" t="e">
        <f t="shared" si="479"/>
        <v>#REF!</v>
      </c>
      <c r="AW421" s="48" t="e">
        <f t="shared" si="480"/>
        <v>#REF!</v>
      </c>
      <c r="AZ421" s="48" t="e">
        <f t="shared" si="481"/>
        <v>#REF!</v>
      </c>
      <c r="BA421" s="57">
        <f t="shared" si="539"/>
        <v>0</v>
      </c>
      <c r="BB421" s="48" t="e">
        <f t="shared" si="526"/>
        <v>#REF!</v>
      </c>
      <c r="BC421" s="48" t="e">
        <f t="shared" si="482"/>
        <v>#REF!</v>
      </c>
      <c r="BF421" s="48" t="e">
        <f t="shared" si="483"/>
        <v>#REF!</v>
      </c>
      <c r="BG421" s="48" t="e">
        <f t="shared" si="484"/>
        <v>#REF!</v>
      </c>
      <c r="BH421" s="48" t="e">
        <f t="shared" si="485"/>
        <v>#REF!</v>
      </c>
      <c r="BI421" s="48" t="e">
        <f t="shared" si="486"/>
        <v>#REF!</v>
      </c>
      <c r="BJ421" s="48" t="e">
        <f t="shared" si="487"/>
        <v>#REF!</v>
      </c>
      <c r="BK421" s="48" t="e">
        <f t="shared" si="488"/>
        <v>#REF!</v>
      </c>
      <c r="BL421" s="48" t="e">
        <f t="shared" si="489"/>
        <v>#REF!</v>
      </c>
      <c r="BM421" s="48" t="e">
        <f t="shared" si="490"/>
        <v>#REF!</v>
      </c>
      <c r="BN421" s="48" t="e">
        <f t="shared" si="491"/>
        <v>#REF!</v>
      </c>
      <c r="BO421" s="48" t="e">
        <f t="shared" si="492"/>
        <v>#REF!</v>
      </c>
      <c r="BP421" s="48" t="e">
        <f t="shared" si="493"/>
        <v>#REF!</v>
      </c>
      <c r="BQ421" s="48" t="e">
        <f t="shared" si="494"/>
        <v>#REF!</v>
      </c>
      <c r="BR421" s="48" t="e">
        <f t="shared" si="495"/>
        <v>#REF!</v>
      </c>
      <c r="BS421" s="48" t="e">
        <f t="shared" si="496"/>
        <v>#REF!</v>
      </c>
      <c r="BT421" s="48" t="e">
        <f t="shared" si="497"/>
        <v>#REF!</v>
      </c>
      <c r="BU421" s="48" t="e">
        <f t="shared" si="498"/>
        <v>#REF!</v>
      </c>
      <c r="BV421" s="48" t="e">
        <f t="shared" si="499"/>
        <v>#REF!</v>
      </c>
      <c r="BW421" s="48" t="e">
        <f t="shared" si="500"/>
        <v>#REF!</v>
      </c>
      <c r="BX421" s="48" t="e">
        <f t="shared" si="501"/>
        <v>#REF!</v>
      </c>
      <c r="BY421" s="48" t="e">
        <f t="shared" si="502"/>
        <v>#REF!</v>
      </c>
      <c r="CA421" s="112" t="e">
        <f>#REF!</f>
        <v>#REF!</v>
      </c>
      <c r="CB421" s="112" t="e">
        <f>#REF!</f>
        <v>#REF!</v>
      </c>
      <c r="CC421" s="112" t="e">
        <f>#REF!</f>
        <v>#REF!</v>
      </c>
      <c r="CD421" s="112" t="e">
        <f>#REF!</f>
        <v>#REF!</v>
      </c>
      <c r="CE421" s="38" t="e">
        <f>#REF!</f>
        <v>#REF!</v>
      </c>
      <c r="CF421" s="38" t="e">
        <f>#REF!</f>
        <v>#REF!</v>
      </c>
      <c r="CG421" s="112" t="e">
        <f>#REF!</f>
        <v>#REF!</v>
      </c>
      <c r="CH421" s="48" t="e">
        <f t="shared" si="503"/>
        <v>#REF!</v>
      </c>
      <c r="CI421" s="48" t="e">
        <f t="shared" si="504"/>
        <v>#REF!</v>
      </c>
      <c r="CJ421" s="48" t="e">
        <f t="shared" si="516"/>
        <v>#REF!</v>
      </c>
      <c r="CK421" s="48" t="e">
        <f>#REF!</f>
        <v>#REF!</v>
      </c>
      <c r="CL421" s="48" t="e">
        <f t="shared" si="517"/>
        <v>#REF!</v>
      </c>
      <c r="CM421" s="48" t="e">
        <f t="shared" si="505"/>
        <v>#REF!</v>
      </c>
      <c r="CN421" s="48" t="e">
        <f t="shared" si="518"/>
        <v>#REF!</v>
      </c>
      <c r="CP421" s="48" t="e">
        <f t="shared" si="519"/>
        <v>#REF!</v>
      </c>
      <c r="CS421" s="48" t="e">
        <f t="shared" si="520"/>
        <v>#REF!</v>
      </c>
      <c r="CT421" s="48" t="e">
        <f t="shared" si="506"/>
        <v>#REF!</v>
      </c>
      <c r="CU421" s="48" t="e">
        <f t="shared" si="507"/>
        <v>#REF!</v>
      </c>
      <c r="CV421" s="48" t="e">
        <f t="shared" si="508"/>
        <v>#REF!</v>
      </c>
      <c r="CW421" s="103" t="e">
        <f t="shared" si="509"/>
        <v>#REF!</v>
      </c>
      <c r="CX421" s="103" t="e">
        <f t="shared" si="510"/>
        <v>#REF!</v>
      </c>
      <c r="CY421" s="48" t="e">
        <f t="shared" si="511"/>
        <v>#REF!</v>
      </c>
      <c r="CZ421" s="137" t="str">
        <f t="shared" si="521"/>
        <v/>
      </c>
      <c r="DA421" s="108" t="e">
        <f t="shared" si="527"/>
        <v>#REF!</v>
      </c>
      <c r="DC421" s="48" t="e">
        <f t="shared" si="512"/>
        <v>#REF!</v>
      </c>
      <c r="DD421" s="48">
        <f t="shared" si="513"/>
        <v>0</v>
      </c>
      <c r="DF421" s="107" t="str">
        <f t="shared" si="514"/>
        <v/>
      </c>
    </row>
    <row r="422" spans="1:110" ht="15.75">
      <c r="A422" s="104" t="e">
        <f t="shared" si="530"/>
        <v>#REF!</v>
      </c>
      <c r="B422" s="58" t="e">
        <f t="shared" si="531"/>
        <v>#REF!</v>
      </c>
      <c r="C422" s="58" t="e">
        <f t="shared" si="532"/>
        <v>#REF!</v>
      </c>
      <c r="D422" s="58" t="e">
        <f t="shared" si="533"/>
        <v>#REF!</v>
      </c>
      <c r="E422" s="126" t="e">
        <f t="shared" si="534"/>
        <v>#REF!</v>
      </c>
      <c r="F422" s="126" t="e">
        <f t="shared" si="535"/>
        <v>#REF!</v>
      </c>
      <c r="G422" s="58" t="e">
        <f t="shared" si="536"/>
        <v>#REF!</v>
      </c>
      <c r="H422" s="118"/>
      <c r="I422" s="55"/>
      <c r="J422" s="128" t="e">
        <f t="shared" si="522"/>
        <v>#REF!</v>
      </c>
      <c r="K422" s="30" t="e">
        <f t="shared" si="515"/>
        <v>#REF!</v>
      </c>
      <c r="L422" s="30" t="e">
        <f t="shared" si="454"/>
        <v>#REF!</v>
      </c>
      <c r="M422" s="53" t="e">
        <f t="shared" si="455"/>
        <v>#REF!</v>
      </c>
      <c r="N422" s="53" t="e">
        <f t="shared" si="456"/>
        <v>#REF!</v>
      </c>
      <c r="O422" s="53" t="e">
        <f t="shared" si="537"/>
        <v>#REF!</v>
      </c>
      <c r="P422" s="53" t="e">
        <f t="shared" si="528"/>
        <v>#REF!</v>
      </c>
      <c r="Q422" s="53" t="e">
        <f t="shared" si="457"/>
        <v>#REF!</v>
      </c>
      <c r="R422" s="53"/>
      <c r="S422" s="53" t="e">
        <f>#REF!</f>
        <v>#REF!</v>
      </c>
      <c r="T422" s="53" t="e">
        <f t="shared" si="458"/>
        <v>#REF!</v>
      </c>
      <c r="U422" s="53" t="e">
        <f t="shared" si="459"/>
        <v>#REF!</v>
      </c>
      <c r="V422" s="53" t="e">
        <f t="shared" si="523"/>
        <v>#REF!</v>
      </c>
      <c r="W422" s="53" t="e">
        <f t="shared" si="460"/>
        <v>#REF!</v>
      </c>
      <c r="X422" s="53" t="e">
        <f t="shared" si="461"/>
        <v>#REF!</v>
      </c>
      <c r="Y422" s="53" t="e">
        <f t="shared" si="462"/>
        <v>#REF!</v>
      </c>
      <c r="Z422" s="53" t="e">
        <f t="shared" si="463"/>
        <v>#REF!</v>
      </c>
      <c r="AA422" s="53" t="e">
        <f t="shared" si="464"/>
        <v>#REF!</v>
      </c>
      <c r="AB422" s="53" t="e">
        <f t="shared" si="465"/>
        <v>#REF!</v>
      </c>
      <c r="AC422" s="53" t="e">
        <f t="shared" si="466"/>
        <v>#REF!</v>
      </c>
      <c r="AD422" s="53" t="e">
        <f t="shared" si="467"/>
        <v>#REF!</v>
      </c>
      <c r="AE422" s="53" t="e">
        <f t="shared" si="524"/>
        <v>#REF!</v>
      </c>
      <c r="AF422" s="53" t="e">
        <f t="shared" si="525"/>
        <v>#REF!</v>
      </c>
      <c r="AG422" s="53" t="e">
        <f t="shared" si="468"/>
        <v>#REF!</v>
      </c>
      <c r="AH422" s="53" t="e">
        <f t="shared" si="469"/>
        <v>#REF!</v>
      </c>
      <c r="AI422" s="53" t="e">
        <f t="shared" si="470"/>
        <v>#REF!</v>
      </c>
      <c r="AJ422" s="53" t="e">
        <f t="shared" si="471"/>
        <v>#REF!</v>
      </c>
      <c r="AK422" s="53" t="e">
        <f t="shared" si="472"/>
        <v>#REF!</v>
      </c>
      <c r="AL422" s="53" t="e">
        <f t="shared" si="473"/>
        <v>#REF!</v>
      </c>
      <c r="AM422" s="53" t="e">
        <f t="shared" si="474"/>
        <v>#REF!</v>
      </c>
      <c r="AN422" s="53" t="e">
        <f t="shared" si="475"/>
        <v>#REF!</v>
      </c>
      <c r="AO422" s="53" t="e">
        <f t="shared" si="476"/>
        <v>#REF!</v>
      </c>
      <c r="AR422" s="56" t="e">
        <f t="shared" si="538"/>
        <v>#REF!</v>
      </c>
      <c r="AS422" s="53" t="e">
        <f t="shared" si="529"/>
        <v>#REF!</v>
      </c>
      <c r="AT422" s="53" t="e">
        <f t="shared" si="477"/>
        <v>#REF!</v>
      </c>
      <c r="AU422" s="31" t="e">
        <f t="shared" si="478"/>
        <v>#REF!</v>
      </c>
      <c r="AV422" s="48" t="e">
        <f t="shared" si="479"/>
        <v>#REF!</v>
      </c>
      <c r="AW422" s="48" t="e">
        <f t="shared" si="480"/>
        <v>#REF!</v>
      </c>
      <c r="AZ422" s="48" t="e">
        <f t="shared" si="481"/>
        <v>#REF!</v>
      </c>
      <c r="BA422" s="57">
        <f t="shared" si="539"/>
        <v>0</v>
      </c>
      <c r="BB422" s="48" t="e">
        <f t="shared" si="526"/>
        <v>#REF!</v>
      </c>
      <c r="BC422" s="48" t="e">
        <f t="shared" si="482"/>
        <v>#REF!</v>
      </c>
      <c r="BF422" s="48" t="e">
        <f t="shared" si="483"/>
        <v>#REF!</v>
      </c>
      <c r="BG422" s="48" t="e">
        <f t="shared" si="484"/>
        <v>#REF!</v>
      </c>
      <c r="BH422" s="48" t="e">
        <f t="shared" si="485"/>
        <v>#REF!</v>
      </c>
      <c r="BI422" s="48" t="e">
        <f t="shared" si="486"/>
        <v>#REF!</v>
      </c>
      <c r="BJ422" s="48" t="e">
        <f t="shared" si="487"/>
        <v>#REF!</v>
      </c>
      <c r="BK422" s="48" t="e">
        <f t="shared" si="488"/>
        <v>#REF!</v>
      </c>
      <c r="BL422" s="48" t="e">
        <f t="shared" si="489"/>
        <v>#REF!</v>
      </c>
      <c r="BM422" s="48" t="e">
        <f t="shared" si="490"/>
        <v>#REF!</v>
      </c>
      <c r="BN422" s="48" t="e">
        <f t="shared" si="491"/>
        <v>#REF!</v>
      </c>
      <c r="BO422" s="48" t="e">
        <f t="shared" si="492"/>
        <v>#REF!</v>
      </c>
      <c r="BP422" s="48" t="e">
        <f t="shared" si="493"/>
        <v>#REF!</v>
      </c>
      <c r="BQ422" s="48" t="e">
        <f t="shared" si="494"/>
        <v>#REF!</v>
      </c>
      <c r="BR422" s="48" t="e">
        <f t="shared" si="495"/>
        <v>#REF!</v>
      </c>
      <c r="BS422" s="48" t="e">
        <f t="shared" si="496"/>
        <v>#REF!</v>
      </c>
      <c r="BT422" s="48" t="e">
        <f t="shared" si="497"/>
        <v>#REF!</v>
      </c>
      <c r="BU422" s="48" t="e">
        <f t="shared" si="498"/>
        <v>#REF!</v>
      </c>
      <c r="BV422" s="48" t="e">
        <f t="shared" si="499"/>
        <v>#REF!</v>
      </c>
      <c r="BW422" s="48" t="e">
        <f t="shared" si="500"/>
        <v>#REF!</v>
      </c>
      <c r="BX422" s="48" t="e">
        <f t="shared" si="501"/>
        <v>#REF!</v>
      </c>
      <c r="BY422" s="48" t="e">
        <f t="shared" si="502"/>
        <v>#REF!</v>
      </c>
      <c r="CA422" s="112" t="e">
        <f>#REF!</f>
        <v>#REF!</v>
      </c>
      <c r="CB422" s="112" t="e">
        <f>#REF!</f>
        <v>#REF!</v>
      </c>
      <c r="CC422" s="112" t="e">
        <f>#REF!</f>
        <v>#REF!</v>
      </c>
      <c r="CD422" s="112" t="e">
        <f>#REF!</f>
        <v>#REF!</v>
      </c>
      <c r="CE422" s="38" t="e">
        <f>#REF!</f>
        <v>#REF!</v>
      </c>
      <c r="CF422" s="38" t="e">
        <f>#REF!</f>
        <v>#REF!</v>
      </c>
      <c r="CG422" s="112" t="e">
        <f>#REF!</f>
        <v>#REF!</v>
      </c>
      <c r="CH422" s="48" t="e">
        <f t="shared" si="503"/>
        <v>#REF!</v>
      </c>
      <c r="CI422" s="48" t="e">
        <f t="shared" si="504"/>
        <v>#REF!</v>
      </c>
      <c r="CJ422" s="48" t="e">
        <f t="shared" si="516"/>
        <v>#REF!</v>
      </c>
      <c r="CK422" s="48" t="e">
        <f>#REF!</f>
        <v>#REF!</v>
      </c>
      <c r="CL422" s="48" t="e">
        <f t="shared" si="517"/>
        <v>#REF!</v>
      </c>
      <c r="CM422" s="48" t="e">
        <f t="shared" si="505"/>
        <v>#REF!</v>
      </c>
      <c r="CN422" s="48" t="e">
        <f t="shared" si="518"/>
        <v>#REF!</v>
      </c>
      <c r="CP422" s="48" t="e">
        <f t="shared" si="519"/>
        <v>#REF!</v>
      </c>
      <c r="CS422" s="48" t="e">
        <f t="shared" si="520"/>
        <v>#REF!</v>
      </c>
      <c r="CT422" s="48" t="e">
        <f t="shared" si="506"/>
        <v>#REF!</v>
      </c>
      <c r="CU422" s="48" t="e">
        <f t="shared" si="507"/>
        <v>#REF!</v>
      </c>
      <c r="CV422" s="48" t="e">
        <f t="shared" si="508"/>
        <v>#REF!</v>
      </c>
      <c r="CW422" s="103" t="e">
        <f t="shared" si="509"/>
        <v>#REF!</v>
      </c>
      <c r="CX422" s="103" t="e">
        <f t="shared" si="510"/>
        <v>#REF!</v>
      </c>
      <c r="CY422" s="48" t="e">
        <f t="shared" si="511"/>
        <v>#REF!</v>
      </c>
      <c r="CZ422" s="137" t="str">
        <f t="shared" si="521"/>
        <v/>
      </c>
      <c r="DA422" s="108" t="e">
        <f t="shared" si="527"/>
        <v>#REF!</v>
      </c>
      <c r="DC422" s="48" t="e">
        <f t="shared" si="512"/>
        <v>#REF!</v>
      </c>
      <c r="DD422" s="48">
        <f t="shared" si="513"/>
        <v>0</v>
      </c>
      <c r="DF422" s="107" t="str">
        <f t="shared" si="514"/>
        <v/>
      </c>
    </row>
    <row r="423" spans="1:110" ht="15.75">
      <c r="A423" s="104" t="e">
        <f t="shared" si="530"/>
        <v>#REF!</v>
      </c>
      <c r="B423" s="58" t="e">
        <f t="shared" si="531"/>
        <v>#REF!</v>
      </c>
      <c r="C423" s="58" t="e">
        <f t="shared" si="532"/>
        <v>#REF!</v>
      </c>
      <c r="D423" s="58" t="e">
        <f t="shared" si="533"/>
        <v>#REF!</v>
      </c>
      <c r="E423" s="126" t="e">
        <f t="shared" si="534"/>
        <v>#REF!</v>
      </c>
      <c r="F423" s="126" t="e">
        <f t="shared" si="535"/>
        <v>#REF!</v>
      </c>
      <c r="G423" s="58" t="e">
        <f t="shared" si="536"/>
        <v>#REF!</v>
      </c>
      <c r="H423" s="118"/>
      <c r="I423" s="55"/>
      <c r="J423" s="128" t="e">
        <f t="shared" si="522"/>
        <v>#REF!</v>
      </c>
      <c r="K423" s="30" t="e">
        <f t="shared" si="515"/>
        <v>#REF!</v>
      </c>
      <c r="L423" s="30" t="e">
        <f t="shared" si="454"/>
        <v>#REF!</v>
      </c>
      <c r="M423" s="53" t="e">
        <f t="shared" si="455"/>
        <v>#REF!</v>
      </c>
      <c r="N423" s="53" t="e">
        <f t="shared" si="456"/>
        <v>#REF!</v>
      </c>
      <c r="O423" s="53" t="e">
        <f t="shared" si="537"/>
        <v>#REF!</v>
      </c>
      <c r="P423" s="53" t="e">
        <f t="shared" si="528"/>
        <v>#REF!</v>
      </c>
      <c r="Q423" s="53" t="e">
        <f t="shared" si="457"/>
        <v>#REF!</v>
      </c>
      <c r="R423" s="53"/>
      <c r="S423" s="53" t="e">
        <f>#REF!</f>
        <v>#REF!</v>
      </c>
      <c r="T423" s="53" t="e">
        <f t="shared" si="458"/>
        <v>#REF!</v>
      </c>
      <c r="U423" s="53" t="e">
        <f t="shared" si="459"/>
        <v>#REF!</v>
      </c>
      <c r="V423" s="53" t="e">
        <f t="shared" si="523"/>
        <v>#REF!</v>
      </c>
      <c r="W423" s="53" t="e">
        <f t="shared" si="460"/>
        <v>#REF!</v>
      </c>
      <c r="X423" s="53" t="e">
        <f t="shared" si="461"/>
        <v>#REF!</v>
      </c>
      <c r="Y423" s="53" t="e">
        <f t="shared" si="462"/>
        <v>#REF!</v>
      </c>
      <c r="Z423" s="53" t="e">
        <f t="shared" si="463"/>
        <v>#REF!</v>
      </c>
      <c r="AA423" s="53" t="e">
        <f t="shared" si="464"/>
        <v>#REF!</v>
      </c>
      <c r="AB423" s="53" t="e">
        <f t="shared" si="465"/>
        <v>#REF!</v>
      </c>
      <c r="AC423" s="53" t="e">
        <f t="shared" si="466"/>
        <v>#REF!</v>
      </c>
      <c r="AD423" s="53" t="e">
        <f t="shared" si="467"/>
        <v>#REF!</v>
      </c>
      <c r="AE423" s="53" t="e">
        <f t="shared" si="524"/>
        <v>#REF!</v>
      </c>
      <c r="AF423" s="53" t="e">
        <f t="shared" si="525"/>
        <v>#REF!</v>
      </c>
      <c r="AG423" s="53" t="e">
        <f t="shared" si="468"/>
        <v>#REF!</v>
      </c>
      <c r="AH423" s="53" t="e">
        <f t="shared" si="469"/>
        <v>#REF!</v>
      </c>
      <c r="AI423" s="53" t="e">
        <f t="shared" si="470"/>
        <v>#REF!</v>
      </c>
      <c r="AJ423" s="53" t="e">
        <f t="shared" si="471"/>
        <v>#REF!</v>
      </c>
      <c r="AK423" s="53" t="e">
        <f t="shared" si="472"/>
        <v>#REF!</v>
      </c>
      <c r="AL423" s="53" t="e">
        <f t="shared" si="473"/>
        <v>#REF!</v>
      </c>
      <c r="AM423" s="53" t="e">
        <f t="shared" si="474"/>
        <v>#REF!</v>
      </c>
      <c r="AN423" s="53" t="e">
        <f t="shared" si="475"/>
        <v>#REF!</v>
      </c>
      <c r="AO423" s="53" t="e">
        <f t="shared" si="476"/>
        <v>#REF!</v>
      </c>
      <c r="AR423" s="56" t="e">
        <f t="shared" si="538"/>
        <v>#REF!</v>
      </c>
      <c r="AS423" s="53" t="e">
        <f t="shared" si="529"/>
        <v>#REF!</v>
      </c>
      <c r="AT423" s="53" t="e">
        <f t="shared" si="477"/>
        <v>#REF!</v>
      </c>
      <c r="AU423" s="31" t="e">
        <f t="shared" si="478"/>
        <v>#REF!</v>
      </c>
      <c r="AV423" s="48" t="e">
        <f t="shared" si="479"/>
        <v>#REF!</v>
      </c>
      <c r="AW423" s="48" t="e">
        <f t="shared" si="480"/>
        <v>#REF!</v>
      </c>
      <c r="AZ423" s="48" t="e">
        <f t="shared" si="481"/>
        <v>#REF!</v>
      </c>
      <c r="BA423" s="57">
        <f t="shared" si="539"/>
        <v>0</v>
      </c>
      <c r="BB423" s="48" t="e">
        <f t="shared" si="526"/>
        <v>#REF!</v>
      </c>
      <c r="BC423" s="48" t="e">
        <f t="shared" si="482"/>
        <v>#REF!</v>
      </c>
      <c r="BF423" s="48" t="e">
        <f t="shared" si="483"/>
        <v>#REF!</v>
      </c>
      <c r="BG423" s="48" t="e">
        <f t="shared" si="484"/>
        <v>#REF!</v>
      </c>
      <c r="BH423" s="48" t="e">
        <f t="shared" si="485"/>
        <v>#REF!</v>
      </c>
      <c r="BI423" s="48" t="e">
        <f t="shared" si="486"/>
        <v>#REF!</v>
      </c>
      <c r="BJ423" s="48" t="e">
        <f t="shared" si="487"/>
        <v>#REF!</v>
      </c>
      <c r="BK423" s="48" t="e">
        <f t="shared" si="488"/>
        <v>#REF!</v>
      </c>
      <c r="BL423" s="48" t="e">
        <f t="shared" si="489"/>
        <v>#REF!</v>
      </c>
      <c r="BM423" s="48" t="e">
        <f t="shared" si="490"/>
        <v>#REF!</v>
      </c>
      <c r="BN423" s="48" t="e">
        <f t="shared" si="491"/>
        <v>#REF!</v>
      </c>
      <c r="BO423" s="48" t="e">
        <f t="shared" si="492"/>
        <v>#REF!</v>
      </c>
      <c r="BP423" s="48" t="e">
        <f t="shared" si="493"/>
        <v>#REF!</v>
      </c>
      <c r="BQ423" s="48" t="e">
        <f t="shared" si="494"/>
        <v>#REF!</v>
      </c>
      <c r="BR423" s="48" t="e">
        <f t="shared" si="495"/>
        <v>#REF!</v>
      </c>
      <c r="BS423" s="48" t="e">
        <f t="shared" si="496"/>
        <v>#REF!</v>
      </c>
      <c r="BT423" s="48" t="e">
        <f t="shared" si="497"/>
        <v>#REF!</v>
      </c>
      <c r="BU423" s="48" t="e">
        <f t="shared" si="498"/>
        <v>#REF!</v>
      </c>
      <c r="BV423" s="48" t="e">
        <f t="shared" si="499"/>
        <v>#REF!</v>
      </c>
      <c r="BW423" s="48" t="e">
        <f t="shared" si="500"/>
        <v>#REF!</v>
      </c>
      <c r="BX423" s="48" t="e">
        <f t="shared" si="501"/>
        <v>#REF!</v>
      </c>
      <c r="BY423" s="48" t="e">
        <f t="shared" si="502"/>
        <v>#REF!</v>
      </c>
      <c r="CA423" s="112" t="e">
        <f>#REF!</f>
        <v>#REF!</v>
      </c>
      <c r="CB423" s="112" t="e">
        <f>#REF!</f>
        <v>#REF!</v>
      </c>
      <c r="CC423" s="112" t="e">
        <f>#REF!</f>
        <v>#REF!</v>
      </c>
      <c r="CD423" s="112" t="e">
        <f>#REF!</f>
        <v>#REF!</v>
      </c>
      <c r="CE423" s="38" t="e">
        <f>#REF!</f>
        <v>#REF!</v>
      </c>
      <c r="CF423" s="38" t="e">
        <f>#REF!</f>
        <v>#REF!</v>
      </c>
      <c r="CG423" s="112" t="e">
        <f>#REF!</f>
        <v>#REF!</v>
      </c>
      <c r="CH423" s="48" t="e">
        <f t="shared" si="503"/>
        <v>#REF!</v>
      </c>
      <c r="CI423" s="48" t="e">
        <f t="shared" si="504"/>
        <v>#REF!</v>
      </c>
      <c r="CJ423" s="48" t="e">
        <f t="shared" si="516"/>
        <v>#REF!</v>
      </c>
      <c r="CK423" s="48" t="e">
        <f>#REF!</f>
        <v>#REF!</v>
      </c>
      <c r="CL423" s="48" t="e">
        <f t="shared" si="517"/>
        <v>#REF!</v>
      </c>
      <c r="CM423" s="48" t="e">
        <f t="shared" si="505"/>
        <v>#REF!</v>
      </c>
      <c r="CN423" s="48" t="e">
        <f t="shared" si="518"/>
        <v>#REF!</v>
      </c>
      <c r="CP423" s="48" t="e">
        <f t="shared" si="519"/>
        <v>#REF!</v>
      </c>
      <c r="CS423" s="48" t="e">
        <f t="shared" si="520"/>
        <v>#REF!</v>
      </c>
      <c r="CT423" s="48" t="e">
        <f t="shared" si="506"/>
        <v>#REF!</v>
      </c>
      <c r="CU423" s="48" t="e">
        <f t="shared" si="507"/>
        <v>#REF!</v>
      </c>
      <c r="CV423" s="48" t="e">
        <f t="shared" si="508"/>
        <v>#REF!</v>
      </c>
      <c r="CW423" s="103" t="e">
        <f t="shared" si="509"/>
        <v>#REF!</v>
      </c>
      <c r="CX423" s="103" t="e">
        <f t="shared" si="510"/>
        <v>#REF!</v>
      </c>
      <c r="CY423" s="48" t="e">
        <f t="shared" si="511"/>
        <v>#REF!</v>
      </c>
      <c r="CZ423" s="137" t="str">
        <f t="shared" si="521"/>
        <v/>
      </c>
      <c r="DA423" s="108" t="e">
        <f t="shared" si="527"/>
        <v>#REF!</v>
      </c>
      <c r="DC423" s="48" t="e">
        <f t="shared" si="512"/>
        <v>#REF!</v>
      </c>
      <c r="DD423" s="48">
        <f t="shared" si="513"/>
        <v>0</v>
      </c>
      <c r="DF423" s="107" t="str">
        <f t="shared" si="514"/>
        <v/>
      </c>
    </row>
    <row r="424" spans="1:110" ht="15.75">
      <c r="A424" s="104" t="e">
        <f t="shared" si="530"/>
        <v>#REF!</v>
      </c>
      <c r="B424" s="58" t="e">
        <f t="shared" si="531"/>
        <v>#REF!</v>
      </c>
      <c r="C424" s="58" t="e">
        <f t="shared" si="532"/>
        <v>#REF!</v>
      </c>
      <c r="D424" s="58" t="e">
        <f t="shared" si="533"/>
        <v>#REF!</v>
      </c>
      <c r="E424" s="126" t="e">
        <f t="shared" si="534"/>
        <v>#REF!</v>
      </c>
      <c r="F424" s="126" t="e">
        <f t="shared" si="535"/>
        <v>#REF!</v>
      </c>
      <c r="G424" s="58" t="e">
        <f t="shared" si="536"/>
        <v>#REF!</v>
      </c>
      <c r="H424" s="118"/>
      <c r="I424" s="55"/>
      <c r="J424" s="128" t="e">
        <f t="shared" si="522"/>
        <v>#REF!</v>
      </c>
      <c r="K424" s="30" t="e">
        <f t="shared" si="515"/>
        <v>#REF!</v>
      </c>
      <c r="L424" s="30" t="e">
        <f t="shared" si="454"/>
        <v>#REF!</v>
      </c>
      <c r="M424" s="53" t="e">
        <f t="shared" si="455"/>
        <v>#REF!</v>
      </c>
      <c r="N424" s="53" t="e">
        <f t="shared" si="456"/>
        <v>#REF!</v>
      </c>
      <c r="O424" s="53" t="e">
        <f t="shared" si="537"/>
        <v>#REF!</v>
      </c>
      <c r="P424" s="53" t="e">
        <f t="shared" si="528"/>
        <v>#REF!</v>
      </c>
      <c r="Q424" s="53" t="e">
        <f t="shared" si="457"/>
        <v>#REF!</v>
      </c>
      <c r="R424" s="53"/>
      <c r="S424" s="53" t="e">
        <f>#REF!</f>
        <v>#REF!</v>
      </c>
      <c r="T424" s="53" t="e">
        <f t="shared" si="458"/>
        <v>#REF!</v>
      </c>
      <c r="U424" s="53" t="e">
        <f t="shared" si="459"/>
        <v>#REF!</v>
      </c>
      <c r="V424" s="53" t="e">
        <f t="shared" si="523"/>
        <v>#REF!</v>
      </c>
      <c r="W424" s="53" t="e">
        <f t="shared" si="460"/>
        <v>#REF!</v>
      </c>
      <c r="X424" s="53" t="e">
        <f t="shared" si="461"/>
        <v>#REF!</v>
      </c>
      <c r="Y424" s="53" t="e">
        <f t="shared" si="462"/>
        <v>#REF!</v>
      </c>
      <c r="Z424" s="53" t="e">
        <f t="shared" si="463"/>
        <v>#REF!</v>
      </c>
      <c r="AA424" s="53" t="e">
        <f t="shared" si="464"/>
        <v>#REF!</v>
      </c>
      <c r="AB424" s="53" t="e">
        <f t="shared" si="465"/>
        <v>#REF!</v>
      </c>
      <c r="AC424" s="53" t="e">
        <f t="shared" si="466"/>
        <v>#REF!</v>
      </c>
      <c r="AD424" s="53" t="e">
        <f t="shared" si="467"/>
        <v>#REF!</v>
      </c>
      <c r="AE424" s="53" t="e">
        <f t="shared" si="524"/>
        <v>#REF!</v>
      </c>
      <c r="AF424" s="53" t="e">
        <f t="shared" si="525"/>
        <v>#REF!</v>
      </c>
      <c r="AG424" s="53" t="e">
        <f t="shared" si="468"/>
        <v>#REF!</v>
      </c>
      <c r="AH424" s="53" t="e">
        <f t="shared" si="469"/>
        <v>#REF!</v>
      </c>
      <c r="AI424" s="53" t="e">
        <f t="shared" si="470"/>
        <v>#REF!</v>
      </c>
      <c r="AJ424" s="53" t="e">
        <f t="shared" si="471"/>
        <v>#REF!</v>
      </c>
      <c r="AK424" s="53" t="e">
        <f t="shared" si="472"/>
        <v>#REF!</v>
      </c>
      <c r="AL424" s="53" t="e">
        <f t="shared" si="473"/>
        <v>#REF!</v>
      </c>
      <c r="AM424" s="53" t="e">
        <f t="shared" si="474"/>
        <v>#REF!</v>
      </c>
      <c r="AN424" s="53" t="e">
        <f t="shared" si="475"/>
        <v>#REF!</v>
      </c>
      <c r="AO424" s="53" t="e">
        <f t="shared" si="476"/>
        <v>#REF!</v>
      </c>
      <c r="AR424" s="56" t="e">
        <f t="shared" si="538"/>
        <v>#REF!</v>
      </c>
      <c r="AS424" s="53" t="e">
        <f t="shared" si="529"/>
        <v>#REF!</v>
      </c>
      <c r="AT424" s="53" t="e">
        <f t="shared" si="477"/>
        <v>#REF!</v>
      </c>
      <c r="AU424" s="31" t="e">
        <f t="shared" si="478"/>
        <v>#REF!</v>
      </c>
      <c r="AV424" s="48" t="e">
        <f t="shared" si="479"/>
        <v>#REF!</v>
      </c>
      <c r="AW424" s="48" t="e">
        <f t="shared" si="480"/>
        <v>#REF!</v>
      </c>
      <c r="AZ424" s="48" t="e">
        <f t="shared" si="481"/>
        <v>#REF!</v>
      </c>
      <c r="BA424" s="57">
        <f t="shared" si="539"/>
        <v>0</v>
      </c>
      <c r="BB424" s="48" t="e">
        <f t="shared" si="526"/>
        <v>#REF!</v>
      </c>
      <c r="BC424" s="48" t="e">
        <f t="shared" si="482"/>
        <v>#REF!</v>
      </c>
      <c r="BF424" s="48" t="e">
        <f t="shared" si="483"/>
        <v>#REF!</v>
      </c>
      <c r="BG424" s="48" t="e">
        <f t="shared" si="484"/>
        <v>#REF!</v>
      </c>
      <c r="BH424" s="48" t="e">
        <f t="shared" si="485"/>
        <v>#REF!</v>
      </c>
      <c r="BI424" s="48" t="e">
        <f t="shared" si="486"/>
        <v>#REF!</v>
      </c>
      <c r="BJ424" s="48" t="e">
        <f t="shared" si="487"/>
        <v>#REF!</v>
      </c>
      <c r="BK424" s="48" t="e">
        <f t="shared" si="488"/>
        <v>#REF!</v>
      </c>
      <c r="BL424" s="48" t="e">
        <f t="shared" si="489"/>
        <v>#REF!</v>
      </c>
      <c r="BM424" s="48" t="e">
        <f t="shared" si="490"/>
        <v>#REF!</v>
      </c>
      <c r="BN424" s="48" t="e">
        <f t="shared" si="491"/>
        <v>#REF!</v>
      </c>
      <c r="BO424" s="48" t="e">
        <f t="shared" si="492"/>
        <v>#REF!</v>
      </c>
      <c r="BP424" s="48" t="e">
        <f t="shared" si="493"/>
        <v>#REF!</v>
      </c>
      <c r="BQ424" s="48" t="e">
        <f t="shared" si="494"/>
        <v>#REF!</v>
      </c>
      <c r="BR424" s="48" t="e">
        <f t="shared" si="495"/>
        <v>#REF!</v>
      </c>
      <c r="BS424" s="48" t="e">
        <f t="shared" si="496"/>
        <v>#REF!</v>
      </c>
      <c r="BT424" s="48" t="e">
        <f t="shared" si="497"/>
        <v>#REF!</v>
      </c>
      <c r="BU424" s="48" t="e">
        <f t="shared" si="498"/>
        <v>#REF!</v>
      </c>
      <c r="BV424" s="48" t="e">
        <f t="shared" si="499"/>
        <v>#REF!</v>
      </c>
      <c r="BW424" s="48" t="e">
        <f t="shared" si="500"/>
        <v>#REF!</v>
      </c>
      <c r="BX424" s="48" t="e">
        <f t="shared" si="501"/>
        <v>#REF!</v>
      </c>
      <c r="BY424" s="48" t="e">
        <f t="shared" si="502"/>
        <v>#REF!</v>
      </c>
      <c r="CA424" s="112" t="e">
        <f>#REF!</f>
        <v>#REF!</v>
      </c>
      <c r="CB424" s="112" t="e">
        <f>#REF!</f>
        <v>#REF!</v>
      </c>
      <c r="CC424" s="112" t="e">
        <f>#REF!</f>
        <v>#REF!</v>
      </c>
      <c r="CD424" s="112" t="e">
        <f>#REF!</f>
        <v>#REF!</v>
      </c>
      <c r="CE424" s="38" t="e">
        <f>#REF!</f>
        <v>#REF!</v>
      </c>
      <c r="CF424" s="38" t="e">
        <f>#REF!</f>
        <v>#REF!</v>
      </c>
      <c r="CG424" s="112" t="e">
        <f>#REF!</f>
        <v>#REF!</v>
      </c>
      <c r="CH424" s="48" t="e">
        <f t="shared" si="503"/>
        <v>#REF!</v>
      </c>
      <c r="CI424" s="48" t="e">
        <f t="shared" si="504"/>
        <v>#REF!</v>
      </c>
      <c r="CJ424" s="48" t="e">
        <f t="shared" si="516"/>
        <v>#REF!</v>
      </c>
      <c r="CK424" s="48" t="e">
        <f>#REF!</f>
        <v>#REF!</v>
      </c>
      <c r="CL424" s="48" t="e">
        <f t="shared" si="517"/>
        <v>#REF!</v>
      </c>
      <c r="CM424" s="48" t="e">
        <f t="shared" si="505"/>
        <v>#REF!</v>
      </c>
      <c r="CN424" s="48" t="e">
        <f t="shared" si="518"/>
        <v>#REF!</v>
      </c>
      <c r="CP424" s="48" t="e">
        <f t="shared" si="519"/>
        <v>#REF!</v>
      </c>
      <c r="CS424" s="48" t="e">
        <f t="shared" si="520"/>
        <v>#REF!</v>
      </c>
      <c r="CT424" s="48" t="e">
        <f t="shared" si="506"/>
        <v>#REF!</v>
      </c>
      <c r="CU424" s="48" t="e">
        <f t="shared" si="507"/>
        <v>#REF!</v>
      </c>
      <c r="CV424" s="48" t="e">
        <f t="shared" si="508"/>
        <v>#REF!</v>
      </c>
      <c r="CW424" s="103" t="e">
        <f t="shared" si="509"/>
        <v>#REF!</v>
      </c>
      <c r="CX424" s="103" t="e">
        <f t="shared" si="510"/>
        <v>#REF!</v>
      </c>
      <c r="CY424" s="48" t="e">
        <f t="shared" si="511"/>
        <v>#REF!</v>
      </c>
      <c r="CZ424" s="137" t="str">
        <f t="shared" si="521"/>
        <v/>
      </c>
      <c r="DA424" s="108" t="e">
        <f t="shared" si="527"/>
        <v>#REF!</v>
      </c>
      <c r="DC424" s="48" t="e">
        <f t="shared" si="512"/>
        <v>#REF!</v>
      </c>
      <c r="DD424" s="48">
        <f t="shared" si="513"/>
        <v>0</v>
      </c>
      <c r="DF424" s="107" t="str">
        <f t="shared" si="514"/>
        <v/>
      </c>
    </row>
    <row r="425" spans="1:110" ht="15.75">
      <c r="A425" s="104" t="e">
        <f t="shared" si="530"/>
        <v>#REF!</v>
      </c>
      <c r="B425" s="58" t="e">
        <f t="shared" si="531"/>
        <v>#REF!</v>
      </c>
      <c r="C425" s="58" t="e">
        <f t="shared" si="532"/>
        <v>#REF!</v>
      </c>
      <c r="D425" s="58" t="e">
        <f t="shared" si="533"/>
        <v>#REF!</v>
      </c>
      <c r="E425" s="126" t="e">
        <f t="shared" si="534"/>
        <v>#REF!</v>
      </c>
      <c r="F425" s="126" t="e">
        <f t="shared" si="535"/>
        <v>#REF!</v>
      </c>
      <c r="G425" s="58" t="e">
        <f t="shared" si="536"/>
        <v>#REF!</v>
      </c>
      <c r="H425" s="118"/>
      <c r="I425" s="55"/>
      <c r="J425" s="128" t="e">
        <f t="shared" si="522"/>
        <v>#REF!</v>
      </c>
      <c r="K425" s="30" t="e">
        <f t="shared" si="515"/>
        <v>#REF!</v>
      </c>
      <c r="L425" s="30" t="e">
        <f t="shared" si="454"/>
        <v>#REF!</v>
      </c>
      <c r="M425" s="53" t="e">
        <f t="shared" si="455"/>
        <v>#REF!</v>
      </c>
      <c r="N425" s="53" t="e">
        <f t="shared" si="456"/>
        <v>#REF!</v>
      </c>
      <c r="O425" s="53" t="e">
        <f t="shared" si="537"/>
        <v>#REF!</v>
      </c>
      <c r="P425" s="53" t="e">
        <f t="shared" si="528"/>
        <v>#REF!</v>
      </c>
      <c r="Q425" s="53" t="e">
        <f t="shared" si="457"/>
        <v>#REF!</v>
      </c>
      <c r="R425" s="53"/>
      <c r="S425" s="53" t="e">
        <f>#REF!</f>
        <v>#REF!</v>
      </c>
      <c r="T425" s="53" t="e">
        <f t="shared" si="458"/>
        <v>#REF!</v>
      </c>
      <c r="U425" s="53" t="e">
        <f t="shared" si="459"/>
        <v>#REF!</v>
      </c>
      <c r="V425" s="53" t="e">
        <f t="shared" si="523"/>
        <v>#REF!</v>
      </c>
      <c r="W425" s="53" t="e">
        <f t="shared" si="460"/>
        <v>#REF!</v>
      </c>
      <c r="X425" s="53" t="e">
        <f t="shared" si="461"/>
        <v>#REF!</v>
      </c>
      <c r="Y425" s="53" t="e">
        <f t="shared" si="462"/>
        <v>#REF!</v>
      </c>
      <c r="Z425" s="53" t="e">
        <f t="shared" si="463"/>
        <v>#REF!</v>
      </c>
      <c r="AA425" s="53" t="e">
        <f t="shared" si="464"/>
        <v>#REF!</v>
      </c>
      <c r="AB425" s="53" t="e">
        <f t="shared" si="465"/>
        <v>#REF!</v>
      </c>
      <c r="AC425" s="53" t="e">
        <f t="shared" si="466"/>
        <v>#REF!</v>
      </c>
      <c r="AD425" s="53" t="e">
        <f t="shared" si="467"/>
        <v>#REF!</v>
      </c>
      <c r="AE425" s="53" t="e">
        <f t="shared" si="524"/>
        <v>#REF!</v>
      </c>
      <c r="AF425" s="53" t="e">
        <f t="shared" si="525"/>
        <v>#REF!</v>
      </c>
      <c r="AG425" s="53" t="e">
        <f t="shared" si="468"/>
        <v>#REF!</v>
      </c>
      <c r="AH425" s="53" t="e">
        <f t="shared" si="469"/>
        <v>#REF!</v>
      </c>
      <c r="AI425" s="53" t="e">
        <f t="shared" si="470"/>
        <v>#REF!</v>
      </c>
      <c r="AJ425" s="53" t="e">
        <f t="shared" si="471"/>
        <v>#REF!</v>
      </c>
      <c r="AK425" s="53" t="e">
        <f t="shared" si="472"/>
        <v>#REF!</v>
      </c>
      <c r="AL425" s="53" t="e">
        <f t="shared" si="473"/>
        <v>#REF!</v>
      </c>
      <c r="AM425" s="53" t="e">
        <f t="shared" si="474"/>
        <v>#REF!</v>
      </c>
      <c r="AN425" s="53" t="e">
        <f t="shared" si="475"/>
        <v>#REF!</v>
      </c>
      <c r="AO425" s="53" t="e">
        <f t="shared" si="476"/>
        <v>#REF!</v>
      </c>
      <c r="AR425" s="56" t="e">
        <f t="shared" si="538"/>
        <v>#REF!</v>
      </c>
      <c r="AS425" s="53" t="e">
        <f t="shared" si="529"/>
        <v>#REF!</v>
      </c>
      <c r="AT425" s="53" t="e">
        <f t="shared" si="477"/>
        <v>#REF!</v>
      </c>
      <c r="AU425" s="31" t="e">
        <f t="shared" si="478"/>
        <v>#REF!</v>
      </c>
      <c r="AV425" s="48" t="e">
        <f t="shared" si="479"/>
        <v>#REF!</v>
      </c>
      <c r="AW425" s="48" t="e">
        <f t="shared" si="480"/>
        <v>#REF!</v>
      </c>
      <c r="AZ425" s="48" t="e">
        <f t="shared" si="481"/>
        <v>#REF!</v>
      </c>
      <c r="BA425" s="57">
        <f t="shared" si="539"/>
        <v>0</v>
      </c>
      <c r="BB425" s="48" t="e">
        <f t="shared" si="526"/>
        <v>#REF!</v>
      </c>
      <c r="BC425" s="48" t="e">
        <f t="shared" si="482"/>
        <v>#REF!</v>
      </c>
      <c r="BF425" s="48" t="e">
        <f t="shared" si="483"/>
        <v>#REF!</v>
      </c>
      <c r="BG425" s="48" t="e">
        <f t="shared" si="484"/>
        <v>#REF!</v>
      </c>
      <c r="BH425" s="48" t="e">
        <f t="shared" si="485"/>
        <v>#REF!</v>
      </c>
      <c r="BI425" s="48" t="e">
        <f t="shared" si="486"/>
        <v>#REF!</v>
      </c>
      <c r="BJ425" s="48" t="e">
        <f t="shared" si="487"/>
        <v>#REF!</v>
      </c>
      <c r="BK425" s="48" t="e">
        <f t="shared" si="488"/>
        <v>#REF!</v>
      </c>
      <c r="BL425" s="48" t="e">
        <f t="shared" si="489"/>
        <v>#REF!</v>
      </c>
      <c r="BM425" s="48" t="e">
        <f t="shared" si="490"/>
        <v>#REF!</v>
      </c>
      <c r="BN425" s="48" t="e">
        <f t="shared" si="491"/>
        <v>#REF!</v>
      </c>
      <c r="BO425" s="48" t="e">
        <f t="shared" si="492"/>
        <v>#REF!</v>
      </c>
      <c r="BP425" s="48" t="e">
        <f t="shared" si="493"/>
        <v>#REF!</v>
      </c>
      <c r="BQ425" s="48" t="e">
        <f t="shared" si="494"/>
        <v>#REF!</v>
      </c>
      <c r="BR425" s="48" t="e">
        <f t="shared" si="495"/>
        <v>#REF!</v>
      </c>
      <c r="BS425" s="48" t="e">
        <f t="shared" si="496"/>
        <v>#REF!</v>
      </c>
      <c r="BT425" s="48" t="e">
        <f t="shared" si="497"/>
        <v>#REF!</v>
      </c>
      <c r="BU425" s="48" t="e">
        <f t="shared" si="498"/>
        <v>#REF!</v>
      </c>
      <c r="BV425" s="48" t="e">
        <f t="shared" si="499"/>
        <v>#REF!</v>
      </c>
      <c r="BW425" s="48" t="e">
        <f t="shared" si="500"/>
        <v>#REF!</v>
      </c>
      <c r="BX425" s="48" t="e">
        <f t="shared" si="501"/>
        <v>#REF!</v>
      </c>
      <c r="BY425" s="48" t="e">
        <f t="shared" si="502"/>
        <v>#REF!</v>
      </c>
      <c r="CA425" s="112" t="e">
        <f>#REF!</f>
        <v>#REF!</v>
      </c>
      <c r="CB425" s="112" t="e">
        <f>#REF!</f>
        <v>#REF!</v>
      </c>
      <c r="CC425" s="112" t="e">
        <f>#REF!</f>
        <v>#REF!</v>
      </c>
      <c r="CD425" s="112" t="e">
        <f>#REF!</f>
        <v>#REF!</v>
      </c>
      <c r="CE425" s="38" t="e">
        <f>#REF!</f>
        <v>#REF!</v>
      </c>
      <c r="CF425" s="38" t="e">
        <f>#REF!</f>
        <v>#REF!</v>
      </c>
      <c r="CG425" s="112" t="e">
        <f>#REF!</f>
        <v>#REF!</v>
      </c>
      <c r="CH425" s="48" t="e">
        <f t="shared" si="503"/>
        <v>#REF!</v>
      </c>
      <c r="CI425" s="48" t="e">
        <f t="shared" si="504"/>
        <v>#REF!</v>
      </c>
      <c r="CJ425" s="48" t="e">
        <f t="shared" si="516"/>
        <v>#REF!</v>
      </c>
      <c r="CK425" s="48" t="e">
        <f>#REF!</f>
        <v>#REF!</v>
      </c>
      <c r="CL425" s="48" t="e">
        <f t="shared" si="517"/>
        <v>#REF!</v>
      </c>
      <c r="CM425" s="48" t="e">
        <f t="shared" si="505"/>
        <v>#REF!</v>
      </c>
      <c r="CN425" s="48" t="e">
        <f t="shared" si="518"/>
        <v>#REF!</v>
      </c>
      <c r="CP425" s="48" t="e">
        <f t="shared" si="519"/>
        <v>#REF!</v>
      </c>
      <c r="CS425" s="48" t="e">
        <f t="shared" si="520"/>
        <v>#REF!</v>
      </c>
      <c r="CT425" s="48" t="e">
        <f t="shared" si="506"/>
        <v>#REF!</v>
      </c>
      <c r="CU425" s="48" t="e">
        <f t="shared" si="507"/>
        <v>#REF!</v>
      </c>
      <c r="CV425" s="48" t="e">
        <f t="shared" si="508"/>
        <v>#REF!</v>
      </c>
      <c r="CW425" s="103" t="e">
        <f t="shared" si="509"/>
        <v>#REF!</v>
      </c>
      <c r="CX425" s="103" t="e">
        <f t="shared" si="510"/>
        <v>#REF!</v>
      </c>
      <c r="CY425" s="48" t="e">
        <f t="shared" si="511"/>
        <v>#REF!</v>
      </c>
      <c r="CZ425" s="137" t="str">
        <f t="shared" si="521"/>
        <v/>
      </c>
      <c r="DA425" s="108" t="e">
        <f t="shared" si="527"/>
        <v>#REF!</v>
      </c>
      <c r="DC425" s="48" t="e">
        <f t="shared" si="512"/>
        <v>#REF!</v>
      </c>
      <c r="DD425" s="48">
        <f t="shared" si="513"/>
        <v>0</v>
      </c>
      <c r="DF425" s="107" t="str">
        <f t="shared" si="514"/>
        <v/>
      </c>
    </row>
    <row r="426" spans="1:110" ht="15.75">
      <c r="A426" s="104" t="e">
        <f t="shared" si="530"/>
        <v>#REF!</v>
      </c>
      <c r="B426" s="58" t="e">
        <f t="shared" si="531"/>
        <v>#REF!</v>
      </c>
      <c r="C426" s="58" t="e">
        <f t="shared" si="532"/>
        <v>#REF!</v>
      </c>
      <c r="D426" s="58" t="e">
        <f t="shared" si="533"/>
        <v>#REF!</v>
      </c>
      <c r="E426" s="126" t="e">
        <f t="shared" si="534"/>
        <v>#REF!</v>
      </c>
      <c r="F426" s="126" t="e">
        <f t="shared" si="535"/>
        <v>#REF!</v>
      </c>
      <c r="G426" s="58" t="e">
        <f t="shared" si="536"/>
        <v>#REF!</v>
      </c>
      <c r="H426" s="118"/>
      <c r="I426" s="55"/>
      <c r="J426" s="128" t="e">
        <f t="shared" si="522"/>
        <v>#REF!</v>
      </c>
      <c r="K426" s="30" t="e">
        <f t="shared" si="515"/>
        <v>#REF!</v>
      </c>
      <c r="L426" s="30" t="e">
        <f t="shared" si="454"/>
        <v>#REF!</v>
      </c>
      <c r="M426" s="53" t="e">
        <f t="shared" si="455"/>
        <v>#REF!</v>
      </c>
      <c r="N426" s="53" t="e">
        <f t="shared" si="456"/>
        <v>#REF!</v>
      </c>
      <c r="O426" s="53" t="e">
        <f t="shared" si="537"/>
        <v>#REF!</v>
      </c>
      <c r="P426" s="53" t="e">
        <f t="shared" si="528"/>
        <v>#REF!</v>
      </c>
      <c r="Q426" s="53" t="e">
        <f t="shared" si="457"/>
        <v>#REF!</v>
      </c>
      <c r="R426" s="53"/>
      <c r="S426" s="53" t="e">
        <f>#REF!</f>
        <v>#REF!</v>
      </c>
      <c r="T426" s="53" t="e">
        <f t="shared" si="458"/>
        <v>#REF!</v>
      </c>
      <c r="U426" s="53" t="e">
        <f t="shared" si="459"/>
        <v>#REF!</v>
      </c>
      <c r="V426" s="53" t="e">
        <f t="shared" si="523"/>
        <v>#REF!</v>
      </c>
      <c r="W426" s="53" t="e">
        <f t="shared" si="460"/>
        <v>#REF!</v>
      </c>
      <c r="X426" s="53" t="e">
        <f t="shared" si="461"/>
        <v>#REF!</v>
      </c>
      <c r="Y426" s="53" t="e">
        <f t="shared" si="462"/>
        <v>#REF!</v>
      </c>
      <c r="Z426" s="53" t="e">
        <f t="shared" si="463"/>
        <v>#REF!</v>
      </c>
      <c r="AA426" s="53" t="e">
        <f t="shared" si="464"/>
        <v>#REF!</v>
      </c>
      <c r="AB426" s="53" t="e">
        <f t="shared" si="465"/>
        <v>#REF!</v>
      </c>
      <c r="AC426" s="53" t="e">
        <f t="shared" si="466"/>
        <v>#REF!</v>
      </c>
      <c r="AD426" s="53" t="e">
        <f t="shared" si="467"/>
        <v>#REF!</v>
      </c>
      <c r="AE426" s="53" t="e">
        <f t="shared" si="524"/>
        <v>#REF!</v>
      </c>
      <c r="AF426" s="53" t="e">
        <f t="shared" si="525"/>
        <v>#REF!</v>
      </c>
      <c r="AG426" s="53" t="e">
        <f t="shared" si="468"/>
        <v>#REF!</v>
      </c>
      <c r="AH426" s="53" t="e">
        <f t="shared" si="469"/>
        <v>#REF!</v>
      </c>
      <c r="AI426" s="53" t="e">
        <f t="shared" si="470"/>
        <v>#REF!</v>
      </c>
      <c r="AJ426" s="53" t="e">
        <f t="shared" si="471"/>
        <v>#REF!</v>
      </c>
      <c r="AK426" s="53" t="e">
        <f t="shared" si="472"/>
        <v>#REF!</v>
      </c>
      <c r="AL426" s="53" t="e">
        <f t="shared" si="473"/>
        <v>#REF!</v>
      </c>
      <c r="AM426" s="53" t="e">
        <f t="shared" si="474"/>
        <v>#REF!</v>
      </c>
      <c r="AN426" s="53" t="e">
        <f t="shared" si="475"/>
        <v>#REF!</v>
      </c>
      <c r="AO426" s="53" t="e">
        <f t="shared" si="476"/>
        <v>#REF!</v>
      </c>
      <c r="AR426" s="56" t="e">
        <f t="shared" si="538"/>
        <v>#REF!</v>
      </c>
      <c r="AS426" s="53" t="e">
        <f t="shared" si="529"/>
        <v>#REF!</v>
      </c>
      <c r="AT426" s="53" t="e">
        <f t="shared" si="477"/>
        <v>#REF!</v>
      </c>
      <c r="AU426" s="31" t="e">
        <f t="shared" si="478"/>
        <v>#REF!</v>
      </c>
      <c r="AV426" s="48" t="e">
        <f t="shared" si="479"/>
        <v>#REF!</v>
      </c>
      <c r="AW426" s="48" t="e">
        <f t="shared" si="480"/>
        <v>#REF!</v>
      </c>
      <c r="AZ426" s="48" t="e">
        <f t="shared" si="481"/>
        <v>#REF!</v>
      </c>
      <c r="BA426" s="57">
        <f t="shared" si="539"/>
        <v>0</v>
      </c>
      <c r="BB426" s="48" t="e">
        <f t="shared" si="526"/>
        <v>#REF!</v>
      </c>
      <c r="BC426" s="48" t="e">
        <f t="shared" si="482"/>
        <v>#REF!</v>
      </c>
      <c r="BF426" s="48" t="e">
        <f t="shared" si="483"/>
        <v>#REF!</v>
      </c>
      <c r="BG426" s="48" t="e">
        <f t="shared" si="484"/>
        <v>#REF!</v>
      </c>
      <c r="BH426" s="48" t="e">
        <f t="shared" si="485"/>
        <v>#REF!</v>
      </c>
      <c r="BI426" s="48" t="e">
        <f t="shared" si="486"/>
        <v>#REF!</v>
      </c>
      <c r="BJ426" s="48" t="e">
        <f t="shared" si="487"/>
        <v>#REF!</v>
      </c>
      <c r="BK426" s="48" t="e">
        <f t="shared" si="488"/>
        <v>#REF!</v>
      </c>
      <c r="BL426" s="48" t="e">
        <f t="shared" si="489"/>
        <v>#REF!</v>
      </c>
      <c r="BM426" s="48" t="e">
        <f t="shared" si="490"/>
        <v>#REF!</v>
      </c>
      <c r="BN426" s="48" t="e">
        <f t="shared" si="491"/>
        <v>#REF!</v>
      </c>
      <c r="BO426" s="48" t="e">
        <f t="shared" si="492"/>
        <v>#REF!</v>
      </c>
      <c r="BP426" s="48" t="e">
        <f t="shared" si="493"/>
        <v>#REF!</v>
      </c>
      <c r="BQ426" s="48" t="e">
        <f t="shared" si="494"/>
        <v>#REF!</v>
      </c>
      <c r="BR426" s="48" t="e">
        <f t="shared" si="495"/>
        <v>#REF!</v>
      </c>
      <c r="BS426" s="48" t="e">
        <f t="shared" si="496"/>
        <v>#REF!</v>
      </c>
      <c r="BT426" s="48" t="e">
        <f t="shared" si="497"/>
        <v>#REF!</v>
      </c>
      <c r="BU426" s="48" t="e">
        <f t="shared" si="498"/>
        <v>#REF!</v>
      </c>
      <c r="BV426" s="48" t="e">
        <f t="shared" si="499"/>
        <v>#REF!</v>
      </c>
      <c r="BW426" s="48" t="e">
        <f t="shared" si="500"/>
        <v>#REF!</v>
      </c>
      <c r="BX426" s="48" t="e">
        <f t="shared" si="501"/>
        <v>#REF!</v>
      </c>
      <c r="BY426" s="48" t="e">
        <f t="shared" si="502"/>
        <v>#REF!</v>
      </c>
      <c r="CA426" s="112" t="e">
        <f>#REF!</f>
        <v>#REF!</v>
      </c>
      <c r="CB426" s="112" t="e">
        <f>#REF!</f>
        <v>#REF!</v>
      </c>
      <c r="CC426" s="112" t="e">
        <f>#REF!</f>
        <v>#REF!</v>
      </c>
      <c r="CD426" s="112" t="e">
        <f>#REF!</f>
        <v>#REF!</v>
      </c>
      <c r="CE426" s="38" t="e">
        <f>#REF!</f>
        <v>#REF!</v>
      </c>
      <c r="CF426" s="38" t="e">
        <f>#REF!</f>
        <v>#REF!</v>
      </c>
      <c r="CG426" s="112" t="e">
        <f>#REF!</f>
        <v>#REF!</v>
      </c>
      <c r="CH426" s="48" t="e">
        <f t="shared" si="503"/>
        <v>#REF!</v>
      </c>
      <c r="CI426" s="48" t="e">
        <f t="shared" si="504"/>
        <v>#REF!</v>
      </c>
      <c r="CJ426" s="48" t="e">
        <f t="shared" si="516"/>
        <v>#REF!</v>
      </c>
      <c r="CK426" s="48" t="e">
        <f>#REF!</f>
        <v>#REF!</v>
      </c>
      <c r="CL426" s="48" t="e">
        <f t="shared" si="517"/>
        <v>#REF!</v>
      </c>
      <c r="CM426" s="48" t="e">
        <f t="shared" si="505"/>
        <v>#REF!</v>
      </c>
      <c r="CN426" s="48" t="e">
        <f t="shared" si="518"/>
        <v>#REF!</v>
      </c>
      <c r="CP426" s="48" t="e">
        <f t="shared" si="519"/>
        <v>#REF!</v>
      </c>
      <c r="CS426" s="48" t="e">
        <f t="shared" si="520"/>
        <v>#REF!</v>
      </c>
      <c r="CT426" s="48" t="e">
        <f t="shared" si="506"/>
        <v>#REF!</v>
      </c>
      <c r="CU426" s="48" t="e">
        <f t="shared" si="507"/>
        <v>#REF!</v>
      </c>
      <c r="CV426" s="48" t="e">
        <f t="shared" si="508"/>
        <v>#REF!</v>
      </c>
      <c r="CW426" s="103" t="e">
        <f t="shared" si="509"/>
        <v>#REF!</v>
      </c>
      <c r="CX426" s="103" t="e">
        <f t="shared" si="510"/>
        <v>#REF!</v>
      </c>
      <c r="CY426" s="48" t="e">
        <f t="shared" si="511"/>
        <v>#REF!</v>
      </c>
      <c r="CZ426" s="137" t="str">
        <f t="shared" si="521"/>
        <v/>
      </c>
      <c r="DA426" s="108" t="e">
        <f t="shared" si="527"/>
        <v>#REF!</v>
      </c>
      <c r="DC426" s="48" t="e">
        <f t="shared" si="512"/>
        <v>#REF!</v>
      </c>
      <c r="DD426" s="48">
        <f t="shared" si="513"/>
        <v>0</v>
      </c>
      <c r="DF426" s="107" t="str">
        <f t="shared" si="514"/>
        <v/>
      </c>
    </row>
    <row r="427" spans="1:110" ht="15.75">
      <c r="A427" s="104" t="e">
        <f t="shared" si="530"/>
        <v>#REF!</v>
      </c>
      <c r="B427" s="58" t="e">
        <f t="shared" si="531"/>
        <v>#REF!</v>
      </c>
      <c r="C427" s="58" t="e">
        <f t="shared" si="532"/>
        <v>#REF!</v>
      </c>
      <c r="D427" s="58" t="e">
        <f t="shared" si="533"/>
        <v>#REF!</v>
      </c>
      <c r="E427" s="126" t="e">
        <f t="shared" si="534"/>
        <v>#REF!</v>
      </c>
      <c r="F427" s="126" t="e">
        <f t="shared" si="535"/>
        <v>#REF!</v>
      </c>
      <c r="G427" s="58" t="e">
        <f t="shared" si="536"/>
        <v>#REF!</v>
      </c>
      <c r="H427" s="118"/>
      <c r="I427" s="55"/>
      <c r="J427" s="128" t="e">
        <f t="shared" si="522"/>
        <v>#REF!</v>
      </c>
      <c r="K427" s="30" t="e">
        <f t="shared" si="515"/>
        <v>#REF!</v>
      </c>
      <c r="L427" s="30" t="e">
        <f t="shared" si="454"/>
        <v>#REF!</v>
      </c>
      <c r="M427" s="53" t="e">
        <f t="shared" si="455"/>
        <v>#REF!</v>
      </c>
      <c r="N427" s="53" t="e">
        <f t="shared" si="456"/>
        <v>#REF!</v>
      </c>
      <c r="O427" s="53" t="e">
        <f t="shared" si="537"/>
        <v>#REF!</v>
      </c>
      <c r="P427" s="53" t="e">
        <f t="shared" si="528"/>
        <v>#REF!</v>
      </c>
      <c r="Q427" s="53" t="e">
        <f t="shared" si="457"/>
        <v>#REF!</v>
      </c>
      <c r="R427" s="53"/>
      <c r="S427" s="53" t="e">
        <f>#REF!</f>
        <v>#REF!</v>
      </c>
      <c r="T427" s="53" t="e">
        <f t="shared" si="458"/>
        <v>#REF!</v>
      </c>
      <c r="U427" s="53" t="e">
        <f t="shared" si="459"/>
        <v>#REF!</v>
      </c>
      <c r="V427" s="53" t="e">
        <f t="shared" si="523"/>
        <v>#REF!</v>
      </c>
      <c r="W427" s="53" t="e">
        <f t="shared" si="460"/>
        <v>#REF!</v>
      </c>
      <c r="X427" s="53" t="e">
        <f t="shared" si="461"/>
        <v>#REF!</v>
      </c>
      <c r="Y427" s="53" t="e">
        <f t="shared" si="462"/>
        <v>#REF!</v>
      </c>
      <c r="Z427" s="53" t="e">
        <f t="shared" si="463"/>
        <v>#REF!</v>
      </c>
      <c r="AA427" s="53" t="e">
        <f t="shared" si="464"/>
        <v>#REF!</v>
      </c>
      <c r="AB427" s="53" t="e">
        <f t="shared" si="465"/>
        <v>#REF!</v>
      </c>
      <c r="AC427" s="53" t="e">
        <f t="shared" si="466"/>
        <v>#REF!</v>
      </c>
      <c r="AD427" s="53" t="e">
        <f t="shared" si="467"/>
        <v>#REF!</v>
      </c>
      <c r="AE427" s="53" t="e">
        <f t="shared" si="524"/>
        <v>#REF!</v>
      </c>
      <c r="AF427" s="53" t="e">
        <f t="shared" si="525"/>
        <v>#REF!</v>
      </c>
      <c r="AG427" s="53" t="e">
        <f t="shared" si="468"/>
        <v>#REF!</v>
      </c>
      <c r="AH427" s="53" t="e">
        <f t="shared" si="469"/>
        <v>#REF!</v>
      </c>
      <c r="AI427" s="53" t="e">
        <f t="shared" si="470"/>
        <v>#REF!</v>
      </c>
      <c r="AJ427" s="53" t="e">
        <f t="shared" si="471"/>
        <v>#REF!</v>
      </c>
      <c r="AK427" s="53" t="e">
        <f t="shared" si="472"/>
        <v>#REF!</v>
      </c>
      <c r="AL427" s="53" t="e">
        <f t="shared" si="473"/>
        <v>#REF!</v>
      </c>
      <c r="AM427" s="53" t="e">
        <f t="shared" si="474"/>
        <v>#REF!</v>
      </c>
      <c r="AN427" s="53" t="e">
        <f t="shared" si="475"/>
        <v>#REF!</v>
      </c>
      <c r="AO427" s="53" t="e">
        <f t="shared" si="476"/>
        <v>#REF!</v>
      </c>
      <c r="AR427" s="56" t="e">
        <f t="shared" si="538"/>
        <v>#REF!</v>
      </c>
      <c r="AS427" s="53" t="e">
        <f t="shared" si="529"/>
        <v>#REF!</v>
      </c>
      <c r="AT427" s="53" t="e">
        <f t="shared" si="477"/>
        <v>#REF!</v>
      </c>
      <c r="AU427" s="31" t="e">
        <f t="shared" si="478"/>
        <v>#REF!</v>
      </c>
      <c r="AV427" s="48" t="e">
        <f t="shared" si="479"/>
        <v>#REF!</v>
      </c>
      <c r="AW427" s="48" t="e">
        <f t="shared" si="480"/>
        <v>#REF!</v>
      </c>
      <c r="AZ427" s="48" t="e">
        <f t="shared" si="481"/>
        <v>#REF!</v>
      </c>
      <c r="BA427" s="57">
        <f t="shared" si="539"/>
        <v>0</v>
      </c>
      <c r="BB427" s="48" t="e">
        <f t="shared" si="526"/>
        <v>#REF!</v>
      </c>
      <c r="BC427" s="48" t="e">
        <f t="shared" si="482"/>
        <v>#REF!</v>
      </c>
      <c r="BF427" s="48" t="e">
        <f t="shared" si="483"/>
        <v>#REF!</v>
      </c>
      <c r="BG427" s="48" t="e">
        <f t="shared" si="484"/>
        <v>#REF!</v>
      </c>
      <c r="BH427" s="48" t="e">
        <f t="shared" si="485"/>
        <v>#REF!</v>
      </c>
      <c r="BI427" s="48" t="e">
        <f t="shared" si="486"/>
        <v>#REF!</v>
      </c>
      <c r="BJ427" s="48" t="e">
        <f t="shared" si="487"/>
        <v>#REF!</v>
      </c>
      <c r="BK427" s="48" t="e">
        <f t="shared" si="488"/>
        <v>#REF!</v>
      </c>
      <c r="BL427" s="48" t="e">
        <f t="shared" si="489"/>
        <v>#REF!</v>
      </c>
      <c r="BM427" s="48" t="e">
        <f t="shared" si="490"/>
        <v>#REF!</v>
      </c>
      <c r="BN427" s="48" t="e">
        <f t="shared" si="491"/>
        <v>#REF!</v>
      </c>
      <c r="BO427" s="48" t="e">
        <f t="shared" si="492"/>
        <v>#REF!</v>
      </c>
      <c r="BP427" s="48" t="e">
        <f t="shared" si="493"/>
        <v>#REF!</v>
      </c>
      <c r="BQ427" s="48" t="e">
        <f t="shared" si="494"/>
        <v>#REF!</v>
      </c>
      <c r="BR427" s="48" t="e">
        <f t="shared" si="495"/>
        <v>#REF!</v>
      </c>
      <c r="BS427" s="48" t="e">
        <f t="shared" si="496"/>
        <v>#REF!</v>
      </c>
      <c r="BT427" s="48" t="e">
        <f t="shared" si="497"/>
        <v>#REF!</v>
      </c>
      <c r="BU427" s="48" t="e">
        <f t="shared" si="498"/>
        <v>#REF!</v>
      </c>
      <c r="BV427" s="48" t="e">
        <f t="shared" si="499"/>
        <v>#REF!</v>
      </c>
      <c r="BW427" s="48" t="e">
        <f t="shared" si="500"/>
        <v>#REF!</v>
      </c>
      <c r="BX427" s="48" t="e">
        <f t="shared" si="501"/>
        <v>#REF!</v>
      </c>
      <c r="BY427" s="48" t="e">
        <f t="shared" si="502"/>
        <v>#REF!</v>
      </c>
      <c r="CA427" s="112" t="e">
        <f>#REF!</f>
        <v>#REF!</v>
      </c>
      <c r="CB427" s="112" t="e">
        <f>#REF!</f>
        <v>#REF!</v>
      </c>
      <c r="CC427" s="112" t="e">
        <f>#REF!</f>
        <v>#REF!</v>
      </c>
      <c r="CD427" s="112" t="e">
        <f>#REF!</f>
        <v>#REF!</v>
      </c>
      <c r="CE427" s="38" t="e">
        <f>#REF!</f>
        <v>#REF!</v>
      </c>
      <c r="CF427" s="38" t="e">
        <f>#REF!</f>
        <v>#REF!</v>
      </c>
      <c r="CG427" s="112" t="e">
        <f>#REF!</f>
        <v>#REF!</v>
      </c>
      <c r="CH427" s="48" t="e">
        <f t="shared" si="503"/>
        <v>#REF!</v>
      </c>
      <c r="CI427" s="48" t="e">
        <f t="shared" si="504"/>
        <v>#REF!</v>
      </c>
      <c r="CJ427" s="48" t="e">
        <f t="shared" si="516"/>
        <v>#REF!</v>
      </c>
      <c r="CK427" s="48" t="e">
        <f>#REF!</f>
        <v>#REF!</v>
      </c>
      <c r="CL427" s="48" t="e">
        <f t="shared" si="517"/>
        <v>#REF!</v>
      </c>
      <c r="CM427" s="48" t="e">
        <f t="shared" si="505"/>
        <v>#REF!</v>
      </c>
      <c r="CN427" s="48" t="e">
        <f t="shared" si="518"/>
        <v>#REF!</v>
      </c>
      <c r="CP427" s="48" t="e">
        <f t="shared" si="519"/>
        <v>#REF!</v>
      </c>
      <c r="CS427" s="48" t="e">
        <f t="shared" si="520"/>
        <v>#REF!</v>
      </c>
      <c r="CT427" s="48" t="e">
        <f t="shared" si="506"/>
        <v>#REF!</v>
      </c>
      <c r="CU427" s="48" t="e">
        <f t="shared" si="507"/>
        <v>#REF!</v>
      </c>
      <c r="CV427" s="48" t="e">
        <f t="shared" si="508"/>
        <v>#REF!</v>
      </c>
      <c r="CW427" s="103" t="e">
        <f t="shared" si="509"/>
        <v>#REF!</v>
      </c>
      <c r="CX427" s="103" t="e">
        <f t="shared" si="510"/>
        <v>#REF!</v>
      </c>
      <c r="CY427" s="48" t="e">
        <f t="shared" si="511"/>
        <v>#REF!</v>
      </c>
      <c r="CZ427" s="137" t="str">
        <f t="shared" si="521"/>
        <v/>
      </c>
      <c r="DA427" s="108" t="e">
        <f t="shared" si="527"/>
        <v>#REF!</v>
      </c>
      <c r="DC427" s="48" t="e">
        <f t="shared" si="512"/>
        <v>#REF!</v>
      </c>
      <c r="DD427" s="48">
        <f t="shared" si="513"/>
        <v>0</v>
      </c>
      <c r="DF427" s="107" t="str">
        <f t="shared" si="514"/>
        <v/>
      </c>
    </row>
    <row r="428" spans="1:110" ht="15.75">
      <c r="A428" s="104" t="e">
        <f t="shared" si="530"/>
        <v>#REF!</v>
      </c>
      <c r="B428" s="58" t="e">
        <f t="shared" si="531"/>
        <v>#REF!</v>
      </c>
      <c r="C428" s="58" t="e">
        <f t="shared" si="532"/>
        <v>#REF!</v>
      </c>
      <c r="D428" s="58" t="e">
        <f t="shared" si="533"/>
        <v>#REF!</v>
      </c>
      <c r="E428" s="126" t="e">
        <f t="shared" si="534"/>
        <v>#REF!</v>
      </c>
      <c r="F428" s="126" t="e">
        <f t="shared" si="535"/>
        <v>#REF!</v>
      </c>
      <c r="G428" s="58" t="e">
        <f t="shared" si="536"/>
        <v>#REF!</v>
      </c>
      <c r="H428" s="118"/>
      <c r="I428" s="55"/>
      <c r="J428" s="128" t="e">
        <f t="shared" si="522"/>
        <v>#REF!</v>
      </c>
      <c r="K428" s="30" t="e">
        <f t="shared" si="515"/>
        <v>#REF!</v>
      </c>
      <c r="L428" s="30" t="e">
        <f t="shared" si="454"/>
        <v>#REF!</v>
      </c>
      <c r="M428" s="53" t="e">
        <f t="shared" si="455"/>
        <v>#REF!</v>
      </c>
      <c r="N428" s="53" t="e">
        <f t="shared" si="456"/>
        <v>#REF!</v>
      </c>
      <c r="O428" s="53" t="e">
        <f t="shared" si="537"/>
        <v>#REF!</v>
      </c>
      <c r="P428" s="53" t="e">
        <f t="shared" si="528"/>
        <v>#REF!</v>
      </c>
      <c r="Q428" s="53" t="e">
        <f t="shared" si="457"/>
        <v>#REF!</v>
      </c>
      <c r="R428" s="53"/>
      <c r="S428" s="53" t="e">
        <f>#REF!</f>
        <v>#REF!</v>
      </c>
      <c r="T428" s="53" t="e">
        <f t="shared" si="458"/>
        <v>#REF!</v>
      </c>
      <c r="U428" s="53" t="e">
        <f t="shared" si="459"/>
        <v>#REF!</v>
      </c>
      <c r="V428" s="53" t="e">
        <f t="shared" si="523"/>
        <v>#REF!</v>
      </c>
      <c r="W428" s="53" t="e">
        <f t="shared" si="460"/>
        <v>#REF!</v>
      </c>
      <c r="X428" s="53" t="e">
        <f t="shared" si="461"/>
        <v>#REF!</v>
      </c>
      <c r="Y428" s="53" t="e">
        <f t="shared" si="462"/>
        <v>#REF!</v>
      </c>
      <c r="Z428" s="53" t="e">
        <f t="shared" si="463"/>
        <v>#REF!</v>
      </c>
      <c r="AA428" s="53" t="e">
        <f t="shared" si="464"/>
        <v>#REF!</v>
      </c>
      <c r="AB428" s="53" t="e">
        <f t="shared" si="465"/>
        <v>#REF!</v>
      </c>
      <c r="AC428" s="53" t="e">
        <f t="shared" si="466"/>
        <v>#REF!</v>
      </c>
      <c r="AD428" s="53" t="e">
        <f t="shared" si="467"/>
        <v>#REF!</v>
      </c>
      <c r="AE428" s="53" t="e">
        <f t="shared" si="524"/>
        <v>#REF!</v>
      </c>
      <c r="AF428" s="53" t="e">
        <f t="shared" si="525"/>
        <v>#REF!</v>
      </c>
      <c r="AG428" s="53" t="e">
        <f t="shared" si="468"/>
        <v>#REF!</v>
      </c>
      <c r="AH428" s="53" t="e">
        <f t="shared" si="469"/>
        <v>#REF!</v>
      </c>
      <c r="AI428" s="53" t="e">
        <f t="shared" si="470"/>
        <v>#REF!</v>
      </c>
      <c r="AJ428" s="53" t="e">
        <f t="shared" si="471"/>
        <v>#REF!</v>
      </c>
      <c r="AK428" s="53" t="e">
        <f t="shared" si="472"/>
        <v>#REF!</v>
      </c>
      <c r="AL428" s="53" t="e">
        <f t="shared" si="473"/>
        <v>#REF!</v>
      </c>
      <c r="AM428" s="53" t="e">
        <f t="shared" si="474"/>
        <v>#REF!</v>
      </c>
      <c r="AN428" s="53" t="e">
        <f t="shared" si="475"/>
        <v>#REF!</v>
      </c>
      <c r="AO428" s="53" t="e">
        <f t="shared" si="476"/>
        <v>#REF!</v>
      </c>
      <c r="AR428" s="56" t="e">
        <f t="shared" si="538"/>
        <v>#REF!</v>
      </c>
      <c r="AS428" s="53" t="e">
        <f t="shared" si="529"/>
        <v>#REF!</v>
      </c>
      <c r="AT428" s="53" t="e">
        <f t="shared" si="477"/>
        <v>#REF!</v>
      </c>
      <c r="AU428" s="31" t="e">
        <f t="shared" si="478"/>
        <v>#REF!</v>
      </c>
      <c r="AV428" s="48" t="e">
        <f t="shared" si="479"/>
        <v>#REF!</v>
      </c>
      <c r="AW428" s="48" t="e">
        <f t="shared" si="480"/>
        <v>#REF!</v>
      </c>
      <c r="AZ428" s="48" t="e">
        <f t="shared" si="481"/>
        <v>#REF!</v>
      </c>
      <c r="BA428" s="57">
        <f t="shared" si="539"/>
        <v>0</v>
      </c>
      <c r="BB428" s="48" t="e">
        <f t="shared" si="526"/>
        <v>#REF!</v>
      </c>
      <c r="BC428" s="48" t="e">
        <f t="shared" si="482"/>
        <v>#REF!</v>
      </c>
      <c r="BF428" s="48" t="e">
        <f t="shared" si="483"/>
        <v>#REF!</v>
      </c>
      <c r="BG428" s="48" t="e">
        <f t="shared" si="484"/>
        <v>#REF!</v>
      </c>
      <c r="BH428" s="48" t="e">
        <f t="shared" si="485"/>
        <v>#REF!</v>
      </c>
      <c r="BI428" s="48" t="e">
        <f t="shared" si="486"/>
        <v>#REF!</v>
      </c>
      <c r="BJ428" s="48" t="e">
        <f t="shared" si="487"/>
        <v>#REF!</v>
      </c>
      <c r="BK428" s="48" t="e">
        <f t="shared" si="488"/>
        <v>#REF!</v>
      </c>
      <c r="BL428" s="48" t="e">
        <f t="shared" si="489"/>
        <v>#REF!</v>
      </c>
      <c r="BM428" s="48" t="e">
        <f t="shared" si="490"/>
        <v>#REF!</v>
      </c>
      <c r="BN428" s="48" t="e">
        <f t="shared" si="491"/>
        <v>#REF!</v>
      </c>
      <c r="BO428" s="48" t="e">
        <f t="shared" si="492"/>
        <v>#REF!</v>
      </c>
      <c r="BP428" s="48" t="e">
        <f t="shared" si="493"/>
        <v>#REF!</v>
      </c>
      <c r="BQ428" s="48" t="e">
        <f t="shared" si="494"/>
        <v>#REF!</v>
      </c>
      <c r="BR428" s="48" t="e">
        <f t="shared" si="495"/>
        <v>#REF!</v>
      </c>
      <c r="BS428" s="48" t="e">
        <f t="shared" si="496"/>
        <v>#REF!</v>
      </c>
      <c r="BT428" s="48" t="e">
        <f t="shared" si="497"/>
        <v>#REF!</v>
      </c>
      <c r="BU428" s="48" t="e">
        <f t="shared" si="498"/>
        <v>#REF!</v>
      </c>
      <c r="BV428" s="48" t="e">
        <f t="shared" si="499"/>
        <v>#REF!</v>
      </c>
      <c r="BW428" s="48" t="e">
        <f t="shared" si="500"/>
        <v>#REF!</v>
      </c>
      <c r="BX428" s="48" t="e">
        <f t="shared" si="501"/>
        <v>#REF!</v>
      </c>
      <c r="BY428" s="48" t="e">
        <f t="shared" si="502"/>
        <v>#REF!</v>
      </c>
      <c r="CA428" s="112" t="e">
        <f>#REF!</f>
        <v>#REF!</v>
      </c>
      <c r="CB428" s="112" t="e">
        <f>#REF!</f>
        <v>#REF!</v>
      </c>
      <c r="CC428" s="112" t="e">
        <f>#REF!</f>
        <v>#REF!</v>
      </c>
      <c r="CD428" s="112" t="e">
        <f>#REF!</f>
        <v>#REF!</v>
      </c>
      <c r="CE428" s="38" t="e">
        <f>#REF!</f>
        <v>#REF!</v>
      </c>
      <c r="CF428" s="38" t="e">
        <f>#REF!</f>
        <v>#REF!</v>
      </c>
      <c r="CG428" s="112" t="e">
        <f>#REF!</f>
        <v>#REF!</v>
      </c>
      <c r="CH428" s="48" t="e">
        <f t="shared" si="503"/>
        <v>#REF!</v>
      </c>
      <c r="CI428" s="48" t="e">
        <f t="shared" si="504"/>
        <v>#REF!</v>
      </c>
      <c r="CJ428" s="48" t="e">
        <f t="shared" si="516"/>
        <v>#REF!</v>
      </c>
      <c r="CK428" s="48" t="e">
        <f>#REF!</f>
        <v>#REF!</v>
      </c>
      <c r="CL428" s="48" t="e">
        <f t="shared" si="517"/>
        <v>#REF!</v>
      </c>
      <c r="CM428" s="48" t="e">
        <f t="shared" si="505"/>
        <v>#REF!</v>
      </c>
      <c r="CN428" s="48" t="e">
        <f t="shared" si="518"/>
        <v>#REF!</v>
      </c>
      <c r="CP428" s="48" t="e">
        <f t="shared" si="519"/>
        <v>#REF!</v>
      </c>
      <c r="CS428" s="48" t="e">
        <f t="shared" si="520"/>
        <v>#REF!</v>
      </c>
      <c r="CT428" s="48" t="e">
        <f t="shared" si="506"/>
        <v>#REF!</v>
      </c>
      <c r="CU428" s="48" t="e">
        <f t="shared" si="507"/>
        <v>#REF!</v>
      </c>
      <c r="CV428" s="48" t="e">
        <f t="shared" si="508"/>
        <v>#REF!</v>
      </c>
      <c r="CW428" s="103" t="e">
        <f t="shared" si="509"/>
        <v>#REF!</v>
      </c>
      <c r="CX428" s="103" t="e">
        <f t="shared" si="510"/>
        <v>#REF!</v>
      </c>
      <c r="CY428" s="48" t="e">
        <f t="shared" si="511"/>
        <v>#REF!</v>
      </c>
      <c r="CZ428" s="137" t="str">
        <f t="shared" si="521"/>
        <v/>
      </c>
      <c r="DA428" s="108" t="e">
        <f t="shared" si="527"/>
        <v>#REF!</v>
      </c>
      <c r="DC428" s="48" t="e">
        <f t="shared" si="512"/>
        <v>#REF!</v>
      </c>
      <c r="DD428" s="48">
        <f t="shared" si="513"/>
        <v>0</v>
      </c>
      <c r="DF428" s="107" t="str">
        <f t="shared" si="514"/>
        <v/>
      </c>
    </row>
    <row r="429" spans="1:110" ht="15.75">
      <c r="A429" s="104" t="e">
        <f t="shared" si="530"/>
        <v>#REF!</v>
      </c>
      <c r="B429" s="58" t="e">
        <f t="shared" si="531"/>
        <v>#REF!</v>
      </c>
      <c r="C429" s="58" t="e">
        <f t="shared" si="532"/>
        <v>#REF!</v>
      </c>
      <c r="D429" s="58" t="e">
        <f t="shared" si="533"/>
        <v>#REF!</v>
      </c>
      <c r="E429" s="126" t="e">
        <f t="shared" si="534"/>
        <v>#REF!</v>
      </c>
      <c r="F429" s="126" t="e">
        <f t="shared" si="535"/>
        <v>#REF!</v>
      </c>
      <c r="G429" s="58" t="e">
        <f t="shared" si="536"/>
        <v>#REF!</v>
      </c>
      <c r="H429" s="118"/>
      <c r="I429" s="55"/>
      <c r="J429" s="128" t="e">
        <f t="shared" si="522"/>
        <v>#REF!</v>
      </c>
      <c r="K429" s="30" t="e">
        <f t="shared" si="515"/>
        <v>#REF!</v>
      </c>
      <c r="L429" s="30" t="e">
        <f t="shared" si="454"/>
        <v>#REF!</v>
      </c>
      <c r="M429" s="53" t="e">
        <f t="shared" si="455"/>
        <v>#REF!</v>
      </c>
      <c r="N429" s="53" t="e">
        <f t="shared" si="456"/>
        <v>#REF!</v>
      </c>
      <c r="O429" s="53" t="e">
        <f t="shared" si="537"/>
        <v>#REF!</v>
      </c>
      <c r="P429" s="53" t="e">
        <f t="shared" si="528"/>
        <v>#REF!</v>
      </c>
      <c r="Q429" s="53" t="e">
        <f t="shared" si="457"/>
        <v>#REF!</v>
      </c>
      <c r="R429" s="53"/>
      <c r="S429" s="53" t="e">
        <f>#REF!</f>
        <v>#REF!</v>
      </c>
      <c r="T429" s="53" t="e">
        <f t="shared" si="458"/>
        <v>#REF!</v>
      </c>
      <c r="U429" s="53" t="e">
        <f t="shared" si="459"/>
        <v>#REF!</v>
      </c>
      <c r="V429" s="53" t="e">
        <f t="shared" si="523"/>
        <v>#REF!</v>
      </c>
      <c r="W429" s="53" t="e">
        <f t="shared" si="460"/>
        <v>#REF!</v>
      </c>
      <c r="X429" s="53" t="e">
        <f t="shared" si="461"/>
        <v>#REF!</v>
      </c>
      <c r="Y429" s="53" t="e">
        <f t="shared" si="462"/>
        <v>#REF!</v>
      </c>
      <c r="Z429" s="53" t="e">
        <f t="shared" si="463"/>
        <v>#REF!</v>
      </c>
      <c r="AA429" s="53" t="e">
        <f t="shared" si="464"/>
        <v>#REF!</v>
      </c>
      <c r="AB429" s="53" t="e">
        <f t="shared" si="465"/>
        <v>#REF!</v>
      </c>
      <c r="AC429" s="53" t="e">
        <f t="shared" si="466"/>
        <v>#REF!</v>
      </c>
      <c r="AD429" s="53" t="e">
        <f t="shared" si="467"/>
        <v>#REF!</v>
      </c>
      <c r="AE429" s="53" t="e">
        <f t="shared" si="524"/>
        <v>#REF!</v>
      </c>
      <c r="AF429" s="53" t="e">
        <f t="shared" si="525"/>
        <v>#REF!</v>
      </c>
      <c r="AG429" s="53" t="e">
        <f t="shared" si="468"/>
        <v>#REF!</v>
      </c>
      <c r="AH429" s="53" t="e">
        <f t="shared" si="469"/>
        <v>#REF!</v>
      </c>
      <c r="AI429" s="53" t="e">
        <f t="shared" si="470"/>
        <v>#REF!</v>
      </c>
      <c r="AJ429" s="53" t="e">
        <f t="shared" si="471"/>
        <v>#REF!</v>
      </c>
      <c r="AK429" s="53" t="e">
        <f t="shared" si="472"/>
        <v>#REF!</v>
      </c>
      <c r="AL429" s="53" t="e">
        <f t="shared" si="473"/>
        <v>#REF!</v>
      </c>
      <c r="AM429" s="53" t="e">
        <f t="shared" si="474"/>
        <v>#REF!</v>
      </c>
      <c r="AN429" s="53" t="e">
        <f t="shared" si="475"/>
        <v>#REF!</v>
      </c>
      <c r="AO429" s="53" t="e">
        <f t="shared" si="476"/>
        <v>#REF!</v>
      </c>
      <c r="AR429" s="56" t="e">
        <f t="shared" si="538"/>
        <v>#REF!</v>
      </c>
      <c r="AS429" s="53" t="e">
        <f t="shared" si="529"/>
        <v>#REF!</v>
      </c>
      <c r="AT429" s="53" t="e">
        <f t="shared" si="477"/>
        <v>#REF!</v>
      </c>
      <c r="AU429" s="31" t="e">
        <f t="shared" si="478"/>
        <v>#REF!</v>
      </c>
      <c r="AV429" s="48" t="e">
        <f t="shared" si="479"/>
        <v>#REF!</v>
      </c>
      <c r="AW429" s="48" t="e">
        <f t="shared" si="480"/>
        <v>#REF!</v>
      </c>
      <c r="AZ429" s="48" t="e">
        <f t="shared" si="481"/>
        <v>#REF!</v>
      </c>
      <c r="BA429" s="57">
        <f t="shared" si="539"/>
        <v>0</v>
      </c>
      <c r="BB429" s="48" t="e">
        <f t="shared" si="526"/>
        <v>#REF!</v>
      </c>
      <c r="BC429" s="48" t="e">
        <f t="shared" si="482"/>
        <v>#REF!</v>
      </c>
      <c r="BF429" s="48" t="e">
        <f t="shared" si="483"/>
        <v>#REF!</v>
      </c>
      <c r="BG429" s="48" t="e">
        <f t="shared" si="484"/>
        <v>#REF!</v>
      </c>
      <c r="BH429" s="48" t="e">
        <f t="shared" si="485"/>
        <v>#REF!</v>
      </c>
      <c r="BI429" s="48" t="e">
        <f t="shared" si="486"/>
        <v>#REF!</v>
      </c>
      <c r="BJ429" s="48" t="e">
        <f t="shared" si="487"/>
        <v>#REF!</v>
      </c>
      <c r="BK429" s="48" t="e">
        <f t="shared" si="488"/>
        <v>#REF!</v>
      </c>
      <c r="BL429" s="48" t="e">
        <f t="shared" si="489"/>
        <v>#REF!</v>
      </c>
      <c r="BM429" s="48" t="e">
        <f t="shared" si="490"/>
        <v>#REF!</v>
      </c>
      <c r="BN429" s="48" t="e">
        <f t="shared" si="491"/>
        <v>#REF!</v>
      </c>
      <c r="BO429" s="48" t="e">
        <f t="shared" si="492"/>
        <v>#REF!</v>
      </c>
      <c r="BP429" s="48" t="e">
        <f t="shared" si="493"/>
        <v>#REF!</v>
      </c>
      <c r="BQ429" s="48" t="e">
        <f t="shared" si="494"/>
        <v>#REF!</v>
      </c>
      <c r="BR429" s="48" t="e">
        <f t="shared" si="495"/>
        <v>#REF!</v>
      </c>
      <c r="BS429" s="48" t="e">
        <f t="shared" si="496"/>
        <v>#REF!</v>
      </c>
      <c r="BT429" s="48" t="e">
        <f t="shared" si="497"/>
        <v>#REF!</v>
      </c>
      <c r="BU429" s="48" t="e">
        <f t="shared" si="498"/>
        <v>#REF!</v>
      </c>
      <c r="BV429" s="48" t="e">
        <f t="shared" si="499"/>
        <v>#REF!</v>
      </c>
      <c r="BW429" s="48" t="e">
        <f t="shared" si="500"/>
        <v>#REF!</v>
      </c>
      <c r="BX429" s="48" t="e">
        <f t="shared" si="501"/>
        <v>#REF!</v>
      </c>
      <c r="BY429" s="48" t="e">
        <f t="shared" si="502"/>
        <v>#REF!</v>
      </c>
      <c r="CA429" s="112" t="e">
        <f>#REF!</f>
        <v>#REF!</v>
      </c>
      <c r="CB429" s="112" t="e">
        <f>#REF!</f>
        <v>#REF!</v>
      </c>
      <c r="CC429" s="112" t="e">
        <f>#REF!</f>
        <v>#REF!</v>
      </c>
      <c r="CD429" s="112" t="e">
        <f>#REF!</f>
        <v>#REF!</v>
      </c>
      <c r="CE429" s="38" t="e">
        <f>#REF!</f>
        <v>#REF!</v>
      </c>
      <c r="CF429" s="38" t="e">
        <f>#REF!</f>
        <v>#REF!</v>
      </c>
      <c r="CG429" s="112" t="e">
        <f>#REF!</f>
        <v>#REF!</v>
      </c>
      <c r="CH429" s="48" t="e">
        <f t="shared" si="503"/>
        <v>#REF!</v>
      </c>
      <c r="CI429" s="48" t="e">
        <f t="shared" si="504"/>
        <v>#REF!</v>
      </c>
      <c r="CJ429" s="48" t="e">
        <f t="shared" si="516"/>
        <v>#REF!</v>
      </c>
      <c r="CK429" s="48" t="e">
        <f>#REF!</f>
        <v>#REF!</v>
      </c>
      <c r="CL429" s="48" t="e">
        <f t="shared" si="517"/>
        <v>#REF!</v>
      </c>
      <c r="CM429" s="48" t="e">
        <f t="shared" si="505"/>
        <v>#REF!</v>
      </c>
      <c r="CN429" s="48" t="e">
        <f t="shared" si="518"/>
        <v>#REF!</v>
      </c>
      <c r="CP429" s="48" t="e">
        <f t="shared" si="519"/>
        <v>#REF!</v>
      </c>
      <c r="CS429" s="48" t="e">
        <f t="shared" si="520"/>
        <v>#REF!</v>
      </c>
      <c r="CT429" s="48" t="e">
        <f t="shared" si="506"/>
        <v>#REF!</v>
      </c>
      <c r="CU429" s="48" t="e">
        <f t="shared" si="507"/>
        <v>#REF!</v>
      </c>
      <c r="CV429" s="48" t="e">
        <f t="shared" si="508"/>
        <v>#REF!</v>
      </c>
      <c r="CW429" s="103" t="e">
        <f t="shared" si="509"/>
        <v>#REF!</v>
      </c>
      <c r="CX429" s="103" t="e">
        <f t="shared" si="510"/>
        <v>#REF!</v>
      </c>
      <c r="CY429" s="48" t="e">
        <f t="shared" si="511"/>
        <v>#REF!</v>
      </c>
      <c r="CZ429" s="137" t="str">
        <f t="shared" si="521"/>
        <v/>
      </c>
      <c r="DA429" s="108" t="e">
        <f t="shared" si="527"/>
        <v>#REF!</v>
      </c>
      <c r="DC429" s="48" t="e">
        <f t="shared" si="512"/>
        <v>#REF!</v>
      </c>
      <c r="DD429" s="48">
        <f t="shared" si="513"/>
        <v>0</v>
      </c>
      <c r="DF429" s="107" t="str">
        <f t="shared" si="514"/>
        <v/>
      </c>
    </row>
    <row r="430" spans="1:110" ht="15.75">
      <c r="A430" s="104" t="e">
        <f t="shared" si="530"/>
        <v>#REF!</v>
      </c>
      <c r="B430" s="58" t="e">
        <f t="shared" si="531"/>
        <v>#REF!</v>
      </c>
      <c r="C430" s="58" t="e">
        <f t="shared" si="532"/>
        <v>#REF!</v>
      </c>
      <c r="D430" s="58" t="e">
        <f t="shared" si="533"/>
        <v>#REF!</v>
      </c>
      <c r="E430" s="126" t="e">
        <f t="shared" si="534"/>
        <v>#REF!</v>
      </c>
      <c r="F430" s="126" t="e">
        <f t="shared" si="535"/>
        <v>#REF!</v>
      </c>
      <c r="G430" s="58" t="e">
        <f t="shared" si="536"/>
        <v>#REF!</v>
      </c>
      <c r="H430" s="118"/>
      <c r="I430" s="55"/>
      <c r="J430" s="128" t="e">
        <f t="shared" si="522"/>
        <v>#REF!</v>
      </c>
      <c r="K430" s="30" t="e">
        <f t="shared" si="515"/>
        <v>#REF!</v>
      </c>
      <c r="L430" s="30" t="e">
        <f t="shared" si="454"/>
        <v>#REF!</v>
      </c>
      <c r="M430" s="53" t="e">
        <f t="shared" si="455"/>
        <v>#REF!</v>
      </c>
      <c r="N430" s="53" t="e">
        <f t="shared" si="456"/>
        <v>#REF!</v>
      </c>
      <c r="O430" s="53" t="e">
        <f t="shared" si="537"/>
        <v>#REF!</v>
      </c>
      <c r="P430" s="53" t="e">
        <f t="shared" si="528"/>
        <v>#REF!</v>
      </c>
      <c r="Q430" s="53" t="e">
        <f t="shared" si="457"/>
        <v>#REF!</v>
      </c>
      <c r="R430" s="53"/>
      <c r="S430" s="53" t="e">
        <f>#REF!</f>
        <v>#REF!</v>
      </c>
      <c r="T430" s="53" t="e">
        <f t="shared" si="458"/>
        <v>#REF!</v>
      </c>
      <c r="U430" s="53" t="e">
        <f t="shared" si="459"/>
        <v>#REF!</v>
      </c>
      <c r="V430" s="53" t="e">
        <f t="shared" si="523"/>
        <v>#REF!</v>
      </c>
      <c r="W430" s="53" t="e">
        <f t="shared" si="460"/>
        <v>#REF!</v>
      </c>
      <c r="X430" s="53" t="e">
        <f t="shared" si="461"/>
        <v>#REF!</v>
      </c>
      <c r="Y430" s="53" t="e">
        <f t="shared" si="462"/>
        <v>#REF!</v>
      </c>
      <c r="Z430" s="53" t="e">
        <f t="shared" si="463"/>
        <v>#REF!</v>
      </c>
      <c r="AA430" s="53" t="e">
        <f t="shared" si="464"/>
        <v>#REF!</v>
      </c>
      <c r="AB430" s="53" t="e">
        <f t="shared" si="465"/>
        <v>#REF!</v>
      </c>
      <c r="AC430" s="53" t="e">
        <f t="shared" si="466"/>
        <v>#REF!</v>
      </c>
      <c r="AD430" s="53" t="e">
        <f t="shared" si="467"/>
        <v>#REF!</v>
      </c>
      <c r="AE430" s="53" t="e">
        <f t="shared" si="524"/>
        <v>#REF!</v>
      </c>
      <c r="AF430" s="53" t="e">
        <f t="shared" si="525"/>
        <v>#REF!</v>
      </c>
      <c r="AG430" s="53" t="e">
        <f t="shared" si="468"/>
        <v>#REF!</v>
      </c>
      <c r="AH430" s="53" t="e">
        <f t="shared" si="469"/>
        <v>#REF!</v>
      </c>
      <c r="AI430" s="53" t="e">
        <f t="shared" si="470"/>
        <v>#REF!</v>
      </c>
      <c r="AJ430" s="53" t="e">
        <f t="shared" si="471"/>
        <v>#REF!</v>
      </c>
      <c r="AK430" s="53" t="e">
        <f t="shared" si="472"/>
        <v>#REF!</v>
      </c>
      <c r="AL430" s="53" t="e">
        <f t="shared" si="473"/>
        <v>#REF!</v>
      </c>
      <c r="AM430" s="53" t="e">
        <f t="shared" si="474"/>
        <v>#REF!</v>
      </c>
      <c r="AN430" s="53" t="e">
        <f t="shared" si="475"/>
        <v>#REF!</v>
      </c>
      <c r="AO430" s="53" t="e">
        <f t="shared" si="476"/>
        <v>#REF!</v>
      </c>
      <c r="AR430" s="56" t="e">
        <f t="shared" si="538"/>
        <v>#REF!</v>
      </c>
      <c r="AS430" s="53" t="e">
        <f t="shared" si="529"/>
        <v>#REF!</v>
      </c>
      <c r="AT430" s="53" t="e">
        <f t="shared" si="477"/>
        <v>#REF!</v>
      </c>
      <c r="AU430" s="31" t="e">
        <f t="shared" si="478"/>
        <v>#REF!</v>
      </c>
      <c r="AV430" s="48" t="e">
        <f t="shared" si="479"/>
        <v>#REF!</v>
      </c>
      <c r="AW430" s="48" t="e">
        <f t="shared" si="480"/>
        <v>#REF!</v>
      </c>
      <c r="AZ430" s="48" t="e">
        <f t="shared" si="481"/>
        <v>#REF!</v>
      </c>
      <c r="BA430" s="57">
        <f t="shared" si="539"/>
        <v>0</v>
      </c>
      <c r="BB430" s="48" t="e">
        <f t="shared" si="526"/>
        <v>#REF!</v>
      </c>
      <c r="BC430" s="48" t="e">
        <f t="shared" si="482"/>
        <v>#REF!</v>
      </c>
      <c r="BF430" s="48" t="e">
        <f t="shared" si="483"/>
        <v>#REF!</v>
      </c>
      <c r="BG430" s="48" t="e">
        <f t="shared" si="484"/>
        <v>#REF!</v>
      </c>
      <c r="BH430" s="48" t="e">
        <f t="shared" si="485"/>
        <v>#REF!</v>
      </c>
      <c r="BI430" s="48" t="e">
        <f t="shared" si="486"/>
        <v>#REF!</v>
      </c>
      <c r="BJ430" s="48" t="e">
        <f t="shared" si="487"/>
        <v>#REF!</v>
      </c>
      <c r="BK430" s="48" t="e">
        <f t="shared" si="488"/>
        <v>#REF!</v>
      </c>
      <c r="BL430" s="48" t="e">
        <f t="shared" si="489"/>
        <v>#REF!</v>
      </c>
      <c r="BM430" s="48" t="e">
        <f t="shared" si="490"/>
        <v>#REF!</v>
      </c>
      <c r="BN430" s="48" t="e">
        <f t="shared" si="491"/>
        <v>#REF!</v>
      </c>
      <c r="BO430" s="48" t="e">
        <f t="shared" si="492"/>
        <v>#REF!</v>
      </c>
      <c r="BP430" s="48" t="e">
        <f t="shared" si="493"/>
        <v>#REF!</v>
      </c>
      <c r="BQ430" s="48" t="e">
        <f t="shared" si="494"/>
        <v>#REF!</v>
      </c>
      <c r="BR430" s="48" t="e">
        <f t="shared" si="495"/>
        <v>#REF!</v>
      </c>
      <c r="BS430" s="48" t="e">
        <f t="shared" si="496"/>
        <v>#REF!</v>
      </c>
      <c r="BT430" s="48" t="e">
        <f t="shared" si="497"/>
        <v>#REF!</v>
      </c>
      <c r="BU430" s="48" t="e">
        <f t="shared" si="498"/>
        <v>#REF!</v>
      </c>
      <c r="BV430" s="48" t="e">
        <f t="shared" si="499"/>
        <v>#REF!</v>
      </c>
      <c r="BW430" s="48" t="e">
        <f t="shared" si="500"/>
        <v>#REF!</v>
      </c>
      <c r="BX430" s="48" t="e">
        <f t="shared" si="501"/>
        <v>#REF!</v>
      </c>
      <c r="BY430" s="48" t="e">
        <f t="shared" si="502"/>
        <v>#REF!</v>
      </c>
      <c r="CA430" s="112" t="e">
        <f>#REF!</f>
        <v>#REF!</v>
      </c>
      <c r="CB430" s="112" t="e">
        <f>#REF!</f>
        <v>#REF!</v>
      </c>
      <c r="CC430" s="112" t="e">
        <f>#REF!</f>
        <v>#REF!</v>
      </c>
      <c r="CD430" s="112" t="e">
        <f>#REF!</f>
        <v>#REF!</v>
      </c>
      <c r="CE430" s="38" t="e">
        <f>#REF!</f>
        <v>#REF!</v>
      </c>
      <c r="CF430" s="38" t="e">
        <f>#REF!</f>
        <v>#REF!</v>
      </c>
      <c r="CG430" s="112" t="e">
        <f>#REF!</f>
        <v>#REF!</v>
      </c>
      <c r="CH430" s="48" t="e">
        <f t="shared" si="503"/>
        <v>#REF!</v>
      </c>
      <c r="CI430" s="48" t="e">
        <f t="shared" si="504"/>
        <v>#REF!</v>
      </c>
      <c r="CJ430" s="48" t="e">
        <f t="shared" si="516"/>
        <v>#REF!</v>
      </c>
      <c r="CK430" s="48" t="e">
        <f>#REF!</f>
        <v>#REF!</v>
      </c>
      <c r="CL430" s="48" t="e">
        <f t="shared" si="517"/>
        <v>#REF!</v>
      </c>
      <c r="CM430" s="48" t="e">
        <f t="shared" si="505"/>
        <v>#REF!</v>
      </c>
      <c r="CN430" s="48" t="e">
        <f t="shared" si="518"/>
        <v>#REF!</v>
      </c>
      <c r="CP430" s="48" t="e">
        <f t="shared" si="519"/>
        <v>#REF!</v>
      </c>
      <c r="CS430" s="48" t="e">
        <f t="shared" si="520"/>
        <v>#REF!</v>
      </c>
      <c r="CT430" s="48" t="e">
        <f t="shared" si="506"/>
        <v>#REF!</v>
      </c>
      <c r="CU430" s="48" t="e">
        <f t="shared" si="507"/>
        <v>#REF!</v>
      </c>
      <c r="CV430" s="48" t="e">
        <f t="shared" si="508"/>
        <v>#REF!</v>
      </c>
      <c r="CW430" s="103" t="e">
        <f t="shared" si="509"/>
        <v>#REF!</v>
      </c>
      <c r="CX430" s="103" t="e">
        <f t="shared" si="510"/>
        <v>#REF!</v>
      </c>
      <c r="CY430" s="48" t="e">
        <f t="shared" si="511"/>
        <v>#REF!</v>
      </c>
      <c r="CZ430" s="137" t="str">
        <f t="shared" si="521"/>
        <v/>
      </c>
      <c r="DA430" s="108" t="e">
        <f t="shared" si="527"/>
        <v>#REF!</v>
      </c>
      <c r="DC430" s="48" t="e">
        <f t="shared" si="512"/>
        <v>#REF!</v>
      </c>
      <c r="DD430" s="48">
        <f t="shared" si="513"/>
        <v>0</v>
      </c>
      <c r="DF430" s="107" t="str">
        <f t="shared" si="514"/>
        <v/>
      </c>
    </row>
    <row r="431" spans="1:110" ht="15.75">
      <c r="A431" s="104" t="e">
        <f t="shared" si="530"/>
        <v>#REF!</v>
      </c>
      <c r="B431" s="58" t="e">
        <f t="shared" si="531"/>
        <v>#REF!</v>
      </c>
      <c r="C431" s="58" t="e">
        <f t="shared" si="532"/>
        <v>#REF!</v>
      </c>
      <c r="D431" s="58" t="e">
        <f t="shared" si="533"/>
        <v>#REF!</v>
      </c>
      <c r="E431" s="126" t="e">
        <f t="shared" si="534"/>
        <v>#REF!</v>
      </c>
      <c r="F431" s="126" t="e">
        <f t="shared" si="535"/>
        <v>#REF!</v>
      </c>
      <c r="G431" s="58" t="e">
        <f t="shared" si="536"/>
        <v>#REF!</v>
      </c>
      <c r="H431" s="118"/>
      <c r="I431" s="55"/>
      <c r="J431" s="128" t="e">
        <f t="shared" si="522"/>
        <v>#REF!</v>
      </c>
      <c r="K431" s="30" t="e">
        <f t="shared" si="515"/>
        <v>#REF!</v>
      </c>
      <c r="L431" s="30" t="e">
        <f t="shared" si="454"/>
        <v>#REF!</v>
      </c>
      <c r="M431" s="53" t="e">
        <f t="shared" si="455"/>
        <v>#REF!</v>
      </c>
      <c r="N431" s="53" t="e">
        <f t="shared" si="456"/>
        <v>#REF!</v>
      </c>
      <c r="O431" s="53" t="e">
        <f t="shared" si="537"/>
        <v>#REF!</v>
      </c>
      <c r="P431" s="53" t="e">
        <f t="shared" si="528"/>
        <v>#REF!</v>
      </c>
      <c r="Q431" s="53" t="e">
        <f t="shared" si="457"/>
        <v>#REF!</v>
      </c>
      <c r="R431" s="53"/>
      <c r="S431" s="53" t="e">
        <f>#REF!</f>
        <v>#REF!</v>
      </c>
      <c r="T431" s="53" t="e">
        <f t="shared" si="458"/>
        <v>#REF!</v>
      </c>
      <c r="U431" s="53" t="e">
        <f t="shared" si="459"/>
        <v>#REF!</v>
      </c>
      <c r="V431" s="53" t="e">
        <f t="shared" si="523"/>
        <v>#REF!</v>
      </c>
      <c r="W431" s="53" t="e">
        <f t="shared" si="460"/>
        <v>#REF!</v>
      </c>
      <c r="X431" s="53" t="e">
        <f t="shared" si="461"/>
        <v>#REF!</v>
      </c>
      <c r="Y431" s="53" t="e">
        <f t="shared" si="462"/>
        <v>#REF!</v>
      </c>
      <c r="Z431" s="53" t="e">
        <f t="shared" si="463"/>
        <v>#REF!</v>
      </c>
      <c r="AA431" s="53" t="e">
        <f t="shared" si="464"/>
        <v>#REF!</v>
      </c>
      <c r="AB431" s="53" t="e">
        <f t="shared" si="465"/>
        <v>#REF!</v>
      </c>
      <c r="AC431" s="53" t="e">
        <f t="shared" si="466"/>
        <v>#REF!</v>
      </c>
      <c r="AD431" s="53" t="e">
        <f t="shared" si="467"/>
        <v>#REF!</v>
      </c>
      <c r="AE431" s="53" t="e">
        <f t="shared" si="524"/>
        <v>#REF!</v>
      </c>
      <c r="AF431" s="53" t="e">
        <f t="shared" si="525"/>
        <v>#REF!</v>
      </c>
      <c r="AG431" s="53" t="e">
        <f t="shared" si="468"/>
        <v>#REF!</v>
      </c>
      <c r="AH431" s="53" t="e">
        <f t="shared" si="469"/>
        <v>#REF!</v>
      </c>
      <c r="AI431" s="53" t="e">
        <f t="shared" si="470"/>
        <v>#REF!</v>
      </c>
      <c r="AJ431" s="53" t="e">
        <f t="shared" si="471"/>
        <v>#REF!</v>
      </c>
      <c r="AK431" s="53" t="e">
        <f t="shared" si="472"/>
        <v>#REF!</v>
      </c>
      <c r="AL431" s="53" t="e">
        <f t="shared" si="473"/>
        <v>#REF!</v>
      </c>
      <c r="AM431" s="53" t="e">
        <f t="shared" si="474"/>
        <v>#REF!</v>
      </c>
      <c r="AN431" s="53" t="e">
        <f t="shared" si="475"/>
        <v>#REF!</v>
      </c>
      <c r="AO431" s="53" t="e">
        <f t="shared" si="476"/>
        <v>#REF!</v>
      </c>
      <c r="AR431" s="56" t="e">
        <f t="shared" si="538"/>
        <v>#REF!</v>
      </c>
      <c r="AS431" s="53" t="e">
        <f t="shared" si="529"/>
        <v>#REF!</v>
      </c>
      <c r="AT431" s="53" t="e">
        <f t="shared" si="477"/>
        <v>#REF!</v>
      </c>
      <c r="AU431" s="31" t="e">
        <f t="shared" si="478"/>
        <v>#REF!</v>
      </c>
      <c r="AV431" s="48" t="e">
        <f t="shared" si="479"/>
        <v>#REF!</v>
      </c>
      <c r="AW431" s="48" t="e">
        <f t="shared" si="480"/>
        <v>#REF!</v>
      </c>
      <c r="AZ431" s="48" t="e">
        <f t="shared" si="481"/>
        <v>#REF!</v>
      </c>
      <c r="BA431" s="57">
        <f t="shared" si="539"/>
        <v>0</v>
      </c>
      <c r="BB431" s="48" t="e">
        <f t="shared" si="526"/>
        <v>#REF!</v>
      </c>
      <c r="BC431" s="48" t="e">
        <f t="shared" si="482"/>
        <v>#REF!</v>
      </c>
      <c r="BF431" s="48" t="e">
        <f t="shared" si="483"/>
        <v>#REF!</v>
      </c>
      <c r="BG431" s="48" t="e">
        <f t="shared" si="484"/>
        <v>#REF!</v>
      </c>
      <c r="BH431" s="48" t="e">
        <f t="shared" si="485"/>
        <v>#REF!</v>
      </c>
      <c r="BI431" s="48" t="e">
        <f t="shared" si="486"/>
        <v>#REF!</v>
      </c>
      <c r="BJ431" s="48" t="e">
        <f t="shared" si="487"/>
        <v>#REF!</v>
      </c>
      <c r="BK431" s="48" t="e">
        <f t="shared" si="488"/>
        <v>#REF!</v>
      </c>
      <c r="BL431" s="48" t="e">
        <f t="shared" si="489"/>
        <v>#REF!</v>
      </c>
      <c r="BM431" s="48" t="e">
        <f t="shared" si="490"/>
        <v>#REF!</v>
      </c>
      <c r="BN431" s="48" t="e">
        <f t="shared" si="491"/>
        <v>#REF!</v>
      </c>
      <c r="BO431" s="48" t="e">
        <f t="shared" si="492"/>
        <v>#REF!</v>
      </c>
      <c r="BP431" s="48" t="e">
        <f t="shared" si="493"/>
        <v>#REF!</v>
      </c>
      <c r="BQ431" s="48" t="e">
        <f t="shared" si="494"/>
        <v>#REF!</v>
      </c>
      <c r="BR431" s="48" t="e">
        <f t="shared" si="495"/>
        <v>#REF!</v>
      </c>
      <c r="BS431" s="48" t="e">
        <f t="shared" si="496"/>
        <v>#REF!</v>
      </c>
      <c r="BT431" s="48" t="e">
        <f t="shared" si="497"/>
        <v>#REF!</v>
      </c>
      <c r="BU431" s="48" t="e">
        <f t="shared" si="498"/>
        <v>#REF!</v>
      </c>
      <c r="BV431" s="48" t="e">
        <f t="shared" si="499"/>
        <v>#REF!</v>
      </c>
      <c r="BW431" s="48" t="e">
        <f t="shared" si="500"/>
        <v>#REF!</v>
      </c>
      <c r="BX431" s="48" t="e">
        <f t="shared" si="501"/>
        <v>#REF!</v>
      </c>
      <c r="BY431" s="48" t="e">
        <f t="shared" si="502"/>
        <v>#REF!</v>
      </c>
      <c r="CA431" s="112" t="e">
        <f>#REF!</f>
        <v>#REF!</v>
      </c>
      <c r="CB431" s="112" t="e">
        <f>#REF!</f>
        <v>#REF!</v>
      </c>
      <c r="CC431" s="112" t="e">
        <f>#REF!</f>
        <v>#REF!</v>
      </c>
      <c r="CD431" s="112" t="e">
        <f>#REF!</f>
        <v>#REF!</v>
      </c>
      <c r="CE431" s="38" t="e">
        <f>#REF!</f>
        <v>#REF!</v>
      </c>
      <c r="CF431" s="38" t="e">
        <f>#REF!</f>
        <v>#REF!</v>
      </c>
      <c r="CG431" s="112" t="e">
        <f>#REF!</f>
        <v>#REF!</v>
      </c>
      <c r="CH431" s="48" t="e">
        <f t="shared" si="503"/>
        <v>#REF!</v>
      </c>
      <c r="CI431" s="48" t="e">
        <f t="shared" si="504"/>
        <v>#REF!</v>
      </c>
      <c r="CJ431" s="48" t="e">
        <f t="shared" si="516"/>
        <v>#REF!</v>
      </c>
      <c r="CK431" s="48" t="e">
        <f>#REF!</f>
        <v>#REF!</v>
      </c>
      <c r="CL431" s="48" t="e">
        <f t="shared" si="517"/>
        <v>#REF!</v>
      </c>
      <c r="CM431" s="48" t="e">
        <f t="shared" si="505"/>
        <v>#REF!</v>
      </c>
      <c r="CN431" s="48" t="e">
        <f t="shared" si="518"/>
        <v>#REF!</v>
      </c>
      <c r="CP431" s="48" t="e">
        <f t="shared" si="519"/>
        <v>#REF!</v>
      </c>
      <c r="CS431" s="48" t="e">
        <f t="shared" si="520"/>
        <v>#REF!</v>
      </c>
      <c r="CT431" s="48" t="e">
        <f t="shared" si="506"/>
        <v>#REF!</v>
      </c>
      <c r="CU431" s="48" t="e">
        <f t="shared" si="507"/>
        <v>#REF!</v>
      </c>
      <c r="CV431" s="48" t="e">
        <f t="shared" si="508"/>
        <v>#REF!</v>
      </c>
      <c r="CW431" s="103" t="e">
        <f t="shared" si="509"/>
        <v>#REF!</v>
      </c>
      <c r="CX431" s="103" t="e">
        <f t="shared" si="510"/>
        <v>#REF!</v>
      </c>
      <c r="CY431" s="48" t="e">
        <f t="shared" si="511"/>
        <v>#REF!</v>
      </c>
      <c r="CZ431" s="137" t="str">
        <f t="shared" si="521"/>
        <v/>
      </c>
      <c r="DA431" s="108" t="e">
        <f t="shared" si="527"/>
        <v>#REF!</v>
      </c>
      <c r="DC431" s="48" t="e">
        <f t="shared" si="512"/>
        <v>#REF!</v>
      </c>
      <c r="DD431" s="48">
        <f t="shared" si="513"/>
        <v>0</v>
      </c>
      <c r="DF431" s="107" t="str">
        <f t="shared" si="514"/>
        <v/>
      </c>
    </row>
    <row r="432" spans="1:110" ht="15.75">
      <c r="A432" s="104" t="e">
        <f t="shared" si="530"/>
        <v>#REF!</v>
      </c>
      <c r="B432" s="58" t="e">
        <f t="shared" si="531"/>
        <v>#REF!</v>
      </c>
      <c r="C432" s="58" t="e">
        <f t="shared" si="532"/>
        <v>#REF!</v>
      </c>
      <c r="D432" s="58" t="e">
        <f t="shared" si="533"/>
        <v>#REF!</v>
      </c>
      <c r="E432" s="126" t="e">
        <f t="shared" si="534"/>
        <v>#REF!</v>
      </c>
      <c r="F432" s="126" t="e">
        <f t="shared" si="535"/>
        <v>#REF!</v>
      </c>
      <c r="G432" s="58" t="e">
        <f t="shared" si="536"/>
        <v>#REF!</v>
      </c>
      <c r="H432" s="118"/>
      <c r="I432" s="55"/>
      <c r="J432" s="128" t="e">
        <f t="shared" si="522"/>
        <v>#REF!</v>
      </c>
      <c r="K432" s="30" t="e">
        <f t="shared" si="515"/>
        <v>#REF!</v>
      </c>
      <c r="L432" s="30" t="e">
        <f t="shared" si="454"/>
        <v>#REF!</v>
      </c>
      <c r="M432" s="53" t="e">
        <f t="shared" si="455"/>
        <v>#REF!</v>
      </c>
      <c r="N432" s="53" t="e">
        <f t="shared" si="456"/>
        <v>#REF!</v>
      </c>
      <c r="O432" s="53" t="e">
        <f t="shared" si="537"/>
        <v>#REF!</v>
      </c>
      <c r="P432" s="53" t="e">
        <f t="shared" si="528"/>
        <v>#REF!</v>
      </c>
      <c r="Q432" s="53" t="e">
        <f t="shared" si="457"/>
        <v>#REF!</v>
      </c>
      <c r="R432" s="53"/>
      <c r="S432" s="53" t="e">
        <f>#REF!</f>
        <v>#REF!</v>
      </c>
      <c r="T432" s="53" t="e">
        <f t="shared" si="458"/>
        <v>#REF!</v>
      </c>
      <c r="U432" s="53" t="e">
        <f t="shared" si="459"/>
        <v>#REF!</v>
      </c>
      <c r="V432" s="53" t="e">
        <f t="shared" si="523"/>
        <v>#REF!</v>
      </c>
      <c r="W432" s="53" t="e">
        <f t="shared" si="460"/>
        <v>#REF!</v>
      </c>
      <c r="X432" s="53" t="e">
        <f t="shared" si="461"/>
        <v>#REF!</v>
      </c>
      <c r="Y432" s="53" t="e">
        <f t="shared" si="462"/>
        <v>#REF!</v>
      </c>
      <c r="Z432" s="53" t="e">
        <f t="shared" si="463"/>
        <v>#REF!</v>
      </c>
      <c r="AA432" s="53" t="e">
        <f t="shared" si="464"/>
        <v>#REF!</v>
      </c>
      <c r="AB432" s="53" t="e">
        <f t="shared" si="465"/>
        <v>#REF!</v>
      </c>
      <c r="AC432" s="53" t="e">
        <f t="shared" si="466"/>
        <v>#REF!</v>
      </c>
      <c r="AD432" s="53" t="e">
        <f t="shared" si="467"/>
        <v>#REF!</v>
      </c>
      <c r="AE432" s="53" t="e">
        <f t="shared" si="524"/>
        <v>#REF!</v>
      </c>
      <c r="AF432" s="53" t="e">
        <f t="shared" si="525"/>
        <v>#REF!</v>
      </c>
      <c r="AG432" s="53" t="e">
        <f t="shared" si="468"/>
        <v>#REF!</v>
      </c>
      <c r="AH432" s="53" t="e">
        <f t="shared" si="469"/>
        <v>#REF!</v>
      </c>
      <c r="AI432" s="53" t="e">
        <f t="shared" si="470"/>
        <v>#REF!</v>
      </c>
      <c r="AJ432" s="53" t="e">
        <f t="shared" si="471"/>
        <v>#REF!</v>
      </c>
      <c r="AK432" s="53" t="e">
        <f t="shared" si="472"/>
        <v>#REF!</v>
      </c>
      <c r="AL432" s="53" t="e">
        <f t="shared" si="473"/>
        <v>#REF!</v>
      </c>
      <c r="AM432" s="53" t="e">
        <f t="shared" si="474"/>
        <v>#REF!</v>
      </c>
      <c r="AN432" s="53" t="e">
        <f t="shared" si="475"/>
        <v>#REF!</v>
      </c>
      <c r="AO432" s="53" t="e">
        <f t="shared" si="476"/>
        <v>#REF!</v>
      </c>
      <c r="AR432" s="56" t="e">
        <f t="shared" si="538"/>
        <v>#REF!</v>
      </c>
      <c r="AS432" s="53" t="e">
        <f t="shared" si="529"/>
        <v>#REF!</v>
      </c>
      <c r="AT432" s="53" t="e">
        <f t="shared" si="477"/>
        <v>#REF!</v>
      </c>
      <c r="AU432" s="31" t="e">
        <f t="shared" si="478"/>
        <v>#REF!</v>
      </c>
      <c r="AV432" s="48" t="e">
        <f t="shared" si="479"/>
        <v>#REF!</v>
      </c>
      <c r="AW432" s="48" t="e">
        <f t="shared" si="480"/>
        <v>#REF!</v>
      </c>
      <c r="AZ432" s="48" t="e">
        <f t="shared" si="481"/>
        <v>#REF!</v>
      </c>
      <c r="BA432" s="57">
        <f t="shared" si="539"/>
        <v>0</v>
      </c>
      <c r="BB432" s="48" t="e">
        <f t="shared" si="526"/>
        <v>#REF!</v>
      </c>
      <c r="BC432" s="48" t="e">
        <f t="shared" si="482"/>
        <v>#REF!</v>
      </c>
      <c r="BF432" s="48" t="e">
        <f t="shared" si="483"/>
        <v>#REF!</v>
      </c>
      <c r="BG432" s="48" t="e">
        <f t="shared" si="484"/>
        <v>#REF!</v>
      </c>
      <c r="BH432" s="48" t="e">
        <f t="shared" si="485"/>
        <v>#REF!</v>
      </c>
      <c r="BI432" s="48" t="e">
        <f t="shared" si="486"/>
        <v>#REF!</v>
      </c>
      <c r="BJ432" s="48" t="e">
        <f t="shared" si="487"/>
        <v>#REF!</v>
      </c>
      <c r="BK432" s="48" t="e">
        <f t="shared" si="488"/>
        <v>#REF!</v>
      </c>
      <c r="BL432" s="48" t="e">
        <f t="shared" si="489"/>
        <v>#REF!</v>
      </c>
      <c r="BM432" s="48" t="e">
        <f t="shared" si="490"/>
        <v>#REF!</v>
      </c>
      <c r="BN432" s="48" t="e">
        <f t="shared" si="491"/>
        <v>#REF!</v>
      </c>
      <c r="BO432" s="48" t="e">
        <f t="shared" si="492"/>
        <v>#REF!</v>
      </c>
      <c r="BP432" s="48" t="e">
        <f t="shared" si="493"/>
        <v>#REF!</v>
      </c>
      <c r="BQ432" s="48" t="e">
        <f t="shared" si="494"/>
        <v>#REF!</v>
      </c>
      <c r="BR432" s="48" t="e">
        <f t="shared" si="495"/>
        <v>#REF!</v>
      </c>
      <c r="BS432" s="48" t="e">
        <f t="shared" si="496"/>
        <v>#REF!</v>
      </c>
      <c r="BT432" s="48" t="e">
        <f t="shared" si="497"/>
        <v>#REF!</v>
      </c>
      <c r="BU432" s="48" t="e">
        <f t="shared" si="498"/>
        <v>#REF!</v>
      </c>
      <c r="BV432" s="48" t="e">
        <f t="shared" si="499"/>
        <v>#REF!</v>
      </c>
      <c r="BW432" s="48" t="e">
        <f t="shared" si="500"/>
        <v>#REF!</v>
      </c>
      <c r="BX432" s="48" t="e">
        <f t="shared" si="501"/>
        <v>#REF!</v>
      </c>
      <c r="BY432" s="48" t="e">
        <f t="shared" si="502"/>
        <v>#REF!</v>
      </c>
      <c r="CA432" s="112" t="e">
        <f>#REF!</f>
        <v>#REF!</v>
      </c>
      <c r="CB432" s="112" t="e">
        <f>#REF!</f>
        <v>#REF!</v>
      </c>
      <c r="CC432" s="112" t="e">
        <f>#REF!</f>
        <v>#REF!</v>
      </c>
      <c r="CD432" s="112" t="e">
        <f>#REF!</f>
        <v>#REF!</v>
      </c>
      <c r="CE432" s="38" t="e">
        <f>#REF!</f>
        <v>#REF!</v>
      </c>
      <c r="CF432" s="38" t="e">
        <f>#REF!</f>
        <v>#REF!</v>
      </c>
      <c r="CG432" s="112" t="e">
        <f>#REF!</f>
        <v>#REF!</v>
      </c>
      <c r="CH432" s="48" t="e">
        <f t="shared" si="503"/>
        <v>#REF!</v>
      </c>
      <c r="CI432" s="48" t="e">
        <f t="shared" si="504"/>
        <v>#REF!</v>
      </c>
      <c r="CJ432" s="48" t="e">
        <f t="shared" si="516"/>
        <v>#REF!</v>
      </c>
      <c r="CK432" s="48" t="e">
        <f>#REF!</f>
        <v>#REF!</v>
      </c>
      <c r="CL432" s="48" t="e">
        <f t="shared" si="517"/>
        <v>#REF!</v>
      </c>
      <c r="CM432" s="48" t="e">
        <f t="shared" si="505"/>
        <v>#REF!</v>
      </c>
      <c r="CN432" s="48" t="e">
        <f t="shared" si="518"/>
        <v>#REF!</v>
      </c>
      <c r="CP432" s="48" t="e">
        <f t="shared" si="519"/>
        <v>#REF!</v>
      </c>
      <c r="CS432" s="48" t="e">
        <f t="shared" si="520"/>
        <v>#REF!</v>
      </c>
      <c r="CT432" s="48" t="e">
        <f t="shared" si="506"/>
        <v>#REF!</v>
      </c>
      <c r="CU432" s="48" t="e">
        <f t="shared" si="507"/>
        <v>#REF!</v>
      </c>
      <c r="CV432" s="48" t="e">
        <f t="shared" si="508"/>
        <v>#REF!</v>
      </c>
      <c r="CW432" s="103" t="e">
        <f t="shared" si="509"/>
        <v>#REF!</v>
      </c>
      <c r="CX432" s="103" t="e">
        <f t="shared" si="510"/>
        <v>#REF!</v>
      </c>
      <c r="CY432" s="48" t="e">
        <f t="shared" si="511"/>
        <v>#REF!</v>
      </c>
      <c r="CZ432" s="137" t="str">
        <f t="shared" si="521"/>
        <v/>
      </c>
      <c r="DA432" s="108" t="e">
        <f t="shared" si="527"/>
        <v>#REF!</v>
      </c>
      <c r="DC432" s="48" t="e">
        <f t="shared" si="512"/>
        <v>#REF!</v>
      </c>
      <c r="DD432" s="48">
        <f t="shared" si="513"/>
        <v>0</v>
      </c>
      <c r="DF432" s="107" t="str">
        <f t="shared" si="514"/>
        <v/>
      </c>
    </row>
    <row r="433" spans="1:110" ht="15.75">
      <c r="A433" s="104" t="e">
        <f t="shared" si="530"/>
        <v>#REF!</v>
      </c>
      <c r="B433" s="58" t="e">
        <f t="shared" si="531"/>
        <v>#REF!</v>
      </c>
      <c r="C433" s="58" t="e">
        <f t="shared" si="532"/>
        <v>#REF!</v>
      </c>
      <c r="D433" s="58" t="e">
        <f t="shared" si="533"/>
        <v>#REF!</v>
      </c>
      <c r="E433" s="126" t="e">
        <f t="shared" si="534"/>
        <v>#REF!</v>
      </c>
      <c r="F433" s="126" t="e">
        <f t="shared" si="535"/>
        <v>#REF!</v>
      </c>
      <c r="G433" s="58" t="e">
        <f t="shared" si="536"/>
        <v>#REF!</v>
      </c>
      <c r="H433" s="118"/>
      <c r="I433" s="55"/>
      <c r="J433" s="128" t="e">
        <f t="shared" si="522"/>
        <v>#REF!</v>
      </c>
      <c r="K433" s="30" t="e">
        <f t="shared" si="515"/>
        <v>#REF!</v>
      </c>
      <c r="L433" s="30" t="e">
        <f t="shared" si="454"/>
        <v>#REF!</v>
      </c>
      <c r="M433" s="53" t="e">
        <f t="shared" si="455"/>
        <v>#REF!</v>
      </c>
      <c r="N433" s="53" t="e">
        <f t="shared" si="456"/>
        <v>#REF!</v>
      </c>
      <c r="O433" s="53" t="e">
        <f t="shared" si="537"/>
        <v>#REF!</v>
      </c>
      <c r="P433" s="53" t="e">
        <f t="shared" si="528"/>
        <v>#REF!</v>
      </c>
      <c r="Q433" s="53" t="e">
        <f t="shared" si="457"/>
        <v>#REF!</v>
      </c>
      <c r="R433" s="53"/>
      <c r="S433" s="53" t="e">
        <f>#REF!</f>
        <v>#REF!</v>
      </c>
      <c r="T433" s="53" t="e">
        <f t="shared" si="458"/>
        <v>#REF!</v>
      </c>
      <c r="U433" s="53" t="e">
        <f t="shared" si="459"/>
        <v>#REF!</v>
      </c>
      <c r="V433" s="53" t="e">
        <f t="shared" si="523"/>
        <v>#REF!</v>
      </c>
      <c r="W433" s="53" t="e">
        <f t="shared" si="460"/>
        <v>#REF!</v>
      </c>
      <c r="X433" s="53" t="e">
        <f t="shared" si="461"/>
        <v>#REF!</v>
      </c>
      <c r="Y433" s="53" t="e">
        <f t="shared" si="462"/>
        <v>#REF!</v>
      </c>
      <c r="Z433" s="53" t="e">
        <f t="shared" si="463"/>
        <v>#REF!</v>
      </c>
      <c r="AA433" s="53" t="e">
        <f t="shared" si="464"/>
        <v>#REF!</v>
      </c>
      <c r="AB433" s="53" t="e">
        <f t="shared" si="465"/>
        <v>#REF!</v>
      </c>
      <c r="AC433" s="53" t="e">
        <f t="shared" si="466"/>
        <v>#REF!</v>
      </c>
      <c r="AD433" s="53" t="e">
        <f t="shared" si="467"/>
        <v>#REF!</v>
      </c>
      <c r="AE433" s="53" t="e">
        <f t="shared" si="524"/>
        <v>#REF!</v>
      </c>
      <c r="AF433" s="53" t="e">
        <f t="shared" si="525"/>
        <v>#REF!</v>
      </c>
      <c r="AG433" s="53" t="e">
        <f t="shared" si="468"/>
        <v>#REF!</v>
      </c>
      <c r="AH433" s="53" t="e">
        <f t="shared" si="469"/>
        <v>#REF!</v>
      </c>
      <c r="AI433" s="53" t="e">
        <f t="shared" si="470"/>
        <v>#REF!</v>
      </c>
      <c r="AJ433" s="53" t="e">
        <f t="shared" si="471"/>
        <v>#REF!</v>
      </c>
      <c r="AK433" s="53" t="e">
        <f t="shared" si="472"/>
        <v>#REF!</v>
      </c>
      <c r="AL433" s="53" t="e">
        <f t="shared" si="473"/>
        <v>#REF!</v>
      </c>
      <c r="AM433" s="53" t="e">
        <f t="shared" si="474"/>
        <v>#REF!</v>
      </c>
      <c r="AN433" s="53" t="e">
        <f t="shared" si="475"/>
        <v>#REF!</v>
      </c>
      <c r="AO433" s="53" t="e">
        <f t="shared" si="476"/>
        <v>#REF!</v>
      </c>
      <c r="AR433" s="56" t="e">
        <f t="shared" si="538"/>
        <v>#REF!</v>
      </c>
      <c r="AS433" s="53" t="e">
        <f t="shared" si="529"/>
        <v>#REF!</v>
      </c>
      <c r="AT433" s="53" t="e">
        <f t="shared" si="477"/>
        <v>#REF!</v>
      </c>
      <c r="AU433" s="31" t="e">
        <f t="shared" si="478"/>
        <v>#REF!</v>
      </c>
      <c r="AV433" s="48" t="e">
        <f t="shared" si="479"/>
        <v>#REF!</v>
      </c>
      <c r="AW433" s="48" t="e">
        <f t="shared" si="480"/>
        <v>#REF!</v>
      </c>
      <c r="AZ433" s="48" t="e">
        <f t="shared" si="481"/>
        <v>#REF!</v>
      </c>
      <c r="BA433" s="57">
        <f t="shared" si="539"/>
        <v>0</v>
      </c>
      <c r="BB433" s="48" t="e">
        <f t="shared" si="526"/>
        <v>#REF!</v>
      </c>
      <c r="BC433" s="48" t="e">
        <f t="shared" si="482"/>
        <v>#REF!</v>
      </c>
      <c r="BF433" s="48" t="e">
        <f t="shared" si="483"/>
        <v>#REF!</v>
      </c>
      <c r="BG433" s="48" t="e">
        <f t="shared" si="484"/>
        <v>#REF!</v>
      </c>
      <c r="BH433" s="48" t="e">
        <f t="shared" si="485"/>
        <v>#REF!</v>
      </c>
      <c r="BI433" s="48" t="e">
        <f t="shared" si="486"/>
        <v>#REF!</v>
      </c>
      <c r="BJ433" s="48" t="e">
        <f t="shared" si="487"/>
        <v>#REF!</v>
      </c>
      <c r="BK433" s="48" t="e">
        <f t="shared" si="488"/>
        <v>#REF!</v>
      </c>
      <c r="BL433" s="48" t="e">
        <f t="shared" si="489"/>
        <v>#REF!</v>
      </c>
      <c r="BM433" s="48" t="e">
        <f t="shared" si="490"/>
        <v>#REF!</v>
      </c>
      <c r="BN433" s="48" t="e">
        <f t="shared" si="491"/>
        <v>#REF!</v>
      </c>
      <c r="BO433" s="48" t="e">
        <f t="shared" si="492"/>
        <v>#REF!</v>
      </c>
      <c r="BP433" s="48" t="e">
        <f t="shared" si="493"/>
        <v>#REF!</v>
      </c>
      <c r="BQ433" s="48" t="e">
        <f t="shared" si="494"/>
        <v>#REF!</v>
      </c>
      <c r="BR433" s="48" t="e">
        <f t="shared" si="495"/>
        <v>#REF!</v>
      </c>
      <c r="BS433" s="48" t="e">
        <f t="shared" si="496"/>
        <v>#REF!</v>
      </c>
      <c r="BT433" s="48" t="e">
        <f t="shared" si="497"/>
        <v>#REF!</v>
      </c>
      <c r="BU433" s="48" t="e">
        <f t="shared" si="498"/>
        <v>#REF!</v>
      </c>
      <c r="BV433" s="48" t="e">
        <f t="shared" si="499"/>
        <v>#REF!</v>
      </c>
      <c r="BW433" s="48" t="e">
        <f t="shared" si="500"/>
        <v>#REF!</v>
      </c>
      <c r="BX433" s="48" t="e">
        <f t="shared" si="501"/>
        <v>#REF!</v>
      </c>
      <c r="BY433" s="48" t="e">
        <f t="shared" si="502"/>
        <v>#REF!</v>
      </c>
      <c r="CA433" s="112" t="e">
        <f>#REF!</f>
        <v>#REF!</v>
      </c>
      <c r="CB433" s="112" t="e">
        <f>#REF!</f>
        <v>#REF!</v>
      </c>
      <c r="CC433" s="112" t="e">
        <f>#REF!</f>
        <v>#REF!</v>
      </c>
      <c r="CD433" s="112" t="e">
        <f>#REF!</f>
        <v>#REF!</v>
      </c>
      <c r="CE433" s="38" t="e">
        <f>#REF!</f>
        <v>#REF!</v>
      </c>
      <c r="CF433" s="38" t="e">
        <f>#REF!</f>
        <v>#REF!</v>
      </c>
      <c r="CG433" s="112" t="e">
        <f>#REF!</f>
        <v>#REF!</v>
      </c>
      <c r="CH433" s="48" t="e">
        <f t="shared" si="503"/>
        <v>#REF!</v>
      </c>
      <c r="CI433" s="48" t="e">
        <f t="shared" si="504"/>
        <v>#REF!</v>
      </c>
      <c r="CJ433" s="48" t="e">
        <f t="shared" si="516"/>
        <v>#REF!</v>
      </c>
      <c r="CK433" s="48" t="e">
        <f>#REF!</f>
        <v>#REF!</v>
      </c>
      <c r="CL433" s="48" t="e">
        <f t="shared" si="517"/>
        <v>#REF!</v>
      </c>
      <c r="CM433" s="48" t="e">
        <f t="shared" si="505"/>
        <v>#REF!</v>
      </c>
      <c r="CN433" s="48" t="e">
        <f t="shared" si="518"/>
        <v>#REF!</v>
      </c>
      <c r="CP433" s="48" t="e">
        <f t="shared" si="519"/>
        <v>#REF!</v>
      </c>
      <c r="CS433" s="48" t="e">
        <f t="shared" si="520"/>
        <v>#REF!</v>
      </c>
      <c r="CT433" s="48" t="e">
        <f t="shared" si="506"/>
        <v>#REF!</v>
      </c>
      <c r="CU433" s="48" t="e">
        <f t="shared" si="507"/>
        <v>#REF!</v>
      </c>
      <c r="CV433" s="48" t="e">
        <f t="shared" si="508"/>
        <v>#REF!</v>
      </c>
      <c r="CW433" s="103" t="e">
        <f t="shared" si="509"/>
        <v>#REF!</v>
      </c>
      <c r="CX433" s="103" t="e">
        <f t="shared" si="510"/>
        <v>#REF!</v>
      </c>
      <c r="CY433" s="48" t="e">
        <f t="shared" si="511"/>
        <v>#REF!</v>
      </c>
      <c r="CZ433" s="137" t="str">
        <f t="shared" si="521"/>
        <v/>
      </c>
      <c r="DA433" s="108" t="e">
        <f t="shared" si="527"/>
        <v>#REF!</v>
      </c>
      <c r="DC433" s="48" t="e">
        <f t="shared" si="512"/>
        <v>#REF!</v>
      </c>
      <c r="DD433" s="48">
        <f t="shared" si="513"/>
        <v>0</v>
      </c>
      <c r="DF433" s="107" t="str">
        <f t="shared" si="514"/>
        <v/>
      </c>
    </row>
    <row r="434" spans="1:110" ht="15.75">
      <c r="A434" s="104" t="e">
        <f t="shared" si="530"/>
        <v>#REF!</v>
      </c>
      <c r="B434" s="58" t="e">
        <f t="shared" si="531"/>
        <v>#REF!</v>
      </c>
      <c r="C434" s="58" t="e">
        <f t="shared" si="532"/>
        <v>#REF!</v>
      </c>
      <c r="D434" s="58" t="e">
        <f t="shared" si="533"/>
        <v>#REF!</v>
      </c>
      <c r="E434" s="126" t="e">
        <f t="shared" si="534"/>
        <v>#REF!</v>
      </c>
      <c r="F434" s="126" t="e">
        <f t="shared" si="535"/>
        <v>#REF!</v>
      </c>
      <c r="G434" s="58" t="e">
        <f t="shared" si="536"/>
        <v>#REF!</v>
      </c>
      <c r="H434" s="118"/>
      <c r="I434" s="55"/>
      <c r="J434" s="128" t="e">
        <f t="shared" si="522"/>
        <v>#REF!</v>
      </c>
      <c r="K434" s="30" t="e">
        <f t="shared" si="515"/>
        <v>#REF!</v>
      </c>
      <c r="L434" s="30" t="e">
        <f t="shared" si="454"/>
        <v>#REF!</v>
      </c>
      <c r="M434" s="53" t="e">
        <f t="shared" si="455"/>
        <v>#REF!</v>
      </c>
      <c r="N434" s="53" t="e">
        <f t="shared" si="456"/>
        <v>#REF!</v>
      </c>
      <c r="O434" s="53" t="e">
        <f t="shared" si="537"/>
        <v>#REF!</v>
      </c>
      <c r="P434" s="53" t="e">
        <f t="shared" si="528"/>
        <v>#REF!</v>
      </c>
      <c r="Q434" s="53" t="e">
        <f t="shared" si="457"/>
        <v>#REF!</v>
      </c>
      <c r="R434" s="53"/>
      <c r="S434" s="53" t="e">
        <f>#REF!</f>
        <v>#REF!</v>
      </c>
      <c r="T434" s="53" t="e">
        <f t="shared" si="458"/>
        <v>#REF!</v>
      </c>
      <c r="U434" s="53" t="e">
        <f t="shared" si="459"/>
        <v>#REF!</v>
      </c>
      <c r="V434" s="53" t="e">
        <f t="shared" si="523"/>
        <v>#REF!</v>
      </c>
      <c r="W434" s="53" t="e">
        <f t="shared" si="460"/>
        <v>#REF!</v>
      </c>
      <c r="X434" s="53" t="e">
        <f t="shared" si="461"/>
        <v>#REF!</v>
      </c>
      <c r="Y434" s="53" t="e">
        <f t="shared" si="462"/>
        <v>#REF!</v>
      </c>
      <c r="Z434" s="53" t="e">
        <f t="shared" si="463"/>
        <v>#REF!</v>
      </c>
      <c r="AA434" s="53" t="e">
        <f t="shared" si="464"/>
        <v>#REF!</v>
      </c>
      <c r="AB434" s="53" t="e">
        <f t="shared" si="465"/>
        <v>#REF!</v>
      </c>
      <c r="AC434" s="53" t="e">
        <f t="shared" si="466"/>
        <v>#REF!</v>
      </c>
      <c r="AD434" s="53" t="e">
        <f t="shared" si="467"/>
        <v>#REF!</v>
      </c>
      <c r="AE434" s="53" t="e">
        <f t="shared" si="524"/>
        <v>#REF!</v>
      </c>
      <c r="AF434" s="53" t="e">
        <f t="shared" si="525"/>
        <v>#REF!</v>
      </c>
      <c r="AG434" s="53" t="e">
        <f t="shared" si="468"/>
        <v>#REF!</v>
      </c>
      <c r="AH434" s="53" t="e">
        <f t="shared" si="469"/>
        <v>#REF!</v>
      </c>
      <c r="AI434" s="53" t="e">
        <f t="shared" si="470"/>
        <v>#REF!</v>
      </c>
      <c r="AJ434" s="53" t="e">
        <f t="shared" si="471"/>
        <v>#REF!</v>
      </c>
      <c r="AK434" s="53" t="e">
        <f t="shared" si="472"/>
        <v>#REF!</v>
      </c>
      <c r="AL434" s="53" t="e">
        <f t="shared" si="473"/>
        <v>#REF!</v>
      </c>
      <c r="AM434" s="53" t="e">
        <f t="shared" si="474"/>
        <v>#REF!</v>
      </c>
      <c r="AN434" s="53" t="e">
        <f t="shared" si="475"/>
        <v>#REF!</v>
      </c>
      <c r="AO434" s="53" t="e">
        <f t="shared" si="476"/>
        <v>#REF!</v>
      </c>
      <c r="AR434" s="56" t="e">
        <f t="shared" si="538"/>
        <v>#REF!</v>
      </c>
      <c r="AS434" s="53" t="e">
        <f t="shared" si="529"/>
        <v>#REF!</v>
      </c>
      <c r="AT434" s="53" t="e">
        <f t="shared" si="477"/>
        <v>#REF!</v>
      </c>
      <c r="AU434" s="31" t="e">
        <f t="shared" si="478"/>
        <v>#REF!</v>
      </c>
      <c r="AV434" s="48" t="e">
        <f t="shared" si="479"/>
        <v>#REF!</v>
      </c>
      <c r="AW434" s="48" t="e">
        <f t="shared" si="480"/>
        <v>#REF!</v>
      </c>
      <c r="AZ434" s="48" t="e">
        <f t="shared" si="481"/>
        <v>#REF!</v>
      </c>
      <c r="BA434" s="57">
        <f t="shared" si="539"/>
        <v>0</v>
      </c>
      <c r="BB434" s="48" t="e">
        <f t="shared" si="526"/>
        <v>#REF!</v>
      </c>
      <c r="BC434" s="48" t="e">
        <f t="shared" si="482"/>
        <v>#REF!</v>
      </c>
      <c r="BF434" s="48" t="e">
        <f t="shared" si="483"/>
        <v>#REF!</v>
      </c>
      <c r="BG434" s="48" t="e">
        <f t="shared" si="484"/>
        <v>#REF!</v>
      </c>
      <c r="BH434" s="48" t="e">
        <f t="shared" si="485"/>
        <v>#REF!</v>
      </c>
      <c r="BI434" s="48" t="e">
        <f t="shared" si="486"/>
        <v>#REF!</v>
      </c>
      <c r="BJ434" s="48" t="e">
        <f t="shared" si="487"/>
        <v>#REF!</v>
      </c>
      <c r="BK434" s="48" t="e">
        <f t="shared" si="488"/>
        <v>#REF!</v>
      </c>
      <c r="BL434" s="48" t="e">
        <f t="shared" si="489"/>
        <v>#REF!</v>
      </c>
      <c r="BM434" s="48" t="e">
        <f t="shared" si="490"/>
        <v>#REF!</v>
      </c>
      <c r="BN434" s="48" t="e">
        <f t="shared" si="491"/>
        <v>#REF!</v>
      </c>
      <c r="BO434" s="48" t="e">
        <f t="shared" si="492"/>
        <v>#REF!</v>
      </c>
      <c r="BP434" s="48" t="e">
        <f t="shared" si="493"/>
        <v>#REF!</v>
      </c>
      <c r="BQ434" s="48" t="e">
        <f t="shared" si="494"/>
        <v>#REF!</v>
      </c>
      <c r="BR434" s="48" t="e">
        <f t="shared" si="495"/>
        <v>#REF!</v>
      </c>
      <c r="BS434" s="48" t="e">
        <f t="shared" si="496"/>
        <v>#REF!</v>
      </c>
      <c r="BT434" s="48" t="e">
        <f t="shared" si="497"/>
        <v>#REF!</v>
      </c>
      <c r="BU434" s="48" t="e">
        <f t="shared" si="498"/>
        <v>#REF!</v>
      </c>
      <c r="BV434" s="48" t="e">
        <f t="shared" si="499"/>
        <v>#REF!</v>
      </c>
      <c r="BW434" s="48" t="e">
        <f t="shared" si="500"/>
        <v>#REF!</v>
      </c>
      <c r="BX434" s="48" t="e">
        <f t="shared" si="501"/>
        <v>#REF!</v>
      </c>
      <c r="BY434" s="48" t="e">
        <f t="shared" si="502"/>
        <v>#REF!</v>
      </c>
      <c r="CA434" s="112" t="e">
        <f>#REF!</f>
        <v>#REF!</v>
      </c>
      <c r="CB434" s="112" t="e">
        <f>#REF!</f>
        <v>#REF!</v>
      </c>
      <c r="CC434" s="112" t="e">
        <f>#REF!</f>
        <v>#REF!</v>
      </c>
      <c r="CD434" s="112" t="e">
        <f>#REF!</f>
        <v>#REF!</v>
      </c>
      <c r="CE434" s="38" t="e">
        <f>#REF!</f>
        <v>#REF!</v>
      </c>
      <c r="CF434" s="38" t="e">
        <f>#REF!</f>
        <v>#REF!</v>
      </c>
      <c r="CG434" s="112" t="e">
        <f>#REF!</f>
        <v>#REF!</v>
      </c>
      <c r="CH434" s="48" t="e">
        <f t="shared" si="503"/>
        <v>#REF!</v>
      </c>
      <c r="CI434" s="48" t="e">
        <f t="shared" si="504"/>
        <v>#REF!</v>
      </c>
      <c r="CJ434" s="48" t="e">
        <f t="shared" si="516"/>
        <v>#REF!</v>
      </c>
      <c r="CK434" s="48" t="e">
        <f>#REF!</f>
        <v>#REF!</v>
      </c>
      <c r="CL434" s="48" t="e">
        <f t="shared" si="517"/>
        <v>#REF!</v>
      </c>
      <c r="CM434" s="48" t="e">
        <f t="shared" si="505"/>
        <v>#REF!</v>
      </c>
      <c r="CN434" s="48" t="e">
        <f t="shared" si="518"/>
        <v>#REF!</v>
      </c>
      <c r="CP434" s="48" t="e">
        <f t="shared" si="519"/>
        <v>#REF!</v>
      </c>
      <c r="CS434" s="48" t="e">
        <f t="shared" si="520"/>
        <v>#REF!</v>
      </c>
      <c r="CT434" s="48" t="e">
        <f t="shared" si="506"/>
        <v>#REF!</v>
      </c>
      <c r="CU434" s="48" t="e">
        <f t="shared" si="507"/>
        <v>#REF!</v>
      </c>
      <c r="CV434" s="48" t="e">
        <f t="shared" si="508"/>
        <v>#REF!</v>
      </c>
      <c r="CW434" s="103" t="e">
        <f t="shared" si="509"/>
        <v>#REF!</v>
      </c>
      <c r="CX434" s="103" t="e">
        <f t="shared" si="510"/>
        <v>#REF!</v>
      </c>
      <c r="CY434" s="48" t="e">
        <f t="shared" si="511"/>
        <v>#REF!</v>
      </c>
      <c r="CZ434" s="137" t="str">
        <f t="shared" si="521"/>
        <v/>
      </c>
      <c r="DA434" s="108" t="e">
        <f t="shared" si="527"/>
        <v>#REF!</v>
      </c>
      <c r="DC434" s="48" t="e">
        <f t="shared" si="512"/>
        <v>#REF!</v>
      </c>
      <c r="DD434" s="48">
        <f t="shared" si="513"/>
        <v>0</v>
      </c>
      <c r="DF434" s="107" t="str">
        <f t="shared" si="514"/>
        <v/>
      </c>
    </row>
    <row r="435" spans="1:110" ht="15.75">
      <c r="A435" s="104" t="e">
        <f t="shared" si="530"/>
        <v>#REF!</v>
      </c>
      <c r="B435" s="58" t="e">
        <f t="shared" si="531"/>
        <v>#REF!</v>
      </c>
      <c r="C435" s="58" t="e">
        <f t="shared" si="532"/>
        <v>#REF!</v>
      </c>
      <c r="D435" s="58" t="e">
        <f t="shared" si="533"/>
        <v>#REF!</v>
      </c>
      <c r="E435" s="126" t="e">
        <f t="shared" si="534"/>
        <v>#REF!</v>
      </c>
      <c r="F435" s="126" t="e">
        <f t="shared" si="535"/>
        <v>#REF!</v>
      </c>
      <c r="G435" s="58" t="e">
        <f t="shared" si="536"/>
        <v>#REF!</v>
      </c>
      <c r="H435" s="118"/>
      <c r="I435" s="55"/>
      <c r="J435" s="128" t="e">
        <f t="shared" si="522"/>
        <v>#REF!</v>
      </c>
      <c r="K435" s="30" t="e">
        <f t="shared" si="515"/>
        <v>#REF!</v>
      </c>
      <c r="L435" s="30" t="e">
        <f t="shared" si="454"/>
        <v>#REF!</v>
      </c>
      <c r="M435" s="53" t="e">
        <f t="shared" si="455"/>
        <v>#REF!</v>
      </c>
      <c r="N435" s="53" t="e">
        <f t="shared" si="456"/>
        <v>#REF!</v>
      </c>
      <c r="O435" s="53" t="e">
        <f t="shared" si="537"/>
        <v>#REF!</v>
      </c>
      <c r="P435" s="53" t="e">
        <f t="shared" si="528"/>
        <v>#REF!</v>
      </c>
      <c r="Q435" s="53" t="e">
        <f t="shared" si="457"/>
        <v>#REF!</v>
      </c>
      <c r="R435" s="53"/>
      <c r="S435" s="53" t="e">
        <f>#REF!</f>
        <v>#REF!</v>
      </c>
      <c r="T435" s="53" t="e">
        <f t="shared" si="458"/>
        <v>#REF!</v>
      </c>
      <c r="U435" s="53" t="e">
        <f t="shared" si="459"/>
        <v>#REF!</v>
      </c>
      <c r="V435" s="53" t="e">
        <f t="shared" si="523"/>
        <v>#REF!</v>
      </c>
      <c r="W435" s="53" t="e">
        <f t="shared" si="460"/>
        <v>#REF!</v>
      </c>
      <c r="X435" s="53" t="e">
        <f t="shared" si="461"/>
        <v>#REF!</v>
      </c>
      <c r="Y435" s="53" t="e">
        <f t="shared" si="462"/>
        <v>#REF!</v>
      </c>
      <c r="Z435" s="53" t="e">
        <f t="shared" si="463"/>
        <v>#REF!</v>
      </c>
      <c r="AA435" s="53" t="e">
        <f t="shared" si="464"/>
        <v>#REF!</v>
      </c>
      <c r="AB435" s="53" t="e">
        <f t="shared" si="465"/>
        <v>#REF!</v>
      </c>
      <c r="AC435" s="53" t="e">
        <f t="shared" si="466"/>
        <v>#REF!</v>
      </c>
      <c r="AD435" s="53" t="e">
        <f t="shared" si="467"/>
        <v>#REF!</v>
      </c>
      <c r="AE435" s="53" t="e">
        <f t="shared" si="524"/>
        <v>#REF!</v>
      </c>
      <c r="AF435" s="53" t="e">
        <f t="shared" si="525"/>
        <v>#REF!</v>
      </c>
      <c r="AG435" s="53" t="e">
        <f t="shared" si="468"/>
        <v>#REF!</v>
      </c>
      <c r="AH435" s="53" t="e">
        <f t="shared" si="469"/>
        <v>#REF!</v>
      </c>
      <c r="AI435" s="53" t="e">
        <f t="shared" si="470"/>
        <v>#REF!</v>
      </c>
      <c r="AJ435" s="53" t="e">
        <f t="shared" si="471"/>
        <v>#REF!</v>
      </c>
      <c r="AK435" s="53" t="e">
        <f t="shared" si="472"/>
        <v>#REF!</v>
      </c>
      <c r="AL435" s="53" t="e">
        <f t="shared" si="473"/>
        <v>#REF!</v>
      </c>
      <c r="AM435" s="53" t="e">
        <f t="shared" si="474"/>
        <v>#REF!</v>
      </c>
      <c r="AN435" s="53" t="e">
        <f t="shared" si="475"/>
        <v>#REF!</v>
      </c>
      <c r="AO435" s="53" t="e">
        <f t="shared" si="476"/>
        <v>#REF!</v>
      </c>
      <c r="AR435" s="56" t="e">
        <f t="shared" si="538"/>
        <v>#REF!</v>
      </c>
      <c r="AS435" s="53" t="e">
        <f t="shared" si="529"/>
        <v>#REF!</v>
      </c>
      <c r="AT435" s="53" t="e">
        <f t="shared" si="477"/>
        <v>#REF!</v>
      </c>
      <c r="AU435" s="31" t="e">
        <f t="shared" si="478"/>
        <v>#REF!</v>
      </c>
      <c r="AV435" s="48" t="e">
        <f t="shared" si="479"/>
        <v>#REF!</v>
      </c>
      <c r="AW435" s="48" t="e">
        <f t="shared" si="480"/>
        <v>#REF!</v>
      </c>
      <c r="AZ435" s="48" t="e">
        <f t="shared" si="481"/>
        <v>#REF!</v>
      </c>
      <c r="BA435" s="57">
        <f t="shared" si="539"/>
        <v>0</v>
      </c>
      <c r="BB435" s="48" t="e">
        <f t="shared" si="526"/>
        <v>#REF!</v>
      </c>
      <c r="BC435" s="48" t="e">
        <f t="shared" si="482"/>
        <v>#REF!</v>
      </c>
      <c r="BF435" s="48" t="e">
        <f t="shared" si="483"/>
        <v>#REF!</v>
      </c>
      <c r="BG435" s="48" t="e">
        <f t="shared" si="484"/>
        <v>#REF!</v>
      </c>
      <c r="BH435" s="48" t="e">
        <f t="shared" si="485"/>
        <v>#REF!</v>
      </c>
      <c r="BI435" s="48" t="e">
        <f t="shared" si="486"/>
        <v>#REF!</v>
      </c>
      <c r="BJ435" s="48" t="e">
        <f t="shared" si="487"/>
        <v>#REF!</v>
      </c>
      <c r="BK435" s="48" t="e">
        <f t="shared" si="488"/>
        <v>#REF!</v>
      </c>
      <c r="BL435" s="48" t="e">
        <f t="shared" si="489"/>
        <v>#REF!</v>
      </c>
      <c r="BM435" s="48" t="e">
        <f t="shared" si="490"/>
        <v>#REF!</v>
      </c>
      <c r="BN435" s="48" t="e">
        <f t="shared" si="491"/>
        <v>#REF!</v>
      </c>
      <c r="BO435" s="48" t="e">
        <f t="shared" si="492"/>
        <v>#REF!</v>
      </c>
      <c r="BP435" s="48" t="e">
        <f t="shared" si="493"/>
        <v>#REF!</v>
      </c>
      <c r="BQ435" s="48" t="e">
        <f t="shared" si="494"/>
        <v>#REF!</v>
      </c>
      <c r="BR435" s="48" t="e">
        <f t="shared" si="495"/>
        <v>#REF!</v>
      </c>
      <c r="BS435" s="48" t="e">
        <f t="shared" si="496"/>
        <v>#REF!</v>
      </c>
      <c r="BT435" s="48" t="e">
        <f t="shared" si="497"/>
        <v>#REF!</v>
      </c>
      <c r="BU435" s="48" t="e">
        <f t="shared" si="498"/>
        <v>#REF!</v>
      </c>
      <c r="BV435" s="48" t="e">
        <f t="shared" si="499"/>
        <v>#REF!</v>
      </c>
      <c r="BW435" s="48" t="e">
        <f t="shared" si="500"/>
        <v>#REF!</v>
      </c>
      <c r="BX435" s="48" t="e">
        <f t="shared" si="501"/>
        <v>#REF!</v>
      </c>
      <c r="BY435" s="48" t="e">
        <f t="shared" si="502"/>
        <v>#REF!</v>
      </c>
      <c r="CA435" s="112" t="e">
        <f>#REF!</f>
        <v>#REF!</v>
      </c>
      <c r="CB435" s="112" t="e">
        <f>#REF!</f>
        <v>#REF!</v>
      </c>
      <c r="CC435" s="112" t="e">
        <f>#REF!</f>
        <v>#REF!</v>
      </c>
      <c r="CD435" s="112" t="e">
        <f>#REF!</f>
        <v>#REF!</v>
      </c>
      <c r="CE435" s="38" t="e">
        <f>#REF!</f>
        <v>#REF!</v>
      </c>
      <c r="CF435" s="38" t="e">
        <f>#REF!</f>
        <v>#REF!</v>
      </c>
      <c r="CG435" s="112" t="e">
        <f>#REF!</f>
        <v>#REF!</v>
      </c>
      <c r="CH435" s="48" t="e">
        <f t="shared" si="503"/>
        <v>#REF!</v>
      </c>
      <c r="CI435" s="48" t="e">
        <f t="shared" si="504"/>
        <v>#REF!</v>
      </c>
      <c r="CJ435" s="48" t="e">
        <f t="shared" si="516"/>
        <v>#REF!</v>
      </c>
      <c r="CK435" s="48" t="e">
        <f>#REF!</f>
        <v>#REF!</v>
      </c>
      <c r="CL435" s="48" t="e">
        <f t="shared" si="517"/>
        <v>#REF!</v>
      </c>
      <c r="CM435" s="48" t="e">
        <f t="shared" si="505"/>
        <v>#REF!</v>
      </c>
      <c r="CN435" s="48" t="e">
        <f t="shared" si="518"/>
        <v>#REF!</v>
      </c>
      <c r="CP435" s="48" t="e">
        <f t="shared" si="519"/>
        <v>#REF!</v>
      </c>
      <c r="CS435" s="48" t="e">
        <f t="shared" si="520"/>
        <v>#REF!</v>
      </c>
      <c r="CT435" s="48" t="e">
        <f t="shared" si="506"/>
        <v>#REF!</v>
      </c>
      <c r="CU435" s="48" t="e">
        <f t="shared" si="507"/>
        <v>#REF!</v>
      </c>
      <c r="CV435" s="48" t="e">
        <f t="shared" si="508"/>
        <v>#REF!</v>
      </c>
      <c r="CW435" s="103" t="e">
        <f t="shared" si="509"/>
        <v>#REF!</v>
      </c>
      <c r="CX435" s="103" t="e">
        <f t="shared" si="510"/>
        <v>#REF!</v>
      </c>
      <c r="CY435" s="48" t="e">
        <f t="shared" si="511"/>
        <v>#REF!</v>
      </c>
      <c r="CZ435" s="137" t="str">
        <f t="shared" si="521"/>
        <v/>
      </c>
      <c r="DA435" s="108" t="e">
        <f t="shared" si="527"/>
        <v>#REF!</v>
      </c>
      <c r="DC435" s="48" t="e">
        <f t="shared" si="512"/>
        <v>#REF!</v>
      </c>
      <c r="DD435" s="48">
        <f t="shared" si="513"/>
        <v>0</v>
      </c>
      <c r="DF435" s="107" t="str">
        <f t="shared" si="514"/>
        <v/>
      </c>
    </row>
    <row r="436" spans="1:110" ht="15.75">
      <c r="A436" s="104" t="e">
        <f t="shared" si="530"/>
        <v>#REF!</v>
      </c>
      <c r="B436" s="58" t="e">
        <f t="shared" si="531"/>
        <v>#REF!</v>
      </c>
      <c r="C436" s="58" t="e">
        <f t="shared" si="532"/>
        <v>#REF!</v>
      </c>
      <c r="D436" s="58" t="e">
        <f t="shared" si="533"/>
        <v>#REF!</v>
      </c>
      <c r="E436" s="126" t="e">
        <f t="shared" si="534"/>
        <v>#REF!</v>
      </c>
      <c r="F436" s="126" t="e">
        <f t="shared" si="535"/>
        <v>#REF!</v>
      </c>
      <c r="G436" s="58" t="e">
        <f t="shared" si="536"/>
        <v>#REF!</v>
      </c>
      <c r="H436" s="118"/>
      <c r="I436" s="55"/>
      <c r="J436" s="128" t="e">
        <f t="shared" si="522"/>
        <v>#REF!</v>
      </c>
      <c r="K436" s="30" t="e">
        <f t="shared" si="515"/>
        <v>#REF!</v>
      </c>
      <c r="L436" s="30" t="e">
        <f t="shared" si="454"/>
        <v>#REF!</v>
      </c>
      <c r="M436" s="53" t="e">
        <f t="shared" si="455"/>
        <v>#REF!</v>
      </c>
      <c r="N436" s="53" t="e">
        <f t="shared" si="456"/>
        <v>#REF!</v>
      </c>
      <c r="O436" s="53" t="e">
        <f t="shared" si="537"/>
        <v>#REF!</v>
      </c>
      <c r="P436" s="53" t="e">
        <f t="shared" si="528"/>
        <v>#REF!</v>
      </c>
      <c r="Q436" s="53" t="e">
        <f t="shared" si="457"/>
        <v>#REF!</v>
      </c>
      <c r="R436" s="53"/>
      <c r="S436" s="53" t="e">
        <f>#REF!</f>
        <v>#REF!</v>
      </c>
      <c r="T436" s="53" t="e">
        <f t="shared" si="458"/>
        <v>#REF!</v>
      </c>
      <c r="U436" s="53" t="e">
        <f t="shared" si="459"/>
        <v>#REF!</v>
      </c>
      <c r="V436" s="53" t="e">
        <f t="shared" si="523"/>
        <v>#REF!</v>
      </c>
      <c r="W436" s="53" t="e">
        <f t="shared" si="460"/>
        <v>#REF!</v>
      </c>
      <c r="X436" s="53" t="e">
        <f t="shared" si="461"/>
        <v>#REF!</v>
      </c>
      <c r="Y436" s="53" t="e">
        <f t="shared" si="462"/>
        <v>#REF!</v>
      </c>
      <c r="Z436" s="53" t="e">
        <f t="shared" si="463"/>
        <v>#REF!</v>
      </c>
      <c r="AA436" s="53" t="e">
        <f t="shared" si="464"/>
        <v>#REF!</v>
      </c>
      <c r="AB436" s="53" t="e">
        <f t="shared" si="465"/>
        <v>#REF!</v>
      </c>
      <c r="AC436" s="53" t="e">
        <f t="shared" si="466"/>
        <v>#REF!</v>
      </c>
      <c r="AD436" s="53" t="e">
        <f t="shared" si="467"/>
        <v>#REF!</v>
      </c>
      <c r="AE436" s="53" t="e">
        <f t="shared" si="524"/>
        <v>#REF!</v>
      </c>
      <c r="AF436" s="53" t="e">
        <f t="shared" si="525"/>
        <v>#REF!</v>
      </c>
      <c r="AG436" s="53" t="e">
        <f t="shared" si="468"/>
        <v>#REF!</v>
      </c>
      <c r="AH436" s="53" t="e">
        <f t="shared" si="469"/>
        <v>#REF!</v>
      </c>
      <c r="AI436" s="53" t="e">
        <f t="shared" si="470"/>
        <v>#REF!</v>
      </c>
      <c r="AJ436" s="53" t="e">
        <f t="shared" si="471"/>
        <v>#REF!</v>
      </c>
      <c r="AK436" s="53" t="e">
        <f t="shared" si="472"/>
        <v>#REF!</v>
      </c>
      <c r="AL436" s="53" t="e">
        <f t="shared" si="473"/>
        <v>#REF!</v>
      </c>
      <c r="AM436" s="53" t="e">
        <f t="shared" si="474"/>
        <v>#REF!</v>
      </c>
      <c r="AN436" s="53" t="e">
        <f t="shared" si="475"/>
        <v>#REF!</v>
      </c>
      <c r="AO436" s="53" t="e">
        <f t="shared" si="476"/>
        <v>#REF!</v>
      </c>
      <c r="AR436" s="56" t="e">
        <f t="shared" si="538"/>
        <v>#REF!</v>
      </c>
      <c r="AS436" s="53" t="e">
        <f t="shared" si="529"/>
        <v>#REF!</v>
      </c>
      <c r="AT436" s="53" t="e">
        <f t="shared" si="477"/>
        <v>#REF!</v>
      </c>
      <c r="AU436" s="31" t="e">
        <f t="shared" si="478"/>
        <v>#REF!</v>
      </c>
      <c r="AV436" s="48" t="e">
        <f t="shared" si="479"/>
        <v>#REF!</v>
      </c>
      <c r="AW436" s="48" t="e">
        <f t="shared" si="480"/>
        <v>#REF!</v>
      </c>
      <c r="AZ436" s="48" t="e">
        <f t="shared" si="481"/>
        <v>#REF!</v>
      </c>
      <c r="BA436" s="57">
        <f t="shared" si="539"/>
        <v>0</v>
      </c>
      <c r="BB436" s="48" t="e">
        <f t="shared" si="526"/>
        <v>#REF!</v>
      </c>
      <c r="BC436" s="48" t="e">
        <f t="shared" si="482"/>
        <v>#REF!</v>
      </c>
      <c r="BF436" s="48" t="e">
        <f t="shared" si="483"/>
        <v>#REF!</v>
      </c>
      <c r="BG436" s="48" t="e">
        <f t="shared" si="484"/>
        <v>#REF!</v>
      </c>
      <c r="BH436" s="48" t="e">
        <f t="shared" si="485"/>
        <v>#REF!</v>
      </c>
      <c r="BI436" s="48" t="e">
        <f t="shared" si="486"/>
        <v>#REF!</v>
      </c>
      <c r="BJ436" s="48" t="e">
        <f t="shared" si="487"/>
        <v>#REF!</v>
      </c>
      <c r="BK436" s="48" t="e">
        <f t="shared" si="488"/>
        <v>#REF!</v>
      </c>
      <c r="BL436" s="48" t="e">
        <f t="shared" si="489"/>
        <v>#REF!</v>
      </c>
      <c r="BM436" s="48" t="e">
        <f t="shared" si="490"/>
        <v>#REF!</v>
      </c>
      <c r="BN436" s="48" t="e">
        <f t="shared" si="491"/>
        <v>#REF!</v>
      </c>
      <c r="BO436" s="48" t="e">
        <f t="shared" si="492"/>
        <v>#REF!</v>
      </c>
      <c r="BP436" s="48" t="e">
        <f t="shared" si="493"/>
        <v>#REF!</v>
      </c>
      <c r="BQ436" s="48" t="e">
        <f t="shared" si="494"/>
        <v>#REF!</v>
      </c>
      <c r="BR436" s="48" t="e">
        <f t="shared" si="495"/>
        <v>#REF!</v>
      </c>
      <c r="BS436" s="48" t="e">
        <f t="shared" si="496"/>
        <v>#REF!</v>
      </c>
      <c r="BT436" s="48" t="e">
        <f t="shared" si="497"/>
        <v>#REF!</v>
      </c>
      <c r="BU436" s="48" t="e">
        <f t="shared" si="498"/>
        <v>#REF!</v>
      </c>
      <c r="BV436" s="48" t="e">
        <f t="shared" si="499"/>
        <v>#REF!</v>
      </c>
      <c r="BW436" s="48" t="e">
        <f t="shared" si="500"/>
        <v>#REF!</v>
      </c>
      <c r="BX436" s="48" t="e">
        <f t="shared" si="501"/>
        <v>#REF!</v>
      </c>
      <c r="BY436" s="48" t="e">
        <f t="shared" si="502"/>
        <v>#REF!</v>
      </c>
      <c r="CA436" s="112" t="e">
        <f>#REF!</f>
        <v>#REF!</v>
      </c>
      <c r="CB436" s="112" t="e">
        <f>#REF!</f>
        <v>#REF!</v>
      </c>
      <c r="CC436" s="112" t="e">
        <f>#REF!</f>
        <v>#REF!</v>
      </c>
      <c r="CD436" s="112" t="e">
        <f>#REF!</f>
        <v>#REF!</v>
      </c>
      <c r="CE436" s="38" t="e">
        <f>#REF!</f>
        <v>#REF!</v>
      </c>
      <c r="CF436" s="38" t="e">
        <f>#REF!</f>
        <v>#REF!</v>
      </c>
      <c r="CG436" s="112" t="e">
        <f>#REF!</f>
        <v>#REF!</v>
      </c>
      <c r="CH436" s="48" t="e">
        <f t="shared" si="503"/>
        <v>#REF!</v>
      </c>
      <c r="CI436" s="48" t="e">
        <f t="shared" si="504"/>
        <v>#REF!</v>
      </c>
      <c r="CJ436" s="48" t="e">
        <f t="shared" si="516"/>
        <v>#REF!</v>
      </c>
      <c r="CK436" s="48" t="e">
        <f>#REF!</f>
        <v>#REF!</v>
      </c>
      <c r="CL436" s="48" t="e">
        <f t="shared" si="517"/>
        <v>#REF!</v>
      </c>
      <c r="CM436" s="48" t="e">
        <f t="shared" si="505"/>
        <v>#REF!</v>
      </c>
      <c r="CN436" s="48" t="e">
        <f t="shared" si="518"/>
        <v>#REF!</v>
      </c>
      <c r="CP436" s="48" t="e">
        <f t="shared" si="519"/>
        <v>#REF!</v>
      </c>
      <c r="CS436" s="48" t="e">
        <f t="shared" si="520"/>
        <v>#REF!</v>
      </c>
      <c r="CT436" s="48" t="e">
        <f t="shared" si="506"/>
        <v>#REF!</v>
      </c>
      <c r="CU436" s="48" t="e">
        <f t="shared" si="507"/>
        <v>#REF!</v>
      </c>
      <c r="CV436" s="48" t="e">
        <f t="shared" si="508"/>
        <v>#REF!</v>
      </c>
      <c r="CW436" s="103" t="e">
        <f t="shared" si="509"/>
        <v>#REF!</v>
      </c>
      <c r="CX436" s="103" t="e">
        <f t="shared" si="510"/>
        <v>#REF!</v>
      </c>
      <c r="CY436" s="48" t="e">
        <f t="shared" si="511"/>
        <v>#REF!</v>
      </c>
      <c r="CZ436" s="137" t="str">
        <f t="shared" si="521"/>
        <v/>
      </c>
      <c r="DA436" s="108" t="e">
        <f t="shared" si="527"/>
        <v>#REF!</v>
      </c>
      <c r="DC436" s="48" t="e">
        <f t="shared" si="512"/>
        <v>#REF!</v>
      </c>
      <c r="DD436" s="48">
        <f t="shared" si="513"/>
        <v>0</v>
      </c>
      <c r="DF436" s="107" t="str">
        <f t="shared" si="514"/>
        <v/>
      </c>
    </row>
    <row r="437" spans="1:110" ht="15.75">
      <c r="A437" s="104" t="e">
        <f t="shared" si="530"/>
        <v>#REF!</v>
      </c>
      <c r="B437" s="58" t="e">
        <f t="shared" si="531"/>
        <v>#REF!</v>
      </c>
      <c r="C437" s="58" t="e">
        <f t="shared" si="532"/>
        <v>#REF!</v>
      </c>
      <c r="D437" s="58" t="e">
        <f t="shared" si="533"/>
        <v>#REF!</v>
      </c>
      <c r="E437" s="126" t="e">
        <f t="shared" si="534"/>
        <v>#REF!</v>
      </c>
      <c r="F437" s="126" t="e">
        <f t="shared" si="535"/>
        <v>#REF!</v>
      </c>
      <c r="G437" s="58" t="e">
        <f t="shared" si="536"/>
        <v>#REF!</v>
      </c>
      <c r="H437" s="118"/>
      <c r="I437" s="55"/>
      <c r="J437" s="128" t="e">
        <f t="shared" si="522"/>
        <v>#REF!</v>
      </c>
      <c r="K437" s="30" t="e">
        <f t="shared" si="515"/>
        <v>#REF!</v>
      </c>
      <c r="L437" s="30" t="e">
        <f t="shared" si="454"/>
        <v>#REF!</v>
      </c>
      <c r="M437" s="53" t="e">
        <f t="shared" si="455"/>
        <v>#REF!</v>
      </c>
      <c r="N437" s="53" t="e">
        <f t="shared" si="456"/>
        <v>#REF!</v>
      </c>
      <c r="O437" s="53" t="e">
        <f t="shared" si="537"/>
        <v>#REF!</v>
      </c>
      <c r="P437" s="53" t="e">
        <f t="shared" si="528"/>
        <v>#REF!</v>
      </c>
      <c r="Q437" s="53" t="e">
        <f t="shared" si="457"/>
        <v>#REF!</v>
      </c>
      <c r="R437" s="53"/>
      <c r="S437" s="53" t="e">
        <f>#REF!</f>
        <v>#REF!</v>
      </c>
      <c r="T437" s="53" t="e">
        <f t="shared" si="458"/>
        <v>#REF!</v>
      </c>
      <c r="U437" s="53" t="e">
        <f t="shared" si="459"/>
        <v>#REF!</v>
      </c>
      <c r="V437" s="53" t="e">
        <f t="shared" si="523"/>
        <v>#REF!</v>
      </c>
      <c r="W437" s="53" t="e">
        <f t="shared" si="460"/>
        <v>#REF!</v>
      </c>
      <c r="X437" s="53" t="e">
        <f t="shared" si="461"/>
        <v>#REF!</v>
      </c>
      <c r="Y437" s="53" t="e">
        <f t="shared" si="462"/>
        <v>#REF!</v>
      </c>
      <c r="Z437" s="53" t="e">
        <f t="shared" si="463"/>
        <v>#REF!</v>
      </c>
      <c r="AA437" s="53" t="e">
        <f t="shared" si="464"/>
        <v>#REF!</v>
      </c>
      <c r="AB437" s="53" t="e">
        <f t="shared" si="465"/>
        <v>#REF!</v>
      </c>
      <c r="AC437" s="53" t="e">
        <f t="shared" si="466"/>
        <v>#REF!</v>
      </c>
      <c r="AD437" s="53" t="e">
        <f t="shared" si="467"/>
        <v>#REF!</v>
      </c>
      <c r="AE437" s="53" t="e">
        <f t="shared" si="524"/>
        <v>#REF!</v>
      </c>
      <c r="AF437" s="53" t="e">
        <f t="shared" si="525"/>
        <v>#REF!</v>
      </c>
      <c r="AG437" s="53" t="e">
        <f t="shared" si="468"/>
        <v>#REF!</v>
      </c>
      <c r="AH437" s="53" t="e">
        <f t="shared" si="469"/>
        <v>#REF!</v>
      </c>
      <c r="AI437" s="53" t="e">
        <f t="shared" si="470"/>
        <v>#REF!</v>
      </c>
      <c r="AJ437" s="53" t="e">
        <f t="shared" si="471"/>
        <v>#REF!</v>
      </c>
      <c r="AK437" s="53" t="e">
        <f t="shared" si="472"/>
        <v>#REF!</v>
      </c>
      <c r="AL437" s="53" t="e">
        <f t="shared" si="473"/>
        <v>#REF!</v>
      </c>
      <c r="AM437" s="53" t="e">
        <f t="shared" si="474"/>
        <v>#REF!</v>
      </c>
      <c r="AN437" s="53" t="e">
        <f t="shared" si="475"/>
        <v>#REF!</v>
      </c>
      <c r="AO437" s="53" t="e">
        <f t="shared" si="476"/>
        <v>#REF!</v>
      </c>
      <c r="AR437" s="56" t="e">
        <f t="shared" si="538"/>
        <v>#REF!</v>
      </c>
      <c r="AS437" s="53" t="e">
        <f t="shared" si="529"/>
        <v>#REF!</v>
      </c>
      <c r="AT437" s="53" t="e">
        <f t="shared" si="477"/>
        <v>#REF!</v>
      </c>
      <c r="AU437" s="31" t="e">
        <f t="shared" si="478"/>
        <v>#REF!</v>
      </c>
      <c r="AV437" s="48" t="e">
        <f t="shared" si="479"/>
        <v>#REF!</v>
      </c>
      <c r="AW437" s="48" t="e">
        <f t="shared" si="480"/>
        <v>#REF!</v>
      </c>
      <c r="AZ437" s="48" t="e">
        <f t="shared" si="481"/>
        <v>#REF!</v>
      </c>
      <c r="BA437" s="57">
        <f t="shared" si="539"/>
        <v>0</v>
      </c>
      <c r="BB437" s="48" t="e">
        <f t="shared" si="526"/>
        <v>#REF!</v>
      </c>
      <c r="BC437" s="48" t="e">
        <f t="shared" si="482"/>
        <v>#REF!</v>
      </c>
      <c r="BF437" s="48" t="e">
        <f t="shared" si="483"/>
        <v>#REF!</v>
      </c>
      <c r="BG437" s="48" t="e">
        <f t="shared" si="484"/>
        <v>#REF!</v>
      </c>
      <c r="BH437" s="48" t="e">
        <f t="shared" si="485"/>
        <v>#REF!</v>
      </c>
      <c r="BI437" s="48" t="e">
        <f t="shared" si="486"/>
        <v>#REF!</v>
      </c>
      <c r="BJ437" s="48" t="e">
        <f t="shared" si="487"/>
        <v>#REF!</v>
      </c>
      <c r="BK437" s="48" t="e">
        <f t="shared" si="488"/>
        <v>#REF!</v>
      </c>
      <c r="BL437" s="48" t="e">
        <f t="shared" si="489"/>
        <v>#REF!</v>
      </c>
      <c r="BM437" s="48" t="e">
        <f t="shared" si="490"/>
        <v>#REF!</v>
      </c>
      <c r="BN437" s="48" t="e">
        <f t="shared" si="491"/>
        <v>#REF!</v>
      </c>
      <c r="BO437" s="48" t="e">
        <f t="shared" si="492"/>
        <v>#REF!</v>
      </c>
      <c r="BP437" s="48" t="e">
        <f t="shared" si="493"/>
        <v>#REF!</v>
      </c>
      <c r="BQ437" s="48" t="e">
        <f t="shared" si="494"/>
        <v>#REF!</v>
      </c>
      <c r="BR437" s="48" t="e">
        <f t="shared" si="495"/>
        <v>#REF!</v>
      </c>
      <c r="BS437" s="48" t="e">
        <f t="shared" si="496"/>
        <v>#REF!</v>
      </c>
      <c r="BT437" s="48" t="e">
        <f t="shared" si="497"/>
        <v>#REF!</v>
      </c>
      <c r="BU437" s="48" t="e">
        <f t="shared" si="498"/>
        <v>#REF!</v>
      </c>
      <c r="BV437" s="48" t="e">
        <f t="shared" si="499"/>
        <v>#REF!</v>
      </c>
      <c r="BW437" s="48" t="e">
        <f t="shared" si="500"/>
        <v>#REF!</v>
      </c>
      <c r="BX437" s="48" t="e">
        <f t="shared" si="501"/>
        <v>#REF!</v>
      </c>
      <c r="BY437" s="48" t="e">
        <f t="shared" si="502"/>
        <v>#REF!</v>
      </c>
      <c r="CA437" s="112" t="e">
        <f>#REF!</f>
        <v>#REF!</v>
      </c>
      <c r="CB437" s="112" t="e">
        <f>#REF!</f>
        <v>#REF!</v>
      </c>
      <c r="CC437" s="112" t="e">
        <f>#REF!</f>
        <v>#REF!</v>
      </c>
      <c r="CD437" s="112" t="e">
        <f>#REF!</f>
        <v>#REF!</v>
      </c>
      <c r="CE437" s="38" t="e">
        <f>#REF!</f>
        <v>#REF!</v>
      </c>
      <c r="CF437" s="38" t="e">
        <f>#REF!</f>
        <v>#REF!</v>
      </c>
      <c r="CG437" s="112" t="e">
        <f>#REF!</f>
        <v>#REF!</v>
      </c>
      <c r="CH437" s="48" t="e">
        <f t="shared" si="503"/>
        <v>#REF!</v>
      </c>
      <c r="CI437" s="48" t="e">
        <f t="shared" si="504"/>
        <v>#REF!</v>
      </c>
      <c r="CJ437" s="48" t="e">
        <f t="shared" si="516"/>
        <v>#REF!</v>
      </c>
      <c r="CK437" s="48" t="e">
        <f>#REF!</f>
        <v>#REF!</v>
      </c>
      <c r="CL437" s="48" t="e">
        <f t="shared" si="517"/>
        <v>#REF!</v>
      </c>
      <c r="CM437" s="48" t="e">
        <f t="shared" si="505"/>
        <v>#REF!</v>
      </c>
      <c r="CN437" s="48" t="e">
        <f t="shared" si="518"/>
        <v>#REF!</v>
      </c>
      <c r="CP437" s="48" t="e">
        <f t="shared" si="519"/>
        <v>#REF!</v>
      </c>
      <c r="CS437" s="48" t="e">
        <f t="shared" si="520"/>
        <v>#REF!</v>
      </c>
      <c r="CT437" s="48" t="e">
        <f t="shared" si="506"/>
        <v>#REF!</v>
      </c>
      <c r="CU437" s="48" t="e">
        <f t="shared" si="507"/>
        <v>#REF!</v>
      </c>
      <c r="CV437" s="48" t="e">
        <f t="shared" si="508"/>
        <v>#REF!</v>
      </c>
      <c r="CW437" s="103" t="e">
        <f t="shared" si="509"/>
        <v>#REF!</v>
      </c>
      <c r="CX437" s="103" t="e">
        <f t="shared" si="510"/>
        <v>#REF!</v>
      </c>
      <c r="CY437" s="48" t="e">
        <f t="shared" si="511"/>
        <v>#REF!</v>
      </c>
      <c r="CZ437" s="137" t="str">
        <f t="shared" si="521"/>
        <v/>
      </c>
      <c r="DA437" s="108" t="e">
        <f t="shared" si="527"/>
        <v>#REF!</v>
      </c>
      <c r="DC437" s="48" t="e">
        <f t="shared" si="512"/>
        <v>#REF!</v>
      </c>
      <c r="DD437" s="48">
        <f t="shared" si="513"/>
        <v>0</v>
      </c>
      <c r="DF437" s="107" t="str">
        <f t="shared" si="514"/>
        <v/>
      </c>
    </row>
    <row r="438" spans="1:110" ht="15.75">
      <c r="A438" s="104" t="e">
        <f t="shared" si="530"/>
        <v>#REF!</v>
      </c>
      <c r="B438" s="58" t="e">
        <f t="shared" si="531"/>
        <v>#REF!</v>
      </c>
      <c r="C438" s="58" t="e">
        <f t="shared" si="532"/>
        <v>#REF!</v>
      </c>
      <c r="D438" s="58" t="e">
        <f t="shared" si="533"/>
        <v>#REF!</v>
      </c>
      <c r="E438" s="126" t="e">
        <f t="shared" si="534"/>
        <v>#REF!</v>
      </c>
      <c r="F438" s="126" t="e">
        <f t="shared" si="535"/>
        <v>#REF!</v>
      </c>
      <c r="G438" s="58" t="e">
        <f t="shared" si="536"/>
        <v>#REF!</v>
      </c>
      <c r="H438" s="118"/>
      <c r="I438" s="55"/>
      <c r="J438" s="128" t="e">
        <f t="shared" si="522"/>
        <v>#REF!</v>
      </c>
      <c r="K438" s="30" t="e">
        <f t="shared" si="515"/>
        <v>#REF!</v>
      </c>
      <c r="L438" s="30" t="e">
        <f t="shared" si="454"/>
        <v>#REF!</v>
      </c>
      <c r="M438" s="53" t="e">
        <f t="shared" si="455"/>
        <v>#REF!</v>
      </c>
      <c r="N438" s="53" t="e">
        <f t="shared" si="456"/>
        <v>#REF!</v>
      </c>
      <c r="O438" s="53" t="e">
        <f t="shared" si="537"/>
        <v>#REF!</v>
      </c>
      <c r="P438" s="53" t="e">
        <f t="shared" si="528"/>
        <v>#REF!</v>
      </c>
      <c r="Q438" s="53" t="e">
        <f t="shared" si="457"/>
        <v>#REF!</v>
      </c>
      <c r="R438" s="53"/>
      <c r="S438" s="53" t="e">
        <f>#REF!</f>
        <v>#REF!</v>
      </c>
      <c r="T438" s="53" t="e">
        <f t="shared" si="458"/>
        <v>#REF!</v>
      </c>
      <c r="U438" s="53" t="e">
        <f t="shared" si="459"/>
        <v>#REF!</v>
      </c>
      <c r="V438" s="53" t="e">
        <f t="shared" si="523"/>
        <v>#REF!</v>
      </c>
      <c r="W438" s="53" t="e">
        <f t="shared" si="460"/>
        <v>#REF!</v>
      </c>
      <c r="X438" s="53" t="e">
        <f t="shared" si="461"/>
        <v>#REF!</v>
      </c>
      <c r="Y438" s="53" t="e">
        <f t="shared" si="462"/>
        <v>#REF!</v>
      </c>
      <c r="Z438" s="53" t="e">
        <f t="shared" si="463"/>
        <v>#REF!</v>
      </c>
      <c r="AA438" s="53" t="e">
        <f t="shared" si="464"/>
        <v>#REF!</v>
      </c>
      <c r="AB438" s="53" t="e">
        <f t="shared" si="465"/>
        <v>#REF!</v>
      </c>
      <c r="AC438" s="53" t="e">
        <f t="shared" si="466"/>
        <v>#REF!</v>
      </c>
      <c r="AD438" s="53" t="e">
        <f t="shared" si="467"/>
        <v>#REF!</v>
      </c>
      <c r="AE438" s="53" t="e">
        <f t="shared" si="524"/>
        <v>#REF!</v>
      </c>
      <c r="AF438" s="53" t="e">
        <f t="shared" si="525"/>
        <v>#REF!</v>
      </c>
      <c r="AG438" s="53" t="e">
        <f t="shared" si="468"/>
        <v>#REF!</v>
      </c>
      <c r="AH438" s="53" t="e">
        <f t="shared" si="469"/>
        <v>#REF!</v>
      </c>
      <c r="AI438" s="53" t="e">
        <f t="shared" si="470"/>
        <v>#REF!</v>
      </c>
      <c r="AJ438" s="53" t="e">
        <f t="shared" si="471"/>
        <v>#REF!</v>
      </c>
      <c r="AK438" s="53" t="e">
        <f t="shared" si="472"/>
        <v>#REF!</v>
      </c>
      <c r="AL438" s="53" t="e">
        <f t="shared" si="473"/>
        <v>#REF!</v>
      </c>
      <c r="AM438" s="53" t="e">
        <f t="shared" si="474"/>
        <v>#REF!</v>
      </c>
      <c r="AN438" s="53" t="e">
        <f t="shared" si="475"/>
        <v>#REF!</v>
      </c>
      <c r="AO438" s="53" t="e">
        <f t="shared" si="476"/>
        <v>#REF!</v>
      </c>
      <c r="AR438" s="56" t="e">
        <f t="shared" si="538"/>
        <v>#REF!</v>
      </c>
      <c r="AS438" s="53" t="e">
        <f t="shared" si="529"/>
        <v>#REF!</v>
      </c>
      <c r="AT438" s="53" t="e">
        <f t="shared" si="477"/>
        <v>#REF!</v>
      </c>
      <c r="AU438" s="31" t="e">
        <f t="shared" si="478"/>
        <v>#REF!</v>
      </c>
      <c r="AV438" s="48" t="e">
        <f t="shared" si="479"/>
        <v>#REF!</v>
      </c>
      <c r="AW438" s="48" t="e">
        <f t="shared" si="480"/>
        <v>#REF!</v>
      </c>
      <c r="AZ438" s="48" t="e">
        <f t="shared" si="481"/>
        <v>#REF!</v>
      </c>
      <c r="BA438" s="57">
        <f t="shared" si="539"/>
        <v>0</v>
      </c>
      <c r="BB438" s="48" t="e">
        <f t="shared" si="526"/>
        <v>#REF!</v>
      </c>
      <c r="BC438" s="48" t="e">
        <f t="shared" si="482"/>
        <v>#REF!</v>
      </c>
      <c r="BF438" s="48" t="e">
        <f t="shared" si="483"/>
        <v>#REF!</v>
      </c>
      <c r="BG438" s="48" t="e">
        <f t="shared" si="484"/>
        <v>#REF!</v>
      </c>
      <c r="BH438" s="48" t="e">
        <f t="shared" si="485"/>
        <v>#REF!</v>
      </c>
      <c r="BI438" s="48" t="e">
        <f t="shared" si="486"/>
        <v>#REF!</v>
      </c>
      <c r="BJ438" s="48" t="e">
        <f t="shared" si="487"/>
        <v>#REF!</v>
      </c>
      <c r="BK438" s="48" t="e">
        <f t="shared" si="488"/>
        <v>#REF!</v>
      </c>
      <c r="BL438" s="48" t="e">
        <f t="shared" si="489"/>
        <v>#REF!</v>
      </c>
      <c r="BM438" s="48" t="e">
        <f t="shared" si="490"/>
        <v>#REF!</v>
      </c>
      <c r="BN438" s="48" t="e">
        <f t="shared" si="491"/>
        <v>#REF!</v>
      </c>
      <c r="BO438" s="48" t="e">
        <f t="shared" si="492"/>
        <v>#REF!</v>
      </c>
      <c r="BP438" s="48" t="e">
        <f t="shared" si="493"/>
        <v>#REF!</v>
      </c>
      <c r="BQ438" s="48" t="e">
        <f t="shared" si="494"/>
        <v>#REF!</v>
      </c>
      <c r="BR438" s="48" t="e">
        <f t="shared" si="495"/>
        <v>#REF!</v>
      </c>
      <c r="BS438" s="48" t="e">
        <f t="shared" si="496"/>
        <v>#REF!</v>
      </c>
      <c r="BT438" s="48" t="e">
        <f t="shared" si="497"/>
        <v>#REF!</v>
      </c>
      <c r="BU438" s="48" t="e">
        <f t="shared" si="498"/>
        <v>#REF!</v>
      </c>
      <c r="BV438" s="48" t="e">
        <f t="shared" si="499"/>
        <v>#REF!</v>
      </c>
      <c r="BW438" s="48" t="e">
        <f t="shared" si="500"/>
        <v>#REF!</v>
      </c>
      <c r="BX438" s="48" t="e">
        <f t="shared" si="501"/>
        <v>#REF!</v>
      </c>
      <c r="BY438" s="48" t="e">
        <f t="shared" si="502"/>
        <v>#REF!</v>
      </c>
      <c r="CA438" s="112" t="e">
        <f>#REF!</f>
        <v>#REF!</v>
      </c>
      <c r="CB438" s="112" t="e">
        <f>#REF!</f>
        <v>#REF!</v>
      </c>
      <c r="CC438" s="112" t="e">
        <f>#REF!</f>
        <v>#REF!</v>
      </c>
      <c r="CD438" s="112" t="e">
        <f>#REF!</f>
        <v>#REF!</v>
      </c>
      <c r="CE438" s="38" t="e">
        <f>#REF!</f>
        <v>#REF!</v>
      </c>
      <c r="CF438" s="38" t="e">
        <f>#REF!</f>
        <v>#REF!</v>
      </c>
      <c r="CG438" s="112" t="e">
        <f>#REF!</f>
        <v>#REF!</v>
      </c>
      <c r="CH438" s="48" t="e">
        <f t="shared" si="503"/>
        <v>#REF!</v>
      </c>
      <c r="CI438" s="48" t="e">
        <f t="shared" si="504"/>
        <v>#REF!</v>
      </c>
      <c r="CJ438" s="48" t="e">
        <f t="shared" si="516"/>
        <v>#REF!</v>
      </c>
      <c r="CK438" s="48" t="e">
        <f>#REF!</f>
        <v>#REF!</v>
      </c>
      <c r="CL438" s="48" t="e">
        <f t="shared" si="517"/>
        <v>#REF!</v>
      </c>
      <c r="CM438" s="48" t="e">
        <f t="shared" si="505"/>
        <v>#REF!</v>
      </c>
      <c r="CN438" s="48" t="e">
        <f t="shared" si="518"/>
        <v>#REF!</v>
      </c>
      <c r="CP438" s="48" t="e">
        <f t="shared" si="519"/>
        <v>#REF!</v>
      </c>
      <c r="CS438" s="48" t="e">
        <f t="shared" si="520"/>
        <v>#REF!</v>
      </c>
      <c r="CT438" s="48" t="e">
        <f t="shared" si="506"/>
        <v>#REF!</v>
      </c>
      <c r="CU438" s="48" t="e">
        <f t="shared" si="507"/>
        <v>#REF!</v>
      </c>
      <c r="CV438" s="48" t="e">
        <f t="shared" si="508"/>
        <v>#REF!</v>
      </c>
      <c r="CW438" s="103" t="e">
        <f t="shared" si="509"/>
        <v>#REF!</v>
      </c>
      <c r="CX438" s="103" t="e">
        <f t="shared" si="510"/>
        <v>#REF!</v>
      </c>
      <c r="CY438" s="48" t="e">
        <f t="shared" si="511"/>
        <v>#REF!</v>
      </c>
      <c r="CZ438" s="137" t="str">
        <f t="shared" si="521"/>
        <v/>
      </c>
      <c r="DA438" s="108" t="e">
        <f t="shared" si="527"/>
        <v>#REF!</v>
      </c>
      <c r="DC438" s="48" t="e">
        <f t="shared" si="512"/>
        <v>#REF!</v>
      </c>
      <c r="DD438" s="48">
        <f t="shared" si="513"/>
        <v>0</v>
      </c>
      <c r="DF438" s="107" t="str">
        <f t="shared" si="514"/>
        <v/>
      </c>
    </row>
    <row r="439" spans="1:110" ht="15.75">
      <c r="A439" s="104" t="e">
        <f t="shared" si="530"/>
        <v>#REF!</v>
      </c>
      <c r="B439" s="58" t="e">
        <f t="shared" si="531"/>
        <v>#REF!</v>
      </c>
      <c r="C439" s="58" t="e">
        <f t="shared" si="532"/>
        <v>#REF!</v>
      </c>
      <c r="D439" s="58" t="e">
        <f t="shared" si="533"/>
        <v>#REF!</v>
      </c>
      <c r="E439" s="126" t="e">
        <f t="shared" si="534"/>
        <v>#REF!</v>
      </c>
      <c r="F439" s="126" t="e">
        <f t="shared" si="535"/>
        <v>#REF!</v>
      </c>
      <c r="G439" s="58" t="e">
        <f t="shared" si="536"/>
        <v>#REF!</v>
      </c>
      <c r="H439" s="118"/>
      <c r="I439" s="55"/>
      <c r="J439" s="128" t="e">
        <f t="shared" si="522"/>
        <v>#REF!</v>
      </c>
      <c r="K439" s="30" t="e">
        <f t="shared" si="515"/>
        <v>#REF!</v>
      </c>
      <c r="L439" s="30" t="e">
        <f t="shared" si="454"/>
        <v>#REF!</v>
      </c>
      <c r="M439" s="53" t="e">
        <f t="shared" si="455"/>
        <v>#REF!</v>
      </c>
      <c r="N439" s="53" t="e">
        <f t="shared" si="456"/>
        <v>#REF!</v>
      </c>
      <c r="O439" s="53" t="e">
        <f t="shared" si="537"/>
        <v>#REF!</v>
      </c>
      <c r="P439" s="53" t="e">
        <f t="shared" si="528"/>
        <v>#REF!</v>
      </c>
      <c r="Q439" s="53" t="e">
        <f t="shared" si="457"/>
        <v>#REF!</v>
      </c>
      <c r="R439" s="53"/>
      <c r="S439" s="53" t="e">
        <f>#REF!</f>
        <v>#REF!</v>
      </c>
      <c r="T439" s="53" t="e">
        <f t="shared" si="458"/>
        <v>#REF!</v>
      </c>
      <c r="U439" s="53" t="e">
        <f t="shared" si="459"/>
        <v>#REF!</v>
      </c>
      <c r="V439" s="53" t="e">
        <f t="shared" si="523"/>
        <v>#REF!</v>
      </c>
      <c r="W439" s="53" t="e">
        <f t="shared" si="460"/>
        <v>#REF!</v>
      </c>
      <c r="X439" s="53" t="e">
        <f t="shared" si="461"/>
        <v>#REF!</v>
      </c>
      <c r="Y439" s="53" t="e">
        <f t="shared" si="462"/>
        <v>#REF!</v>
      </c>
      <c r="Z439" s="53" t="e">
        <f t="shared" si="463"/>
        <v>#REF!</v>
      </c>
      <c r="AA439" s="53" t="e">
        <f t="shared" si="464"/>
        <v>#REF!</v>
      </c>
      <c r="AB439" s="53" t="e">
        <f t="shared" si="465"/>
        <v>#REF!</v>
      </c>
      <c r="AC439" s="53" t="e">
        <f t="shared" si="466"/>
        <v>#REF!</v>
      </c>
      <c r="AD439" s="53" t="e">
        <f t="shared" si="467"/>
        <v>#REF!</v>
      </c>
      <c r="AE439" s="53" t="e">
        <f t="shared" si="524"/>
        <v>#REF!</v>
      </c>
      <c r="AF439" s="53" t="e">
        <f t="shared" si="525"/>
        <v>#REF!</v>
      </c>
      <c r="AG439" s="53" t="e">
        <f t="shared" si="468"/>
        <v>#REF!</v>
      </c>
      <c r="AH439" s="53" t="e">
        <f t="shared" si="469"/>
        <v>#REF!</v>
      </c>
      <c r="AI439" s="53" t="e">
        <f t="shared" si="470"/>
        <v>#REF!</v>
      </c>
      <c r="AJ439" s="53" t="e">
        <f t="shared" si="471"/>
        <v>#REF!</v>
      </c>
      <c r="AK439" s="53" t="e">
        <f t="shared" si="472"/>
        <v>#REF!</v>
      </c>
      <c r="AL439" s="53" t="e">
        <f t="shared" si="473"/>
        <v>#REF!</v>
      </c>
      <c r="AM439" s="53" t="e">
        <f t="shared" si="474"/>
        <v>#REF!</v>
      </c>
      <c r="AN439" s="53" t="e">
        <f t="shared" si="475"/>
        <v>#REF!</v>
      </c>
      <c r="AO439" s="53" t="e">
        <f t="shared" si="476"/>
        <v>#REF!</v>
      </c>
      <c r="AR439" s="56" t="e">
        <f t="shared" si="538"/>
        <v>#REF!</v>
      </c>
      <c r="AS439" s="53" t="e">
        <f t="shared" si="529"/>
        <v>#REF!</v>
      </c>
      <c r="AT439" s="53" t="e">
        <f t="shared" si="477"/>
        <v>#REF!</v>
      </c>
      <c r="AU439" s="31" t="e">
        <f t="shared" si="478"/>
        <v>#REF!</v>
      </c>
      <c r="AV439" s="48" t="e">
        <f t="shared" si="479"/>
        <v>#REF!</v>
      </c>
      <c r="AW439" s="48" t="e">
        <f t="shared" si="480"/>
        <v>#REF!</v>
      </c>
      <c r="AZ439" s="48" t="e">
        <f t="shared" si="481"/>
        <v>#REF!</v>
      </c>
      <c r="BA439" s="57">
        <f t="shared" si="539"/>
        <v>0</v>
      </c>
      <c r="BB439" s="48" t="e">
        <f t="shared" si="526"/>
        <v>#REF!</v>
      </c>
      <c r="BC439" s="48" t="e">
        <f t="shared" si="482"/>
        <v>#REF!</v>
      </c>
      <c r="BF439" s="48" t="e">
        <f t="shared" si="483"/>
        <v>#REF!</v>
      </c>
      <c r="BG439" s="48" t="e">
        <f t="shared" si="484"/>
        <v>#REF!</v>
      </c>
      <c r="BH439" s="48" t="e">
        <f t="shared" si="485"/>
        <v>#REF!</v>
      </c>
      <c r="BI439" s="48" t="e">
        <f t="shared" si="486"/>
        <v>#REF!</v>
      </c>
      <c r="BJ439" s="48" t="e">
        <f t="shared" si="487"/>
        <v>#REF!</v>
      </c>
      <c r="BK439" s="48" t="e">
        <f t="shared" si="488"/>
        <v>#REF!</v>
      </c>
      <c r="BL439" s="48" t="e">
        <f t="shared" si="489"/>
        <v>#REF!</v>
      </c>
      <c r="BM439" s="48" t="e">
        <f t="shared" si="490"/>
        <v>#REF!</v>
      </c>
      <c r="BN439" s="48" t="e">
        <f t="shared" si="491"/>
        <v>#REF!</v>
      </c>
      <c r="BO439" s="48" t="e">
        <f t="shared" si="492"/>
        <v>#REF!</v>
      </c>
      <c r="BP439" s="48" t="e">
        <f t="shared" si="493"/>
        <v>#REF!</v>
      </c>
      <c r="BQ439" s="48" t="e">
        <f t="shared" si="494"/>
        <v>#REF!</v>
      </c>
      <c r="BR439" s="48" t="e">
        <f t="shared" si="495"/>
        <v>#REF!</v>
      </c>
      <c r="BS439" s="48" t="e">
        <f t="shared" si="496"/>
        <v>#REF!</v>
      </c>
      <c r="BT439" s="48" t="e">
        <f t="shared" si="497"/>
        <v>#REF!</v>
      </c>
      <c r="BU439" s="48" t="e">
        <f t="shared" si="498"/>
        <v>#REF!</v>
      </c>
      <c r="BV439" s="48" t="e">
        <f t="shared" si="499"/>
        <v>#REF!</v>
      </c>
      <c r="BW439" s="48" t="e">
        <f t="shared" si="500"/>
        <v>#REF!</v>
      </c>
      <c r="BX439" s="48" t="e">
        <f t="shared" si="501"/>
        <v>#REF!</v>
      </c>
      <c r="BY439" s="48" t="e">
        <f t="shared" si="502"/>
        <v>#REF!</v>
      </c>
      <c r="CA439" s="112" t="e">
        <f>#REF!</f>
        <v>#REF!</v>
      </c>
      <c r="CB439" s="112" t="e">
        <f>#REF!</f>
        <v>#REF!</v>
      </c>
      <c r="CC439" s="112" t="e">
        <f>#REF!</f>
        <v>#REF!</v>
      </c>
      <c r="CD439" s="112" t="e">
        <f>#REF!</f>
        <v>#REF!</v>
      </c>
      <c r="CE439" s="38" t="e">
        <f>#REF!</f>
        <v>#REF!</v>
      </c>
      <c r="CF439" s="38" t="e">
        <f>#REF!</f>
        <v>#REF!</v>
      </c>
      <c r="CG439" s="112" t="e">
        <f>#REF!</f>
        <v>#REF!</v>
      </c>
      <c r="CH439" s="48" t="e">
        <f t="shared" si="503"/>
        <v>#REF!</v>
      </c>
      <c r="CI439" s="48" t="e">
        <f t="shared" si="504"/>
        <v>#REF!</v>
      </c>
      <c r="CJ439" s="48" t="e">
        <f t="shared" si="516"/>
        <v>#REF!</v>
      </c>
      <c r="CK439" s="48" t="e">
        <f>#REF!</f>
        <v>#REF!</v>
      </c>
      <c r="CL439" s="48" t="e">
        <f t="shared" si="517"/>
        <v>#REF!</v>
      </c>
      <c r="CM439" s="48" t="e">
        <f t="shared" si="505"/>
        <v>#REF!</v>
      </c>
      <c r="CN439" s="48" t="e">
        <f t="shared" si="518"/>
        <v>#REF!</v>
      </c>
      <c r="CP439" s="48" t="e">
        <f t="shared" si="519"/>
        <v>#REF!</v>
      </c>
      <c r="CS439" s="48" t="e">
        <f t="shared" si="520"/>
        <v>#REF!</v>
      </c>
      <c r="CT439" s="48" t="e">
        <f t="shared" si="506"/>
        <v>#REF!</v>
      </c>
      <c r="CU439" s="48" t="e">
        <f t="shared" si="507"/>
        <v>#REF!</v>
      </c>
      <c r="CV439" s="48" t="e">
        <f t="shared" si="508"/>
        <v>#REF!</v>
      </c>
      <c r="CW439" s="103" t="e">
        <f t="shared" si="509"/>
        <v>#REF!</v>
      </c>
      <c r="CX439" s="103" t="e">
        <f t="shared" si="510"/>
        <v>#REF!</v>
      </c>
      <c r="CY439" s="48" t="e">
        <f t="shared" si="511"/>
        <v>#REF!</v>
      </c>
      <c r="CZ439" s="137" t="str">
        <f t="shared" si="521"/>
        <v/>
      </c>
      <c r="DA439" s="108" t="e">
        <f t="shared" si="527"/>
        <v>#REF!</v>
      </c>
      <c r="DC439" s="48" t="e">
        <f t="shared" si="512"/>
        <v>#REF!</v>
      </c>
      <c r="DD439" s="48">
        <f t="shared" si="513"/>
        <v>0</v>
      </c>
      <c r="DF439" s="107" t="str">
        <f t="shared" si="514"/>
        <v/>
      </c>
    </row>
    <row r="440" spans="1:110" ht="15.75">
      <c r="A440" s="104" t="e">
        <f t="shared" si="530"/>
        <v>#REF!</v>
      </c>
      <c r="B440" s="58" t="e">
        <f t="shared" si="531"/>
        <v>#REF!</v>
      </c>
      <c r="C440" s="58" t="e">
        <f t="shared" si="532"/>
        <v>#REF!</v>
      </c>
      <c r="D440" s="58" t="e">
        <f t="shared" si="533"/>
        <v>#REF!</v>
      </c>
      <c r="E440" s="126" t="e">
        <f t="shared" si="534"/>
        <v>#REF!</v>
      </c>
      <c r="F440" s="126" t="e">
        <f t="shared" si="535"/>
        <v>#REF!</v>
      </c>
      <c r="G440" s="58" t="e">
        <f t="shared" si="536"/>
        <v>#REF!</v>
      </c>
      <c r="H440" s="118"/>
      <c r="I440" s="55"/>
      <c r="J440" s="128" t="e">
        <f t="shared" si="522"/>
        <v>#REF!</v>
      </c>
      <c r="K440" s="30" t="e">
        <f t="shared" si="515"/>
        <v>#REF!</v>
      </c>
      <c r="L440" s="30" t="e">
        <f t="shared" si="454"/>
        <v>#REF!</v>
      </c>
      <c r="M440" s="53" t="e">
        <f t="shared" si="455"/>
        <v>#REF!</v>
      </c>
      <c r="N440" s="53" t="e">
        <f t="shared" si="456"/>
        <v>#REF!</v>
      </c>
      <c r="O440" s="53" t="e">
        <f t="shared" si="537"/>
        <v>#REF!</v>
      </c>
      <c r="P440" s="53" t="e">
        <f t="shared" si="528"/>
        <v>#REF!</v>
      </c>
      <c r="Q440" s="53" t="e">
        <f t="shared" si="457"/>
        <v>#REF!</v>
      </c>
      <c r="R440" s="53"/>
      <c r="S440" s="53" t="e">
        <f>#REF!</f>
        <v>#REF!</v>
      </c>
      <c r="T440" s="53" t="e">
        <f t="shared" si="458"/>
        <v>#REF!</v>
      </c>
      <c r="U440" s="53" t="e">
        <f t="shared" si="459"/>
        <v>#REF!</v>
      </c>
      <c r="V440" s="53" t="e">
        <f t="shared" si="523"/>
        <v>#REF!</v>
      </c>
      <c r="W440" s="53" t="e">
        <f t="shared" si="460"/>
        <v>#REF!</v>
      </c>
      <c r="X440" s="53" t="e">
        <f t="shared" si="461"/>
        <v>#REF!</v>
      </c>
      <c r="Y440" s="53" t="e">
        <f t="shared" si="462"/>
        <v>#REF!</v>
      </c>
      <c r="Z440" s="53" t="e">
        <f t="shared" si="463"/>
        <v>#REF!</v>
      </c>
      <c r="AA440" s="53" t="e">
        <f t="shared" si="464"/>
        <v>#REF!</v>
      </c>
      <c r="AB440" s="53" t="e">
        <f t="shared" si="465"/>
        <v>#REF!</v>
      </c>
      <c r="AC440" s="53" t="e">
        <f t="shared" si="466"/>
        <v>#REF!</v>
      </c>
      <c r="AD440" s="53" t="e">
        <f t="shared" si="467"/>
        <v>#REF!</v>
      </c>
      <c r="AE440" s="53" t="e">
        <f t="shared" si="524"/>
        <v>#REF!</v>
      </c>
      <c r="AF440" s="53" t="e">
        <f t="shared" si="525"/>
        <v>#REF!</v>
      </c>
      <c r="AG440" s="53" t="e">
        <f t="shared" si="468"/>
        <v>#REF!</v>
      </c>
      <c r="AH440" s="53" t="e">
        <f t="shared" si="469"/>
        <v>#REF!</v>
      </c>
      <c r="AI440" s="53" t="e">
        <f t="shared" si="470"/>
        <v>#REF!</v>
      </c>
      <c r="AJ440" s="53" t="e">
        <f t="shared" si="471"/>
        <v>#REF!</v>
      </c>
      <c r="AK440" s="53" t="e">
        <f t="shared" si="472"/>
        <v>#REF!</v>
      </c>
      <c r="AL440" s="53" t="e">
        <f t="shared" si="473"/>
        <v>#REF!</v>
      </c>
      <c r="AM440" s="53" t="e">
        <f t="shared" si="474"/>
        <v>#REF!</v>
      </c>
      <c r="AN440" s="53" t="e">
        <f t="shared" si="475"/>
        <v>#REF!</v>
      </c>
      <c r="AO440" s="53" t="e">
        <f t="shared" si="476"/>
        <v>#REF!</v>
      </c>
      <c r="AR440" s="56" t="e">
        <f t="shared" si="538"/>
        <v>#REF!</v>
      </c>
      <c r="AS440" s="53" t="e">
        <f t="shared" si="529"/>
        <v>#REF!</v>
      </c>
      <c r="AT440" s="53" t="e">
        <f t="shared" si="477"/>
        <v>#REF!</v>
      </c>
      <c r="AU440" s="31" t="e">
        <f t="shared" si="478"/>
        <v>#REF!</v>
      </c>
      <c r="AV440" s="48" t="e">
        <f t="shared" si="479"/>
        <v>#REF!</v>
      </c>
      <c r="AW440" s="48" t="e">
        <f t="shared" si="480"/>
        <v>#REF!</v>
      </c>
      <c r="AZ440" s="48" t="e">
        <f t="shared" si="481"/>
        <v>#REF!</v>
      </c>
      <c r="BA440" s="57">
        <f t="shared" si="539"/>
        <v>0</v>
      </c>
      <c r="BB440" s="48" t="e">
        <f t="shared" si="526"/>
        <v>#REF!</v>
      </c>
      <c r="BC440" s="48" t="e">
        <f t="shared" si="482"/>
        <v>#REF!</v>
      </c>
      <c r="BF440" s="48" t="e">
        <f t="shared" si="483"/>
        <v>#REF!</v>
      </c>
      <c r="BG440" s="48" t="e">
        <f t="shared" si="484"/>
        <v>#REF!</v>
      </c>
      <c r="BH440" s="48" t="e">
        <f t="shared" si="485"/>
        <v>#REF!</v>
      </c>
      <c r="BI440" s="48" t="e">
        <f t="shared" si="486"/>
        <v>#REF!</v>
      </c>
      <c r="BJ440" s="48" t="e">
        <f t="shared" si="487"/>
        <v>#REF!</v>
      </c>
      <c r="BK440" s="48" t="e">
        <f t="shared" si="488"/>
        <v>#REF!</v>
      </c>
      <c r="BL440" s="48" t="e">
        <f t="shared" si="489"/>
        <v>#REF!</v>
      </c>
      <c r="BM440" s="48" t="e">
        <f t="shared" si="490"/>
        <v>#REF!</v>
      </c>
      <c r="BN440" s="48" t="e">
        <f t="shared" si="491"/>
        <v>#REF!</v>
      </c>
      <c r="BO440" s="48" t="e">
        <f t="shared" si="492"/>
        <v>#REF!</v>
      </c>
      <c r="BP440" s="48" t="e">
        <f t="shared" si="493"/>
        <v>#REF!</v>
      </c>
      <c r="BQ440" s="48" t="e">
        <f t="shared" si="494"/>
        <v>#REF!</v>
      </c>
      <c r="BR440" s="48" t="e">
        <f t="shared" si="495"/>
        <v>#REF!</v>
      </c>
      <c r="BS440" s="48" t="e">
        <f t="shared" si="496"/>
        <v>#REF!</v>
      </c>
      <c r="BT440" s="48" t="e">
        <f t="shared" si="497"/>
        <v>#REF!</v>
      </c>
      <c r="BU440" s="48" t="e">
        <f t="shared" si="498"/>
        <v>#REF!</v>
      </c>
      <c r="BV440" s="48" t="e">
        <f t="shared" si="499"/>
        <v>#REF!</v>
      </c>
      <c r="BW440" s="48" t="e">
        <f t="shared" si="500"/>
        <v>#REF!</v>
      </c>
      <c r="BX440" s="48" t="e">
        <f t="shared" si="501"/>
        <v>#REF!</v>
      </c>
      <c r="BY440" s="48" t="e">
        <f t="shared" si="502"/>
        <v>#REF!</v>
      </c>
      <c r="CA440" s="112" t="e">
        <f>#REF!</f>
        <v>#REF!</v>
      </c>
      <c r="CB440" s="112" t="e">
        <f>#REF!</f>
        <v>#REF!</v>
      </c>
      <c r="CC440" s="112" t="e">
        <f>#REF!</f>
        <v>#REF!</v>
      </c>
      <c r="CD440" s="112" t="e">
        <f>#REF!</f>
        <v>#REF!</v>
      </c>
      <c r="CE440" s="38" t="e">
        <f>#REF!</f>
        <v>#REF!</v>
      </c>
      <c r="CF440" s="38" t="e">
        <f>#REF!</f>
        <v>#REF!</v>
      </c>
      <c r="CG440" s="112" t="e">
        <f>#REF!</f>
        <v>#REF!</v>
      </c>
      <c r="CH440" s="48" t="e">
        <f t="shared" si="503"/>
        <v>#REF!</v>
      </c>
      <c r="CI440" s="48" t="e">
        <f t="shared" si="504"/>
        <v>#REF!</v>
      </c>
      <c r="CJ440" s="48" t="e">
        <f t="shared" si="516"/>
        <v>#REF!</v>
      </c>
      <c r="CK440" s="48" t="e">
        <f>#REF!</f>
        <v>#REF!</v>
      </c>
      <c r="CL440" s="48" t="e">
        <f t="shared" si="517"/>
        <v>#REF!</v>
      </c>
      <c r="CM440" s="48" t="e">
        <f t="shared" si="505"/>
        <v>#REF!</v>
      </c>
      <c r="CN440" s="48" t="e">
        <f t="shared" si="518"/>
        <v>#REF!</v>
      </c>
      <c r="CP440" s="48" t="e">
        <f t="shared" si="519"/>
        <v>#REF!</v>
      </c>
      <c r="CS440" s="48" t="e">
        <f t="shared" si="520"/>
        <v>#REF!</v>
      </c>
      <c r="CT440" s="48" t="e">
        <f t="shared" si="506"/>
        <v>#REF!</v>
      </c>
      <c r="CU440" s="48" t="e">
        <f t="shared" si="507"/>
        <v>#REF!</v>
      </c>
      <c r="CV440" s="48" t="e">
        <f t="shared" si="508"/>
        <v>#REF!</v>
      </c>
      <c r="CW440" s="103" t="e">
        <f t="shared" si="509"/>
        <v>#REF!</v>
      </c>
      <c r="CX440" s="103" t="e">
        <f t="shared" si="510"/>
        <v>#REF!</v>
      </c>
      <c r="CY440" s="48" t="e">
        <f t="shared" si="511"/>
        <v>#REF!</v>
      </c>
      <c r="CZ440" s="137" t="str">
        <f t="shared" si="521"/>
        <v/>
      </c>
      <c r="DA440" s="108" t="e">
        <f t="shared" si="527"/>
        <v>#REF!</v>
      </c>
      <c r="DC440" s="48" t="e">
        <f t="shared" si="512"/>
        <v>#REF!</v>
      </c>
      <c r="DD440" s="48">
        <f t="shared" si="513"/>
        <v>0</v>
      </c>
      <c r="DF440" s="107" t="str">
        <f t="shared" si="514"/>
        <v/>
      </c>
    </row>
    <row r="441" spans="1:110" ht="15.75">
      <c r="A441" s="104" t="e">
        <f t="shared" si="530"/>
        <v>#REF!</v>
      </c>
      <c r="B441" s="58" t="e">
        <f t="shared" si="531"/>
        <v>#REF!</v>
      </c>
      <c r="C441" s="58" t="e">
        <f t="shared" si="532"/>
        <v>#REF!</v>
      </c>
      <c r="D441" s="58" t="e">
        <f t="shared" si="533"/>
        <v>#REF!</v>
      </c>
      <c r="E441" s="126" t="e">
        <f t="shared" si="534"/>
        <v>#REF!</v>
      </c>
      <c r="F441" s="126" t="e">
        <f t="shared" si="535"/>
        <v>#REF!</v>
      </c>
      <c r="G441" s="58" t="e">
        <f t="shared" si="536"/>
        <v>#REF!</v>
      </c>
      <c r="H441" s="118"/>
      <c r="I441" s="55"/>
      <c r="J441" s="128" t="e">
        <f t="shared" si="522"/>
        <v>#REF!</v>
      </c>
      <c r="K441" s="30" t="e">
        <f t="shared" si="515"/>
        <v>#REF!</v>
      </c>
      <c r="L441" s="30" t="e">
        <f t="shared" si="454"/>
        <v>#REF!</v>
      </c>
      <c r="M441" s="53" t="e">
        <f t="shared" si="455"/>
        <v>#REF!</v>
      </c>
      <c r="N441" s="53" t="e">
        <f t="shared" si="456"/>
        <v>#REF!</v>
      </c>
      <c r="O441" s="53" t="e">
        <f t="shared" si="537"/>
        <v>#REF!</v>
      </c>
      <c r="P441" s="53" t="e">
        <f t="shared" si="528"/>
        <v>#REF!</v>
      </c>
      <c r="Q441" s="53" t="e">
        <f t="shared" si="457"/>
        <v>#REF!</v>
      </c>
      <c r="R441" s="53"/>
      <c r="S441" s="53" t="e">
        <f>#REF!</f>
        <v>#REF!</v>
      </c>
      <c r="T441" s="53" t="e">
        <f t="shared" si="458"/>
        <v>#REF!</v>
      </c>
      <c r="U441" s="53" t="e">
        <f t="shared" si="459"/>
        <v>#REF!</v>
      </c>
      <c r="V441" s="53" t="e">
        <f t="shared" si="523"/>
        <v>#REF!</v>
      </c>
      <c r="W441" s="53" t="e">
        <f t="shared" si="460"/>
        <v>#REF!</v>
      </c>
      <c r="X441" s="53" t="e">
        <f t="shared" si="461"/>
        <v>#REF!</v>
      </c>
      <c r="Y441" s="53" t="e">
        <f t="shared" si="462"/>
        <v>#REF!</v>
      </c>
      <c r="Z441" s="53" t="e">
        <f t="shared" si="463"/>
        <v>#REF!</v>
      </c>
      <c r="AA441" s="53" t="e">
        <f t="shared" si="464"/>
        <v>#REF!</v>
      </c>
      <c r="AB441" s="53" t="e">
        <f t="shared" si="465"/>
        <v>#REF!</v>
      </c>
      <c r="AC441" s="53" t="e">
        <f t="shared" si="466"/>
        <v>#REF!</v>
      </c>
      <c r="AD441" s="53" t="e">
        <f t="shared" si="467"/>
        <v>#REF!</v>
      </c>
      <c r="AE441" s="53" t="e">
        <f t="shared" si="524"/>
        <v>#REF!</v>
      </c>
      <c r="AF441" s="53" t="e">
        <f t="shared" si="525"/>
        <v>#REF!</v>
      </c>
      <c r="AG441" s="53" t="e">
        <f t="shared" si="468"/>
        <v>#REF!</v>
      </c>
      <c r="AH441" s="53" t="e">
        <f t="shared" si="469"/>
        <v>#REF!</v>
      </c>
      <c r="AI441" s="53" t="e">
        <f t="shared" si="470"/>
        <v>#REF!</v>
      </c>
      <c r="AJ441" s="53" t="e">
        <f t="shared" si="471"/>
        <v>#REF!</v>
      </c>
      <c r="AK441" s="53" t="e">
        <f t="shared" si="472"/>
        <v>#REF!</v>
      </c>
      <c r="AL441" s="53" t="e">
        <f t="shared" si="473"/>
        <v>#REF!</v>
      </c>
      <c r="AM441" s="53" t="e">
        <f t="shared" si="474"/>
        <v>#REF!</v>
      </c>
      <c r="AN441" s="53" t="e">
        <f t="shared" si="475"/>
        <v>#REF!</v>
      </c>
      <c r="AO441" s="53" t="e">
        <f t="shared" si="476"/>
        <v>#REF!</v>
      </c>
      <c r="AR441" s="56" t="e">
        <f t="shared" si="538"/>
        <v>#REF!</v>
      </c>
      <c r="AS441" s="53" t="e">
        <f t="shared" si="529"/>
        <v>#REF!</v>
      </c>
      <c r="AT441" s="53" t="e">
        <f t="shared" si="477"/>
        <v>#REF!</v>
      </c>
      <c r="AU441" s="31" t="e">
        <f t="shared" si="478"/>
        <v>#REF!</v>
      </c>
      <c r="AV441" s="48" t="e">
        <f t="shared" si="479"/>
        <v>#REF!</v>
      </c>
      <c r="AW441" s="48" t="e">
        <f t="shared" si="480"/>
        <v>#REF!</v>
      </c>
      <c r="AZ441" s="48" t="e">
        <f t="shared" si="481"/>
        <v>#REF!</v>
      </c>
      <c r="BA441" s="57">
        <f t="shared" si="539"/>
        <v>0</v>
      </c>
      <c r="BB441" s="48" t="e">
        <f t="shared" si="526"/>
        <v>#REF!</v>
      </c>
      <c r="BC441" s="48" t="e">
        <f t="shared" si="482"/>
        <v>#REF!</v>
      </c>
      <c r="BF441" s="48" t="e">
        <f t="shared" si="483"/>
        <v>#REF!</v>
      </c>
      <c r="BG441" s="48" t="e">
        <f t="shared" si="484"/>
        <v>#REF!</v>
      </c>
      <c r="BH441" s="48" t="e">
        <f t="shared" si="485"/>
        <v>#REF!</v>
      </c>
      <c r="BI441" s="48" t="e">
        <f t="shared" si="486"/>
        <v>#REF!</v>
      </c>
      <c r="BJ441" s="48" t="e">
        <f t="shared" si="487"/>
        <v>#REF!</v>
      </c>
      <c r="BK441" s="48" t="e">
        <f t="shared" si="488"/>
        <v>#REF!</v>
      </c>
      <c r="BL441" s="48" t="e">
        <f t="shared" si="489"/>
        <v>#REF!</v>
      </c>
      <c r="BM441" s="48" t="e">
        <f t="shared" si="490"/>
        <v>#REF!</v>
      </c>
      <c r="BN441" s="48" t="e">
        <f t="shared" si="491"/>
        <v>#REF!</v>
      </c>
      <c r="BO441" s="48" t="e">
        <f t="shared" si="492"/>
        <v>#REF!</v>
      </c>
      <c r="BP441" s="48" t="e">
        <f t="shared" si="493"/>
        <v>#REF!</v>
      </c>
      <c r="BQ441" s="48" t="e">
        <f t="shared" si="494"/>
        <v>#REF!</v>
      </c>
      <c r="BR441" s="48" t="e">
        <f t="shared" si="495"/>
        <v>#REF!</v>
      </c>
      <c r="BS441" s="48" t="e">
        <f t="shared" si="496"/>
        <v>#REF!</v>
      </c>
      <c r="BT441" s="48" t="e">
        <f t="shared" si="497"/>
        <v>#REF!</v>
      </c>
      <c r="BU441" s="48" t="e">
        <f t="shared" si="498"/>
        <v>#REF!</v>
      </c>
      <c r="BV441" s="48" t="e">
        <f t="shared" si="499"/>
        <v>#REF!</v>
      </c>
      <c r="BW441" s="48" t="e">
        <f t="shared" si="500"/>
        <v>#REF!</v>
      </c>
      <c r="BX441" s="48" t="e">
        <f t="shared" si="501"/>
        <v>#REF!</v>
      </c>
      <c r="BY441" s="48" t="e">
        <f t="shared" si="502"/>
        <v>#REF!</v>
      </c>
      <c r="CA441" s="112" t="e">
        <f>#REF!</f>
        <v>#REF!</v>
      </c>
      <c r="CB441" s="112" t="e">
        <f>#REF!</f>
        <v>#REF!</v>
      </c>
      <c r="CC441" s="112" t="e">
        <f>#REF!</f>
        <v>#REF!</v>
      </c>
      <c r="CD441" s="112" t="e">
        <f>#REF!</f>
        <v>#REF!</v>
      </c>
      <c r="CE441" s="38" t="e">
        <f>#REF!</f>
        <v>#REF!</v>
      </c>
      <c r="CF441" s="38" t="e">
        <f>#REF!</f>
        <v>#REF!</v>
      </c>
      <c r="CG441" s="112" t="e">
        <f>#REF!</f>
        <v>#REF!</v>
      </c>
      <c r="CH441" s="48" t="e">
        <f t="shared" si="503"/>
        <v>#REF!</v>
      </c>
      <c r="CI441" s="48" t="e">
        <f t="shared" si="504"/>
        <v>#REF!</v>
      </c>
      <c r="CJ441" s="48" t="e">
        <f t="shared" si="516"/>
        <v>#REF!</v>
      </c>
      <c r="CK441" s="48" t="e">
        <f>#REF!</f>
        <v>#REF!</v>
      </c>
      <c r="CL441" s="48" t="e">
        <f t="shared" si="517"/>
        <v>#REF!</v>
      </c>
      <c r="CM441" s="48" t="e">
        <f t="shared" si="505"/>
        <v>#REF!</v>
      </c>
      <c r="CN441" s="48" t="e">
        <f t="shared" si="518"/>
        <v>#REF!</v>
      </c>
      <c r="CP441" s="48" t="e">
        <f t="shared" si="519"/>
        <v>#REF!</v>
      </c>
      <c r="CS441" s="48" t="e">
        <f t="shared" si="520"/>
        <v>#REF!</v>
      </c>
      <c r="CT441" s="48" t="e">
        <f t="shared" si="506"/>
        <v>#REF!</v>
      </c>
      <c r="CU441" s="48" t="e">
        <f t="shared" si="507"/>
        <v>#REF!</v>
      </c>
      <c r="CV441" s="48" t="e">
        <f t="shared" si="508"/>
        <v>#REF!</v>
      </c>
      <c r="CW441" s="103" t="e">
        <f t="shared" si="509"/>
        <v>#REF!</v>
      </c>
      <c r="CX441" s="103" t="e">
        <f t="shared" si="510"/>
        <v>#REF!</v>
      </c>
      <c r="CY441" s="48" t="e">
        <f t="shared" si="511"/>
        <v>#REF!</v>
      </c>
      <c r="CZ441" s="137" t="str">
        <f t="shared" si="521"/>
        <v/>
      </c>
      <c r="DA441" s="108" t="e">
        <f t="shared" si="527"/>
        <v>#REF!</v>
      </c>
      <c r="DC441" s="48" t="e">
        <f t="shared" si="512"/>
        <v>#REF!</v>
      </c>
      <c r="DD441" s="48">
        <f t="shared" si="513"/>
        <v>0</v>
      </c>
      <c r="DF441" s="107" t="str">
        <f t="shared" si="514"/>
        <v/>
      </c>
    </row>
    <row r="442" spans="1:110" ht="15.75">
      <c r="A442" s="104" t="e">
        <f t="shared" si="530"/>
        <v>#REF!</v>
      </c>
      <c r="B442" s="58" t="e">
        <f t="shared" si="531"/>
        <v>#REF!</v>
      </c>
      <c r="C442" s="58" t="e">
        <f t="shared" si="532"/>
        <v>#REF!</v>
      </c>
      <c r="D442" s="58" t="e">
        <f t="shared" si="533"/>
        <v>#REF!</v>
      </c>
      <c r="E442" s="126" t="e">
        <f t="shared" si="534"/>
        <v>#REF!</v>
      </c>
      <c r="F442" s="126" t="e">
        <f t="shared" si="535"/>
        <v>#REF!</v>
      </c>
      <c r="G442" s="58" t="e">
        <f t="shared" si="536"/>
        <v>#REF!</v>
      </c>
      <c r="H442" s="118"/>
      <c r="I442" s="55"/>
      <c r="J442" s="128" t="e">
        <f t="shared" si="522"/>
        <v>#REF!</v>
      </c>
      <c r="K442" s="30" t="e">
        <f t="shared" si="515"/>
        <v>#REF!</v>
      </c>
      <c r="L442" s="30" t="e">
        <f t="shared" si="454"/>
        <v>#REF!</v>
      </c>
      <c r="M442" s="53" t="e">
        <f t="shared" si="455"/>
        <v>#REF!</v>
      </c>
      <c r="N442" s="53" t="e">
        <f t="shared" si="456"/>
        <v>#REF!</v>
      </c>
      <c r="O442" s="53" t="e">
        <f t="shared" si="537"/>
        <v>#REF!</v>
      </c>
      <c r="P442" s="53" t="e">
        <f t="shared" si="528"/>
        <v>#REF!</v>
      </c>
      <c r="Q442" s="53" t="e">
        <f t="shared" si="457"/>
        <v>#REF!</v>
      </c>
      <c r="R442" s="53"/>
      <c r="S442" s="53" t="e">
        <f>#REF!</f>
        <v>#REF!</v>
      </c>
      <c r="T442" s="53" t="e">
        <f t="shared" si="458"/>
        <v>#REF!</v>
      </c>
      <c r="U442" s="53" t="e">
        <f t="shared" si="459"/>
        <v>#REF!</v>
      </c>
      <c r="V442" s="53" t="e">
        <f t="shared" si="523"/>
        <v>#REF!</v>
      </c>
      <c r="W442" s="53" t="e">
        <f t="shared" si="460"/>
        <v>#REF!</v>
      </c>
      <c r="X442" s="53" t="e">
        <f t="shared" si="461"/>
        <v>#REF!</v>
      </c>
      <c r="Y442" s="53" t="e">
        <f t="shared" si="462"/>
        <v>#REF!</v>
      </c>
      <c r="Z442" s="53" t="e">
        <f t="shared" si="463"/>
        <v>#REF!</v>
      </c>
      <c r="AA442" s="53" t="e">
        <f t="shared" si="464"/>
        <v>#REF!</v>
      </c>
      <c r="AB442" s="53" t="e">
        <f t="shared" si="465"/>
        <v>#REF!</v>
      </c>
      <c r="AC442" s="53" t="e">
        <f t="shared" si="466"/>
        <v>#REF!</v>
      </c>
      <c r="AD442" s="53" t="e">
        <f t="shared" si="467"/>
        <v>#REF!</v>
      </c>
      <c r="AE442" s="53" t="e">
        <f t="shared" si="524"/>
        <v>#REF!</v>
      </c>
      <c r="AF442" s="53" t="e">
        <f t="shared" si="525"/>
        <v>#REF!</v>
      </c>
      <c r="AG442" s="53" t="e">
        <f t="shared" si="468"/>
        <v>#REF!</v>
      </c>
      <c r="AH442" s="53" t="e">
        <f t="shared" si="469"/>
        <v>#REF!</v>
      </c>
      <c r="AI442" s="53" t="e">
        <f t="shared" si="470"/>
        <v>#REF!</v>
      </c>
      <c r="AJ442" s="53" t="e">
        <f t="shared" si="471"/>
        <v>#REF!</v>
      </c>
      <c r="AK442" s="53" t="e">
        <f t="shared" si="472"/>
        <v>#REF!</v>
      </c>
      <c r="AL442" s="53" t="e">
        <f t="shared" si="473"/>
        <v>#REF!</v>
      </c>
      <c r="AM442" s="53" t="e">
        <f t="shared" si="474"/>
        <v>#REF!</v>
      </c>
      <c r="AN442" s="53" t="e">
        <f t="shared" si="475"/>
        <v>#REF!</v>
      </c>
      <c r="AO442" s="53" t="e">
        <f t="shared" si="476"/>
        <v>#REF!</v>
      </c>
      <c r="AR442" s="56" t="e">
        <f t="shared" si="538"/>
        <v>#REF!</v>
      </c>
      <c r="AS442" s="53" t="e">
        <f t="shared" si="529"/>
        <v>#REF!</v>
      </c>
      <c r="AT442" s="53" t="e">
        <f t="shared" si="477"/>
        <v>#REF!</v>
      </c>
      <c r="AU442" s="31" t="e">
        <f t="shared" si="478"/>
        <v>#REF!</v>
      </c>
      <c r="AV442" s="48" t="e">
        <f t="shared" si="479"/>
        <v>#REF!</v>
      </c>
      <c r="AW442" s="48" t="e">
        <f t="shared" si="480"/>
        <v>#REF!</v>
      </c>
      <c r="AZ442" s="48" t="e">
        <f t="shared" si="481"/>
        <v>#REF!</v>
      </c>
      <c r="BA442" s="57">
        <f t="shared" si="539"/>
        <v>0</v>
      </c>
      <c r="BB442" s="48" t="e">
        <f t="shared" si="526"/>
        <v>#REF!</v>
      </c>
      <c r="BC442" s="48" t="e">
        <f t="shared" si="482"/>
        <v>#REF!</v>
      </c>
      <c r="BF442" s="48" t="e">
        <f t="shared" si="483"/>
        <v>#REF!</v>
      </c>
      <c r="BG442" s="48" t="e">
        <f t="shared" si="484"/>
        <v>#REF!</v>
      </c>
      <c r="BH442" s="48" t="e">
        <f t="shared" si="485"/>
        <v>#REF!</v>
      </c>
      <c r="BI442" s="48" t="e">
        <f t="shared" si="486"/>
        <v>#REF!</v>
      </c>
      <c r="BJ442" s="48" t="e">
        <f t="shared" si="487"/>
        <v>#REF!</v>
      </c>
      <c r="BK442" s="48" t="e">
        <f t="shared" si="488"/>
        <v>#REF!</v>
      </c>
      <c r="BL442" s="48" t="e">
        <f t="shared" si="489"/>
        <v>#REF!</v>
      </c>
      <c r="BM442" s="48" t="e">
        <f t="shared" si="490"/>
        <v>#REF!</v>
      </c>
      <c r="BN442" s="48" t="e">
        <f t="shared" si="491"/>
        <v>#REF!</v>
      </c>
      <c r="BO442" s="48" t="e">
        <f t="shared" si="492"/>
        <v>#REF!</v>
      </c>
      <c r="BP442" s="48" t="e">
        <f t="shared" si="493"/>
        <v>#REF!</v>
      </c>
      <c r="BQ442" s="48" t="e">
        <f t="shared" si="494"/>
        <v>#REF!</v>
      </c>
      <c r="BR442" s="48" t="e">
        <f t="shared" si="495"/>
        <v>#REF!</v>
      </c>
      <c r="BS442" s="48" t="e">
        <f t="shared" si="496"/>
        <v>#REF!</v>
      </c>
      <c r="BT442" s="48" t="e">
        <f t="shared" si="497"/>
        <v>#REF!</v>
      </c>
      <c r="BU442" s="48" t="e">
        <f t="shared" si="498"/>
        <v>#REF!</v>
      </c>
      <c r="BV442" s="48" t="e">
        <f t="shared" si="499"/>
        <v>#REF!</v>
      </c>
      <c r="BW442" s="48" t="e">
        <f t="shared" si="500"/>
        <v>#REF!</v>
      </c>
      <c r="BX442" s="48" t="e">
        <f t="shared" si="501"/>
        <v>#REF!</v>
      </c>
      <c r="BY442" s="48" t="e">
        <f t="shared" si="502"/>
        <v>#REF!</v>
      </c>
      <c r="CA442" s="112" t="e">
        <f>#REF!</f>
        <v>#REF!</v>
      </c>
      <c r="CB442" s="112" t="e">
        <f>#REF!</f>
        <v>#REF!</v>
      </c>
      <c r="CC442" s="112" t="e">
        <f>#REF!</f>
        <v>#REF!</v>
      </c>
      <c r="CD442" s="112" t="e">
        <f>#REF!</f>
        <v>#REF!</v>
      </c>
      <c r="CE442" s="38" t="e">
        <f>#REF!</f>
        <v>#REF!</v>
      </c>
      <c r="CF442" s="38" t="e">
        <f>#REF!</f>
        <v>#REF!</v>
      </c>
      <c r="CG442" s="112" t="e">
        <f>#REF!</f>
        <v>#REF!</v>
      </c>
      <c r="CH442" s="48" t="e">
        <f t="shared" si="503"/>
        <v>#REF!</v>
      </c>
      <c r="CI442" s="48" t="e">
        <f t="shared" si="504"/>
        <v>#REF!</v>
      </c>
      <c r="CJ442" s="48" t="e">
        <f t="shared" si="516"/>
        <v>#REF!</v>
      </c>
      <c r="CK442" s="48" t="e">
        <f>#REF!</f>
        <v>#REF!</v>
      </c>
      <c r="CL442" s="48" t="e">
        <f t="shared" si="517"/>
        <v>#REF!</v>
      </c>
      <c r="CM442" s="48" t="e">
        <f t="shared" si="505"/>
        <v>#REF!</v>
      </c>
      <c r="CN442" s="48" t="e">
        <f t="shared" si="518"/>
        <v>#REF!</v>
      </c>
      <c r="CP442" s="48" t="e">
        <f t="shared" si="519"/>
        <v>#REF!</v>
      </c>
      <c r="CS442" s="48" t="e">
        <f t="shared" si="520"/>
        <v>#REF!</v>
      </c>
      <c r="CT442" s="48" t="e">
        <f t="shared" si="506"/>
        <v>#REF!</v>
      </c>
      <c r="CU442" s="48" t="e">
        <f t="shared" si="507"/>
        <v>#REF!</v>
      </c>
      <c r="CV442" s="48" t="e">
        <f t="shared" si="508"/>
        <v>#REF!</v>
      </c>
      <c r="CW442" s="103" t="e">
        <f t="shared" si="509"/>
        <v>#REF!</v>
      </c>
      <c r="CX442" s="103" t="e">
        <f t="shared" si="510"/>
        <v>#REF!</v>
      </c>
      <c r="CY442" s="48" t="e">
        <f t="shared" si="511"/>
        <v>#REF!</v>
      </c>
      <c r="CZ442" s="137" t="str">
        <f t="shared" si="521"/>
        <v/>
      </c>
      <c r="DA442" s="108" t="e">
        <f t="shared" si="527"/>
        <v>#REF!</v>
      </c>
      <c r="DC442" s="48" t="e">
        <f t="shared" si="512"/>
        <v>#REF!</v>
      </c>
      <c r="DD442" s="48">
        <f t="shared" si="513"/>
        <v>0</v>
      </c>
      <c r="DF442" s="107" t="str">
        <f t="shared" si="514"/>
        <v/>
      </c>
    </row>
    <row r="443" spans="1:110" ht="15.75">
      <c r="A443" s="104" t="e">
        <f t="shared" si="530"/>
        <v>#REF!</v>
      </c>
      <c r="B443" s="58" t="e">
        <f t="shared" si="531"/>
        <v>#REF!</v>
      </c>
      <c r="C443" s="58" t="e">
        <f t="shared" si="532"/>
        <v>#REF!</v>
      </c>
      <c r="D443" s="58" t="e">
        <f t="shared" si="533"/>
        <v>#REF!</v>
      </c>
      <c r="E443" s="126" t="e">
        <f t="shared" si="534"/>
        <v>#REF!</v>
      </c>
      <c r="F443" s="126" t="e">
        <f t="shared" si="535"/>
        <v>#REF!</v>
      </c>
      <c r="G443" s="58" t="e">
        <f t="shared" si="536"/>
        <v>#REF!</v>
      </c>
      <c r="H443" s="118"/>
      <c r="I443" s="55"/>
      <c r="J443" s="128" t="e">
        <f t="shared" si="522"/>
        <v>#REF!</v>
      </c>
      <c r="K443" s="30" t="e">
        <f t="shared" si="515"/>
        <v>#REF!</v>
      </c>
      <c r="L443" s="30" t="e">
        <f t="shared" si="454"/>
        <v>#REF!</v>
      </c>
      <c r="M443" s="53" t="e">
        <f t="shared" si="455"/>
        <v>#REF!</v>
      </c>
      <c r="N443" s="53" t="e">
        <f t="shared" si="456"/>
        <v>#REF!</v>
      </c>
      <c r="O443" s="53" t="e">
        <f t="shared" si="537"/>
        <v>#REF!</v>
      </c>
      <c r="P443" s="53" t="e">
        <f t="shared" si="528"/>
        <v>#REF!</v>
      </c>
      <c r="Q443" s="53" t="e">
        <f t="shared" si="457"/>
        <v>#REF!</v>
      </c>
      <c r="R443" s="53"/>
      <c r="S443" s="53" t="e">
        <f>#REF!</f>
        <v>#REF!</v>
      </c>
      <c r="T443" s="53" t="e">
        <f t="shared" si="458"/>
        <v>#REF!</v>
      </c>
      <c r="U443" s="53" t="e">
        <f t="shared" si="459"/>
        <v>#REF!</v>
      </c>
      <c r="V443" s="53" t="e">
        <f t="shared" si="523"/>
        <v>#REF!</v>
      </c>
      <c r="W443" s="53" t="e">
        <f t="shared" si="460"/>
        <v>#REF!</v>
      </c>
      <c r="X443" s="53" t="e">
        <f t="shared" si="461"/>
        <v>#REF!</v>
      </c>
      <c r="Y443" s="53" t="e">
        <f t="shared" si="462"/>
        <v>#REF!</v>
      </c>
      <c r="Z443" s="53" t="e">
        <f t="shared" si="463"/>
        <v>#REF!</v>
      </c>
      <c r="AA443" s="53" t="e">
        <f t="shared" si="464"/>
        <v>#REF!</v>
      </c>
      <c r="AB443" s="53" t="e">
        <f t="shared" si="465"/>
        <v>#REF!</v>
      </c>
      <c r="AC443" s="53" t="e">
        <f t="shared" si="466"/>
        <v>#REF!</v>
      </c>
      <c r="AD443" s="53" t="e">
        <f t="shared" si="467"/>
        <v>#REF!</v>
      </c>
      <c r="AE443" s="53" t="e">
        <f t="shared" si="524"/>
        <v>#REF!</v>
      </c>
      <c r="AF443" s="53" t="e">
        <f t="shared" si="525"/>
        <v>#REF!</v>
      </c>
      <c r="AG443" s="53" t="e">
        <f t="shared" si="468"/>
        <v>#REF!</v>
      </c>
      <c r="AH443" s="53" t="e">
        <f t="shared" si="469"/>
        <v>#REF!</v>
      </c>
      <c r="AI443" s="53" t="e">
        <f t="shared" si="470"/>
        <v>#REF!</v>
      </c>
      <c r="AJ443" s="53" t="e">
        <f t="shared" si="471"/>
        <v>#REF!</v>
      </c>
      <c r="AK443" s="53" t="e">
        <f t="shared" si="472"/>
        <v>#REF!</v>
      </c>
      <c r="AL443" s="53" t="e">
        <f t="shared" si="473"/>
        <v>#REF!</v>
      </c>
      <c r="AM443" s="53" t="e">
        <f t="shared" si="474"/>
        <v>#REF!</v>
      </c>
      <c r="AN443" s="53" t="e">
        <f t="shared" si="475"/>
        <v>#REF!</v>
      </c>
      <c r="AO443" s="53" t="e">
        <f t="shared" si="476"/>
        <v>#REF!</v>
      </c>
      <c r="AR443" s="56" t="e">
        <f t="shared" si="538"/>
        <v>#REF!</v>
      </c>
      <c r="AS443" s="53" t="e">
        <f t="shared" si="529"/>
        <v>#REF!</v>
      </c>
      <c r="AT443" s="53" t="e">
        <f t="shared" si="477"/>
        <v>#REF!</v>
      </c>
      <c r="AU443" s="31" t="e">
        <f t="shared" si="478"/>
        <v>#REF!</v>
      </c>
      <c r="AV443" s="48" t="e">
        <f t="shared" si="479"/>
        <v>#REF!</v>
      </c>
      <c r="AW443" s="48" t="e">
        <f t="shared" si="480"/>
        <v>#REF!</v>
      </c>
      <c r="AZ443" s="48" t="e">
        <f t="shared" si="481"/>
        <v>#REF!</v>
      </c>
      <c r="BA443" s="57">
        <f t="shared" si="539"/>
        <v>0</v>
      </c>
      <c r="BB443" s="48" t="e">
        <f t="shared" si="526"/>
        <v>#REF!</v>
      </c>
      <c r="BC443" s="48" t="e">
        <f t="shared" si="482"/>
        <v>#REF!</v>
      </c>
      <c r="BF443" s="48" t="e">
        <f t="shared" si="483"/>
        <v>#REF!</v>
      </c>
      <c r="BG443" s="48" t="e">
        <f t="shared" si="484"/>
        <v>#REF!</v>
      </c>
      <c r="BH443" s="48" t="e">
        <f t="shared" si="485"/>
        <v>#REF!</v>
      </c>
      <c r="BI443" s="48" t="e">
        <f t="shared" si="486"/>
        <v>#REF!</v>
      </c>
      <c r="BJ443" s="48" t="e">
        <f t="shared" si="487"/>
        <v>#REF!</v>
      </c>
      <c r="BK443" s="48" t="e">
        <f t="shared" si="488"/>
        <v>#REF!</v>
      </c>
      <c r="BL443" s="48" t="e">
        <f t="shared" si="489"/>
        <v>#REF!</v>
      </c>
      <c r="BM443" s="48" t="e">
        <f t="shared" si="490"/>
        <v>#REF!</v>
      </c>
      <c r="BN443" s="48" t="e">
        <f t="shared" si="491"/>
        <v>#REF!</v>
      </c>
      <c r="BO443" s="48" t="e">
        <f t="shared" si="492"/>
        <v>#REF!</v>
      </c>
      <c r="BP443" s="48" t="e">
        <f t="shared" si="493"/>
        <v>#REF!</v>
      </c>
      <c r="BQ443" s="48" t="e">
        <f t="shared" si="494"/>
        <v>#REF!</v>
      </c>
      <c r="BR443" s="48" t="e">
        <f t="shared" si="495"/>
        <v>#REF!</v>
      </c>
      <c r="BS443" s="48" t="e">
        <f t="shared" si="496"/>
        <v>#REF!</v>
      </c>
      <c r="BT443" s="48" t="e">
        <f t="shared" si="497"/>
        <v>#REF!</v>
      </c>
      <c r="BU443" s="48" t="e">
        <f t="shared" si="498"/>
        <v>#REF!</v>
      </c>
      <c r="BV443" s="48" t="e">
        <f t="shared" si="499"/>
        <v>#REF!</v>
      </c>
      <c r="BW443" s="48" t="e">
        <f t="shared" si="500"/>
        <v>#REF!</v>
      </c>
      <c r="BX443" s="48" t="e">
        <f t="shared" si="501"/>
        <v>#REF!</v>
      </c>
      <c r="BY443" s="48" t="e">
        <f t="shared" si="502"/>
        <v>#REF!</v>
      </c>
      <c r="CA443" s="112" t="e">
        <f>#REF!</f>
        <v>#REF!</v>
      </c>
      <c r="CB443" s="112" t="e">
        <f>#REF!</f>
        <v>#REF!</v>
      </c>
      <c r="CC443" s="112" t="e">
        <f>#REF!</f>
        <v>#REF!</v>
      </c>
      <c r="CD443" s="112" t="e">
        <f>#REF!</f>
        <v>#REF!</v>
      </c>
      <c r="CE443" s="38" t="e">
        <f>#REF!</f>
        <v>#REF!</v>
      </c>
      <c r="CF443" s="38" t="e">
        <f>#REF!</f>
        <v>#REF!</v>
      </c>
      <c r="CG443" s="112" t="e">
        <f>#REF!</f>
        <v>#REF!</v>
      </c>
      <c r="CH443" s="48" t="e">
        <f t="shared" si="503"/>
        <v>#REF!</v>
      </c>
      <c r="CI443" s="48" t="e">
        <f t="shared" si="504"/>
        <v>#REF!</v>
      </c>
      <c r="CJ443" s="48" t="e">
        <f t="shared" si="516"/>
        <v>#REF!</v>
      </c>
      <c r="CK443" s="48" t="e">
        <f>#REF!</f>
        <v>#REF!</v>
      </c>
      <c r="CL443" s="48" t="e">
        <f t="shared" si="517"/>
        <v>#REF!</v>
      </c>
      <c r="CM443" s="48" t="e">
        <f t="shared" si="505"/>
        <v>#REF!</v>
      </c>
      <c r="CN443" s="48" t="e">
        <f t="shared" si="518"/>
        <v>#REF!</v>
      </c>
      <c r="CP443" s="48" t="e">
        <f t="shared" si="519"/>
        <v>#REF!</v>
      </c>
      <c r="CS443" s="48" t="e">
        <f t="shared" si="520"/>
        <v>#REF!</v>
      </c>
      <c r="CT443" s="48" t="e">
        <f t="shared" si="506"/>
        <v>#REF!</v>
      </c>
      <c r="CU443" s="48" t="e">
        <f t="shared" si="507"/>
        <v>#REF!</v>
      </c>
      <c r="CV443" s="48" t="e">
        <f t="shared" si="508"/>
        <v>#REF!</v>
      </c>
      <c r="CW443" s="103" t="e">
        <f t="shared" si="509"/>
        <v>#REF!</v>
      </c>
      <c r="CX443" s="103" t="e">
        <f t="shared" si="510"/>
        <v>#REF!</v>
      </c>
      <c r="CY443" s="48" t="e">
        <f t="shared" si="511"/>
        <v>#REF!</v>
      </c>
      <c r="CZ443" s="137" t="str">
        <f t="shared" si="521"/>
        <v/>
      </c>
      <c r="DA443" s="108" t="e">
        <f t="shared" si="527"/>
        <v>#REF!</v>
      </c>
      <c r="DC443" s="48" t="e">
        <f t="shared" si="512"/>
        <v>#REF!</v>
      </c>
      <c r="DD443" s="48">
        <f t="shared" si="513"/>
        <v>0</v>
      </c>
      <c r="DF443" s="107" t="str">
        <f t="shared" si="514"/>
        <v/>
      </c>
    </row>
    <row r="444" spans="1:110" ht="15.75">
      <c r="A444" s="104" t="e">
        <f t="shared" si="530"/>
        <v>#REF!</v>
      </c>
      <c r="B444" s="58" t="e">
        <f t="shared" si="531"/>
        <v>#REF!</v>
      </c>
      <c r="C444" s="58" t="e">
        <f t="shared" si="532"/>
        <v>#REF!</v>
      </c>
      <c r="D444" s="58" t="e">
        <f t="shared" si="533"/>
        <v>#REF!</v>
      </c>
      <c r="E444" s="126" t="e">
        <f t="shared" si="534"/>
        <v>#REF!</v>
      </c>
      <c r="F444" s="126" t="e">
        <f t="shared" si="535"/>
        <v>#REF!</v>
      </c>
      <c r="G444" s="58" t="e">
        <f t="shared" si="536"/>
        <v>#REF!</v>
      </c>
      <c r="H444" s="118"/>
      <c r="I444" s="55"/>
      <c r="J444" s="128" t="e">
        <f t="shared" si="522"/>
        <v>#REF!</v>
      </c>
      <c r="K444" s="30" t="e">
        <f t="shared" si="515"/>
        <v>#REF!</v>
      </c>
      <c r="L444" s="30" t="e">
        <f t="shared" si="454"/>
        <v>#REF!</v>
      </c>
      <c r="M444" s="53" t="e">
        <f t="shared" si="455"/>
        <v>#REF!</v>
      </c>
      <c r="N444" s="53" t="e">
        <f t="shared" si="456"/>
        <v>#REF!</v>
      </c>
      <c r="O444" s="53" t="e">
        <f t="shared" si="537"/>
        <v>#REF!</v>
      </c>
      <c r="P444" s="53" t="e">
        <f t="shared" si="528"/>
        <v>#REF!</v>
      </c>
      <c r="Q444" s="53" t="e">
        <f t="shared" si="457"/>
        <v>#REF!</v>
      </c>
      <c r="R444" s="53"/>
      <c r="S444" s="53" t="e">
        <f>#REF!</f>
        <v>#REF!</v>
      </c>
      <c r="T444" s="53" t="e">
        <f t="shared" si="458"/>
        <v>#REF!</v>
      </c>
      <c r="U444" s="53" t="e">
        <f t="shared" si="459"/>
        <v>#REF!</v>
      </c>
      <c r="V444" s="53" t="e">
        <f t="shared" si="523"/>
        <v>#REF!</v>
      </c>
      <c r="W444" s="53" t="e">
        <f t="shared" si="460"/>
        <v>#REF!</v>
      </c>
      <c r="X444" s="53" t="e">
        <f t="shared" si="461"/>
        <v>#REF!</v>
      </c>
      <c r="Y444" s="53" t="e">
        <f t="shared" si="462"/>
        <v>#REF!</v>
      </c>
      <c r="Z444" s="53" t="e">
        <f t="shared" si="463"/>
        <v>#REF!</v>
      </c>
      <c r="AA444" s="53" t="e">
        <f t="shared" si="464"/>
        <v>#REF!</v>
      </c>
      <c r="AB444" s="53" t="e">
        <f t="shared" si="465"/>
        <v>#REF!</v>
      </c>
      <c r="AC444" s="53" t="e">
        <f t="shared" si="466"/>
        <v>#REF!</v>
      </c>
      <c r="AD444" s="53" t="e">
        <f t="shared" si="467"/>
        <v>#REF!</v>
      </c>
      <c r="AE444" s="53" t="e">
        <f t="shared" si="524"/>
        <v>#REF!</v>
      </c>
      <c r="AF444" s="53" t="e">
        <f t="shared" si="525"/>
        <v>#REF!</v>
      </c>
      <c r="AG444" s="53" t="e">
        <f t="shared" si="468"/>
        <v>#REF!</v>
      </c>
      <c r="AH444" s="53" t="e">
        <f t="shared" si="469"/>
        <v>#REF!</v>
      </c>
      <c r="AI444" s="53" t="e">
        <f t="shared" si="470"/>
        <v>#REF!</v>
      </c>
      <c r="AJ444" s="53" t="e">
        <f t="shared" si="471"/>
        <v>#REF!</v>
      </c>
      <c r="AK444" s="53" t="e">
        <f t="shared" si="472"/>
        <v>#REF!</v>
      </c>
      <c r="AL444" s="53" t="e">
        <f t="shared" si="473"/>
        <v>#REF!</v>
      </c>
      <c r="AM444" s="53" t="e">
        <f t="shared" si="474"/>
        <v>#REF!</v>
      </c>
      <c r="AN444" s="53" t="e">
        <f t="shared" si="475"/>
        <v>#REF!</v>
      </c>
      <c r="AO444" s="53" t="e">
        <f t="shared" si="476"/>
        <v>#REF!</v>
      </c>
      <c r="AR444" s="56" t="e">
        <f t="shared" si="538"/>
        <v>#REF!</v>
      </c>
      <c r="AS444" s="53" t="e">
        <f t="shared" si="529"/>
        <v>#REF!</v>
      </c>
      <c r="AT444" s="53" t="e">
        <f t="shared" si="477"/>
        <v>#REF!</v>
      </c>
      <c r="AU444" s="31" t="e">
        <f t="shared" si="478"/>
        <v>#REF!</v>
      </c>
      <c r="AV444" s="48" t="e">
        <f t="shared" si="479"/>
        <v>#REF!</v>
      </c>
      <c r="AW444" s="48" t="e">
        <f t="shared" si="480"/>
        <v>#REF!</v>
      </c>
      <c r="AZ444" s="48" t="e">
        <f t="shared" si="481"/>
        <v>#REF!</v>
      </c>
      <c r="BA444" s="57">
        <f t="shared" si="539"/>
        <v>0</v>
      </c>
      <c r="BB444" s="48" t="e">
        <f t="shared" si="526"/>
        <v>#REF!</v>
      </c>
      <c r="BC444" s="48" t="e">
        <f t="shared" si="482"/>
        <v>#REF!</v>
      </c>
      <c r="BF444" s="48" t="e">
        <f t="shared" si="483"/>
        <v>#REF!</v>
      </c>
      <c r="BG444" s="48" t="e">
        <f t="shared" si="484"/>
        <v>#REF!</v>
      </c>
      <c r="BH444" s="48" t="e">
        <f t="shared" si="485"/>
        <v>#REF!</v>
      </c>
      <c r="BI444" s="48" t="e">
        <f t="shared" si="486"/>
        <v>#REF!</v>
      </c>
      <c r="BJ444" s="48" t="e">
        <f t="shared" si="487"/>
        <v>#REF!</v>
      </c>
      <c r="BK444" s="48" t="e">
        <f t="shared" si="488"/>
        <v>#REF!</v>
      </c>
      <c r="BL444" s="48" t="e">
        <f t="shared" si="489"/>
        <v>#REF!</v>
      </c>
      <c r="BM444" s="48" t="e">
        <f t="shared" si="490"/>
        <v>#REF!</v>
      </c>
      <c r="BN444" s="48" t="e">
        <f t="shared" si="491"/>
        <v>#REF!</v>
      </c>
      <c r="BO444" s="48" t="e">
        <f t="shared" si="492"/>
        <v>#REF!</v>
      </c>
      <c r="BP444" s="48" t="e">
        <f t="shared" si="493"/>
        <v>#REF!</v>
      </c>
      <c r="BQ444" s="48" t="e">
        <f t="shared" si="494"/>
        <v>#REF!</v>
      </c>
      <c r="BR444" s="48" t="e">
        <f t="shared" si="495"/>
        <v>#REF!</v>
      </c>
      <c r="BS444" s="48" t="e">
        <f t="shared" si="496"/>
        <v>#REF!</v>
      </c>
      <c r="BT444" s="48" t="e">
        <f t="shared" si="497"/>
        <v>#REF!</v>
      </c>
      <c r="BU444" s="48" t="e">
        <f t="shared" si="498"/>
        <v>#REF!</v>
      </c>
      <c r="BV444" s="48" t="e">
        <f t="shared" si="499"/>
        <v>#REF!</v>
      </c>
      <c r="BW444" s="48" t="e">
        <f t="shared" si="500"/>
        <v>#REF!</v>
      </c>
      <c r="BX444" s="48" t="e">
        <f t="shared" si="501"/>
        <v>#REF!</v>
      </c>
      <c r="BY444" s="48" t="e">
        <f t="shared" si="502"/>
        <v>#REF!</v>
      </c>
      <c r="CA444" s="112" t="e">
        <f>#REF!</f>
        <v>#REF!</v>
      </c>
      <c r="CB444" s="112" t="e">
        <f>#REF!</f>
        <v>#REF!</v>
      </c>
      <c r="CC444" s="112" t="e">
        <f>#REF!</f>
        <v>#REF!</v>
      </c>
      <c r="CD444" s="112" t="e">
        <f>#REF!</f>
        <v>#REF!</v>
      </c>
      <c r="CE444" s="38" t="e">
        <f>#REF!</f>
        <v>#REF!</v>
      </c>
      <c r="CF444" s="38" t="e">
        <f>#REF!</f>
        <v>#REF!</v>
      </c>
      <c r="CG444" s="112" t="e">
        <f>#REF!</f>
        <v>#REF!</v>
      </c>
      <c r="CH444" s="48" t="e">
        <f t="shared" si="503"/>
        <v>#REF!</v>
      </c>
      <c r="CI444" s="48" t="e">
        <f t="shared" si="504"/>
        <v>#REF!</v>
      </c>
      <c r="CJ444" s="48" t="e">
        <f t="shared" si="516"/>
        <v>#REF!</v>
      </c>
      <c r="CK444" s="48" t="e">
        <f>#REF!</f>
        <v>#REF!</v>
      </c>
      <c r="CL444" s="48" t="e">
        <f t="shared" si="517"/>
        <v>#REF!</v>
      </c>
      <c r="CM444" s="48" t="e">
        <f t="shared" si="505"/>
        <v>#REF!</v>
      </c>
      <c r="CN444" s="48" t="e">
        <f t="shared" si="518"/>
        <v>#REF!</v>
      </c>
      <c r="CP444" s="48" t="e">
        <f t="shared" si="519"/>
        <v>#REF!</v>
      </c>
      <c r="CS444" s="48" t="e">
        <f t="shared" si="520"/>
        <v>#REF!</v>
      </c>
      <c r="CT444" s="48" t="e">
        <f t="shared" si="506"/>
        <v>#REF!</v>
      </c>
      <c r="CU444" s="48" t="e">
        <f t="shared" si="507"/>
        <v>#REF!</v>
      </c>
      <c r="CV444" s="48" t="e">
        <f t="shared" si="508"/>
        <v>#REF!</v>
      </c>
      <c r="CW444" s="103" t="e">
        <f t="shared" si="509"/>
        <v>#REF!</v>
      </c>
      <c r="CX444" s="103" t="e">
        <f t="shared" si="510"/>
        <v>#REF!</v>
      </c>
      <c r="CY444" s="48" t="e">
        <f t="shared" si="511"/>
        <v>#REF!</v>
      </c>
      <c r="CZ444" s="137" t="str">
        <f t="shared" si="521"/>
        <v/>
      </c>
      <c r="DA444" s="108" t="e">
        <f t="shared" si="527"/>
        <v>#REF!</v>
      </c>
      <c r="DC444" s="48" t="e">
        <f t="shared" si="512"/>
        <v>#REF!</v>
      </c>
      <c r="DD444" s="48">
        <f t="shared" si="513"/>
        <v>0</v>
      </c>
      <c r="DF444" s="107" t="str">
        <f t="shared" si="514"/>
        <v/>
      </c>
    </row>
    <row r="445" spans="1:110" ht="15.75">
      <c r="A445" s="104" t="e">
        <f t="shared" si="530"/>
        <v>#REF!</v>
      </c>
      <c r="B445" s="58" t="e">
        <f t="shared" si="531"/>
        <v>#REF!</v>
      </c>
      <c r="C445" s="58" t="e">
        <f t="shared" si="532"/>
        <v>#REF!</v>
      </c>
      <c r="D445" s="58" t="e">
        <f t="shared" si="533"/>
        <v>#REF!</v>
      </c>
      <c r="E445" s="126" t="e">
        <f t="shared" si="534"/>
        <v>#REF!</v>
      </c>
      <c r="F445" s="126" t="e">
        <f t="shared" si="535"/>
        <v>#REF!</v>
      </c>
      <c r="G445" s="58" t="e">
        <f t="shared" si="536"/>
        <v>#REF!</v>
      </c>
      <c r="H445" s="118"/>
      <c r="I445" s="55"/>
      <c r="J445" s="128" t="e">
        <f t="shared" si="522"/>
        <v>#REF!</v>
      </c>
      <c r="K445" s="30" t="e">
        <f t="shared" si="515"/>
        <v>#REF!</v>
      </c>
      <c r="L445" s="30" t="e">
        <f t="shared" si="454"/>
        <v>#REF!</v>
      </c>
      <c r="M445" s="53" t="e">
        <f t="shared" si="455"/>
        <v>#REF!</v>
      </c>
      <c r="N445" s="53" t="e">
        <f t="shared" si="456"/>
        <v>#REF!</v>
      </c>
      <c r="O445" s="53" t="e">
        <f t="shared" si="537"/>
        <v>#REF!</v>
      </c>
      <c r="P445" s="53" t="e">
        <f t="shared" si="528"/>
        <v>#REF!</v>
      </c>
      <c r="Q445" s="53" t="e">
        <f t="shared" si="457"/>
        <v>#REF!</v>
      </c>
      <c r="R445" s="53"/>
      <c r="S445" s="53" t="e">
        <f>#REF!</f>
        <v>#REF!</v>
      </c>
      <c r="T445" s="53" t="e">
        <f t="shared" si="458"/>
        <v>#REF!</v>
      </c>
      <c r="U445" s="53" t="e">
        <f t="shared" si="459"/>
        <v>#REF!</v>
      </c>
      <c r="V445" s="53" t="e">
        <f t="shared" si="523"/>
        <v>#REF!</v>
      </c>
      <c r="W445" s="53" t="e">
        <f t="shared" si="460"/>
        <v>#REF!</v>
      </c>
      <c r="X445" s="53" t="e">
        <f t="shared" si="461"/>
        <v>#REF!</v>
      </c>
      <c r="Y445" s="53" t="e">
        <f t="shared" si="462"/>
        <v>#REF!</v>
      </c>
      <c r="Z445" s="53" t="e">
        <f t="shared" si="463"/>
        <v>#REF!</v>
      </c>
      <c r="AA445" s="53" t="e">
        <f t="shared" si="464"/>
        <v>#REF!</v>
      </c>
      <c r="AB445" s="53" t="e">
        <f t="shared" si="465"/>
        <v>#REF!</v>
      </c>
      <c r="AC445" s="53" t="e">
        <f t="shared" si="466"/>
        <v>#REF!</v>
      </c>
      <c r="AD445" s="53" t="e">
        <f t="shared" si="467"/>
        <v>#REF!</v>
      </c>
      <c r="AE445" s="53" t="e">
        <f t="shared" si="524"/>
        <v>#REF!</v>
      </c>
      <c r="AF445" s="53" t="e">
        <f t="shared" si="525"/>
        <v>#REF!</v>
      </c>
      <c r="AG445" s="53" t="e">
        <f t="shared" si="468"/>
        <v>#REF!</v>
      </c>
      <c r="AH445" s="53" t="e">
        <f t="shared" si="469"/>
        <v>#REF!</v>
      </c>
      <c r="AI445" s="53" t="e">
        <f t="shared" si="470"/>
        <v>#REF!</v>
      </c>
      <c r="AJ445" s="53" t="e">
        <f t="shared" si="471"/>
        <v>#REF!</v>
      </c>
      <c r="AK445" s="53" t="e">
        <f t="shared" si="472"/>
        <v>#REF!</v>
      </c>
      <c r="AL445" s="53" t="e">
        <f t="shared" si="473"/>
        <v>#REF!</v>
      </c>
      <c r="AM445" s="53" t="e">
        <f t="shared" si="474"/>
        <v>#REF!</v>
      </c>
      <c r="AN445" s="53" t="e">
        <f t="shared" si="475"/>
        <v>#REF!</v>
      </c>
      <c r="AO445" s="53" t="e">
        <f t="shared" si="476"/>
        <v>#REF!</v>
      </c>
      <c r="AR445" s="56" t="e">
        <f t="shared" si="538"/>
        <v>#REF!</v>
      </c>
      <c r="AS445" s="53" t="e">
        <f t="shared" si="529"/>
        <v>#REF!</v>
      </c>
      <c r="AT445" s="53" t="e">
        <f t="shared" si="477"/>
        <v>#REF!</v>
      </c>
      <c r="AU445" s="31" t="e">
        <f t="shared" si="478"/>
        <v>#REF!</v>
      </c>
      <c r="AV445" s="48" t="e">
        <f t="shared" si="479"/>
        <v>#REF!</v>
      </c>
      <c r="AW445" s="48" t="e">
        <f t="shared" si="480"/>
        <v>#REF!</v>
      </c>
      <c r="AZ445" s="48" t="e">
        <f t="shared" si="481"/>
        <v>#REF!</v>
      </c>
      <c r="BA445" s="57">
        <f t="shared" si="539"/>
        <v>0</v>
      </c>
      <c r="BB445" s="48" t="e">
        <f t="shared" si="526"/>
        <v>#REF!</v>
      </c>
      <c r="BC445" s="48" t="e">
        <f t="shared" si="482"/>
        <v>#REF!</v>
      </c>
      <c r="BF445" s="48" t="e">
        <f t="shared" si="483"/>
        <v>#REF!</v>
      </c>
      <c r="BG445" s="48" t="e">
        <f t="shared" si="484"/>
        <v>#REF!</v>
      </c>
      <c r="BH445" s="48" t="e">
        <f t="shared" si="485"/>
        <v>#REF!</v>
      </c>
      <c r="BI445" s="48" t="e">
        <f t="shared" si="486"/>
        <v>#REF!</v>
      </c>
      <c r="BJ445" s="48" t="e">
        <f t="shared" si="487"/>
        <v>#REF!</v>
      </c>
      <c r="BK445" s="48" t="e">
        <f t="shared" si="488"/>
        <v>#REF!</v>
      </c>
      <c r="BL445" s="48" t="e">
        <f t="shared" si="489"/>
        <v>#REF!</v>
      </c>
      <c r="BM445" s="48" t="e">
        <f t="shared" si="490"/>
        <v>#REF!</v>
      </c>
      <c r="BN445" s="48" t="e">
        <f t="shared" si="491"/>
        <v>#REF!</v>
      </c>
      <c r="BO445" s="48" t="e">
        <f t="shared" si="492"/>
        <v>#REF!</v>
      </c>
      <c r="BP445" s="48" t="e">
        <f t="shared" si="493"/>
        <v>#REF!</v>
      </c>
      <c r="BQ445" s="48" t="e">
        <f t="shared" si="494"/>
        <v>#REF!</v>
      </c>
      <c r="BR445" s="48" t="e">
        <f t="shared" si="495"/>
        <v>#REF!</v>
      </c>
      <c r="BS445" s="48" t="e">
        <f t="shared" si="496"/>
        <v>#REF!</v>
      </c>
      <c r="BT445" s="48" t="e">
        <f t="shared" si="497"/>
        <v>#REF!</v>
      </c>
      <c r="BU445" s="48" t="e">
        <f t="shared" si="498"/>
        <v>#REF!</v>
      </c>
      <c r="BV445" s="48" t="e">
        <f t="shared" si="499"/>
        <v>#REF!</v>
      </c>
      <c r="BW445" s="48" t="e">
        <f t="shared" si="500"/>
        <v>#REF!</v>
      </c>
      <c r="BX445" s="48" t="e">
        <f t="shared" si="501"/>
        <v>#REF!</v>
      </c>
      <c r="BY445" s="48" t="e">
        <f t="shared" si="502"/>
        <v>#REF!</v>
      </c>
      <c r="CA445" s="112" t="e">
        <f>#REF!</f>
        <v>#REF!</v>
      </c>
      <c r="CB445" s="112" t="e">
        <f>#REF!</f>
        <v>#REF!</v>
      </c>
      <c r="CC445" s="112" t="e">
        <f>#REF!</f>
        <v>#REF!</v>
      </c>
      <c r="CD445" s="112" t="e">
        <f>#REF!</f>
        <v>#REF!</v>
      </c>
      <c r="CE445" s="38" t="e">
        <f>#REF!</f>
        <v>#REF!</v>
      </c>
      <c r="CF445" s="38" t="e">
        <f>#REF!</f>
        <v>#REF!</v>
      </c>
      <c r="CG445" s="112" t="e">
        <f>#REF!</f>
        <v>#REF!</v>
      </c>
      <c r="CH445" s="48" t="e">
        <f t="shared" si="503"/>
        <v>#REF!</v>
      </c>
      <c r="CI445" s="48" t="e">
        <f t="shared" si="504"/>
        <v>#REF!</v>
      </c>
      <c r="CJ445" s="48" t="e">
        <f t="shared" si="516"/>
        <v>#REF!</v>
      </c>
      <c r="CK445" s="48" t="e">
        <f>#REF!</f>
        <v>#REF!</v>
      </c>
      <c r="CL445" s="48" t="e">
        <f t="shared" si="517"/>
        <v>#REF!</v>
      </c>
      <c r="CM445" s="48" t="e">
        <f t="shared" si="505"/>
        <v>#REF!</v>
      </c>
      <c r="CN445" s="48" t="e">
        <f t="shared" si="518"/>
        <v>#REF!</v>
      </c>
      <c r="CP445" s="48" t="e">
        <f t="shared" si="519"/>
        <v>#REF!</v>
      </c>
      <c r="CS445" s="48" t="e">
        <f t="shared" si="520"/>
        <v>#REF!</v>
      </c>
      <c r="CT445" s="48" t="e">
        <f t="shared" si="506"/>
        <v>#REF!</v>
      </c>
      <c r="CU445" s="48" t="e">
        <f t="shared" si="507"/>
        <v>#REF!</v>
      </c>
      <c r="CV445" s="48" t="e">
        <f t="shared" si="508"/>
        <v>#REF!</v>
      </c>
      <c r="CW445" s="103" t="e">
        <f t="shared" si="509"/>
        <v>#REF!</v>
      </c>
      <c r="CX445" s="103" t="e">
        <f t="shared" si="510"/>
        <v>#REF!</v>
      </c>
      <c r="CY445" s="48" t="e">
        <f t="shared" si="511"/>
        <v>#REF!</v>
      </c>
      <c r="CZ445" s="137" t="str">
        <f t="shared" si="521"/>
        <v/>
      </c>
      <c r="DA445" s="108" t="e">
        <f t="shared" si="527"/>
        <v>#REF!</v>
      </c>
      <c r="DC445" s="48" t="e">
        <f t="shared" si="512"/>
        <v>#REF!</v>
      </c>
      <c r="DD445" s="48">
        <f t="shared" si="513"/>
        <v>0</v>
      </c>
      <c r="DF445" s="107" t="str">
        <f t="shared" si="514"/>
        <v/>
      </c>
    </row>
    <row r="446" spans="1:110" ht="15.75">
      <c r="A446" s="104" t="e">
        <f t="shared" si="530"/>
        <v>#REF!</v>
      </c>
      <c r="B446" s="58" t="e">
        <f t="shared" si="531"/>
        <v>#REF!</v>
      </c>
      <c r="C446" s="58" t="e">
        <f t="shared" si="532"/>
        <v>#REF!</v>
      </c>
      <c r="D446" s="58" t="e">
        <f t="shared" si="533"/>
        <v>#REF!</v>
      </c>
      <c r="E446" s="126" t="e">
        <f t="shared" si="534"/>
        <v>#REF!</v>
      </c>
      <c r="F446" s="126" t="e">
        <f t="shared" si="535"/>
        <v>#REF!</v>
      </c>
      <c r="G446" s="58" t="e">
        <f t="shared" si="536"/>
        <v>#REF!</v>
      </c>
      <c r="H446" s="118"/>
      <c r="I446" s="55"/>
      <c r="J446" s="128" t="e">
        <f t="shared" si="522"/>
        <v>#REF!</v>
      </c>
      <c r="K446" s="30" t="e">
        <f t="shared" si="515"/>
        <v>#REF!</v>
      </c>
      <c r="L446" s="30" t="e">
        <f t="shared" si="454"/>
        <v>#REF!</v>
      </c>
      <c r="M446" s="53" t="e">
        <f t="shared" si="455"/>
        <v>#REF!</v>
      </c>
      <c r="N446" s="53" t="e">
        <f t="shared" si="456"/>
        <v>#REF!</v>
      </c>
      <c r="O446" s="53" t="e">
        <f t="shared" si="537"/>
        <v>#REF!</v>
      </c>
      <c r="P446" s="53" t="e">
        <f t="shared" si="528"/>
        <v>#REF!</v>
      </c>
      <c r="Q446" s="53" t="e">
        <f t="shared" si="457"/>
        <v>#REF!</v>
      </c>
      <c r="R446" s="53"/>
      <c r="S446" s="53" t="e">
        <f>#REF!</f>
        <v>#REF!</v>
      </c>
      <c r="T446" s="53" t="e">
        <f t="shared" si="458"/>
        <v>#REF!</v>
      </c>
      <c r="U446" s="53" t="e">
        <f t="shared" si="459"/>
        <v>#REF!</v>
      </c>
      <c r="V446" s="53" t="e">
        <f t="shared" si="523"/>
        <v>#REF!</v>
      </c>
      <c r="W446" s="53" t="e">
        <f t="shared" si="460"/>
        <v>#REF!</v>
      </c>
      <c r="X446" s="53" t="e">
        <f t="shared" si="461"/>
        <v>#REF!</v>
      </c>
      <c r="Y446" s="53" t="e">
        <f t="shared" si="462"/>
        <v>#REF!</v>
      </c>
      <c r="Z446" s="53" t="e">
        <f t="shared" si="463"/>
        <v>#REF!</v>
      </c>
      <c r="AA446" s="53" t="e">
        <f t="shared" si="464"/>
        <v>#REF!</v>
      </c>
      <c r="AB446" s="53" t="e">
        <f t="shared" si="465"/>
        <v>#REF!</v>
      </c>
      <c r="AC446" s="53" t="e">
        <f t="shared" si="466"/>
        <v>#REF!</v>
      </c>
      <c r="AD446" s="53" t="e">
        <f t="shared" si="467"/>
        <v>#REF!</v>
      </c>
      <c r="AE446" s="53" t="e">
        <f t="shared" si="524"/>
        <v>#REF!</v>
      </c>
      <c r="AF446" s="53" t="e">
        <f t="shared" si="525"/>
        <v>#REF!</v>
      </c>
      <c r="AG446" s="53" t="e">
        <f t="shared" si="468"/>
        <v>#REF!</v>
      </c>
      <c r="AH446" s="53" t="e">
        <f t="shared" si="469"/>
        <v>#REF!</v>
      </c>
      <c r="AI446" s="53" t="e">
        <f t="shared" si="470"/>
        <v>#REF!</v>
      </c>
      <c r="AJ446" s="53" t="e">
        <f t="shared" si="471"/>
        <v>#REF!</v>
      </c>
      <c r="AK446" s="53" t="e">
        <f t="shared" si="472"/>
        <v>#REF!</v>
      </c>
      <c r="AL446" s="53" t="e">
        <f t="shared" si="473"/>
        <v>#REF!</v>
      </c>
      <c r="AM446" s="53" t="e">
        <f t="shared" si="474"/>
        <v>#REF!</v>
      </c>
      <c r="AN446" s="53" t="e">
        <f t="shared" si="475"/>
        <v>#REF!</v>
      </c>
      <c r="AO446" s="53" t="e">
        <f t="shared" si="476"/>
        <v>#REF!</v>
      </c>
      <c r="AR446" s="56" t="e">
        <f t="shared" si="538"/>
        <v>#REF!</v>
      </c>
      <c r="AS446" s="53" t="e">
        <f t="shared" si="529"/>
        <v>#REF!</v>
      </c>
      <c r="AT446" s="53" t="e">
        <f t="shared" si="477"/>
        <v>#REF!</v>
      </c>
      <c r="AU446" s="31" t="e">
        <f t="shared" si="478"/>
        <v>#REF!</v>
      </c>
      <c r="AV446" s="48" t="e">
        <f t="shared" si="479"/>
        <v>#REF!</v>
      </c>
      <c r="AW446" s="48" t="e">
        <f t="shared" si="480"/>
        <v>#REF!</v>
      </c>
      <c r="AZ446" s="48" t="e">
        <f t="shared" si="481"/>
        <v>#REF!</v>
      </c>
      <c r="BA446" s="57">
        <f t="shared" si="539"/>
        <v>0</v>
      </c>
      <c r="BB446" s="48" t="e">
        <f t="shared" si="526"/>
        <v>#REF!</v>
      </c>
      <c r="BC446" s="48" t="e">
        <f t="shared" si="482"/>
        <v>#REF!</v>
      </c>
      <c r="BF446" s="48" t="e">
        <f t="shared" si="483"/>
        <v>#REF!</v>
      </c>
      <c r="BG446" s="48" t="e">
        <f t="shared" si="484"/>
        <v>#REF!</v>
      </c>
      <c r="BH446" s="48" t="e">
        <f t="shared" si="485"/>
        <v>#REF!</v>
      </c>
      <c r="BI446" s="48" t="e">
        <f t="shared" si="486"/>
        <v>#REF!</v>
      </c>
      <c r="BJ446" s="48" t="e">
        <f t="shared" si="487"/>
        <v>#REF!</v>
      </c>
      <c r="BK446" s="48" t="e">
        <f t="shared" si="488"/>
        <v>#REF!</v>
      </c>
      <c r="BL446" s="48" t="e">
        <f t="shared" si="489"/>
        <v>#REF!</v>
      </c>
      <c r="BM446" s="48" t="e">
        <f t="shared" si="490"/>
        <v>#REF!</v>
      </c>
      <c r="BN446" s="48" t="e">
        <f t="shared" si="491"/>
        <v>#REF!</v>
      </c>
      <c r="BO446" s="48" t="e">
        <f t="shared" si="492"/>
        <v>#REF!</v>
      </c>
      <c r="BP446" s="48" t="e">
        <f t="shared" si="493"/>
        <v>#REF!</v>
      </c>
      <c r="BQ446" s="48" t="e">
        <f t="shared" si="494"/>
        <v>#REF!</v>
      </c>
      <c r="BR446" s="48" t="e">
        <f t="shared" si="495"/>
        <v>#REF!</v>
      </c>
      <c r="BS446" s="48" t="e">
        <f t="shared" si="496"/>
        <v>#REF!</v>
      </c>
      <c r="BT446" s="48" t="e">
        <f t="shared" si="497"/>
        <v>#REF!</v>
      </c>
      <c r="BU446" s="48" t="e">
        <f t="shared" si="498"/>
        <v>#REF!</v>
      </c>
      <c r="BV446" s="48" t="e">
        <f t="shared" si="499"/>
        <v>#REF!</v>
      </c>
      <c r="BW446" s="48" t="e">
        <f t="shared" si="500"/>
        <v>#REF!</v>
      </c>
      <c r="BX446" s="48" t="e">
        <f t="shared" si="501"/>
        <v>#REF!</v>
      </c>
      <c r="BY446" s="48" t="e">
        <f t="shared" si="502"/>
        <v>#REF!</v>
      </c>
      <c r="CA446" s="112" t="e">
        <f>#REF!</f>
        <v>#REF!</v>
      </c>
      <c r="CB446" s="112" t="e">
        <f>#REF!</f>
        <v>#REF!</v>
      </c>
      <c r="CC446" s="112" t="e">
        <f>#REF!</f>
        <v>#REF!</v>
      </c>
      <c r="CD446" s="112" t="e">
        <f>#REF!</f>
        <v>#REF!</v>
      </c>
      <c r="CE446" s="38" t="e">
        <f>#REF!</f>
        <v>#REF!</v>
      </c>
      <c r="CF446" s="38" t="e">
        <f>#REF!</f>
        <v>#REF!</v>
      </c>
      <c r="CG446" s="112" t="e">
        <f>#REF!</f>
        <v>#REF!</v>
      </c>
      <c r="CH446" s="48" t="e">
        <f t="shared" si="503"/>
        <v>#REF!</v>
      </c>
      <c r="CI446" s="48" t="e">
        <f t="shared" si="504"/>
        <v>#REF!</v>
      </c>
      <c r="CJ446" s="48" t="e">
        <f t="shared" si="516"/>
        <v>#REF!</v>
      </c>
      <c r="CK446" s="48" t="e">
        <f>#REF!</f>
        <v>#REF!</v>
      </c>
      <c r="CL446" s="48" t="e">
        <f t="shared" si="517"/>
        <v>#REF!</v>
      </c>
      <c r="CM446" s="48" t="e">
        <f t="shared" si="505"/>
        <v>#REF!</v>
      </c>
      <c r="CN446" s="48" t="e">
        <f t="shared" si="518"/>
        <v>#REF!</v>
      </c>
      <c r="CP446" s="48" t="e">
        <f t="shared" si="519"/>
        <v>#REF!</v>
      </c>
      <c r="CS446" s="48" t="e">
        <f t="shared" si="520"/>
        <v>#REF!</v>
      </c>
      <c r="CT446" s="48" t="e">
        <f t="shared" si="506"/>
        <v>#REF!</v>
      </c>
      <c r="CU446" s="48" t="e">
        <f t="shared" si="507"/>
        <v>#REF!</v>
      </c>
      <c r="CV446" s="48" t="e">
        <f t="shared" si="508"/>
        <v>#REF!</v>
      </c>
      <c r="CW446" s="103" t="e">
        <f t="shared" si="509"/>
        <v>#REF!</v>
      </c>
      <c r="CX446" s="103" t="e">
        <f t="shared" si="510"/>
        <v>#REF!</v>
      </c>
      <c r="CY446" s="48" t="e">
        <f t="shared" si="511"/>
        <v>#REF!</v>
      </c>
      <c r="CZ446" s="137" t="str">
        <f t="shared" si="521"/>
        <v/>
      </c>
      <c r="DA446" s="108" t="e">
        <f t="shared" si="527"/>
        <v>#REF!</v>
      </c>
      <c r="DC446" s="48" t="e">
        <f t="shared" si="512"/>
        <v>#REF!</v>
      </c>
      <c r="DD446" s="48">
        <f t="shared" si="513"/>
        <v>0</v>
      </c>
      <c r="DF446" s="107" t="str">
        <f t="shared" si="514"/>
        <v/>
      </c>
    </row>
    <row r="447" spans="1:110" ht="15.75">
      <c r="A447" s="104" t="e">
        <f t="shared" si="530"/>
        <v>#REF!</v>
      </c>
      <c r="B447" s="58" t="e">
        <f t="shared" si="531"/>
        <v>#REF!</v>
      </c>
      <c r="C447" s="58" t="e">
        <f t="shared" si="532"/>
        <v>#REF!</v>
      </c>
      <c r="D447" s="58" t="e">
        <f t="shared" si="533"/>
        <v>#REF!</v>
      </c>
      <c r="E447" s="126" t="e">
        <f t="shared" si="534"/>
        <v>#REF!</v>
      </c>
      <c r="F447" s="126" t="e">
        <f t="shared" si="535"/>
        <v>#REF!</v>
      </c>
      <c r="G447" s="58" t="e">
        <f t="shared" si="536"/>
        <v>#REF!</v>
      </c>
      <c r="H447" s="118"/>
      <c r="I447" s="55"/>
      <c r="J447" s="128" t="e">
        <f t="shared" si="522"/>
        <v>#REF!</v>
      </c>
      <c r="K447" s="30" t="e">
        <f t="shared" si="515"/>
        <v>#REF!</v>
      </c>
      <c r="L447" s="30" t="e">
        <f t="shared" si="454"/>
        <v>#REF!</v>
      </c>
      <c r="M447" s="53" t="e">
        <f t="shared" si="455"/>
        <v>#REF!</v>
      </c>
      <c r="N447" s="53" t="e">
        <f t="shared" si="456"/>
        <v>#REF!</v>
      </c>
      <c r="O447" s="53" t="e">
        <f t="shared" si="537"/>
        <v>#REF!</v>
      </c>
      <c r="P447" s="53" t="e">
        <f t="shared" si="528"/>
        <v>#REF!</v>
      </c>
      <c r="Q447" s="53" t="e">
        <f t="shared" si="457"/>
        <v>#REF!</v>
      </c>
      <c r="R447" s="53"/>
      <c r="S447" s="53" t="e">
        <f>#REF!</f>
        <v>#REF!</v>
      </c>
      <c r="T447" s="53" t="e">
        <f t="shared" si="458"/>
        <v>#REF!</v>
      </c>
      <c r="U447" s="53" t="e">
        <f t="shared" si="459"/>
        <v>#REF!</v>
      </c>
      <c r="V447" s="53" t="e">
        <f t="shared" si="523"/>
        <v>#REF!</v>
      </c>
      <c r="W447" s="53" t="e">
        <f t="shared" si="460"/>
        <v>#REF!</v>
      </c>
      <c r="X447" s="53" t="e">
        <f t="shared" si="461"/>
        <v>#REF!</v>
      </c>
      <c r="Y447" s="53" t="e">
        <f t="shared" si="462"/>
        <v>#REF!</v>
      </c>
      <c r="Z447" s="53" t="e">
        <f t="shared" si="463"/>
        <v>#REF!</v>
      </c>
      <c r="AA447" s="53" t="e">
        <f t="shared" si="464"/>
        <v>#REF!</v>
      </c>
      <c r="AB447" s="53" t="e">
        <f t="shared" si="465"/>
        <v>#REF!</v>
      </c>
      <c r="AC447" s="53" t="e">
        <f t="shared" si="466"/>
        <v>#REF!</v>
      </c>
      <c r="AD447" s="53" t="e">
        <f t="shared" si="467"/>
        <v>#REF!</v>
      </c>
      <c r="AE447" s="53" t="e">
        <f t="shared" si="524"/>
        <v>#REF!</v>
      </c>
      <c r="AF447" s="53" t="e">
        <f t="shared" si="525"/>
        <v>#REF!</v>
      </c>
      <c r="AG447" s="53" t="e">
        <f t="shared" si="468"/>
        <v>#REF!</v>
      </c>
      <c r="AH447" s="53" t="e">
        <f t="shared" si="469"/>
        <v>#REF!</v>
      </c>
      <c r="AI447" s="53" t="e">
        <f t="shared" si="470"/>
        <v>#REF!</v>
      </c>
      <c r="AJ447" s="53" t="e">
        <f t="shared" si="471"/>
        <v>#REF!</v>
      </c>
      <c r="AK447" s="53" t="e">
        <f t="shared" si="472"/>
        <v>#REF!</v>
      </c>
      <c r="AL447" s="53" t="e">
        <f t="shared" si="473"/>
        <v>#REF!</v>
      </c>
      <c r="AM447" s="53" t="e">
        <f t="shared" si="474"/>
        <v>#REF!</v>
      </c>
      <c r="AN447" s="53" t="e">
        <f t="shared" si="475"/>
        <v>#REF!</v>
      </c>
      <c r="AO447" s="53" t="e">
        <f t="shared" si="476"/>
        <v>#REF!</v>
      </c>
      <c r="AR447" s="56" t="e">
        <f t="shared" si="538"/>
        <v>#REF!</v>
      </c>
      <c r="AS447" s="53" t="e">
        <f t="shared" si="529"/>
        <v>#REF!</v>
      </c>
      <c r="AT447" s="53" t="e">
        <f t="shared" si="477"/>
        <v>#REF!</v>
      </c>
      <c r="AU447" s="31" t="e">
        <f t="shared" si="478"/>
        <v>#REF!</v>
      </c>
      <c r="AV447" s="48" t="e">
        <f t="shared" si="479"/>
        <v>#REF!</v>
      </c>
      <c r="AW447" s="48" t="e">
        <f t="shared" si="480"/>
        <v>#REF!</v>
      </c>
      <c r="AZ447" s="48" t="e">
        <f t="shared" si="481"/>
        <v>#REF!</v>
      </c>
      <c r="BA447" s="57">
        <f t="shared" si="539"/>
        <v>0</v>
      </c>
      <c r="BB447" s="48" t="e">
        <f t="shared" si="526"/>
        <v>#REF!</v>
      </c>
      <c r="BC447" s="48" t="e">
        <f t="shared" si="482"/>
        <v>#REF!</v>
      </c>
      <c r="BF447" s="48" t="e">
        <f t="shared" si="483"/>
        <v>#REF!</v>
      </c>
      <c r="BG447" s="48" t="e">
        <f t="shared" si="484"/>
        <v>#REF!</v>
      </c>
      <c r="BH447" s="48" t="e">
        <f t="shared" si="485"/>
        <v>#REF!</v>
      </c>
      <c r="BI447" s="48" t="e">
        <f t="shared" si="486"/>
        <v>#REF!</v>
      </c>
      <c r="BJ447" s="48" t="e">
        <f t="shared" si="487"/>
        <v>#REF!</v>
      </c>
      <c r="BK447" s="48" t="e">
        <f t="shared" si="488"/>
        <v>#REF!</v>
      </c>
      <c r="BL447" s="48" t="e">
        <f t="shared" si="489"/>
        <v>#REF!</v>
      </c>
      <c r="BM447" s="48" t="e">
        <f t="shared" si="490"/>
        <v>#REF!</v>
      </c>
      <c r="BN447" s="48" t="e">
        <f t="shared" si="491"/>
        <v>#REF!</v>
      </c>
      <c r="BO447" s="48" t="e">
        <f t="shared" si="492"/>
        <v>#REF!</v>
      </c>
      <c r="BP447" s="48" t="e">
        <f t="shared" si="493"/>
        <v>#REF!</v>
      </c>
      <c r="BQ447" s="48" t="e">
        <f t="shared" si="494"/>
        <v>#REF!</v>
      </c>
      <c r="BR447" s="48" t="e">
        <f t="shared" si="495"/>
        <v>#REF!</v>
      </c>
      <c r="BS447" s="48" t="e">
        <f t="shared" si="496"/>
        <v>#REF!</v>
      </c>
      <c r="BT447" s="48" t="e">
        <f t="shared" si="497"/>
        <v>#REF!</v>
      </c>
      <c r="BU447" s="48" t="e">
        <f t="shared" si="498"/>
        <v>#REF!</v>
      </c>
      <c r="BV447" s="48" t="e">
        <f t="shared" si="499"/>
        <v>#REF!</v>
      </c>
      <c r="BW447" s="48" t="e">
        <f t="shared" si="500"/>
        <v>#REF!</v>
      </c>
      <c r="BX447" s="48" t="e">
        <f t="shared" si="501"/>
        <v>#REF!</v>
      </c>
      <c r="BY447" s="48" t="e">
        <f t="shared" si="502"/>
        <v>#REF!</v>
      </c>
      <c r="CA447" s="112" t="e">
        <f>#REF!</f>
        <v>#REF!</v>
      </c>
      <c r="CB447" s="112" t="e">
        <f>#REF!</f>
        <v>#REF!</v>
      </c>
      <c r="CC447" s="112" t="e">
        <f>#REF!</f>
        <v>#REF!</v>
      </c>
      <c r="CD447" s="112" t="e">
        <f>#REF!</f>
        <v>#REF!</v>
      </c>
      <c r="CE447" s="38" t="e">
        <f>#REF!</f>
        <v>#REF!</v>
      </c>
      <c r="CF447" s="38" t="e">
        <f>#REF!</f>
        <v>#REF!</v>
      </c>
      <c r="CG447" s="112" t="e">
        <f>#REF!</f>
        <v>#REF!</v>
      </c>
      <c r="CH447" s="48" t="e">
        <f t="shared" si="503"/>
        <v>#REF!</v>
      </c>
      <c r="CI447" s="48" t="e">
        <f t="shared" si="504"/>
        <v>#REF!</v>
      </c>
      <c r="CJ447" s="48" t="e">
        <f t="shared" si="516"/>
        <v>#REF!</v>
      </c>
      <c r="CK447" s="48" t="e">
        <f>#REF!</f>
        <v>#REF!</v>
      </c>
      <c r="CL447" s="48" t="e">
        <f t="shared" si="517"/>
        <v>#REF!</v>
      </c>
      <c r="CM447" s="48" t="e">
        <f t="shared" si="505"/>
        <v>#REF!</v>
      </c>
      <c r="CN447" s="48" t="e">
        <f t="shared" si="518"/>
        <v>#REF!</v>
      </c>
      <c r="CP447" s="48" t="e">
        <f t="shared" si="519"/>
        <v>#REF!</v>
      </c>
      <c r="CS447" s="48" t="e">
        <f t="shared" si="520"/>
        <v>#REF!</v>
      </c>
      <c r="CT447" s="48" t="e">
        <f t="shared" si="506"/>
        <v>#REF!</v>
      </c>
      <c r="CU447" s="48" t="e">
        <f t="shared" si="507"/>
        <v>#REF!</v>
      </c>
      <c r="CV447" s="48" t="e">
        <f t="shared" si="508"/>
        <v>#REF!</v>
      </c>
      <c r="CW447" s="103" t="e">
        <f t="shared" si="509"/>
        <v>#REF!</v>
      </c>
      <c r="CX447" s="103" t="e">
        <f t="shared" si="510"/>
        <v>#REF!</v>
      </c>
      <c r="CY447" s="48" t="e">
        <f t="shared" si="511"/>
        <v>#REF!</v>
      </c>
      <c r="CZ447" s="137" t="str">
        <f t="shared" si="521"/>
        <v/>
      </c>
      <c r="DA447" s="108" t="e">
        <f t="shared" si="527"/>
        <v>#REF!</v>
      </c>
      <c r="DC447" s="48" t="e">
        <f t="shared" si="512"/>
        <v>#REF!</v>
      </c>
      <c r="DD447" s="48">
        <f t="shared" si="513"/>
        <v>0</v>
      </c>
      <c r="DF447" s="107" t="str">
        <f t="shared" si="514"/>
        <v/>
      </c>
    </row>
    <row r="448" spans="1:110" ht="15.75">
      <c r="A448" s="104" t="e">
        <f t="shared" si="530"/>
        <v>#REF!</v>
      </c>
      <c r="B448" s="58" t="e">
        <f t="shared" si="531"/>
        <v>#REF!</v>
      </c>
      <c r="C448" s="58" t="e">
        <f t="shared" si="532"/>
        <v>#REF!</v>
      </c>
      <c r="D448" s="58" t="e">
        <f t="shared" si="533"/>
        <v>#REF!</v>
      </c>
      <c r="E448" s="126" t="e">
        <f t="shared" si="534"/>
        <v>#REF!</v>
      </c>
      <c r="F448" s="126" t="e">
        <f t="shared" si="535"/>
        <v>#REF!</v>
      </c>
      <c r="G448" s="58" t="e">
        <f t="shared" si="536"/>
        <v>#REF!</v>
      </c>
      <c r="H448" s="118"/>
      <c r="I448" s="55"/>
      <c r="J448" s="128" t="e">
        <f t="shared" si="522"/>
        <v>#REF!</v>
      </c>
      <c r="K448" s="30" t="e">
        <f t="shared" si="515"/>
        <v>#REF!</v>
      </c>
      <c r="L448" s="30" t="e">
        <f t="shared" si="454"/>
        <v>#REF!</v>
      </c>
      <c r="M448" s="53" t="e">
        <f t="shared" si="455"/>
        <v>#REF!</v>
      </c>
      <c r="N448" s="53" t="e">
        <f t="shared" si="456"/>
        <v>#REF!</v>
      </c>
      <c r="O448" s="53" t="e">
        <f t="shared" si="537"/>
        <v>#REF!</v>
      </c>
      <c r="P448" s="53" t="e">
        <f t="shared" si="528"/>
        <v>#REF!</v>
      </c>
      <c r="Q448" s="53" t="e">
        <f t="shared" si="457"/>
        <v>#REF!</v>
      </c>
      <c r="R448" s="53"/>
      <c r="S448" s="53" t="e">
        <f>#REF!</f>
        <v>#REF!</v>
      </c>
      <c r="T448" s="53" t="e">
        <f t="shared" si="458"/>
        <v>#REF!</v>
      </c>
      <c r="U448" s="53" t="e">
        <f t="shared" si="459"/>
        <v>#REF!</v>
      </c>
      <c r="V448" s="53" t="e">
        <f t="shared" si="523"/>
        <v>#REF!</v>
      </c>
      <c r="W448" s="53" t="e">
        <f t="shared" si="460"/>
        <v>#REF!</v>
      </c>
      <c r="X448" s="53" t="e">
        <f t="shared" si="461"/>
        <v>#REF!</v>
      </c>
      <c r="Y448" s="53" t="e">
        <f t="shared" si="462"/>
        <v>#REF!</v>
      </c>
      <c r="Z448" s="53" t="e">
        <f t="shared" si="463"/>
        <v>#REF!</v>
      </c>
      <c r="AA448" s="53" t="e">
        <f t="shared" si="464"/>
        <v>#REF!</v>
      </c>
      <c r="AB448" s="53" t="e">
        <f t="shared" si="465"/>
        <v>#REF!</v>
      </c>
      <c r="AC448" s="53" t="e">
        <f t="shared" si="466"/>
        <v>#REF!</v>
      </c>
      <c r="AD448" s="53" t="e">
        <f t="shared" si="467"/>
        <v>#REF!</v>
      </c>
      <c r="AE448" s="53" t="e">
        <f t="shared" si="524"/>
        <v>#REF!</v>
      </c>
      <c r="AF448" s="53" t="e">
        <f t="shared" si="525"/>
        <v>#REF!</v>
      </c>
      <c r="AG448" s="53" t="e">
        <f t="shared" si="468"/>
        <v>#REF!</v>
      </c>
      <c r="AH448" s="53" t="e">
        <f t="shared" si="469"/>
        <v>#REF!</v>
      </c>
      <c r="AI448" s="53" t="e">
        <f t="shared" si="470"/>
        <v>#REF!</v>
      </c>
      <c r="AJ448" s="53" t="e">
        <f t="shared" si="471"/>
        <v>#REF!</v>
      </c>
      <c r="AK448" s="53" t="e">
        <f t="shared" si="472"/>
        <v>#REF!</v>
      </c>
      <c r="AL448" s="53" t="e">
        <f t="shared" si="473"/>
        <v>#REF!</v>
      </c>
      <c r="AM448" s="53" t="e">
        <f t="shared" si="474"/>
        <v>#REF!</v>
      </c>
      <c r="AN448" s="53" t="e">
        <f t="shared" si="475"/>
        <v>#REF!</v>
      </c>
      <c r="AO448" s="53" t="e">
        <f t="shared" si="476"/>
        <v>#REF!</v>
      </c>
      <c r="AR448" s="56" t="e">
        <f t="shared" si="538"/>
        <v>#REF!</v>
      </c>
      <c r="AS448" s="53" t="e">
        <f t="shared" si="529"/>
        <v>#REF!</v>
      </c>
      <c r="AT448" s="53" t="e">
        <f t="shared" si="477"/>
        <v>#REF!</v>
      </c>
      <c r="AU448" s="31" t="e">
        <f t="shared" si="478"/>
        <v>#REF!</v>
      </c>
      <c r="AV448" s="48" t="e">
        <f t="shared" si="479"/>
        <v>#REF!</v>
      </c>
      <c r="AW448" s="48" t="e">
        <f t="shared" si="480"/>
        <v>#REF!</v>
      </c>
      <c r="AZ448" s="48" t="e">
        <f t="shared" si="481"/>
        <v>#REF!</v>
      </c>
      <c r="BA448" s="57">
        <f t="shared" si="539"/>
        <v>0</v>
      </c>
      <c r="BB448" s="48" t="e">
        <f t="shared" si="526"/>
        <v>#REF!</v>
      </c>
      <c r="BC448" s="48" t="e">
        <f t="shared" si="482"/>
        <v>#REF!</v>
      </c>
      <c r="BF448" s="48" t="e">
        <f t="shared" si="483"/>
        <v>#REF!</v>
      </c>
      <c r="BG448" s="48" t="e">
        <f t="shared" si="484"/>
        <v>#REF!</v>
      </c>
      <c r="BH448" s="48" t="e">
        <f t="shared" si="485"/>
        <v>#REF!</v>
      </c>
      <c r="BI448" s="48" t="e">
        <f t="shared" si="486"/>
        <v>#REF!</v>
      </c>
      <c r="BJ448" s="48" t="e">
        <f t="shared" si="487"/>
        <v>#REF!</v>
      </c>
      <c r="BK448" s="48" t="e">
        <f t="shared" si="488"/>
        <v>#REF!</v>
      </c>
      <c r="BL448" s="48" t="e">
        <f t="shared" si="489"/>
        <v>#REF!</v>
      </c>
      <c r="BM448" s="48" t="e">
        <f t="shared" si="490"/>
        <v>#REF!</v>
      </c>
      <c r="BN448" s="48" t="e">
        <f t="shared" si="491"/>
        <v>#REF!</v>
      </c>
      <c r="BO448" s="48" t="e">
        <f t="shared" si="492"/>
        <v>#REF!</v>
      </c>
      <c r="BP448" s="48" t="e">
        <f t="shared" si="493"/>
        <v>#REF!</v>
      </c>
      <c r="BQ448" s="48" t="e">
        <f t="shared" si="494"/>
        <v>#REF!</v>
      </c>
      <c r="BR448" s="48" t="e">
        <f t="shared" si="495"/>
        <v>#REF!</v>
      </c>
      <c r="BS448" s="48" t="e">
        <f t="shared" si="496"/>
        <v>#REF!</v>
      </c>
      <c r="BT448" s="48" t="e">
        <f t="shared" si="497"/>
        <v>#REF!</v>
      </c>
      <c r="BU448" s="48" t="e">
        <f t="shared" si="498"/>
        <v>#REF!</v>
      </c>
      <c r="BV448" s="48" t="e">
        <f t="shared" si="499"/>
        <v>#REF!</v>
      </c>
      <c r="BW448" s="48" t="e">
        <f t="shared" si="500"/>
        <v>#REF!</v>
      </c>
      <c r="BX448" s="48" t="e">
        <f t="shared" si="501"/>
        <v>#REF!</v>
      </c>
      <c r="BY448" s="48" t="e">
        <f t="shared" si="502"/>
        <v>#REF!</v>
      </c>
      <c r="CA448" s="112" t="e">
        <f>#REF!</f>
        <v>#REF!</v>
      </c>
      <c r="CB448" s="112" t="e">
        <f>#REF!</f>
        <v>#REF!</v>
      </c>
      <c r="CC448" s="112" t="e">
        <f>#REF!</f>
        <v>#REF!</v>
      </c>
      <c r="CD448" s="112" t="e">
        <f>#REF!</f>
        <v>#REF!</v>
      </c>
      <c r="CE448" s="38" t="e">
        <f>#REF!</f>
        <v>#REF!</v>
      </c>
      <c r="CF448" s="38" t="e">
        <f>#REF!</f>
        <v>#REF!</v>
      </c>
      <c r="CG448" s="112" t="e">
        <f>#REF!</f>
        <v>#REF!</v>
      </c>
      <c r="CH448" s="48" t="e">
        <f t="shared" si="503"/>
        <v>#REF!</v>
      </c>
      <c r="CI448" s="48" t="e">
        <f t="shared" si="504"/>
        <v>#REF!</v>
      </c>
      <c r="CJ448" s="48" t="e">
        <f t="shared" si="516"/>
        <v>#REF!</v>
      </c>
      <c r="CK448" s="48" t="e">
        <f>#REF!</f>
        <v>#REF!</v>
      </c>
      <c r="CL448" s="48" t="e">
        <f t="shared" si="517"/>
        <v>#REF!</v>
      </c>
      <c r="CM448" s="48" t="e">
        <f t="shared" si="505"/>
        <v>#REF!</v>
      </c>
      <c r="CN448" s="48" t="e">
        <f t="shared" si="518"/>
        <v>#REF!</v>
      </c>
      <c r="CP448" s="48" t="e">
        <f t="shared" si="519"/>
        <v>#REF!</v>
      </c>
      <c r="CS448" s="48" t="e">
        <f t="shared" si="520"/>
        <v>#REF!</v>
      </c>
      <c r="CT448" s="48" t="e">
        <f t="shared" si="506"/>
        <v>#REF!</v>
      </c>
      <c r="CU448" s="48" t="e">
        <f t="shared" si="507"/>
        <v>#REF!</v>
      </c>
      <c r="CV448" s="48" t="e">
        <f t="shared" si="508"/>
        <v>#REF!</v>
      </c>
      <c r="CW448" s="103" t="e">
        <f t="shared" si="509"/>
        <v>#REF!</v>
      </c>
      <c r="CX448" s="103" t="e">
        <f t="shared" si="510"/>
        <v>#REF!</v>
      </c>
      <c r="CY448" s="48" t="e">
        <f t="shared" si="511"/>
        <v>#REF!</v>
      </c>
      <c r="CZ448" s="137" t="str">
        <f t="shared" si="521"/>
        <v/>
      </c>
      <c r="DA448" s="108" t="e">
        <f t="shared" si="527"/>
        <v>#REF!</v>
      </c>
      <c r="DC448" s="48" t="e">
        <f t="shared" si="512"/>
        <v>#REF!</v>
      </c>
      <c r="DD448" s="48">
        <f t="shared" si="513"/>
        <v>0</v>
      </c>
      <c r="DF448" s="107" t="str">
        <f t="shared" si="514"/>
        <v/>
      </c>
    </row>
    <row r="449" spans="1:110" ht="15.75">
      <c r="A449" s="104" t="e">
        <f t="shared" si="530"/>
        <v>#REF!</v>
      </c>
      <c r="B449" s="58" t="e">
        <f t="shared" si="531"/>
        <v>#REF!</v>
      </c>
      <c r="C449" s="58" t="e">
        <f t="shared" si="532"/>
        <v>#REF!</v>
      </c>
      <c r="D449" s="58" t="e">
        <f t="shared" si="533"/>
        <v>#REF!</v>
      </c>
      <c r="E449" s="126" t="e">
        <f t="shared" si="534"/>
        <v>#REF!</v>
      </c>
      <c r="F449" s="126" t="e">
        <f t="shared" si="535"/>
        <v>#REF!</v>
      </c>
      <c r="G449" s="58" t="e">
        <f t="shared" si="536"/>
        <v>#REF!</v>
      </c>
      <c r="H449" s="118"/>
      <c r="I449" s="55"/>
      <c r="J449" s="128" t="e">
        <f t="shared" si="522"/>
        <v>#REF!</v>
      </c>
      <c r="K449" s="30" t="e">
        <f t="shared" si="515"/>
        <v>#REF!</v>
      </c>
      <c r="L449" s="30" t="e">
        <f t="shared" si="454"/>
        <v>#REF!</v>
      </c>
      <c r="M449" s="53" t="e">
        <f t="shared" si="455"/>
        <v>#REF!</v>
      </c>
      <c r="N449" s="53" t="e">
        <f t="shared" si="456"/>
        <v>#REF!</v>
      </c>
      <c r="O449" s="53" t="e">
        <f t="shared" si="537"/>
        <v>#REF!</v>
      </c>
      <c r="P449" s="53" t="e">
        <f t="shared" si="528"/>
        <v>#REF!</v>
      </c>
      <c r="Q449" s="53" t="e">
        <f t="shared" si="457"/>
        <v>#REF!</v>
      </c>
      <c r="R449" s="53"/>
      <c r="S449" s="53" t="e">
        <f>#REF!</f>
        <v>#REF!</v>
      </c>
      <c r="T449" s="53" t="e">
        <f t="shared" si="458"/>
        <v>#REF!</v>
      </c>
      <c r="U449" s="53" t="e">
        <f t="shared" si="459"/>
        <v>#REF!</v>
      </c>
      <c r="V449" s="53" t="e">
        <f t="shared" si="523"/>
        <v>#REF!</v>
      </c>
      <c r="W449" s="53" t="e">
        <f t="shared" si="460"/>
        <v>#REF!</v>
      </c>
      <c r="X449" s="53" t="e">
        <f t="shared" si="461"/>
        <v>#REF!</v>
      </c>
      <c r="Y449" s="53" t="e">
        <f t="shared" si="462"/>
        <v>#REF!</v>
      </c>
      <c r="Z449" s="53" t="e">
        <f t="shared" si="463"/>
        <v>#REF!</v>
      </c>
      <c r="AA449" s="53" t="e">
        <f t="shared" si="464"/>
        <v>#REF!</v>
      </c>
      <c r="AB449" s="53" t="e">
        <f t="shared" si="465"/>
        <v>#REF!</v>
      </c>
      <c r="AC449" s="53" t="e">
        <f t="shared" si="466"/>
        <v>#REF!</v>
      </c>
      <c r="AD449" s="53" t="e">
        <f t="shared" si="467"/>
        <v>#REF!</v>
      </c>
      <c r="AE449" s="53" t="e">
        <f t="shared" si="524"/>
        <v>#REF!</v>
      </c>
      <c r="AF449" s="53" t="e">
        <f t="shared" si="525"/>
        <v>#REF!</v>
      </c>
      <c r="AG449" s="53" t="e">
        <f t="shared" si="468"/>
        <v>#REF!</v>
      </c>
      <c r="AH449" s="53" t="e">
        <f t="shared" si="469"/>
        <v>#REF!</v>
      </c>
      <c r="AI449" s="53" t="e">
        <f t="shared" si="470"/>
        <v>#REF!</v>
      </c>
      <c r="AJ449" s="53" t="e">
        <f t="shared" si="471"/>
        <v>#REF!</v>
      </c>
      <c r="AK449" s="53" t="e">
        <f t="shared" si="472"/>
        <v>#REF!</v>
      </c>
      <c r="AL449" s="53" t="e">
        <f t="shared" si="473"/>
        <v>#REF!</v>
      </c>
      <c r="AM449" s="53" t="e">
        <f t="shared" si="474"/>
        <v>#REF!</v>
      </c>
      <c r="AN449" s="53" t="e">
        <f t="shared" si="475"/>
        <v>#REF!</v>
      </c>
      <c r="AO449" s="53" t="e">
        <f t="shared" si="476"/>
        <v>#REF!</v>
      </c>
      <c r="AR449" s="56" t="e">
        <f t="shared" si="538"/>
        <v>#REF!</v>
      </c>
      <c r="AS449" s="53" t="e">
        <f t="shared" si="529"/>
        <v>#REF!</v>
      </c>
      <c r="AT449" s="53" t="e">
        <f t="shared" si="477"/>
        <v>#REF!</v>
      </c>
      <c r="AU449" s="31" t="e">
        <f t="shared" si="478"/>
        <v>#REF!</v>
      </c>
      <c r="AV449" s="48" t="e">
        <f t="shared" si="479"/>
        <v>#REF!</v>
      </c>
      <c r="AW449" s="48" t="e">
        <f t="shared" si="480"/>
        <v>#REF!</v>
      </c>
      <c r="AZ449" s="48" t="e">
        <f t="shared" si="481"/>
        <v>#REF!</v>
      </c>
      <c r="BA449" s="57">
        <f t="shared" si="539"/>
        <v>0</v>
      </c>
      <c r="BB449" s="48" t="e">
        <f t="shared" si="526"/>
        <v>#REF!</v>
      </c>
      <c r="BC449" s="48" t="e">
        <f t="shared" si="482"/>
        <v>#REF!</v>
      </c>
      <c r="BF449" s="48" t="e">
        <f t="shared" si="483"/>
        <v>#REF!</v>
      </c>
      <c r="BG449" s="48" t="e">
        <f t="shared" si="484"/>
        <v>#REF!</v>
      </c>
      <c r="BH449" s="48" t="e">
        <f t="shared" si="485"/>
        <v>#REF!</v>
      </c>
      <c r="BI449" s="48" t="e">
        <f t="shared" si="486"/>
        <v>#REF!</v>
      </c>
      <c r="BJ449" s="48" t="e">
        <f t="shared" si="487"/>
        <v>#REF!</v>
      </c>
      <c r="BK449" s="48" t="e">
        <f t="shared" si="488"/>
        <v>#REF!</v>
      </c>
      <c r="BL449" s="48" t="e">
        <f t="shared" si="489"/>
        <v>#REF!</v>
      </c>
      <c r="BM449" s="48" t="e">
        <f t="shared" si="490"/>
        <v>#REF!</v>
      </c>
      <c r="BN449" s="48" t="e">
        <f t="shared" si="491"/>
        <v>#REF!</v>
      </c>
      <c r="BO449" s="48" t="e">
        <f t="shared" si="492"/>
        <v>#REF!</v>
      </c>
      <c r="BP449" s="48" t="e">
        <f t="shared" si="493"/>
        <v>#REF!</v>
      </c>
      <c r="BQ449" s="48" t="e">
        <f t="shared" si="494"/>
        <v>#REF!</v>
      </c>
      <c r="BR449" s="48" t="e">
        <f t="shared" si="495"/>
        <v>#REF!</v>
      </c>
      <c r="BS449" s="48" t="e">
        <f t="shared" si="496"/>
        <v>#REF!</v>
      </c>
      <c r="BT449" s="48" t="e">
        <f t="shared" si="497"/>
        <v>#REF!</v>
      </c>
      <c r="BU449" s="48" t="e">
        <f t="shared" si="498"/>
        <v>#REF!</v>
      </c>
      <c r="BV449" s="48" t="e">
        <f t="shared" si="499"/>
        <v>#REF!</v>
      </c>
      <c r="BW449" s="48" t="e">
        <f t="shared" si="500"/>
        <v>#REF!</v>
      </c>
      <c r="BX449" s="48" t="e">
        <f t="shared" si="501"/>
        <v>#REF!</v>
      </c>
      <c r="BY449" s="48" t="e">
        <f t="shared" si="502"/>
        <v>#REF!</v>
      </c>
      <c r="CA449" s="112" t="e">
        <f>#REF!</f>
        <v>#REF!</v>
      </c>
      <c r="CB449" s="112" t="e">
        <f>#REF!</f>
        <v>#REF!</v>
      </c>
      <c r="CC449" s="112" t="e">
        <f>#REF!</f>
        <v>#REF!</v>
      </c>
      <c r="CD449" s="112" t="e">
        <f>#REF!</f>
        <v>#REF!</v>
      </c>
      <c r="CE449" s="38" t="e">
        <f>#REF!</f>
        <v>#REF!</v>
      </c>
      <c r="CF449" s="38" t="e">
        <f>#REF!</f>
        <v>#REF!</v>
      </c>
      <c r="CG449" s="112" t="e">
        <f>#REF!</f>
        <v>#REF!</v>
      </c>
      <c r="CH449" s="48" t="e">
        <f t="shared" si="503"/>
        <v>#REF!</v>
      </c>
      <c r="CI449" s="48" t="e">
        <f t="shared" si="504"/>
        <v>#REF!</v>
      </c>
      <c r="CJ449" s="48" t="e">
        <f t="shared" si="516"/>
        <v>#REF!</v>
      </c>
      <c r="CK449" s="48" t="e">
        <f>#REF!</f>
        <v>#REF!</v>
      </c>
      <c r="CL449" s="48" t="e">
        <f t="shared" si="517"/>
        <v>#REF!</v>
      </c>
      <c r="CM449" s="48" t="e">
        <f t="shared" si="505"/>
        <v>#REF!</v>
      </c>
      <c r="CN449" s="48" t="e">
        <f t="shared" si="518"/>
        <v>#REF!</v>
      </c>
      <c r="CP449" s="48" t="e">
        <f t="shared" si="519"/>
        <v>#REF!</v>
      </c>
      <c r="CS449" s="48" t="e">
        <f t="shared" si="520"/>
        <v>#REF!</v>
      </c>
      <c r="CT449" s="48" t="e">
        <f t="shared" si="506"/>
        <v>#REF!</v>
      </c>
      <c r="CU449" s="48" t="e">
        <f t="shared" si="507"/>
        <v>#REF!</v>
      </c>
      <c r="CV449" s="48" t="e">
        <f t="shared" si="508"/>
        <v>#REF!</v>
      </c>
      <c r="CW449" s="103" t="e">
        <f t="shared" si="509"/>
        <v>#REF!</v>
      </c>
      <c r="CX449" s="103" t="e">
        <f t="shared" si="510"/>
        <v>#REF!</v>
      </c>
      <c r="CY449" s="48" t="e">
        <f t="shared" si="511"/>
        <v>#REF!</v>
      </c>
      <c r="CZ449" s="137" t="str">
        <f t="shared" si="521"/>
        <v/>
      </c>
      <c r="DA449" s="108" t="e">
        <f t="shared" si="527"/>
        <v>#REF!</v>
      </c>
      <c r="DC449" s="48" t="e">
        <f t="shared" si="512"/>
        <v>#REF!</v>
      </c>
      <c r="DD449" s="48">
        <f t="shared" si="513"/>
        <v>0</v>
      </c>
      <c r="DF449" s="107" t="str">
        <f t="shared" si="514"/>
        <v/>
      </c>
    </row>
    <row r="450" spans="1:110" ht="15.75">
      <c r="A450" s="104" t="e">
        <f t="shared" si="530"/>
        <v>#REF!</v>
      </c>
      <c r="B450" s="58" t="e">
        <f t="shared" si="531"/>
        <v>#REF!</v>
      </c>
      <c r="C450" s="58" t="e">
        <f t="shared" si="532"/>
        <v>#REF!</v>
      </c>
      <c r="D450" s="58" t="e">
        <f t="shared" si="533"/>
        <v>#REF!</v>
      </c>
      <c r="E450" s="126" t="e">
        <f t="shared" si="534"/>
        <v>#REF!</v>
      </c>
      <c r="F450" s="126" t="e">
        <f t="shared" si="535"/>
        <v>#REF!</v>
      </c>
      <c r="G450" s="58" t="e">
        <f t="shared" si="536"/>
        <v>#REF!</v>
      </c>
      <c r="H450" s="118"/>
      <c r="I450" s="55"/>
      <c r="J450" s="128" t="e">
        <f t="shared" si="522"/>
        <v>#REF!</v>
      </c>
      <c r="K450" s="30" t="e">
        <f t="shared" si="515"/>
        <v>#REF!</v>
      </c>
      <c r="L450" s="30" t="e">
        <f t="shared" si="454"/>
        <v>#REF!</v>
      </c>
      <c r="M450" s="53" t="e">
        <f t="shared" si="455"/>
        <v>#REF!</v>
      </c>
      <c r="N450" s="53" t="e">
        <f t="shared" si="456"/>
        <v>#REF!</v>
      </c>
      <c r="O450" s="53" t="e">
        <f t="shared" si="537"/>
        <v>#REF!</v>
      </c>
      <c r="P450" s="53" t="e">
        <f t="shared" si="528"/>
        <v>#REF!</v>
      </c>
      <c r="Q450" s="53" t="e">
        <f t="shared" si="457"/>
        <v>#REF!</v>
      </c>
      <c r="R450" s="53"/>
      <c r="S450" s="53" t="e">
        <f>#REF!</f>
        <v>#REF!</v>
      </c>
      <c r="T450" s="53" t="e">
        <f t="shared" si="458"/>
        <v>#REF!</v>
      </c>
      <c r="U450" s="53" t="e">
        <f t="shared" si="459"/>
        <v>#REF!</v>
      </c>
      <c r="V450" s="53" t="e">
        <f t="shared" si="523"/>
        <v>#REF!</v>
      </c>
      <c r="W450" s="53" t="e">
        <f t="shared" si="460"/>
        <v>#REF!</v>
      </c>
      <c r="X450" s="53" t="e">
        <f t="shared" si="461"/>
        <v>#REF!</v>
      </c>
      <c r="Y450" s="53" t="e">
        <f t="shared" si="462"/>
        <v>#REF!</v>
      </c>
      <c r="Z450" s="53" t="e">
        <f t="shared" si="463"/>
        <v>#REF!</v>
      </c>
      <c r="AA450" s="53" t="e">
        <f t="shared" si="464"/>
        <v>#REF!</v>
      </c>
      <c r="AB450" s="53" t="e">
        <f t="shared" si="465"/>
        <v>#REF!</v>
      </c>
      <c r="AC450" s="53" t="e">
        <f t="shared" si="466"/>
        <v>#REF!</v>
      </c>
      <c r="AD450" s="53" t="e">
        <f t="shared" si="467"/>
        <v>#REF!</v>
      </c>
      <c r="AE450" s="53" t="e">
        <f t="shared" si="524"/>
        <v>#REF!</v>
      </c>
      <c r="AF450" s="53" t="e">
        <f t="shared" si="525"/>
        <v>#REF!</v>
      </c>
      <c r="AG450" s="53" t="e">
        <f t="shared" si="468"/>
        <v>#REF!</v>
      </c>
      <c r="AH450" s="53" t="e">
        <f t="shared" si="469"/>
        <v>#REF!</v>
      </c>
      <c r="AI450" s="53" t="e">
        <f t="shared" si="470"/>
        <v>#REF!</v>
      </c>
      <c r="AJ450" s="53" t="e">
        <f t="shared" si="471"/>
        <v>#REF!</v>
      </c>
      <c r="AK450" s="53" t="e">
        <f t="shared" si="472"/>
        <v>#REF!</v>
      </c>
      <c r="AL450" s="53" t="e">
        <f t="shared" si="473"/>
        <v>#REF!</v>
      </c>
      <c r="AM450" s="53" t="e">
        <f t="shared" si="474"/>
        <v>#REF!</v>
      </c>
      <c r="AN450" s="53" t="e">
        <f t="shared" si="475"/>
        <v>#REF!</v>
      </c>
      <c r="AO450" s="53" t="e">
        <f t="shared" si="476"/>
        <v>#REF!</v>
      </c>
      <c r="AR450" s="56" t="e">
        <f t="shared" si="538"/>
        <v>#REF!</v>
      </c>
      <c r="AS450" s="53" t="e">
        <f t="shared" si="529"/>
        <v>#REF!</v>
      </c>
      <c r="AT450" s="53" t="e">
        <f t="shared" si="477"/>
        <v>#REF!</v>
      </c>
      <c r="AU450" s="31" t="e">
        <f t="shared" si="478"/>
        <v>#REF!</v>
      </c>
      <c r="AV450" s="48" t="e">
        <f t="shared" si="479"/>
        <v>#REF!</v>
      </c>
      <c r="AW450" s="48" t="e">
        <f t="shared" si="480"/>
        <v>#REF!</v>
      </c>
      <c r="AZ450" s="48" t="e">
        <f t="shared" si="481"/>
        <v>#REF!</v>
      </c>
      <c r="BA450" s="57">
        <f t="shared" si="539"/>
        <v>0</v>
      </c>
      <c r="BB450" s="48" t="e">
        <f t="shared" si="526"/>
        <v>#REF!</v>
      </c>
      <c r="BC450" s="48" t="e">
        <f t="shared" si="482"/>
        <v>#REF!</v>
      </c>
      <c r="BF450" s="48" t="e">
        <f t="shared" si="483"/>
        <v>#REF!</v>
      </c>
      <c r="BG450" s="48" t="e">
        <f t="shared" si="484"/>
        <v>#REF!</v>
      </c>
      <c r="BH450" s="48" t="e">
        <f t="shared" si="485"/>
        <v>#REF!</v>
      </c>
      <c r="BI450" s="48" t="e">
        <f t="shared" si="486"/>
        <v>#REF!</v>
      </c>
      <c r="BJ450" s="48" t="e">
        <f t="shared" si="487"/>
        <v>#REF!</v>
      </c>
      <c r="BK450" s="48" t="e">
        <f t="shared" si="488"/>
        <v>#REF!</v>
      </c>
      <c r="BL450" s="48" t="e">
        <f t="shared" si="489"/>
        <v>#REF!</v>
      </c>
      <c r="BM450" s="48" t="e">
        <f t="shared" si="490"/>
        <v>#REF!</v>
      </c>
      <c r="BN450" s="48" t="e">
        <f t="shared" si="491"/>
        <v>#REF!</v>
      </c>
      <c r="BO450" s="48" t="e">
        <f t="shared" si="492"/>
        <v>#REF!</v>
      </c>
      <c r="BP450" s="48" t="e">
        <f t="shared" si="493"/>
        <v>#REF!</v>
      </c>
      <c r="BQ450" s="48" t="e">
        <f t="shared" si="494"/>
        <v>#REF!</v>
      </c>
      <c r="BR450" s="48" t="e">
        <f t="shared" si="495"/>
        <v>#REF!</v>
      </c>
      <c r="BS450" s="48" t="e">
        <f t="shared" si="496"/>
        <v>#REF!</v>
      </c>
      <c r="BT450" s="48" t="e">
        <f t="shared" si="497"/>
        <v>#REF!</v>
      </c>
      <c r="BU450" s="48" t="e">
        <f t="shared" si="498"/>
        <v>#REF!</v>
      </c>
      <c r="BV450" s="48" t="e">
        <f t="shared" si="499"/>
        <v>#REF!</v>
      </c>
      <c r="BW450" s="48" t="e">
        <f t="shared" si="500"/>
        <v>#REF!</v>
      </c>
      <c r="BX450" s="48" t="e">
        <f t="shared" si="501"/>
        <v>#REF!</v>
      </c>
      <c r="BY450" s="48" t="e">
        <f t="shared" si="502"/>
        <v>#REF!</v>
      </c>
      <c r="CA450" s="112" t="e">
        <f>#REF!</f>
        <v>#REF!</v>
      </c>
      <c r="CB450" s="112" t="e">
        <f>#REF!</f>
        <v>#REF!</v>
      </c>
      <c r="CC450" s="112" t="e">
        <f>#REF!</f>
        <v>#REF!</v>
      </c>
      <c r="CD450" s="112" t="e">
        <f>#REF!</f>
        <v>#REF!</v>
      </c>
      <c r="CE450" s="38" t="e">
        <f>#REF!</f>
        <v>#REF!</v>
      </c>
      <c r="CF450" s="38" t="e">
        <f>#REF!</f>
        <v>#REF!</v>
      </c>
      <c r="CG450" s="112" t="e">
        <f>#REF!</f>
        <v>#REF!</v>
      </c>
      <c r="CH450" s="48" t="e">
        <f t="shared" si="503"/>
        <v>#REF!</v>
      </c>
      <c r="CI450" s="48" t="e">
        <f t="shared" si="504"/>
        <v>#REF!</v>
      </c>
      <c r="CJ450" s="48" t="e">
        <f t="shared" si="516"/>
        <v>#REF!</v>
      </c>
      <c r="CK450" s="48" t="e">
        <f>#REF!</f>
        <v>#REF!</v>
      </c>
      <c r="CL450" s="48" t="e">
        <f t="shared" si="517"/>
        <v>#REF!</v>
      </c>
      <c r="CM450" s="48" t="e">
        <f t="shared" si="505"/>
        <v>#REF!</v>
      </c>
      <c r="CN450" s="48" t="e">
        <f t="shared" si="518"/>
        <v>#REF!</v>
      </c>
      <c r="CP450" s="48" t="e">
        <f t="shared" si="519"/>
        <v>#REF!</v>
      </c>
      <c r="CS450" s="48" t="e">
        <f t="shared" si="520"/>
        <v>#REF!</v>
      </c>
      <c r="CT450" s="48" t="e">
        <f t="shared" si="506"/>
        <v>#REF!</v>
      </c>
      <c r="CU450" s="48" t="e">
        <f t="shared" si="507"/>
        <v>#REF!</v>
      </c>
      <c r="CV450" s="48" t="e">
        <f t="shared" si="508"/>
        <v>#REF!</v>
      </c>
      <c r="CW450" s="103" t="e">
        <f t="shared" si="509"/>
        <v>#REF!</v>
      </c>
      <c r="CX450" s="103" t="e">
        <f t="shared" si="510"/>
        <v>#REF!</v>
      </c>
      <c r="CY450" s="48" t="e">
        <f t="shared" si="511"/>
        <v>#REF!</v>
      </c>
      <c r="CZ450" s="137" t="str">
        <f t="shared" si="521"/>
        <v/>
      </c>
      <c r="DA450" s="108" t="e">
        <f t="shared" si="527"/>
        <v>#REF!</v>
      </c>
      <c r="DC450" s="48" t="e">
        <f t="shared" si="512"/>
        <v>#REF!</v>
      </c>
      <c r="DD450" s="48">
        <f t="shared" si="513"/>
        <v>0</v>
      </c>
      <c r="DF450" s="107" t="str">
        <f t="shared" si="514"/>
        <v/>
      </c>
    </row>
    <row r="451" spans="1:110" ht="15.75">
      <c r="A451" s="104" t="e">
        <f t="shared" si="530"/>
        <v>#REF!</v>
      </c>
      <c r="B451" s="58" t="e">
        <f t="shared" si="531"/>
        <v>#REF!</v>
      </c>
      <c r="C451" s="58" t="e">
        <f t="shared" si="532"/>
        <v>#REF!</v>
      </c>
      <c r="D451" s="58" t="e">
        <f t="shared" si="533"/>
        <v>#REF!</v>
      </c>
      <c r="E451" s="126" t="e">
        <f t="shared" si="534"/>
        <v>#REF!</v>
      </c>
      <c r="F451" s="126" t="e">
        <f t="shared" si="535"/>
        <v>#REF!</v>
      </c>
      <c r="G451" s="58" t="e">
        <f t="shared" si="536"/>
        <v>#REF!</v>
      </c>
      <c r="H451" s="118"/>
      <c r="I451" s="55"/>
      <c r="J451" s="128" t="e">
        <f t="shared" si="522"/>
        <v>#REF!</v>
      </c>
      <c r="K451" s="30" t="e">
        <f t="shared" si="515"/>
        <v>#REF!</v>
      </c>
      <c r="L451" s="30" t="e">
        <f t="shared" si="454"/>
        <v>#REF!</v>
      </c>
      <c r="M451" s="53" t="e">
        <f t="shared" si="455"/>
        <v>#REF!</v>
      </c>
      <c r="N451" s="53" t="e">
        <f t="shared" si="456"/>
        <v>#REF!</v>
      </c>
      <c r="O451" s="53" t="e">
        <f t="shared" si="537"/>
        <v>#REF!</v>
      </c>
      <c r="P451" s="53" t="e">
        <f t="shared" si="528"/>
        <v>#REF!</v>
      </c>
      <c r="Q451" s="53" t="e">
        <f t="shared" si="457"/>
        <v>#REF!</v>
      </c>
      <c r="R451" s="53"/>
      <c r="S451" s="53" t="e">
        <f>#REF!</f>
        <v>#REF!</v>
      </c>
      <c r="T451" s="53" t="e">
        <f t="shared" si="458"/>
        <v>#REF!</v>
      </c>
      <c r="U451" s="53" t="e">
        <f t="shared" si="459"/>
        <v>#REF!</v>
      </c>
      <c r="V451" s="53" t="e">
        <f t="shared" si="523"/>
        <v>#REF!</v>
      </c>
      <c r="W451" s="53" t="e">
        <f t="shared" si="460"/>
        <v>#REF!</v>
      </c>
      <c r="X451" s="53" t="e">
        <f t="shared" si="461"/>
        <v>#REF!</v>
      </c>
      <c r="Y451" s="53" t="e">
        <f t="shared" si="462"/>
        <v>#REF!</v>
      </c>
      <c r="Z451" s="53" t="e">
        <f t="shared" si="463"/>
        <v>#REF!</v>
      </c>
      <c r="AA451" s="53" t="e">
        <f t="shared" si="464"/>
        <v>#REF!</v>
      </c>
      <c r="AB451" s="53" t="e">
        <f t="shared" si="465"/>
        <v>#REF!</v>
      </c>
      <c r="AC451" s="53" t="e">
        <f t="shared" si="466"/>
        <v>#REF!</v>
      </c>
      <c r="AD451" s="53" t="e">
        <f t="shared" si="467"/>
        <v>#REF!</v>
      </c>
      <c r="AE451" s="53" t="e">
        <f t="shared" si="524"/>
        <v>#REF!</v>
      </c>
      <c r="AF451" s="53" t="e">
        <f t="shared" si="525"/>
        <v>#REF!</v>
      </c>
      <c r="AG451" s="53" t="e">
        <f t="shared" si="468"/>
        <v>#REF!</v>
      </c>
      <c r="AH451" s="53" t="e">
        <f t="shared" si="469"/>
        <v>#REF!</v>
      </c>
      <c r="AI451" s="53" t="e">
        <f t="shared" si="470"/>
        <v>#REF!</v>
      </c>
      <c r="AJ451" s="53" t="e">
        <f t="shared" si="471"/>
        <v>#REF!</v>
      </c>
      <c r="AK451" s="53" t="e">
        <f t="shared" si="472"/>
        <v>#REF!</v>
      </c>
      <c r="AL451" s="53" t="e">
        <f t="shared" si="473"/>
        <v>#REF!</v>
      </c>
      <c r="AM451" s="53" t="e">
        <f t="shared" si="474"/>
        <v>#REF!</v>
      </c>
      <c r="AN451" s="53" t="e">
        <f t="shared" si="475"/>
        <v>#REF!</v>
      </c>
      <c r="AO451" s="53" t="e">
        <f t="shared" si="476"/>
        <v>#REF!</v>
      </c>
      <c r="AR451" s="56" t="e">
        <f t="shared" si="538"/>
        <v>#REF!</v>
      </c>
      <c r="AS451" s="53" t="e">
        <f t="shared" si="529"/>
        <v>#REF!</v>
      </c>
      <c r="AT451" s="53" t="e">
        <f t="shared" si="477"/>
        <v>#REF!</v>
      </c>
      <c r="AU451" s="31" t="e">
        <f t="shared" si="478"/>
        <v>#REF!</v>
      </c>
      <c r="AV451" s="48" t="e">
        <f t="shared" si="479"/>
        <v>#REF!</v>
      </c>
      <c r="AW451" s="48" t="e">
        <f t="shared" si="480"/>
        <v>#REF!</v>
      </c>
      <c r="AZ451" s="48" t="e">
        <f t="shared" si="481"/>
        <v>#REF!</v>
      </c>
      <c r="BA451" s="57">
        <f t="shared" si="539"/>
        <v>0</v>
      </c>
      <c r="BB451" s="48" t="e">
        <f t="shared" si="526"/>
        <v>#REF!</v>
      </c>
      <c r="BC451" s="48" t="e">
        <f t="shared" si="482"/>
        <v>#REF!</v>
      </c>
      <c r="BF451" s="48" t="e">
        <f t="shared" si="483"/>
        <v>#REF!</v>
      </c>
      <c r="BG451" s="48" t="e">
        <f t="shared" si="484"/>
        <v>#REF!</v>
      </c>
      <c r="BH451" s="48" t="e">
        <f t="shared" si="485"/>
        <v>#REF!</v>
      </c>
      <c r="BI451" s="48" t="e">
        <f t="shared" si="486"/>
        <v>#REF!</v>
      </c>
      <c r="BJ451" s="48" t="e">
        <f t="shared" si="487"/>
        <v>#REF!</v>
      </c>
      <c r="BK451" s="48" t="e">
        <f t="shared" si="488"/>
        <v>#REF!</v>
      </c>
      <c r="BL451" s="48" t="e">
        <f t="shared" si="489"/>
        <v>#REF!</v>
      </c>
      <c r="BM451" s="48" t="e">
        <f t="shared" si="490"/>
        <v>#REF!</v>
      </c>
      <c r="BN451" s="48" t="e">
        <f t="shared" si="491"/>
        <v>#REF!</v>
      </c>
      <c r="BO451" s="48" t="e">
        <f t="shared" si="492"/>
        <v>#REF!</v>
      </c>
      <c r="BP451" s="48" t="e">
        <f t="shared" si="493"/>
        <v>#REF!</v>
      </c>
      <c r="BQ451" s="48" t="e">
        <f t="shared" si="494"/>
        <v>#REF!</v>
      </c>
      <c r="BR451" s="48" t="e">
        <f t="shared" si="495"/>
        <v>#REF!</v>
      </c>
      <c r="BS451" s="48" t="e">
        <f t="shared" si="496"/>
        <v>#REF!</v>
      </c>
      <c r="BT451" s="48" t="e">
        <f t="shared" si="497"/>
        <v>#REF!</v>
      </c>
      <c r="BU451" s="48" t="e">
        <f t="shared" si="498"/>
        <v>#REF!</v>
      </c>
      <c r="BV451" s="48" t="e">
        <f t="shared" si="499"/>
        <v>#REF!</v>
      </c>
      <c r="BW451" s="48" t="e">
        <f t="shared" si="500"/>
        <v>#REF!</v>
      </c>
      <c r="BX451" s="48" t="e">
        <f t="shared" si="501"/>
        <v>#REF!</v>
      </c>
      <c r="BY451" s="48" t="e">
        <f t="shared" si="502"/>
        <v>#REF!</v>
      </c>
      <c r="CA451" s="112" t="e">
        <f>#REF!</f>
        <v>#REF!</v>
      </c>
      <c r="CB451" s="112" t="e">
        <f>#REF!</f>
        <v>#REF!</v>
      </c>
      <c r="CC451" s="112" t="e">
        <f>#REF!</f>
        <v>#REF!</v>
      </c>
      <c r="CD451" s="112" t="e">
        <f>#REF!</f>
        <v>#REF!</v>
      </c>
      <c r="CE451" s="38" t="e">
        <f>#REF!</f>
        <v>#REF!</v>
      </c>
      <c r="CF451" s="38" t="e">
        <f>#REF!</f>
        <v>#REF!</v>
      </c>
      <c r="CG451" s="112" t="e">
        <f>#REF!</f>
        <v>#REF!</v>
      </c>
      <c r="CH451" s="48" t="e">
        <f t="shared" si="503"/>
        <v>#REF!</v>
      </c>
      <c r="CI451" s="48" t="e">
        <f t="shared" si="504"/>
        <v>#REF!</v>
      </c>
      <c r="CJ451" s="48" t="e">
        <f t="shared" si="516"/>
        <v>#REF!</v>
      </c>
      <c r="CK451" s="48" t="e">
        <f>#REF!</f>
        <v>#REF!</v>
      </c>
      <c r="CL451" s="48" t="e">
        <f t="shared" si="517"/>
        <v>#REF!</v>
      </c>
      <c r="CM451" s="48" t="e">
        <f t="shared" si="505"/>
        <v>#REF!</v>
      </c>
      <c r="CN451" s="48" t="e">
        <f t="shared" si="518"/>
        <v>#REF!</v>
      </c>
      <c r="CP451" s="48" t="e">
        <f t="shared" si="519"/>
        <v>#REF!</v>
      </c>
      <c r="CS451" s="48" t="e">
        <f t="shared" si="520"/>
        <v>#REF!</v>
      </c>
      <c r="CT451" s="48" t="e">
        <f t="shared" si="506"/>
        <v>#REF!</v>
      </c>
      <c r="CU451" s="48" t="e">
        <f t="shared" si="507"/>
        <v>#REF!</v>
      </c>
      <c r="CV451" s="48" t="e">
        <f t="shared" si="508"/>
        <v>#REF!</v>
      </c>
      <c r="CW451" s="103" t="e">
        <f t="shared" si="509"/>
        <v>#REF!</v>
      </c>
      <c r="CX451" s="103" t="e">
        <f t="shared" si="510"/>
        <v>#REF!</v>
      </c>
      <c r="CY451" s="48" t="e">
        <f t="shared" si="511"/>
        <v>#REF!</v>
      </c>
      <c r="CZ451" s="137" t="str">
        <f t="shared" si="521"/>
        <v/>
      </c>
      <c r="DA451" s="108" t="e">
        <f t="shared" si="527"/>
        <v>#REF!</v>
      </c>
      <c r="DC451" s="48" t="e">
        <f t="shared" si="512"/>
        <v>#REF!</v>
      </c>
      <c r="DD451" s="48">
        <f t="shared" si="513"/>
        <v>0</v>
      </c>
      <c r="DF451" s="107" t="str">
        <f t="shared" si="514"/>
        <v/>
      </c>
    </row>
    <row r="452" spans="1:110" ht="15.75">
      <c r="A452" s="104" t="e">
        <f t="shared" si="530"/>
        <v>#REF!</v>
      </c>
      <c r="B452" s="58" t="e">
        <f t="shared" si="531"/>
        <v>#REF!</v>
      </c>
      <c r="C452" s="58" t="e">
        <f t="shared" si="532"/>
        <v>#REF!</v>
      </c>
      <c r="D452" s="58" t="e">
        <f t="shared" si="533"/>
        <v>#REF!</v>
      </c>
      <c r="E452" s="126" t="e">
        <f t="shared" si="534"/>
        <v>#REF!</v>
      </c>
      <c r="F452" s="126" t="e">
        <f t="shared" si="535"/>
        <v>#REF!</v>
      </c>
      <c r="G452" s="58" t="e">
        <f t="shared" si="536"/>
        <v>#REF!</v>
      </c>
      <c r="H452" s="118"/>
      <c r="I452" s="55"/>
      <c r="J452" s="128" t="e">
        <f t="shared" si="522"/>
        <v>#REF!</v>
      </c>
      <c r="K452" s="30" t="e">
        <f t="shared" si="515"/>
        <v>#REF!</v>
      </c>
      <c r="L452" s="30" t="e">
        <f t="shared" si="454"/>
        <v>#REF!</v>
      </c>
      <c r="M452" s="53" t="e">
        <f t="shared" si="455"/>
        <v>#REF!</v>
      </c>
      <c r="N452" s="53" t="e">
        <f t="shared" si="456"/>
        <v>#REF!</v>
      </c>
      <c r="O452" s="53" t="e">
        <f t="shared" si="537"/>
        <v>#REF!</v>
      </c>
      <c r="P452" s="53" t="e">
        <f t="shared" si="528"/>
        <v>#REF!</v>
      </c>
      <c r="Q452" s="53" t="e">
        <f t="shared" si="457"/>
        <v>#REF!</v>
      </c>
      <c r="R452" s="53"/>
      <c r="S452" s="53" t="e">
        <f>#REF!</f>
        <v>#REF!</v>
      </c>
      <c r="T452" s="53" t="e">
        <f t="shared" si="458"/>
        <v>#REF!</v>
      </c>
      <c r="U452" s="53" t="e">
        <f t="shared" si="459"/>
        <v>#REF!</v>
      </c>
      <c r="V452" s="53" t="e">
        <f t="shared" si="523"/>
        <v>#REF!</v>
      </c>
      <c r="W452" s="53" t="e">
        <f t="shared" si="460"/>
        <v>#REF!</v>
      </c>
      <c r="X452" s="53" t="e">
        <f t="shared" si="461"/>
        <v>#REF!</v>
      </c>
      <c r="Y452" s="53" t="e">
        <f t="shared" si="462"/>
        <v>#REF!</v>
      </c>
      <c r="Z452" s="53" t="e">
        <f t="shared" si="463"/>
        <v>#REF!</v>
      </c>
      <c r="AA452" s="53" t="e">
        <f t="shared" si="464"/>
        <v>#REF!</v>
      </c>
      <c r="AB452" s="53" t="e">
        <f t="shared" si="465"/>
        <v>#REF!</v>
      </c>
      <c r="AC452" s="53" t="e">
        <f t="shared" si="466"/>
        <v>#REF!</v>
      </c>
      <c r="AD452" s="53" t="e">
        <f t="shared" si="467"/>
        <v>#REF!</v>
      </c>
      <c r="AE452" s="53" t="e">
        <f t="shared" si="524"/>
        <v>#REF!</v>
      </c>
      <c r="AF452" s="53" t="e">
        <f t="shared" si="525"/>
        <v>#REF!</v>
      </c>
      <c r="AG452" s="53" t="e">
        <f t="shared" si="468"/>
        <v>#REF!</v>
      </c>
      <c r="AH452" s="53" t="e">
        <f t="shared" si="469"/>
        <v>#REF!</v>
      </c>
      <c r="AI452" s="53" t="e">
        <f t="shared" si="470"/>
        <v>#REF!</v>
      </c>
      <c r="AJ452" s="53" t="e">
        <f t="shared" si="471"/>
        <v>#REF!</v>
      </c>
      <c r="AK452" s="53" t="e">
        <f t="shared" si="472"/>
        <v>#REF!</v>
      </c>
      <c r="AL452" s="53" t="e">
        <f t="shared" si="473"/>
        <v>#REF!</v>
      </c>
      <c r="AM452" s="53" t="e">
        <f t="shared" si="474"/>
        <v>#REF!</v>
      </c>
      <c r="AN452" s="53" t="e">
        <f t="shared" si="475"/>
        <v>#REF!</v>
      </c>
      <c r="AO452" s="53" t="e">
        <f t="shared" si="476"/>
        <v>#REF!</v>
      </c>
      <c r="AR452" s="56" t="e">
        <f t="shared" si="538"/>
        <v>#REF!</v>
      </c>
      <c r="AS452" s="53" t="e">
        <f t="shared" si="529"/>
        <v>#REF!</v>
      </c>
      <c r="AT452" s="53" t="e">
        <f t="shared" si="477"/>
        <v>#REF!</v>
      </c>
      <c r="AU452" s="31" t="e">
        <f t="shared" si="478"/>
        <v>#REF!</v>
      </c>
      <c r="AV452" s="48" t="e">
        <f t="shared" si="479"/>
        <v>#REF!</v>
      </c>
      <c r="AW452" s="48" t="e">
        <f t="shared" si="480"/>
        <v>#REF!</v>
      </c>
      <c r="AZ452" s="48" t="e">
        <f t="shared" si="481"/>
        <v>#REF!</v>
      </c>
      <c r="BA452" s="57">
        <f t="shared" si="539"/>
        <v>0</v>
      </c>
      <c r="BB452" s="48" t="e">
        <f t="shared" si="526"/>
        <v>#REF!</v>
      </c>
      <c r="BC452" s="48" t="e">
        <f t="shared" si="482"/>
        <v>#REF!</v>
      </c>
      <c r="BF452" s="48" t="e">
        <f t="shared" si="483"/>
        <v>#REF!</v>
      </c>
      <c r="BG452" s="48" t="e">
        <f t="shared" si="484"/>
        <v>#REF!</v>
      </c>
      <c r="BH452" s="48" t="e">
        <f t="shared" si="485"/>
        <v>#REF!</v>
      </c>
      <c r="BI452" s="48" t="e">
        <f t="shared" si="486"/>
        <v>#REF!</v>
      </c>
      <c r="BJ452" s="48" t="e">
        <f t="shared" si="487"/>
        <v>#REF!</v>
      </c>
      <c r="BK452" s="48" t="e">
        <f t="shared" si="488"/>
        <v>#REF!</v>
      </c>
      <c r="BL452" s="48" t="e">
        <f t="shared" si="489"/>
        <v>#REF!</v>
      </c>
      <c r="BM452" s="48" t="e">
        <f t="shared" si="490"/>
        <v>#REF!</v>
      </c>
      <c r="BN452" s="48" t="e">
        <f t="shared" si="491"/>
        <v>#REF!</v>
      </c>
      <c r="BO452" s="48" t="e">
        <f t="shared" si="492"/>
        <v>#REF!</v>
      </c>
      <c r="BP452" s="48" t="e">
        <f t="shared" si="493"/>
        <v>#REF!</v>
      </c>
      <c r="BQ452" s="48" t="e">
        <f t="shared" si="494"/>
        <v>#REF!</v>
      </c>
      <c r="BR452" s="48" t="e">
        <f t="shared" si="495"/>
        <v>#REF!</v>
      </c>
      <c r="BS452" s="48" t="e">
        <f t="shared" si="496"/>
        <v>#REF!</v>
      </c>
      <c r="BT452" s="48" t="e">
        <f t="shared" si="497"/>
        <v>#REF!</v>
      </c>
      <c r="BU452" s="48" t="e">
        <f t="shared" si="498"/>
        <v>#REF!</v>
      </c>
      <c r="BV452" s="48" t="e">
        <f t="shared" si="499"/>
        <v>#REF!</v>
      </c>
      <c r="BW452" s="48" t="e">
        <f t="shared" si="500"/>
        <v>#REF!</v>
      </c>
      <c r="BX452" s="48" t="e">
        <f t="shared" si="501"/>
        <v>#REF!</v>
      </c>
      <c r="BY452" s="48" t="e">
        <f t="shared" si="502"/>
        <v>#REF!</v>
      </c>
      <c r="CA452" s="112" t="e">
        <f>#REF!</f>
        <v>#REF!</v>
      </c>
      <c r="CB452" s="112" t="e">
        <f>#REF!</f>
        <v>#REF!</v>
      </c>
      <c r="CC452" s="112" t="e">
        <f>#REF!</f>
        <v>#REF!</v>
      </c>
      <c r="CD452" s="112" t="e">
        <f>#REF!</f>
        <v>#REF!</v>
      </c>
      <c r="CE452" s="38" t="e">
        <f>#REF!</f>
        <v>#REF!</v>
      </c>
      <c r="CF452" s="38" t="e">
        <f>#REF!</f>
        <v>#REF!</v>
      </c>
      <c r="CG452" s="112" t="e">
        <f>#REF!</f>
        <v>#REF!</v>
      </c>
      <c r="CH452" s="48" t="e">
        <f t="shared" si="503"/>
        <v>#REF!</v>
      </c>
      <c r="CI452" s="48" t="e">
        <f t="shared" si="504"/>
        <v>#REF!</v>
      </c>
      <c r="CJ452" s="48" t="e">
        <f t="shared" si="516"/>
        <v>#REF!</v>
      </c>
      <c r="CK452" s="48" t="e">
        <f>#REF!</f>
        <v>#REF!</v>
      </c>
      <c r="CL452" s="48" t="e">
        <f t="shared" si="517"/>
        <v>#REF!</v>
      </c>
      <c r="CM452" s="48" t="e">
        <f t="shared" si="505"/>
        <v>#REF!</v>
      </c>
      <c r="CN452" s="48" t="e">
        <f t="shared" si="518"/>
        <v>#REF!</v>
      </c>
      <c r="CP452" s="48" t="e">
        <f t="shared" si="519"/>
        <v>#REF!</v>
      </c>
      <c r="CS452" s="48" t="e">
        <f t="shared" si="520"/>
        <v>#REF!</v>
      </c>
      <c r="CT452" s="48" t="e">
        <f t="shared" si="506"/>
        <v>#REF!</v>
      </c>
      <c r="CU452" s="48" t="e">
        <f t="shared" si="507"/>
        <v>#REF!</v>
      </c>
      <c r="CV452" s="48" t="e">
        <f t="shared" si="508"/>
        <v>#REF!</v>
      </c>
      <c r="CW452" s="103" t="e">
        <f t="shared" si="509"/>
        <v>#REF!</v>
      </c>
      <c r="CX452" s="103" t="e">
        <f t="shared" si="510"/>
        <v>#REF!</v>
      </c>
      <c r="CY452" s="48" t="e">
        <f t="shared" si="511"/>
        <v>#REF!</v>
      </c>
      <c r="CZ452" s="137" t="str">
        <f t="shared" si="521"/>
        <v/>
      </c>
      <c r="DA452" s="108" t="e">
        <f t="shared" si="527"/>
        <v>#REF!</v>
      </c>
      <c r="DC452" s="48" t="e">
        <f t="shared" si="512"/>
        <v>#REF!</v>
      </c>
      <c r="DD452" s="48">
        <f t="shared" si="513"/>
        <v>0</v>
      </c>
      <c r="DF452" s="107" t="str">
        <f t="shared" si="514"/>
        <v/>
      </c>
    </row>
    <row r="453" spans="1:110" ht="15.75">
      <c r="A453" s="104" t="e">
        <f t="shared" si="530"/>
        <v>#REF!</v>
      </c>
      <c r="B453" s="58" t="e">
        <f t="shared" si="531"/>
        <v>#REF!</v>
      </c>
      <c r="C453" s="58" t="e">
        <f t="shared" si="532"/>
        <v>#REF!</v>
      </c>
      <c r="D453" s="58" t="e">
        <f t="shared" si="533"/>
        <v>#REF!</v>
      </c>
      <c r="E453" s="126" t="e">
        <f t="shared" si="534"/>
        <v>#REF!</v>
      </c>
      <c r="F453" s="126" t="e">
        <f t="shared" si="535"/>
        <v>#REF!</v>
      </c>
      <c r="G453" s="58" t="e">
        <f t="shared" si="536"/>
        <v>#REF!</v>
      </c>
      <c r="H453" s="118"/>
      <c r="I453" s="55"/>
      <c r="J453" s="128" t="e">
        <f t="shared" si="522"/>
        <v>#REF!</v>
      </c>
      <c r="K453" s="30" t="e">
        <f t="shared" si="515"/>
        <v>#REF!</v>
      </c>
      <c r="L453" s="30" t="e">
        <f t="shared" si="454"/>
        <v>#REF!</v>
      </c>
      <c r="M453" s="53" t="e">
        <f t="shared" si="455"/>
        <v>#REF!</v>
      </c>
      <c r="N453" s="53" t="e">
        <f t="shared" si="456"/>
        <v>#REF!</v>
      </c>
      <c r="O453" s="53" t="e">
        <f t="shared" si="537"/>
        <v>#REF!</v>
      </c>
      <c r="P453" s="53" t="e">
        <f t="shared" si="528"/>
        <v>#REF!</v>
      </c>
      <c r="Q453" s="53" t="e">
        <f t="shared" si="457"/>
        <v>#REF!</v>
      </c>
      <c r="R453" s="53"/>
      <c r="S453" s="53" t="e">
        <f>#REF!</f>
        <v>#REF!</v>
      </c>
      <c r="T453" s="53" t="e">
        <f t="shared" si="458"/>
        <v>#REF!</v>
      </c>
      <c r="U453" s="53" t="e">
        <f t="shared" si="459"/>
        <v>#REF!</v>
      </c>
      <c r="V453" s="53" t="e">
        <f t="shared" si="523"/>
        <v>#REF!</v>
      </c>
      <c r="W453" s="53" t="e">
        <f t="shared" si="460"/>
        <v>#REF!</v>
      </c>
      <c r="X453" s="53" t="e">
        <f t="shared" si="461"/>
        <v>#REF!</v>
      </c>
      <c r="Y453" s="53" t="e">
        <f t="shared" si="462"/>
        <v>#REF!</v>
      </c>
      <c r="Z453" s="53" t="e">
        <f t="shared" si="463"/>
        <v>#REF!</v>
      </c>
      <c r="AA453" s="53" t="e">
        <f t="shared" si="464"/>
        <v>#REF!</v>
      </c>
      <c r="AB453" s="53" t="e">
        <f t="shared" si="465"/>
        <v>#REF!</v>
      </c>
      <c r="AC453" s="53" t="e">
        <f t="shared" si="466"/>
        <v>#REF!</v>
      </c>
      <c r="AD453" s="53" t="e">
        <f t="shared" si="467"/>
        <v>#REF!</v>
      </c>
      <c r="AE453" s="53" t="e">
        <f t="shared" si="524"/>
        <v>#REF!</v>
      </c>
      <c r="AF453" s="53" t="e">
        <f t="shared" si="525"/>
        <v>#REF!</v>
      </c>
      <c r="AG453" s="53" t="e">
        <f t="shared" si="468"/>
        <v>#REF!</v>
      </c>
      <c r="AH453" s="53" t="e">
        <f t="shared" si="469"/>
        <v>#REF!</v>
      </c>
      <c r="AI453" s="53" t="e">
        <f t="shared" si="470"/>
        <v>#REF!</v>
      </c>
      <c r="AJ453" s="53" t="e">
        <f t="shared" si="471"/>
        <v>#REF!</v>
      </c>
      <c r="AK453" s="53" t="e">
        <f t="shared" si="472"/>
        <v>#REF!</v>
      </c>
      <c r="AL453" s="53" t="e">
        <f t="shared" si="473"/>
        <v>#REF!</v>
      </c>
      <c r="AM453" s="53" t="e">
        <f t="shared" si="474"/>
        <v>#REF!</v>
      </c>
      <c r="AN453" s="53" t="e">
        <f t="shared" si="475"/>
        <v>#REF!</v>
      </c>
      <c r="AO453" s="53" t="e">
        <f t="shared" si="476"/>
        <v>#REF!</v>
      </c>
      <c r="AR453" s="56" t="e">
        <f t="shared" si="538"/>
        <v>#REF!</v>
      </c>
      <c r="AS453" s="53" t="e">
        <f t="shared" si="529"/>
        <v>#REF!</v>
      </c>
      <c r="AT453" s="53" t="e">
        <f t="shared" si="477"/>
        <v>#REF!</v>
      </c>
      <c r="AU453" s="31" t="e">
        <f t="shared" si="478"/>
        <v>#REF!</v>
      </c>
      <c r="AV453" s="48" t="e">
        <f t="shared" si="479"/>
        <v>#REF!</v>
      </c>
      <c r="AW453" s="48" t="e">
        <f t="shared" si="480"/>
        <v>#REF!</v>
      </c>
      <c r="AZ453" s="48" t="e">
        <f t="shared" si="481"/>
        <v>#REF!</v>
      </c>
      <c r="BA453" s="57">
        <f t="shared" si="539"/>
        <v>0</v>
      </c>
      <c r="BB453" s="48" t="e">
        <f t="shared" si="526"/>
        <v>#REF!</v>
      </c>
      <c r="BC453" s="48" t="e">
        <f t="shared" si="482"/>
        <v>#REF!</v>
      </c>
      <c r="BF453" s="48" t="e">
        <f t="shared" si="483"/>
        <v>#REF!</v>
      </c>
      <c r="BG453" s="48" t="e">
        <f t="shared" si="484"/>
        <v>#REF!</v>
      </c>
      <c r="BH453" s="48" t="e">
        <f t="shared" si="485"/>
        <v>#REF!</v>
      </c>
      <c r="BI453" s="48" t="e">
        <f t="shared" si="486"/>
        <v>#REF!</v>
      </c>
      <c r="BJ453" s="48" t="e">
        <f t="shared" si="487"/>
        <v>#REF!</v>
      </c>
      <c r="BK453" s="48" t="e">
        <f t="shared" si="488"/>
        <v>#REF!</v>
      </c>
      <c r="BL453" s="48" t="e">
        <f t="shared" si="489"/>
        <v>#REF!</v>
      </c>
      <c r="BM453" s="48" t="e">
        <f t="shared" si="490"/>
        <v>#REF!</v>
      </c>
      <c r="BN453" s="48" t="e">
        <f t="shared" si="491"/>
        <v>#REF!</v>
      </c>
      <c r="BO453" s="48" t="e">
        <f t="shared" si="492"/>
        <v>#REF!</v>
      </c>
      <c r="BP453" s="48" t="e">
        <f t="shared" si="493"/>
        <v>#REF!</v>
      </c>
      <c r="BQ453" s="48" t="e">
        <f t="shared" si="494"/>
        <v>#REF!</v>
      </c>
      <c r="BR453" s="48" t="e">
        <f t="shared" si="495"/>
        <v>#REF!</v>
      </c>
      <c r="BS453" s="48" t="e">
        <f t="shared" si="496"/>
        <v>#REF!</v>
      </c>
      <c r="BT453" s="48" t="e">
        <f t="shared" si="497"/>
        <v>#REF!</v>
      </c>
      <c r="BU453" s="48" t="e">
        <f t="shared" si="498"/>
        <v>#REF!</v>
      </c>
      <c r="BV453" s="48" t="e">
        <f t="shared" si="499"/>
        <v>#REF!</v>
      </c>
      <c r="BW453" s="48" t="e">
        <f t="shared" si="500"/>
        <v>#REF!</v>
      </c>
      <c r="BX453" s="48" t="e">
        <f t="shared" si="501"/>
        <v>#REF!</v>
      </c>
      <c r="BY453" s="48" t="e">
        <f t="shared" si="502"/>
        <v>#REF!</v>
      </c>
      <c r="CA453" s="112" t="e">
        <f>#REF!</f>
        <v>#REF!</v>
      </c>
      <c r="CB453" s="112" t="e">
        <f>#REF!</f>
        <v>#REF!</v>
      </c>
      <c r="CC453" s="112" t="e">
        <f>#REF!</f>
        <v>#REF!</v>
      </c>
      <c r="CD453" s="112" t="e">
        <f>#REF!</f>
        <v>#REF!</v>
      </c>
      <c r="CE453" s="38" t="e">
        <f>#REF!</f>
        <v>#REF!</v>
      </c>
      <c r="CF453" s="38" t="e">
        <f>#REF!</f>
        <v>#REF!</v>
      </c>
      <c r="CG453" s="112" t="e">
        <f>#REF!</f>
        <v>#REF!</v>
      </c>
      <c r="CH453" s="48" t="e">
        <f t="shared" si="503"/>
        <v>#REF!</v>
      </c>
      <c r="CI453" s="48" t="e">
        <f t="shared" si="504"/>
        <v>#REF!</v>
      </c>
      <c r="CJ453" s="48" t="e">
        <f t="shared" si="516"/>
        <v>#REF!</v>
      </c>
      <c r="CK453" s="48" t="e">
        <f>#REF!</f>
        <v>#REF!</v>
      </c>
      <c r="CL453" s="48" t="e">
        <f t="shared" si="517"/>
        <v>#REF!</v>
      </c>
      <c r="CM453" s="48" t="e">
        <f t="shared" si="505"/>
        <v>#REF!</v>
      </c>
      <c r="CN453" s="48" t="e">
        <f t="shared" si="518"/>
        <v>#REF!</v>
      </c>
      <c r="CP453" s="48" t="e">
        <f t="shared" si="519"/>
        <v>#REF!</v>
      </c>
      <c r="CS453" s="48" t="e">
        <f t="shared" si="520"/>
        <v>#REF!</v>
      </c>
      <c r="CT453" s="48" t="e">
        <f t="shared" si="506"/>
        <v>#REF!</v>
      </c>
      <c r="CU453" s="48" t="e">
        <f t="shared" si="507"/>
        <v>#REF!</v>
      </c>
      <c r="CV453" s="48" t="e">
        <f t="shared" si="508"/>
        <v>#REF!</v>
      </c>
      <c r="CW453" s="103" t="e">
        <f t="shared" si="509"/>
        <v>#REF!</v>
      </c>
      <c r="CX453" s="103" t="e">
        <f t="shared" si="510"/>
        <v>#REF!</v>
      </c>
      <c r="CY453" s="48" t="e">
        <f t="shared" si="511"/>
        <v>#REF!</v>
      </c>
      <c r="CZ453" s="137" t="str">
        <f t="shared" si="521"/>
        <v/>
      </c>
      <c r="DA453" s="108" t="e">
        <f t="shared" si="527"/>
        <v>#REF!</v>
      </c>
      <c r="DC453" s="48" t="e">
        <f t="shared" si="512"/>
        <v>#REF!</v>
      </c>
      <c r="DD453" s="48">
        <f t="shared" si="513"/>
        <v>0</v>
      </c>
      <c r="DF453" s="107" t="str">
        <f t="shared" si="514"/>
        <v/>
      </c>
    </row>
    <row r="454" spans="1:110" ht="15.75">
      <c r="A454" s="104" t="e">
        <f t="shared" si="530"/>
        <v>#REF!</v>
      </c>
      <c r="B454" s="58" t="e">
        <f t="shared" si="531"/>
        <v>#REF!</v>
      </c>
      <c r="C454" s="58" t="e">
        <f t="shared" si="532"/>
        <v>#REF!</v>
      </c>
      <c r="D454" s="58" t="e">
        <f t="shared" si="533"/>
        <v>#REF!</v>
      </c>
      <c r="E454" s="126" t="e">
        <f t="shared" si="534"/>
        <v>#REF!</v>
      </c>
      <c r="F454" s="126" t="e">
        <f t="shared" si="535"/>
        <v>#REF!</v>
      </c>
      <c r="G454" s="58" t="e">
        <f t="shared" si="536"/>
        <v>#REF!</v>
      </c>
      <c r="H454" s="118"/>
      <c r="I454" s="55"/>
      <c r="J454" s="128" t="e">
        <f t="shared" si="522"/>
        <v>#REF!</v>
      </c>
      <c r="K454" s="30" t="e">
        <f t="shared" si="515"/>
        <v>#REF!</v>
      </c>
      <c r="L454" s="30" t="e">
        <f t="shared" si="454"/>
        <v>#REF!</v>
      </c>
      <c r="M454" s="53" t="e">
        <f t="shared" si="455"/>
        <v>#REF!</v>
      </c>
      <c r="N454" s="53" t="e">
        <f t="shared" si="456"/>
        <v>#REF!</v>
      </c>
      <c r="O454" s="53" t="e">
        <f t="shared" si="537"/>
        <v>#REF!</v>
      </c>
      <c r="P454" s="53" t="e">
        <f t="shared" si="528"/>
        <v>#REF!</v>
      </c>
      <c r="Q454" s="53" t="e">
        <f t="shared" si="457"/>
        <v>#REF!</v>
      </c>
      <c r="R454" s="53"/>
      <c r="S454" s="53" t="e">
        <f>#REF!</f>
        <v>#REF!</v>
      </c>
      <c r="T454" s="53" t="e">
        <f t="shared" si="458"/>
        <v>#REF!</v>
      </c>
      <c r="U454" s="53" t="e">
        <f t="shared" si="459"/>
        <v>#REF!</v>
      </c>
      <c r="V454" s="53" t="e">
        <f t="shared" si="523"/>
        <v>#REF!</v>
      </c>
      <c r="W454" s="53" t="e">
        <f t="shared" si="460"/>
        <v>#REF!</v>
      </c>
      <c r="X454" s="53" t="e">
        <f t="shared" si="461"/>
        <v>#REF!</v>
      </c>
      <c r="Y454" s="53" t="e">
        <f t="shared" si="462"/>
        <v>#REF!</v>
      </c>
      <c r="Z454" s="53" t="e">
        <f t="shared" si="463"/>
        <v>#REF!</v>
      </c>
      <c r="AA454" s="53" t="e">
        <f t="shared" si="464"/>
        <v>#REF!</v>
      </c>
      <c r="AB454" s="53" t="e">
        <f t="shared" si="465"/>
        <v>#REF!</v>
      </c>
      <c r="AC454" s="53" t="e">
        <f t="shared" si="466"/>
        <v>#REF!</v>
      </c>
      <c r="AD454" s="53" t="e">
        <f t="shared" si="467"/>
        <v>#REF!</v>
      </c>
      <c r="AE454" s="53" t="e">
        <f t="shared" si="524"/>
        <v>#REF!</v>
      </c>
      <c r="AF454" s="53" t="e">
        <f t="shared" si="525"/>
        <v>#REF!</v>
      </c>
      <c r="AG454" s="53" t="e">
        <f t="shared" si="468"/>
        <v>#REF!</v>
      </c>
      <c r="AH454" s="53" t="e">
        <f t="shared" si="469"/>
        <v>#REF!</v>
      </c>
      <c r="AI454" s="53" t="e">
        <f t="shared" si="470"/>
        <v>#REF!</v>
      </c>
      <c r="AJ454" s="53" t="e">
        <f t="shared" si="471"/>
        <v>#REF!</v>
      </c>
      <c r="AK454" s="53" t="e">
        <f t="shared" si="472"/>
        <v>#REF!</v>
      </c>
      <c r="AL454" s="53" t="e">
        <f t="shared" si="473"/>
        <v>#REF!</v>
      </c>
      <c r="AM454" s="53" t="e">
        <f t="shared" si="474"/>
        <v>#REF!</v>
      </c>
      <c r="AN454" s="53" t="e">
        <f t="shared" si="475"/>
        <v>#REF!</v>
      </c>
      <c r="AO454" s="53" t="e">
        <f t="shared" si="476"/>
        <v>#REF!</v>
      </c>
      <c r="AR454" s="56" t="e">
        <f t="shared" si="538"/>
        <v>#REF!</v>
      </c>
      <c r="AS454" s="53" t="e">
        <f t="shared" si="529"/>
        <v>#REF!</v>
      </c>
      <c r="AT454" s="53" t="e">
        <f t="shared" si="477"/>
        <v>#REF!</v>
      </c>
      <c r="AU454" s="31" t="e">
        <f t="shared" si="478"/>
        <v>#REF!</v>
      </c>
      <c r="AV454" s="48" t="e">
        <f t="shared" si="479"/>
        <v>#REF!</v>
      </c>
      <c r="AW454" s="48" t="e">
        <f t="shared" si="480"/>
        <v>#REF!</v>
      </c>
      <c r="AZ454" s="48" t="e">
        <f t="shared" si="481"/>
        <v>#REF!</v>
      </c>
      <c r="BA454" s="57">
        <f t="shared" si="539"/>
        <v>0</v>
      </c>
      <c r="BB454" s="48" t="e">
        <f t="shared" si="526"/>
        <v>#REF!</v>
      </c>
      <c r="BC454" s="48" t="e">
        <f t="shared" si="482"/>
        <v>#REF!</v>
      </c>
      <c r="BF454" s="48" t="e">
        <f t="shared" si="483"/>
        <v>#REF!</v>
      </c>
      <c r="BG454" s="48" t="e">
        <f t="shared" si="484"/>
        <v>#REF!</v>
      </c>
      <c r="BH454" s="48" t="e">
        <f t="shared" si="485"/>
        <v>#REF!</v>
      </c>
      <c r="BI454" s="48" t="e">
        <f t="shared" si="486"/>
        <v>#REF!</v>
      </c>
      <c r="BJ454" s="48" t="e">
        <f t="shared" si="487"/>
        <v>#REF!</v>
      </c>
      <c r="BK454" s="48" t="e">
        <f t="shared" si="488"/>
        <v>#REF!</v>
      </c>
      <c r="BL454" s="48" t="e">
        <f t="shared" si="489"/>
        <v>#REF!</v>
      </c>
      <c r="BM454" s="48" t="e">
        <f t="shared" si="490"/>
        <v>#REF!</v>
      </c>
      <c r="BN454" s="48" t="e">
        <f t="shared" si="491"/>
        <v>#REF!</v>
      </c>
      <c r="BO454" s="48" t="e">
        <f t="shared" si="492"/>
        <v>#REF!</v>
      </c>
      <c r="BP454" s="48" t="e">
        <f t="shared" si="493"/>
        <v>#REF!</v>
      </c>
      <c r="BQ454" s="48" t="e">
        <f t="shared" si="494"/>
        <v>#REF!</v>
      </c>
      <c r="BR454" s="48" t="e">
        <f t="shared" si="495"/>
        <v>#REF!</v>
      </c>
      <c r="BS454" s="48" t="e">
        <f t="shared" si="496"/>
        <v>#REF!</v>
      </c>
      <c r="BT454" s="48" t="e">
        <f t="shared" si="497"/>
        <v>#REF!</v>
      </c>
      <c r="BU454" s="48" t="e">
        <f t="shared" si="498"/>
        <v>#REF!</v>
      </c>
      <c r="BV454" s="48" t="e">
        <f t="shared" si="499"/>
        <v>#REF!</v>
      </c>
      <c r="BW454" s="48" t="e">
        <f t="shared" si="500"/>
        <v>#REF!</v>
      </c>
      <c r="BX454" s="48" t="e">
        <f t="shared" si="501"/>
        <v>#REF!</v>
      </c>
      <c r="BY454" s="48" t="e">
        <f t="shared" si="502"/>
        <v>#REF!</v>
      </c>
      <c r="CA454" s="112" t="e">
        <f>#REF!</f>
        <v>#REF!</v>
      </c>
      <c r="CB454" s="112" t="e">
        <f>#REF!</f>
        <v>#REF!</v>
      </c>
      <c r="CC454" s="112" t="e">
        <f>#REF!</f>
        <v>#REF!</v>
      </c>
      <c r="CD454" s="112" t="e">
        <f>#REF!</f>
        <v>#REF!</v>
      </c>
      <c r="CE454" s="38" t="e">
        <f>#REF!</f>
        <v>#REF!</v>
      </c>
      <c r="CF454" s="38" t="e">
        <f>#REF!</f>
        <v>#REF!</v>
      </c>
      <c r="CG454" s="112" t="e">
        <f>#REF!</f>
        <v>#REF!</v>
      </c>
      <c r="CH454" s="48" t="e">
        <f t="shared" si="503"/>
        <v>#REF!</v>
      </c>
      <c r="CI454" s="48" t="e">
        <f t="shared" si="504"/>
        <v>#REF!</v>
      </c>
      <c r="CJ454" s="48" t="e">
        <f t="shared" si="516"/>
        <v>#REF!</v>
      </c>
      <c r="CK454" s="48" t="e">
        <f>#REF!</f>
        <v>#REF!</v>
      </c>
      <c r="CL454" s="48" t="e">
        <f t="shared" si="517"/>
        <v>#REF!</v>
      </c>
      <c r="CM454" s="48" t="e">
        <f t="shared" si="505"/>
        <v>#REF!</v>
      </c>
      <c r="CN454" s="48" t="e">
        <f t="shared" si="518"/>
        <v>#REF!</v>
      </c>
      <c r="CP454" s="48" t="e">
        <f t="shared" si="519"/>
        <v>#REF!</v>
      </c>
      <c r="CS454" s="48" t="e">
        <f t="shared" si="520"/>
        <v>#REF!</v>
      </c>
      <c r="CT454" s="48" t="e">
        <f t="shared" si="506"/>
        <v>#REF!</v>
      </c>
      <c r="CU454" s="48" t="e">
        <f t="shared" si="507"/>
        <v>#REF!</v>
      </c>
      <c r="CV454" s="48" t="e">
        <f t="shared" si="508"/>
        <v>#REF!</v>
      </c>
      <c r="CW454" s="103" t="e">
        <f t="shared" si="509"/>
        <v>#REF!</v>
      </c>
      <c r="CX454" s="103" t="e">
        <f t="shared" si="510"/>
        <v>#REF!</v>
      </c>
      <c r="CY454" s="48" t="e">
        <f t="shared" si="511"/>
        <v>#REF!</v>
      </c>
      <c r="CZ454" s="137" t="str">
        <f t="shared" si="521"/>
        <v/>
      </c>
      <c r="DA454" s="108" t="e">
        <f t="shared" si="527"/>
        <v>#REF!</v>
      </c>
      <c r="DC454" s="48" t="e">
        <f t="shared" si="512"/>
        <v>#REF!</v>
      </c>
      <c r="DD454" s="48">
        <f t="shared" si="513"/>
        <v>0</v>
      </c>
      <c r="DF454" s="107" t="str">
        <f t="shared" si="514"/>
        <v/>
      </c>
    </row>
    <row r="455" spans="1:110" ht="15.75">
      <c r="A455" s="104" t="e">
        <f t="shared" si="530"/>
        <v>#REF!</v>
      </c>
      <c r="B455" s="58" t="e">
        <f t="shared" si="531"/>
        <v>#REF!</v>
      </c>
      <c r="C455" s="58" t="e">
        <f t="shared" si="532"/>
        <v>#REF!</v>
      </c>
      <c r="D455" s="58" t="e">
        <f t="shared" si="533"/>
        <v>#REF!</v>
      </c>
      <c r="E455" s="126" t="e">
        <f t="shared" si="534"/>
        <v>#REF!</v>
      </c>
      <c r="F455" s="126" t="e">
        <f t="shared" si="535"/>
        <v>#REF!</v>
      </c>
      <c r="G455" s="58" t="e">
        <f t="shared" si="536"/>
        <v>#REF!</v>
      </c>
      <c r="H455" s="118"/>
      <c r="I455" s="55"/>
      <c r="J455" s="128" t="e">
        <f t="shared" si="522"/>
        <v>#REF!</v>
      </c>
      <c r="K455" s="30" t="e">
        <f t="shared" si="515"/>
        <v>#REF!</v>
      </c>
      <c r="L455" s="30" t="e">
        <f t="shared" si="454"/>
        <v>#REF!</v>
      </c>
      <c r="M455" s="53" t="e">
        <f t="shared" si="455"/>
        <v>#REF!</v>
      </c>
      <c r="N455" s="53" t="e">
        <f t="shared" si="456"/>
        <v>#REF!</v>
      </c>
      <c r="O455" s="53" t="e">
        <f t="shared" si="537"/>
        <v>#REF!</v>
      </c>
      <c r="P455" s="53" t="e">
        <f t="shared" si="528"/>
        <v>#REF!</v>
      </c>
      <c r="Q455" s="53" t="e">
        <f t="shared" si="457"/>
        <v>#REF!</v>
      </c>
      <c r="R455" s="53"/>
      <c r="S455" s="53" t="e">
        <f>#REF!</f>
        <v>#REF!</v>
      </c>
      <c r="T455" s="53" t="e">
        <f t="shared" si="458"/>
        <v>#REF!</v>
      </c>
      <c r="U455" s="53" t="e">
        <f t="shared" si="459"/>
        <v>#REF!</v>
      </c>
      <c r="V455" s="53" t="e">
        <f t="shared" si="523"/>
        <v>#REF!</v>
      </c>
      <c r="W455" s="53" t="e">
        <f t="shared" si="460"/>
        <v>#REF!</v>
      </c>
      <c r="X455" s="53" t="e">
        <f t="shared" si="461"/>
        <v>#REF!</v>
      </c>
      <c r="Y455" s="53" t="e">
        <f t="shared" si="462"/>
        <v>#REF!</v>
      </c>
      <c r="Z455" s="53" t="e">
        <f t="shared" si="463"/>
        <v>#REF!</v>
      </c>
      <c r="AA455" s="53" t="e">
        <f t="shared" si="464"/>
        <v>#REF!</v>
      </c>
      <c r="AB455" s="53" t="e">
        <f t="shared" si="465"/>
        <v>#REF!</v>
      </c>
      <c r="AC455" s="53" t="e">
        <f t="shared" si="466"/>
        <v>#REF!</v>
      </c>
      <c r="AD455" s="53" t="e">
        <f t="shared" si="467"/>
        <v>#REF!</v>
      </c>
      <c r="AE455" s="53" t="e">
        <f t="shared" si="524"/>
        <v>#REF!</v>
      </c>
      <c r="AF455" s="53" t="e">
        <f t="shared" si="525"/>
        <v>#REF!</v>
      </c>
      <c r="AG455" s="53" t="e">
        <f t="shared" si="468"/>
        <v>#REF!</v>
      </c>
      <c r="AH455" s="53" t="e">
        <f t="shared" si="469"/>
        <v>#REF!</v>
      </c>
      <c r="AI455" s="53" t="e">
        <f t="shared" si="470"/>
        <v>#REF!</v>
      </c>
      <c r="AJ455" s="53" t="e">
        <f t="shared" si="471"/>
        <v>#REF!</v>
      </c>
      <c r="AK455" s="53" t="e">
        <f t="shared" si="472"/>
        <v>#REF!</v>
      </c>
      <c r="AL455" s="53" t="e">
        <f t="shared" si="473"/>
        <v>#REF!</v>
      </c>
      <c r="AM455" s="53" t="e">
        <f t="shared" si="474"/>
        <v>#REF!</v>
      </c>
      <c r="AN455" s="53" t="e">
        <f t="shared" si="475"/>
        <v>#REF!</v>
      </c>
      <c r="AO455" s="53" t="e">
        <f t="shared" si="476"/>
        <v>#REF!</v>
      </c>
      <c r="AR455" s="56" t="e">
        <f t="shared" si="538"/>
        <v>#REF!</v>
      </c>
      <c r="AS455" s="53" t="e">
        <f t="shared" si="529"/>
        <v>#REF!</v>
      </c>
      <c r="AT455" s="53" t="e">
        <f t="shared" si="477"/>
        <v>#REF!</v>
      </c>
      <c r="AU455" s="31" t="e">
        <f t="shared" si="478"/>
        <v>#REF!</v>
      </c>
      <c r="AV455" s="48" t="e">
        <f t="shared" si="479"/>
        <v>#REF!</v>
      </c>
      <c r="AW455" s="48" t="e">
        <f t="shared" si="480"/>
        <v>#REF!</v>
      </c>
      <c r="AZ455" s="48" t="e">
        <f t="shared" si="481"/>
        <v>#REF!</v>
      </c>
      <c r="BA455" s="57">
        <f t="shared" si="539"/>
        <v>0</v>
      </c>
      <c r="BB455" s="48" t="e">
        <f t="shared" si="526"/>
        <v>#REF!</v>
      </c>
      <c r="BC455" s="48" t="e">
        <f t="shared" si="482"/>
        <v>#REF!</v>
      </c>
      <c r="BF455" s="48" t="e">
        <f t="shared" si="483"/>
        <v>#REF!</v>
      </c>
      <c r="BG455" s="48" t="e">
        <f t="shared" si="484"/>
        <v>#REF!</v>
      </c>
      <c r="BH455" s="48" t="e">
        <f t="shared" si="485"/>
        <v>#REF!</v>
      </c>
      <c r="BI455" s="48" t="e">
        <f t="shared" si="486"/>
        <v>#REF!</v>
      </c>
      <c r="BJ455" s="48" t="e">
        <f t="shared" si="487"/>
        <v>#REF!</v>
      </c>
      <c r="BK455" s="48" t="e">
        <f t="shared" si="488"/>
        <v>#REF!</v>
      </c>
      <c r="BL455" s="48" t="e">
        <f t="shared" si="489"/>
        <v>#REF!</v>
      </c>
      <c r="BM455" s="48" t="e">
        <f t="shared" si="490"/>
        <v>#REF!</v>
      </c>
      <c r="BN455" s="48" t="e">
        <f t="shared" si="491"/>
        <v>#REF!</v>
      </c>
      <c r="BO455" s="48" t="e">
        <f t="shared" si="492"/>
        <v>#REF!</v>
      </c>
      <c r="BP455" s="48" t="e">
        <f t="shared" si="493"/>
        <v>#REF!</v>
      </c>
      <c r="BQ455" s="48" t="e">
        <f t="shared" si="494"/>
        <v>#REF!</v>
      </c>
      <c r="BR455" s="48" t="e">
        <f t="shared" si="495"/>
        <v>#REF!</v>
      </c>
      <c r="BS455" s="48" t="e">
        <f t="shared" si="496"/>
        <v>#REF!</v>
      </c>
      <c r="BT455" s="48" t="e">
        <f t="shared" si="497"/>
        <v>#REF!</v>
      </c>
      <c r="BU455" s="48" t="e">
        <f t="shared" si="498"/>
        <v>#REF!</v>
      </c>
      <c r="BV455" s="48" t="e">
        <f t="shared" si="499"/>
        <v>#REF!</v>
      </c>
      <c r="BW455" s="48" t="e">
        <f t="shared" si="500"/>
        <v>#REF!</v>
      </c>
      <c r="BX455" s="48" t="e">
        <f t="shared" si="501"/>
        <v>#REF!</v>
      </c>
      <c r="BY455" s="48" t="e">
        <f t="shared" si="502"/>
        <v>#REF!</v>
      </c>
      <c r="CA455" s="112" t="e">
        <f>#REF!</f>
        <v>#REF!</v>
      </c>
      <c r="CB455" s="112" t="e">
        <f>#REF!</f>
        <v>#REF!</v>
      </c>
      <c r="CC455" s="112" t="e">
        <f>#REF!</f>
        <v>#REF!</v>
      </c>
      <c r="CD455" s="112" t="e">
        <f>#REF!</f>
        <v>#REF!</v>
      </c>
      <c r="CE455" s="38" t="e">
        <f>#REF!</f>
        <v>#REF!</v>
      </c>
      <c r="CF455" s="38" t="e">
        <f>#REF!</f>
        <v>#REF!</v>
      </c>
      <c r="CG455" s="112" t="e">
        <f>#REF!</f>
        <v>#REF!</v>
      </c>
      <c r="CH455" s="48" t="e">
        <f t="shared" si="503"/>
        <v>#REF!</v>
      </c>
      <c r="CI455" s="48" t="e">
        <f t="shared" si="504"/>
        <v>#REF!</v>
      </c>
      <c r="CJ455" s="48" t="e">
        <f t="shared" si="516"/>
        <v>#REF!</v>
      </c>
      <c r="CK455" s="48" t="e">
        <f>#REF!</f>
        <v>#REF!</v>
      </c>
      <c r="CL455" s="48" t="e">
        <f t="shared" si="517"/>
        <v>#REF!</v>
      </c>
      <c r="CM455" s="48" t="e">
        <f t="shared" si="505"/>
        <v>#REF!</v>
      </c>
      <c r="CN455" s="48" t="e">
        <f t="shared" si="518"/>
        <v>#REF!</v>
      </c>
      <c r="CP455" s="48" t="e">
        <f t="shared" si="519"/>
        <v>#REF!</v>
      </c>
      <c r="CS455" s="48" t="e">
        <f t="shared" si="520"/>
        <v>#REF!</v>
      </c>
      <c r="CT455" s="48" t="e">
        <f t="shared" si="506"/>
        <v>#REF!</v>
      </c>
      <c r="CU455" s="48" t="e">
        <f t="shared" si="507"/>
        <v>#REF!</v>
      </c>
      <c r="CV455" s="48" t="e">
        <f t="shared" si="508"/>
        <v>#REF!</v>
      </c>
      <c r="CW455" s="103" t="e">
        <f t="shared" si="509"/>
        <v>#REF!</v>
      </c>
      <c r="CX455" s="103" t="e">
        <f t="shared" si="510"/>
        <v>#REF!</v>
      </c>
      <c r="CY455" s="48" t="e">
        <f t="shared" si="511"/>
        <v>#REF!</v>
      </c>
      <c r="CZ455" s="137" t="str">
        <f t="shared" si="521"/>
        <v/>
      </c>
      <c r="DA455" s="108" t="e">
        <f t="shared" si="527"/>
        <v>#REF!</v>
      </c>
      <c r="DC455" s="48" t="e">
        <f t="shared" si="512"/>
        <v>#REF!</v>
      </c>
      <c r="DD455" s="48">
        <f t="shared" si="513"/>
        <v>0</v>
      </c>
      <c r="DF455" s="107" t="str">
        <f t="shared" si="514"/>
        <v/>
      </c>
    </row>
    <row r="456" spans="1:110" ht="15.75">
      <c r="A456" s="104" t="e">
        <f t="shared" si="530"/>
        <v>#REF!</v>
      </c>
      <c r="B456" s="58" t="e">
        <f t="shared" si="531"/>
        <v>#REF!</v>
      </c>
      <c r="C456" s="58" t="e">
        <f t="shared" si="532"/>
        <v>#REF!</v>
      </c>
      <c r="D456" s="58" t="e">
        <f t="shared" si="533"/>
        <v>#REF!</v>
      </c>
      <c r="E456" s="126" t="e">
        <f t="shared" si="534"/>
        <v>#REF!</v>
      </c>
      <c r="F456" s="126" t="e">
        <f t="shared" si="535"/>
        <v>#REF!</v>
      </c>
      <c r="G456" s="58" t="e">
        <f t="shared" si="536"/>
        <v>#REF!</v>
      </c>
      <c r="H456" s="118"/>
      <c r="I456" s="55"/>
      <c r="J456" s="128" t="e">
        <f t="shared" si="522"/>
        <v>#REF!</v>
      </c>
      <c r="K456" s="30" t="e">
        <f t="shared" si="515"/>
        <v>#REF!</v>
      </c>
      <c r="L456" s="30" t="e">
        <f t="shared" si="454"/>
        <v>#REF!</v>
      </c>
      <c r="M456" s="53" t="e">
        <f t="shared" si="455"/>
        <v>#REF!</v>
      </c>
      <c r="N456" s="53" t="e">
        <f t="shared" si="456"/>
        <v>#REF!</v>
      </c>
      <c r="O456" s="53" t="e">
        <f t="shared" si="537"/>
        <v>#REF!</v>
      </c>
      <c r="P456" s="53" t="e">
        <f t="shared" si="528"/>
        <v>#REF!</v>
      </c>
      <c r="Q456" s="53" t="e">
        <f t="shared" si="457"/>
        <v>#REF!</v>
      </c>
      <c r="R456" s="53"/>
      <c r="S456" s="53" t="e">
        <f>#REF!</f>
        <v>#REF!</v>
      </c>
      <c r="T456" s="53" t="e">
        <f t="shared" si="458"/>
        <v>#REF!</v>
      </c>
      <c r="U456" s="53" t="e">
        <f t="shared" si="459"/>
        <v>#REF!</v>
      </c>
      <c r="V456" s="53" t="e">
        <f t="shared" si="523"/>
        <v>#REF!</v>
      </c>
      <c r="W456" s="53" t="e">
        <f t="shared" si="460"/>
        <v>#REF!</v>
      </c>
      <c r="X456" s="53" t="e">
        <f t="shared" si="461"/>
        <v>#REF!</v>
      </c>
      <c r="Y456" s="53" t="e">
        <f t="shared" si="462"/>
        <v>#REF!</v>
      </c>
      <c r="Z456" s="53" t="e">
        <f t="shared" si="463"/>
        <v>#REF!</v>
      </c>
      <c r="AA456" s="53" t="e">
        <f t="shared" si="464"/>
        <v>#REF!</v>
      </c>
      <c r="AB456" s="53" t="e">
        <f t="shared" si="465"/>
        <v>#REF!</v>
      </c>
      <c r="AC456" s="53" t="e">
        <f t="shared" si="466"/>
        <v>#REF!</v>
      </c>
      <c r="AD456" s="53" t="e">
        <f t="shared" si="467"/>
        <v>#REF!</v>
      </c>
      <c r="AE456" s="53" t="e">
        <f t="shared" si="524"/>
        <v>#REF!</v>
      </c>
      <c r="AF456" s="53" t="e">
        <f t="shared" si="525"/>
        <v>#REF!</v>
      </c>
      <c r="AG456" s="53" t="e">
        <f t="shared" si="468"/>
        <v>#REF!</v>
      </c>
      <c r="AH456" s="53" t="e">
        <f t="shared" si="469"/>
        <v>#REF!</v>
      </c>
      <c r="AI456" s="53" t="e">
        <f t="shared" si="470"/>
        <v>#REF!</v>
      </c>
      <c r="AJ456" s="53" t="e">
        <f t="shared" si="471"/>
        <v>#REF!</v>
      </c>
      <c r="AK456" s="53" t="e">
        <f t="shared" si="472"/>
        <v>#REF!</v>
      </c>
      <c r="AL456" s="53" t="e">
        <f t="shared" si="473"/>
        <v>#REF!</v>
      </c>
      <c r="AM456" s="53" t="e">
        <f t="shared" si="474"/>
        <v>#REF!</v>
      </c>
      <c r="AN456" s="53" t="e">
        <f t="shared" si="475"/>
        <v>#REF!</v>
      </c>
      <c r="AO456" s="53" t="e">
        <f t="shared" si="476"/>
        <v>#REF!</v>
      </c>
      <c r="AR456" s="56" t="e">
        <f t="shared" si="538"/>
        <v>#REF!</v>
      </c>
      <c r="AS456" s="53" t="e">
        <f t="shared" si="529"/>
        <v>#REF!</v>
      </c>
      <c r="AT456" s="53" t="e">
        <f t="shared" si="477"/>
        <v>#REF!</v>
      </c>
      <c r="AU456" s="31" t="e">
        <f t="shared" si="478"/>
        <v>#REF!</v>
      </c>
      <c r="AV456" s="48" t="e">
        <f t="shared" si="479"/>
        <v>#REF!</v>
      </c>
      <c r="AW456" s="48" t="e">
        <f t="shared" si="480"/>
        <v>#REF!</v>
      </c>
      <c r="AZ456" s="48" t="e">
        <f t="shared" si="481"/>
        <v>#REF!</v>
      </c>
      <c r="BA456" s="57">
        <f t="shared" si="539"/>
        <v>0</v>
      </c>
      <c r="BB456" s="48" t="e">
        <f t="shared" si="526"/>
        <v>#REF!</v>
      </c>
      <c r="BC456" s="48" t="e">
        <f t="shared" si="482"/>
        <v>#REF!</v>
      </c>
      <c r="BF456" s="48" t="e">
        <f t="shared" si="483"/>
        <v>#REF!</v>
      </c>
      <c r="BG456" s="48" t="e">
        <f t="shared" si="484"/>
        <v>#REF!</v>
      </c>
      <c r="BH456" s="48" t="e">
        <f t="shared" si="485"/>
        <v>#REF!</v>
      </c>
      <c r="BI456" s="48" t="e">
        <f t="shared" si="486"/>
        <v>#REF!</v>
      </c>
      <c r="BJ456" s="48" t="e">
        <f t="shared" si="487"/>
        <v>#REF!</v>
      </c>
      <c r="BK456" s="48" t="e">
        <f t="shared" si="488"/>
        <v>#REF!</v>
      </c>
      <c r="BL456" s="48" t="e">
        <f t="shared" si="489"/>
        <v>#REF!</v>
      </c>
      <c r="BM456" s="48" t="e">
        <f t="shared" si="490"/>
        <v>#REF!</v>
      </c>
      <c r="BN456" s="48" t="e">
        <f t="shared" si="491"/>
        <v>#REF!</v>
      </c>
      <c r="BO456" s="48" t="e">
        <f t="shared" si="492"/>
        <v>#REF!</v>
      </c>
      <c r="BP456" s="48" t="e">
        <f t="shared" si="493"/>
        <v>#REF!</v>
      </c>
      <c r="BQ456" s="48" t="e">
        <f t="shared" si="494"/>
        <v>#REF!</v>
      </c>
      <c r="BR456" s="48" t="e">
        <f t="shared" si="495"/>
        <v>#REF!</v>
      </c>
      <c r="BS456" s="48" t="e">
        <f t="shared" si="496"/>
        <v>#REF!</v>
      </c>
      <c r="BT456" s="48" t="e">
        <f t="shared" si="497"/>
        <v>#REF!</v>
      </c>
      <c r="BU456" s="48" t="e">
        <f t="shared" si="498"/>
        <v>#REF!</v>
      </c>
      <c r="BV456" s="48" t="e">
        <f t="shared" si="499"/>
        <v>#REF!</v>
      </c>
      <c r="BW456" s="48" t="e">
        <f t="shared" si="500"/>
        <v>#REF!</v>
      </c>
      <c r="BX456" s="48" t="e">
        <f t="shared" si="501"/>
        <v>#REF!</v>
      </c>
      <c r="BY456" s="48" t="e">
        <f t="shared" si="502"/>
        <v>#REF!</v>
      </c>
      <c r="CA456" s="112" t="e">
        <f>#REF!</f>
        <v>#REF!</v>
      </c>
      <c r="CB456" s="112" t="e">
        <f>#REF!</f>
        <v>#REF!</v>
      </c>
      <c r="CC456" s="112" t="e">
        <f>#REF!</f>
        <v>#REF!</v>
      </c>
      <c r="CD456" s="112" t="e">
        <f>#REF!</f>
        <v>#REF!</v>
      </c>
      <c r="CE456" s="38" t="e">
        <f>#REF!</f>
        <v>#REF!</v>
      </c>
      <c r="CF456" s="38" t="e">
        <f>#REF!</f>
        <v>#REF!</v>
      </c>
      <c r="CG456" s="112" t="e">
        <f>#REF!</f>
        <v>#REF!</v>
      </c>
      <c r="CH456" s="48" t="e">
        <f t="shared" si="503"/>
        <v>#REF!</v>
      </c>
      <c r="CI456" s="48" t="e">
        <f t="shared" si="504"/>
        <v>#REF!</v>
      </c>
      <c r="CJ456" s="48" t="e">
        <f t="shared" si="516"/>
        <v>#REF!</v>
      </c>
      <c r="CK456" s="48" t="e">
        <f>#REF!</f>
        <v>#REF!</v>
      </c>
      <c r="CL456" s="48" t="e">
        <f t="shared" si="517"/>
        <v>#REF!</v>
      </c>
      <c r="CM456" s="48" t="e">
        <f t="shared" si="505"/>
        <v>#REF!</v>
      </c>
      <c r="CN456" s="48" t="e">
        <f t="shared" si="518"/>
        <v>#REF!</v>
      </c>
      <c r="CP456" s="48" t="e">
        <f t="shared" si="519"/>
        <v>#REF!</v>
      </c>
      <c r="CS456" s="48" t="e">
        <f t="shared" si="520"/>
        <v>#REF!</v>
      </c>
      <c r="CT456" s="48" t="e">
        <f t="shared" si="506"/>
        <v>#REF!</v>
      </c>
      <c r="CU456" s="48" t="e">
        <f t="shared" si="507"/>
        <v>#REF!</v>
      </c>
      <c r="CV456" s="48" t="e">
        <f t="shared" si="508"/>
        <v>#REF!</v>
      </c>
      <c r="CW456" s="103" t="e">
        <f t="shared" si="509"/>
        <v>#REF!</v>
      </c>
      <c r="CX456" s="103" t="e">
        <f t="shared" si="510"/>
        <v>#REF!</v>
      </c>
      <c r="CY456" s="48" t="e">
        <f t="shared" si="511"/>
        <v>#REF!</v>
      </c>
      <c r="CZ456" s="137" t="str">
        <f t="shared" si="521"/>
        <v/>
      </c>
      <c r="DA456" s="108" t="e">
        <f t="shared" si="527"/>
        <v>#REF!</v>
      </c>
      <c r="DC456" s="48" t="e">
        <f t="shared" si="512"/>
        <v>#REF!</v>
      </c>
      <c r="DD456" s="48">
        <f t="shared" si="513"/>
        <v>0</v>
      </c>
      <c r="DF456" s="107" t="str">
        <f t="shared" si="514"/>
        <v/>
      </c>
    </row>
    <row r="457" spans="1:110" ht="15.75">
      <c r="A457" s="104" t="e">
        <f t="shared" si="530"/>
        <v>#REF!</v>
      </c>
      <c r="B457" s="58" t="e">
        <f t="shared" si="531"/>
        <v>#REF!</v>
      </c>
      <c r="C457" s="58" t="e">
        <f t="shared" si="532"/>
        <v>#REF!</v>
      </c>
      <c r="D457" s="58" t="e">
        <f t="shared" si="533"/>
        <v>#REF!</v>
      </c>
      <c r="E457" s="126" t="e">
        <f t="shared" si="534"/>
        <v>#REF!</v>
      </c>
      <c r="F457" s="126" t="e">
        <f t="shared" si="535"/>
        <v>#REF!</v>
      </c>
      <c r="G457" s="58" t="e">
        <f t="shared" si="536"/>
        <v>#REF!</v>
      </c>
      <c r="H457" s="118"/>
      <c r="I457" s="55"/>
      <c r="J457" s="128" t="e">
        <f t="shared" si="522"/>
        <v>#REF!</v>
      </c>
      <c r="K457" s="30" t="e">
        <f t="shared" si="515"/>
        <v>#REF!</v>
      </c>
      <c r="L457" s="30" t="e">
        <f t="shared" si="454"/>
        <v>#REF!</v>
      </c>
      <c r="M457" s="53" t="e">
        <f t="shared" si="455"/>
        <v>#REF!</v>
      </c>
      <c r="N457" s="53" t="e">
        <f t="shared" si="456"/>
        <v>#REF!</v>
      </c>
      <c r="O457" s="53" t="e">
        <f t="shared" si="537"/>
        <v>#REF!</v>
      </c>
      <c r="P457" s="53" t="e">
        <f t="shared" si="528"/>
        <v>#REF!</v>
      </c>
      <c r="Q457" s="53" t="e">
        <f t="shared" si="457"/>
        <v>#REF!</v>
      </c>
      <c r="R457" s="53"/>
      <c r="S457" s="53" t="e">
        <f>#REF!</f>
        <v>#REF!</v>
      </c>
      <c r="T457" s="53" t="e">
        <f t="shared" si="458"/>
        <v>#REF!</v>
      </c>
      <c r="U457" s="53" t="e">
        <f t="shared" si="459"/>
        <v>#REF!</v>
      </c>
      <c r="V457" s="53" t="e">
        <f t="shared" si="523"/>
        <v>#REF!</v>
      </c>
      <c r="W457" s="53" t="e">
        <f t="shared" si="460"/>
        <v>#REF!</v>
      </c>
      <c r="X457" s="53" t="e">
        <f t="shared" si="461"/>
        <v>#REF!</v>
      </c>
      <c r="Y457" s="53" t="e">
        <f t="shared" si="462"/>
        <v>#REF!</v>
      </c>
      <c r="Z457" s="53" t="e">
        <f t="shared" si="463"/>
        <v>#REF!</v>
      </c>
      <c r="AA457" s="53" t="e">
        <f t="shared" si="464"/>
        <v>#REF!</v>
      </c>
      <c r="AB457" s="53" t="e">
        <f t="shared" si="465"/>
        <v>#REF!</v>
      </c>
      <c r="AC457" s="53" t="e">
        <f t="shared" si="466"/>
        <v>#REF!</v>
      </c>
      <c r="AD457" s="53" t="e">
        <f t="shared" si="467"/>
        <v>#REF!</v>
      </c>
      <c r="AE457" s="53" t="e">
        <f t="shared" si="524"/>
        <v>#REF!</v>
      </c>
      <c r="AF457" s="53" t="e">
        <f t="shared" si="525"/>
        <v>#REF!</v>
      </c>
      <c r="AG457" s="53" t="e">
        <f t="shared" si="468"/>
        <v>#REF!</v>
      </c>
      <c r="AH457" s="53" t="e">
        <f t="shared" si="469"/>
        <v>#REF!</v>
      </c>
      <c r="AI457" s="53" t="e">
        <f t="shared" si="470"/>
        <v>#REF!</v>
      </c>
      <c r="AJ457" s="53" t="e">
        <f t="shared" si="471"/>
        <v>#REF!</v>
      </c>
      <c r="AK457" s="53" t="e">
        <f t="shared" si="472"/>
        <v>#REF!</v>
      </c>
      <c r="AL457" s="53" t="e">
        <f t="shared" si="473"/>
        <v>#REF!</v>
      </c>
      <c r="AM457" s="53" t="e">
        <f t="shared" si="474"/>
        <v>#REF!</v>
      </c>
      <c r="AN457" s="53" t="e">
        <f t="shared" si="475"/>
        <v>#REF!</v>
      </c>
      <c r="AO457" s="53" t="e">
        <f t="shared" si="476"/>
        <v>#REF!</v>
      </c>
      <c r="AR457" s="56" t="e">
        <f t="shared" si="538"/>
        <v>#REF!</v>
      </c>
      <c r="AS457" s="53" t="e">
        <f t="shared" si="529"/>
        <v>#REF!</v>
      </c>
      <c r="AT457" s="53" t="e">
        <f t="shared" si="477"/>
        <v>#REF!</v>
      </c>
      <c r="AU457" s="31" t="e">
        <f t="shared" si="478"/>
        <v>#REF!</v>
      </c>
      <c r="AV457" s="48" t="e">
        <f t="shared" si="479"/>
        <v>#REF!</v>
      </c>
      <c r="AW457" s="48" t="e">
        <f t="shared" si="480"/>
        <v>#REF!</v>
      </c>
      <c r="AZ457" s="48" t="e">
        <f t="shared" si="481"/>
        <v>#REF!</v>
      </c>
      <c r="BA457" s="57">
        <f t="shared" si="539"/>
        <v>0</v>
      </c>
      <c r="BB457" s="48" t="e">
        <f t="shared" si="526"/>
        <v>#REF!</v>
      </c>
      <c r="BC457" s="48" t="e">
        <f t="shared" si="482"/>
        <v>#REF!</v>
      </c>
      <c r="BF457" s="48" t="e">
        <f t="shared" si="483"/>
        <v>#REF!</v>
      </c>
      <c r="BG457" s="48" t="e">
        <f t="shared" si="484"/>
        <v>#REF!</v>
      </c>
      <c r="BH457" s="48" t="e">
        <f t="shared" si="485"/>
        <v>#REF!</v>
      </c>
      <c r="BI457" s="48" t="e">
        <f t="shared" si="486"/>
        <v>#REF!</v>
      </c>
      <c r="BJ457" s="48" t="e">
        <f t="shared" si="487"/>
        <v>#REF!</v>
      </c>
      <c r="BK457" s="48" t="e">
        <f t="shared" si="488"/>
        <v>#REF!</v>
      </c>
      <c r="BL457" s="48" t="e">
        <f t="shared" si="489"/>
        <v>#REF!</v>
      </c>
      <c r="BM457" s="48" t="e">
        <f t="shared" si="490"/>
        <v>#REF!</v>
      </c>
      <c r="BN457" s="48" t="e">
        <f t="shared" si="491"/>
        <v>#REF!</v>
      </c>
      <c r="BO457" s="48" t="e">
        <f t="shared" si="492"/>
        <v>#REF!</v>
      </c>
      <c r="BP457" s="48" t="e">
        <f t="shared" si="493"/>
        <v>#REF!</v>
      </c>
      <c r="BQ457" s="48" t="e">
        <f t="shared" si="494"/>
        <v>#REF!</v>
      </c>
      <c r="BR457" s="48" t="e">
        <f t="shared" si="495"/>
        <v>#REF!</v>
      </c>
      <c r="BS457" s="48" t="e">
        <f t="shared" si="496"/>
        <v>#REF!</v>
      </c>
      <c r="BT457" s="48" t="e">
        <f t="shared" si="497"/>
        <v>#REF!</v>
      </c>
      <c r="BU457" s="48" t="e">
        <f t="shared" si="498"/>
        <v>#REF!</v>
      </c>
      <c r="BV457" s="48" t="e">
        <f t="shared" si="499"/>
        <v>#REF!</v>
      </c>
      <c r="BW457" s="48" t="e">
        <f t="shared" si="500"/>
        <v>#REF!</v>
      </c>
      <c r="BX457" s="48" t="e">
        <f t="shared" si="501"/>
        <v>#REF!</v>
      </c>
      <c r="BY457" s="48" t="e">
        <f t="shared" si="502"/>
        <v>#REF!</v>
      </c>
      <c r="CA457" s="112" t="e">
        <f>#REF!</f>
        <v>#REF!</v>
      </c>
      <c r="CB457" s="112" t="e">
        <f>#REF!</f>
        <v>#REF!</v>
      </c>
      <c r="CC457" s="112" t="e">
        <f>#REF!</f>
        <v>#REF!</v>
      </c>
      <c r="CD457" s="112" t="e">
        <f>#REF!</f>
        <v>#REF!</v>
      </c>
      <c r="CE457" s="38" t="e">
        <f>#REF!</f>
        <v>#REF!</v>
      </c>
      <c r="CF457" s="38" t="e">
        <f>#REF!</f>
        <v>#REF!</v>
      </c>
      <c r="CG457" s="112" t="e">
        <f>#REF!</f>
        <v>#REF!</v>
      </c>
      <c r="CH457" s="48" t="e">
        <f t="shared" si="503"/>
        <v>#REF!</v>
      </c>
      <c r="CI457" s="48" t="e">
        <f t="shared" si="504"/>
        <v>#REF!</v>
      </c>
      <c r="CJ457" s="48" t="e">
        <f t="shared" si="516"/>
        <v>#REF!</v>
      </c>
      <c r="CK457" s="48" t="e">
        <f>#REF!</f>
        <v>#REF!</v>
      </c>
      <c r="CL457" s="48" t="e">
        <f t="shared" si="517"/>
        <v>#REF!</v>
      </c>
      <c r="CM457" s="48" t="e">
        <f t="shared" si="505"/>
        <v>#REF!</v>
      </c>
      <c r="CN457" s="48" t="e">
        <f t="shared" si="518"/>
        <v>#REF!</v>
      </c>
      <c r="CP457" s="48" t="e">
        <f t="shared" si="519"/>
        <v>#REF!</v>
      </c>
      <c r="CS457" s="48" t="e">
        <f t="shared" si="520"/>
        <v>#REF!</v>
      </c>
      <c r="CT457" s="48" t="e">
        <f t="shared" si="506"/>
        <v>#REF!</v>
      </c>
      <c r="CU457" s="48" t="e">
        <f t="shared" si="507"/>
        <v>#REF!</v>
      </c>
      <c r="CV457" s="48" t="e">
        <f t="shared" si="508"/>
        <v>#REF!</v>
      </c>
      <c r="CW457" s="103" t="e">
        <f t="shared" si="509"/>
        <v>#REF!</v>
      </c>
      <c r="CX457" s="103" t="e">
        <f t="shared" si="510"/>
        <v>#REF!</v>
      </c>
      <c r="CY457" s="48" t="e">
        <f t="shared" si="511"/>
        <v>#REF!</v>
      </c>
      <c r="CZ457" s="137" t="str">
        <f t="shared" si="521"/>
        <v/>
      </c>
      <c r="DA457" s="108" t="e">
        <f t="shared" si="527"/>
        <v>#REF!</v>
      </c>
      <c r="DC457" s="48" t="e">
        <f t="shared" si="512"/>
        <v>#REF!</v>
      </c>
      <c r="DD457" s="48">
        <f t="shared" si="513"/>
        <v>0</v>
      </c>
      <c r="DF457" s="107" t="str">
        <f t="shared" si="514"/>
        <v/>
      </c>
    </row>
    <row r="458" spans="1:110" ht="15.75">
      <c r="A458" s="104" t="e">
        <f t="shared" si="530"/>
        <v>#REF!</v>
      </c>
      <c r="B458" s="58" t="e">
        <f t="shared" si="531"/>
        <v>#REF!</v>
      </c>
      <c r="C458" s="58" t="e">
        <f t="shared" si="532"/>
        <v>#REF!</v>
      </c>
      <c r="D458" s="58" t="e">
        <f t="shared" si="533"/>
        <v>#REF!</v>
      </c>
      <c r="E458" s="126" t="e">
        <f t="shared" si="534"/>
        <v>#REF!</v>
      </c>
      <c r="F458" s="126" t="e">
        <f t="shared" si="535"/>
        <v>#REF!</v>
      </c>
      <c r="G458" s="58" t="e">
        <f t="shared" si="536"/>
        <v>#REF!</v>
      </c>
      <c r="H458" s="118"/>
      <c r="I458" s="55"/>
      <c r="J458" s="128" t="e">
        <f t="shared" si="522"/>
        <v>#REF!</v>
      </c>
      <c r="K458" s="30" t="e">
        <f t="shared" si="515"/>
        <v>#REF!</v>
      </c>
      <c r="L458" s="30" t="e">
        <f t="shared" si="454"/>
        <v>#REF!</v>
      </c>
      <c r="M458" s="53" t="e">
        <f t="shared" si="455"/>
        <v>#REF!</v>
      </c>
      <c r="N458" s="53" t="e">
        <f t="shared" si="456"/>
        <v>#REF!</v>
      </c>
      <c r="O458" s="53" t="e">
        <f t="shared" si="537"/>
        <v>#REF!</v>
      </c>
      <c r="P458" s="53" t="e">
        <f t="shared" si="528"/>
        <v>#REF!</v>
      </c>
      <c r="Q458" s="53" t="e">
        <f t="shared" si="457"/>
        <v>#REF!</v>
      </c>
      <c r="R458" s="53"/>
      <c r="S458" s="53" t="e">
        <f>#REF!</f>
        <v>#REF!</v>
      </c>
      <c r="T458" s="53" t="e">
        <f t="shared" si="458"/>
        <v>#REF!</v>
      </c>
      <c r="U458" s="53" t="e">
        <f t="shared" si="459"/>
        <v>#REF!</v>
      </c>
      <c r="V458" s="53" t="e">
        <f t="shared" si="523"/>
        <v>#REF!</v>
      </c>
      <c r="W458" s="53" t="e">
        <f t="shared" si="460"/>
        <v>#REF!</v>
      </c>
      <c r="X458" s="53" t="e">
        <f t="shared" si="461"/>
        <v>#REF!</v>
      </c>
      <c r="Y458" s="53" t="e">
        <f t="shared" si="462"/>
        <v>#REF!</v>
      </c>
      <c r="Z458" s="53" t="e">
        <f t="shared" si="463"/>
        <v>#REF!</v>
      </c>
      <c r="AA458" s="53" t="e">
        <f t="shared" si="464"/>
        <v>#REF!</v>
      </c>
      <c r="AB458" s="53" t="e">
        <f t="shared" si="465"/>
        <v>#REF!</v>
      </c>
      <c r="AC458" s="53" t="e">
        <f t="shared" si="466"/>
        <v>#REF!</v>
      </c>
      <c r="AD458" s="53" t="e">
        <f t="shared" si="467"/>
        <v>#REF!</v>
      </c>
      <c r="AE458" s="53" t="e">
        <f t="shared" si="524"/>
        <v>#REF!</v>
      </c>
      <c r="AF458" s="53" t="e">
        <f t="shared" si="525"/>
        <v>#REF!</v>
      </c>
      <c r="AG458" s="53" t="e">
        <f t="shared" si="468"/>
        <v>#REF!</v>
      </c>
      <c r="AH458" s="53" t="e">
        <f t="shared" si="469"/>
        <v>#REF!</v>
      </c>
      <c r="AI458" s="53" t="e">
        <f t="shared" si="470"/>
        <v>#REF!</v>
      </c>
      <c r="AJ458" s="53" t="e">
        <f t="shared" si="471"/>
        <v>#REF!</v>
      </c>
      <c r="AK458" s="53" t="e">
        <f t="shared" si="472"/>
        <v>#REF!</v>
      </c>
      <c r="AL458" s="53" t="e">
        <f t="shared" si="473"/>
        <v>#REF!</v>
      </c>
      <c r="AM458" s="53" t="e">
        <f t="shared" si="474"/>
        <v>#REF!</v>
      </c>
      <c r="AN458" s="53" t="e">
        <f t="shared" si="475"/>
        <v>#REF!</v>
      </c>
      <c r="AO458" s="53" t="e">
        <f t="shared" si="476"/>
        <v>#REF!</v>
      </c>
      <c r="AR458" s="56" t="e">
        <f t="shared" si="538"/>
        <v>#REF!</v>
      </c>
      <c r="AS458" s="53" t="e">
        <f t="shared" si="529"/>
        <v>#REF!</v>
      </c>
      <c r="AT458" s="53" t="e">
        <f t="shared" si="477"/>
        <v>#REF!</v>
      </c>
      <c r="AU458" s="31" t="e">
        <f t="shared" si="478"/>
        <v>#REF!</v>
      </c>
      <c r="AV458" s="48" t="e">
        <f t="shared" si="479"/>
        <v>#REF!</v>
      </c>
      <c r="AW458" s="48" t="e">
        <f t="shared" si="480"/>
        <v>#REF!</v>
      </c>
      <c r="AZ458" s="48" t="e">
        <f t="shared" si="481"/>
        <v>#REF!</v>
      </c>
      <c r="BA458" s="57">
        <f t="shared" si="539"/>
        <v>0</v>
      </c>
      <c r="BB458" s="48" t="e">
        <f t="shared" si="526"/>
        <v>#REF!</v>
      </c>
      <c r="BC458" s="48" t="e">
        <f t="shared" si="482"/>
        <v>#REF!</v>
      </c>
      <c r="BF458" s="48" t="e">
        <f t="shared" si="483"/>
        <v>#REF!</v>
      </c>
      <c r="BG458" s="48" t="e">
        <f t="shared" si="484"/>
        <v>#REF!</v>
      </c>
      <c r="BH458" s="48" t="e">
        <f t="shared" si="485"/>
        <v>#REF!</v>
      </c>
      <c r="BI458" s="48" t="e">
        <f t="shared" si="486"/>
        <v>#REF!</v>
      </c>
      <c r="BJ458" s="48" t="e">
        <f t="shared" si="487"/>
        <v>#REF!</v>
      </c>
      <c r="BK458" s="48" t="e">
        <f t="shared" si="488"/>
        <v>#REF!</v>
      </c>
      <c r="BL458" s="48" t="e">
        <f t="shared" si="489"/>
        <v>#REF!</v>
      </c>
      <c r="BM458" s="48" t="e">
        <f t="shared" si="490"/>
        <v>#REF!</v>
      </c>
      <c r="BN458" s="48" t="e">
        <f t="shared" si="491"/>
        <v>#REF!</v>
      </c>
      <c r="BO458" s="48" t="e">
        <f t="shared" si="492"/>
        <v>#REF!</v>
      </c>
      <c r="BP458" s="48" t="e">
        <f t="shared" si="493"/>
        <v>#REF!</v>
      </c>
      <c r="BQ458" s="48" t="e">
        <f t="shared" si="494"/>
        <v>#REF!</v>
      </c>
      <c r="BR458" s="48" t="e">
        <f t="shared" si="495"/>
        <v>#REF!</v>
      </c>
      <c r="BS458" s="48" t="e">
        <f t="shared" si="496"/>
        <v>#REF!</v>
      </c>
      <c r="BT458" s="48" t="e">
        <f t="shared" si="497"/>
        <v>#REF!</v>
      </c>
      <c r="BU458" s="48" t="e">
        <f t="shared" si="498"/>
        <v>#REF!</v>
      </c>
      <c r="BV458" s="48" t="e">
        <f t="shared" si="499"/>
        <v>#REF!</v>
      </c>
      <c r="BW458" s="48" t="e">
        <f t="shared" si="500"/>
        <v>#REF!</v>
      </c>
      <c r="BX458" s="48" t="e">
        <f t="shared" si="501"/>
        <v>#REF!</v>
      </c>
      <c r="BY458" s="48" t="e">
        <f t="shared" si="502"/>
        <v>#REF!</v>
      </c>
      <c r="CA458" s="112" t="e">
        <f>#REF!</f>
        <v>#REF!</v>
      </c>
      <c r="CB458" s="112" t="e">
        <f>#REF!</f>
        <v>#REF!</v>
      </c>
      <c r="CC458" s="112" t="e">
        <f>#REF!</f>
        <v>#REF!</v>
      </c>
      <c r="CD458" s="112" t="e">
        <f>#REF!</f>
        <v>#REF!</v>
      </c>
      <c r="CE458" s="38" t="e">
        <f>#REF!</f>
        <v>#REF!</v>
      </c>
      <c r="CF458" s="38" t="e">
        <f>#REF!</f>
        <v>#REF!</v>
      </c>
      <c r="CG458" s="112" t="e">
        <f>#REF!</f>
        <v>#REF!</v>
      </c>
      <c r="CH458" s="48" t="e">
        <f t="shared" si="503"/>
        <v>#REF!</v>
      </c>
      <c r="CI458" s="48" t="e">
        <f t="shared" si="504"/>
        <v>#REF!</v>
      </c>
      <c r="CJ458" s="48" t="e">
        <f t="shared" si="516"/>
        <v>#REF!</v>
      </c>
      <c r="CK458" s="48" t="e">
        <f>#REF!</f>
        <v>#REF!</v>
      </c>
      <c r="CL458" s="48" t="e">
        <f t="shared" si="517"/>
        <v>#REF!</v>
      </c>
      <c r="CM458" s="48" t="e">
        <f t="shared" si="505"/>
        <v>#REF!</v>
      </c>
      <c r="CN458" s="48" t="e">
        <f t="shared" si="518"/>
        <v>#REF!</v>
      </c>
      <c r="CP458" s="48" t="e">
        <f t="shared" si="519"/>
        <v>#REF!</v>
      </c>
      <c r="CS458" s="48" t="e">
        <f t="shared" si="520"/>
        <v>#REF!</v>
      </c>
      <c r="CT458" s="48" t="e">
        <f t="shared" si="506"/>
        <v>#REF!</v>
      </c>
      <c r="CU458" s="48" t="e">
        <f t="shared" si="507"/>
        <v>#REF!</v>
      </c>
      <c r="CV458" s="48" t="e">
        <f t="shared" si="508"/>
        <v>#REF!</v>
      </c>
      <c r="CW458" s="103" t="e">
        <f t="shared" si="509"/>
        <v>#REF!</v>
      </c>
      <c r="CX458" s="103" t="e">
        <f t="shared" si="510"/>
        <v>#REF!</v>
      </c>
      <c r="CY458" s="48" t="e">
        <f t="shared" si="511"/>
        <v>#REF!</v>
      </c>
      <c r="CZ458" s="137" t="str">
        <f t="shared" si="521"/>
        <v/>
      </c>
      <c r="DA458" s="108" t="e">
        <f t="shared" si="527"/>
        <v>#REF!</v>
      </c>
      <c r="DC458" s="48" t="e">
        <f t="shared" si="512"/>
        <v>#REF!</v>
      </c>
      <c r="DD458" s="48">
        <f t="shared" si="513"/>
        <v>0</v>
      </c>
      <c r="DF458" s="107" t="str">
        <f t="shared" si="514"/>
        <v/>
      </c>
    </row>
    <row r="459" spans="1:110" ht="15.75">
      <c r="A459" s="104" t="e">
        <f t="shared" si="530"/>
        <v>#REF!</v>
      </c>
      <c r="B459" s="58" t="e">
        <f t="shared" si="531"/>
        <v>#REF!</v>
      </c>
      <c r="C459" s="58" t="e">
        <f t="shared" si="532"/>
        <v>#REF!</v>
      </c>
      <c r="D459" s="58" t="e">
        <f t="shared" si="533"/>
        <v>#REF!</v>
      </c>
      <c r="E459" s="126" t="e">
        <f t="shared" si="534"/>
        <v>#REF!</v>
      </c>
      <c r="F459" s="126" t="e">
        <f t="shared" si="535"/>
        <v>#REF!</v>
      </c>
      <c r="G459" s="58" t="e">
        <f t="shared" si="536"/>
        <v>#REF!</v>
      </c>
      <c r="H459" s="118"/>
      <c r="I459" s="55"/>
      <c r="J459" s="128" t="e">
        <f t="shared" si="522"/>
        <v>#REF!</v>
      </c>
      <c r="K459" s="30" t="e">
        <f t="shared" si="515"/>
        <v>#REF!</v>
      </c>
      <c r="L459" s="30" t="e">
        <f t="shared" si="454"/>
        <v>#REF!</v>
      </c>
      <c r="M459" s="53" t="e">
        <f t="shared" si="455"/>
        <v>#REF!</v>
      </c>
      <c r="N459" s="53" t="e">
        <f t="shared" si="456"/>
        <v>#REF!</v>
      </c>
      <c r="O459" s="53" t="e">
        <f t="shared" si="537"/>
        <v>#REF!</v>
      </c>
      <c r="P459" s="53" t="e">
        <f t="shared" si="528"/>
        <v>#REF!</v>
      </c>
      <c r="Q459" s="53" t="e">
        <f t="shared" si="457"/>
        <v>#REF!</v>
      </c>
      <c r="R459" s="53"/>
      <c r="S459" s="53" t="e">
        <f>#REF!</f>
        <v>#REF!</v>
      </c>
      <c r="T459" s="53" t="e">
        <f t="shared" si="458"/>
        <v>#REF!</v>
      </c>
      <c r="U459" s="53" t="e">
        <f t="shared" si="459"/>
        <v>#REF!</v>
      </c>
      <c r="V459" s="53" t="e">
        <f t="shared" si="523"/>
        <v>#REF!</v>
      </c>
      <c r="W459" s="53" t="e">
        <f t="shared" si="460"/>
        <v>#REF!</v>
      </c>
      <c r="X459" s="53" t="e">
        <f t="shared" si="461"/>
        <v>#REF!</v>
      </c>
      <c r="Y459" s="53" t="e">
        <f t="shared" si="462"/>
        <v>#REF!</v>
      </c>
      <c r="Z459" s="53" t="e">
        <f t="shared" si="463"/>
        <v>#REF!</v>
      </c>
      <c r="AA459" s="53" t="e">
        <f t="shared" si="464"/>
        <v>#REF!</v>
      </c>
      <c r="AB459" s="53" t="e">
        <f t="shared" si="465"/>
        <v>#REF!</v>
      </c>
      <c r="AC459" s="53" t="e">
        <f t="shared" si="466"/>
        <v>#REF!</v>
      </c>
      <c r="AD459" s="53" t="e">
        <f t="shared" si="467"/>
        <v>#REF!</v>
      </c>
      <c r="AE459" s="53" t="e">
        <f t="shared" si="524"/>
        <v>#REF!</v>
      </c>
      <c r="AF459" s="53" t="e">
        <f t="shared" si="525"/>
        <v>#REF!</v>
      </c>
      <c r="AG459" s="53" t="e">
        <f t="shared" si="468"/>
        <v>#REF!</v>
      </c>
      <c r="AH459" s="53" t="e">
        <f t="shared" si="469"/>
        <v>#REF!</v>
      </c>
      <c r="AI459" s="53" t="e">
        <f t="shared" si="470"/>
        <v>#REF!</v>
      </c>
      <c r="AJ459" s="53" t="e">
        <f t="shared" si="471"/>
        <v>#REF!</v>
      </c>
      <c r="AK459" s="53" t="e">
        <f t="shared" si="472"/>
        <v>#REF!</v>
      </c>
      <c r="AL459" s="53" t="e">
        <f t="shared" si="473"/>
        <v>#REF!</v>
      </c>
      <c r="AM459" s="53" t="e">
        <f t="shared" si="474"/>
        <v>#REF!</v>
      </c>
      <c r="AN459" s="53" t="e">
        <f t="shared" si="475"/>
        <v>#REF!</v>
      </c>
      <c r="AO459" s="53" t="e">
        <f t="shared" si="476"/>
        <v>#REF!</v>
      </c>
      <c r="AR459" s="56" t="e">
        <f t="shared" si="538"/>
        <v>#REF!</v>
      </c>
      <c r="AS459" s="53" t="e">
        <f t="shared" si="529"/>
        <v>#REF!</v>
      </c>
      <c r="AT459" s="53" t="e">
        <f t="shared" si="477"/>
        <v>#REF!</v>
      </c>
      <c r="AU459" s="31" t="e">
        <f t="shared" si="478"/>
        <v>#REF!</v>
      </c>
      <c r="AV459" s="48" t="e">
        <f t="shared" si="479"/>
        <v>#REF!</v>
      </c>
      <c r="AW459" s="48" t="e">
        <f t="shared" si="480"/>
        <v>#REF!</v>
      </c>
      <c r="AZ459" s="48" t="e">
        <f t="shared" si="481"/>
        <v>#REF!</v>
      </c>
      <c r="BA459" s="57">
        <f t="shared" si="539"/>
        <v>0</v>
      </c>
      <c r="BB459" s="48" t="e">
        <f t="shared" si="526"/>
        <v>#REF!</v>
      </c>
      <c r="BC459" s="48" t="e">
        <f t="shared" si="482"/>
        <v>#REF!</v>
      </c>
      <c r="BF459" s="48" t="e">
        <f t="shared" si="483"/>
        <v>#REF!</v>
      </c>
      <c r="BG459" s="48" t="e">
        <f t="shared" si="484"/>
        <v>#REF!</v>
      </c>
      <c r="BH459" s="48" t="e">
        <f t="shared" si="485"/>
        <v>#REF!</v>
      </c>
      <c r="BI459" s="48" t="e">
        <f t="shared" si="486"/>
        <v>#REF!</v>
      </c>
      <c r="BJ459" s="48" t="e">
        <f t="shared" si="487"/>
        <v>#REF!</v>
      </c>
      <c r="BK459" s="48" t="e">
        <f t="shared" si="488"/>
        <v>#REF!</v>
      </c>
      <c r="BL459" s="48" t="e">
        <f t="shared" si="489"/>
        <v>#REF!</v>
      </c>
      <c r="BM459" s="48" t="e">
        <f t="shared" si="490"/>
        <v>#REF!</v>
      </c>
      <c r="BN459" s="48" t="e">
        <f t="shared" si="491"/>
        <v>#REF!</v>
      </c>
      <c r="BO459" s="48" t="e">
        <f t="shared" si="492"/>
        <v>#REF!</v>
      </c>
      <c r="BP459" s="48" t="e">
        <f t="shared" si="493"/>
        <v>#REF!</v>
      </c>
      <c r="BQ459" s="48" t="e">
        <f t="shared" si="494"/>
        <v>#REF!</v>
      </c>
      <c r="BR459" s="48" t="e">
        <f t="shared" si="495"/>
        <v>#REF!</v>
      </c>
      <c r="BS459" s="48" t="e">
        <f t="shared" si="496"/>
        <v>#REF!</v>
      </c>
      <c r="BT459" s="48" t="e">
        <f t="shared" si="497"/>
        <v>#REF!</v>
      </c>
      <c r="BU459" s="48" t="e">
        <f t="shared" si="498"/>
        <v>#REF!</v>
      </c>
      <c r="BV459" s="48" t="e">
        <f t="shared" si="499"/>
        <v>#REF!</v>
      </c>
      <c r="BW459" s="48" t="e">
        <f t="shared" si="500"/>
        <v>#REF!</v>
      </c>
      <c r="BX459" s="48" t="e">
        <f t="shared" si="501"/>
        <v>#REF!</v>
      </c>
      <c r="BY459" s="48" t="e">
        <f t="shared" si="502"/>
        <v>#REF!</v>
      </c>
      <c r="CA459" s="112" t="e">
        <f>#REF!</f>
        <v>#REF!</v>
      </c>
      <c r="CB459" s="112" t="e">
        <f>#REF!</f>
        <v>#REF!</v>
      </c>
      <c r="CC459" s="112" t="e">
        <f>#REF!</f>
        <v>#REF!</v>
      </c>
      <c r="CD459" s="112" t="e">
        <f>#REF!</f>
        <v>#REF!</v>
      </c>
      <c r="CE459" s="38" t="e">
        <f>#REF!</f>
        <v>#REF!</v>
      </c>
      <c r="CF459" s="38" t="e">
        <f>#REF!</f>
        <v>#REF!</v>
      </c>
      <c r="CG459" s="112" t="e">
        <f>#REF!</f>
        <v>#REF!</v>
      </c>
      <c r="CH459" s="48" t="e">
        <f t="shared" si="503"/>
        <v>#REF!</v>
      </c>
      <c r="CI459" s="48" t="e">
        <f t="shared" si="504"/>
        <v>#REF!</v>
      </c>
      <c r="CJ459" s="48" t="e">
        <f t="shared" si="516"/>
        <v>#REF!</v>
      </c>
      <c r="CK459" s="48" t="e">
        <f>#REF!</f>
        <v>#REF!</v>
      </c>
      <c r="CL459" s="48" t="e">
        <f t="shared" si="517"/>
        <v>#REF!</v>
      </c>
      <c r="CM459" s="48" t="e">
        <f t="shared" si="505"/>
        <v>#REF!</v>
      </c>
      <c r="CN459" s="48" t="e">
        <f t="shared" si="518"/>
        <v>#REF!</v>
      </c>
      <c r="CP459" s="48" t="e">
        <f t="shared" si="519"/>
        <v>#REF!</v>
      </c>
      <c r="CS459" s="48" t="e">
        <f t="shared" si="520"/>
        <v>#REF!</v>
      </c>
      <c r="CT459" s="48" t="e">
        <f t="shared" si="506"/>
        <v>#REF!</v>
      </c>
      <c r="CU459" s="48" t="e">
        <f t="shared" si="507"/>
        <v>#REF!</v>
      </c>
      <c r="CV459" s="48" t="e">
        <f t="shared" si="508"/>
        <v>#REF!</v>
      </c>
      <c r="CW459" s="103" t="e">
        <f t="shared" si="509"/>
        <v>#REF!</v>
      </c>
      <c r="CX459" s="103" t="e">
        <f t="shared" si="510"/>
        <v>#REF!</v>
      </c>
      <c r="CY459" s="48" t="e">
        <f t="shared" si="511"/>
        <v>#REF!</v>
      </c>
      <c r="CZ459" s="137" t="str">
        <f t="shared" si="521"/>
        <v/>
      </c>
      <c r="DA459" s="108" t="e">
        <f t="shared" si="527"/>
        <v>#REF!</v>
      </c>
      <c r="DC459" s="48" t="e">
        <f t="shared" si="512"/>
        <v>#REF!</v>
      </c>
      <c r="DD459" s="48">
        <f t="shared" si="513"/>
        <v>0</v>
      </c>
      <c r="DF459" s="107" t="str">
        <f t="shared" si="514"/>
        <v/>
      </c>
    </row>
    <row r="460" spans="1:110" ht="15.75">
      <c r="A460" s="104" t="e">
        <f t="shared" si="530"/>
        <v>#REF!</v>
      </c>
      <c r="B460" s="58" t="e">
        <f t="shared" si="531"/>
        <v>#REF!</v>
      </c>
      <c r="C460" s="58" t="e">
        <f t="shared" si="532"/>
        <v>#REF!</v>
      </c>
      <c r="D460" s="58" t="e">
        <f t="shared" si="533"/>
        <v>#REF!</v>
      </c>
      <c r="E460" s="126" t="e">
        <f t="shared" si="534"/>
        <v>#REF!</v>
      </c>
      <c r="F460" s="126" t="e">
        <f t="shared" si="535"/>
        <v>#REF!</v>
      </c>
      <c r="G460" s="58" t="e">
        <f t="shared" si="536"/>
        <v>#REF!</v>
      </c>
      <c r="H460" s="118"/>
      <c r="I460" s="55"/>
      <c r="J460" s="128" t="e">
        <f t="shared" si="522"/>
        <v>#REF!</v>
      </c>
      <c r="K460" s="30" t="e">
        <f t="shared" si="515"/>
        <v>#REF!</v>
      </c>
      <c r="L460" s="30" t="e">
        <f t="shared" si="454"/>
        <v>#REF!</v>
      </c>
      <c r="M460" s="53" t="e">
        <f t="shared" si="455"/>
        <v>#REF!</v>
      </c>
      <c r="N460" s="53" t="e">
        <f t="shared" si="456"/>
        <v>#REF!</v>
      </c>
      <c r="O460" s="53" t="e">
        <f t="shared" si="537"/>
        <v>#REF!</v>
      </c>
      <c r="P460" s="53" t="e">
        <f t="shared" si="528"/>
        <v>#REF!</v>
      </c>
      <c r="Q460" s="53" t="e">
        <f t="shared" si="457"/>
        <v>#REF!</v>
      </c>
      <c r="R460" s="53"/>
      <c r="S460" s="53" t="e">
        <f>#REF!</f>
        <v>#REF!</v>
      </c>
      <c r="T460" s="53" t="e">
        <f t="shared" si="458"/>
        <v>#REF!</v>
      </c>
      <c r="U460" s="53" t="e">
        <f t="shared" si="459"/>
        <v>#REF!</v>
      </c>
      <c r="V460" s="53" t="e">
        <f t="shared" si="523"/>
        <v>#REF!</v>
      </c>
      <c r="W460" s="53" t="e">
        <f t="shared" si="460"/>
        <v>#REF!</v>
      </c>
      <c r="X460" s="53" t="e">
        <f t="shared" si="461"/>
        <v>#REF!</v>
      </c>
      <c r="Y460" s="53" t="e">
        <f t="shared" si="462"/>
        <v>#REF!</v>
      </c>
      <c r="Z460" s="53" t="e">
        <f t="shared" si="463"/>
        <v>#REF!</v>
      </c>
      <c r="AA460" s="53" t="e">
        <f t="shared" si="464"/>
        <v>#REF!</v>
      </c>
      <c r="AB460" s="53" t="e">
        <f t="shared" si="465"/>
        <v>#REF!</v>
      </c>
      <c r="AC460" s="53" t="e">
        <f t="shared" si="466"/>
        <v>#REF!</v>
      </c>
      <c r="AD460" s="53" t="e">
        <f t="shared" si="467"/>
        <v>#REF!</v>
      </c>
      <c r="AE460" s="53" t="e">
        <f t="shared" si="524"/>
        <v>#REF!</v>
      </c>
      <c r="AF460" s="53" t="e">
        <f t="shared" si="525"/>
        <v>#REF!</v>
      </c>
      <c r="AG460" s="53" t="e">
        <f t="shared" si="468"/>
        <v>#REF!</v>
      </c>
      <c r="AH460" s="53" t="e">
        <f t="shared" si="469"/>
        <v>#REF!</v>
      </c>
      <c r="AI460" s="53" t="e">
        <f t="shared" si="470"/>
        <v>#REF!</v>
      </c>
      <c r="AJ460" s="53" t="e">
        <f t="shared" si="471"/>
        <v>#REF!</v>
      </c>
      <c r="AK460" s="53" t="e">
        <f t="shared" si="472"/>
        <v>#REF!</v>
      </c>
      <c r="AL460" s="53" t="e">
        <f t="shared" si="473"/>
        <v>#REF!</v>
      </c>
      <c r="AM460" s="53" t="e">
        <f t="shared" si="474"/>
        <v>#REF!</v>
      </c>
      <c r="AN460" s="53" t="e">
        <f t="shared" si="475"/>
        <v>#REF!</v>
      </c>
      <c r="AO460" s="53" t="e">
        <f t="shared" si="476"/>
        <v>#REF!</v>
      </c>
      <c r="AR460" s="56" t="e">
        <f t="shared" si="538"/>
        <v>#REF!</v>
      </c>
      <c r="AS460" s="53" t="e">
        <f t="shared" si="529"/>
        <v>#REF!</v>
      </c>
      <c r="AT460" s="53" t="e">
        <f t="shared" si="477"/>
        <v>#REF!</v>
      </c>
      <c r="AU460" s="31" t="e">
        <f t="shared" si="478"/>
        <v>#REF!</v>
      </c>
      <c r="AV460" s="48" t="e">
        <f t="shared" si="479"/>
        <v>#REF!</v>
      </c>
      <c r="AW460" s="48" t="e">
        <f t="shared" si="480"/>
        <v>#REF!</v>
      </c>
      <c r="AZ460" s="48" t="e">
        <f t="shared" si="481"/>
        <v>#REF!</v>
      </c>
      <c r="BA460" s="57">
        <f t="shared" si="539"/>
        <v>0</v>
      </c>
      <c r="BB460" s="48" t="e">
        <f t="shared" si="526"/>
        <v>#REF!</v>
      </c>
      <c r="BC460" s="48" t="e">
        <f t="shared" si="482"/>
        <v>#REF!</v>
      </c>
      <c r="BF460" s="48" t="e">
        <f t="shared" si="483"/>
        <v>#REF!</v>
      </c>
      <c r="BG460" s="48" t="e">
        <f t="shared" si="484"/>
        <v>#REF!</v>
      </c>
      <c r="BH460" s="48" t="e">
        <f t="shared" si="485"/>
        <v>#REF!</v>
      </c>
      <c r="BI460" s="48" t="e">
        <f t="shared" si="486"/>
        <v>#REF!</v>
      </c>
      <c r="BJ460" s="48" t="e">
        <f t="shared" si="487"/>
        <v>#REF!</v>
      </c>
      <c r="BK460" s="48" t="e">
        <f t="shared" si="488"/>
        <v>#REF!</v>
      </c>
      <c r="BL460" s="48" t="e">
        <f t="shared" si="489"/>
        <v>#REF!</v>
      </c>
      <c r="BM460" s="48" t="e">
        <f t="shared" si="490"/>
        <v>#REF!</v>
      </c>
      <c r="BN460" s="48" t="e">
        <f t="shared" si="491"/>
        <v>#REF!</v>
      </c>
      <c r="BO460" s="48" t="e">
        <f t="shared" si="492"/>
        <v>#REF!</v>
      </c>
      <c r="BP460" s="48" t="e">
        <f t="shared" si="493"/>
        <v>#REF!</v>
      </c>
      <c r="BQ460" s="48" t="e">
        <f t="shared" si="494"/>
        <v>#REF!</v>
      </c>
      <c r="BR460" s="48" t="e">
        <f t="shared" si="495"/>
        <v>#REF!</v>
      </c>
      <c r="BS460" s="48" t="e">
        <f t="shared" si="496"/>
        <v>#REF!</v>
      </c>
      <c r="BT460" s="48" t="e">
        <f t="shared" si="497"/>
        <v>#REF!</v>
      </c>
      <c r="BU460" s="48" t="e">
        <f t="shared" si="498"/>
        <v>#REF!</v>
      </c>
      <c r="BV460" s="48" t="e">
        <f t="shared" si="499"/>
        <v>#REF!</v>
      </c>
      <c r="BW460" s="48" t="e">
        <f t="shared" si="500"/>
        <v>#REF!</v>
      </c>
      <c r="BX460" s="48" t="e">
        <f t="shared" si="501"/>
        <v>#REF!</v>
      </c>
      <c r="BY460" s="48" t="e">
        <f t="shared" si="502"/>
        <v>#REF!</v>
      </c>
      <c r="CA460" s="112" t="e">
        <f>#REF!</f>
        <v>#REF!</v>
      </c>
      <c r="CB460" s="112" t="e">
        <f>#REF!</f>
        <v>#REF!</v>
      </c>
      <c r="CC460" s="112" t="e">
        <f>#REF!</f>
        <v>#REF!</v>
      </c>
      <c r="CD460" s="112" t="e">
        <f>#REF!</f>
        <v>#REF!</v>
      </c>
      <c r="CE460" s="38" t="e">
        <f>#REF!</f>
        <v>#REF!</v>
      </c>
      <c r="CF460" s="38" t="e">
        <f>#REF!</f>
        <v>#REF!</v>
      </c>
      <c r="CG460" s="112" t="e">
        <f>#REF!</f>
        <v>#REF!</v>
      </c>
      <c r="CH460" s="48" t="e">
        <f t="shared" si="503"/>
        <v>#REF!</v>
      </c>
      <c r="CI460" s="48" t="e">
        <f t="shared" si="504"/>
        <v>#REF!</v>
      </c>
      <c r="CJ460" s="48" t="e">
        <f t="shared" si="516"/>
        <v>#REF!</v>
      </c>
      <c r="CK460" s="48" t="e">
        <f>#REF!</f>
        <v>#REF!</v>
      </c>
      <c r="CL460" s="48" t="e">
        <f t="shared" si="517"/>
        <v>#REF!</v>
      </c>
      <c r="CM460" s="48" t="e">
        <f t="shared" si="505"/>
        <v>#REF!</v>
      </c>
      <c r="CN460" s="48" t="e">
        <f t="shared" si="518"/>
        <v>#REF!</v>
      </c>
      <c r="CP460" s="48" t="e">
        <f t="shared" si="519"/>
        <v>#REF!</v>
      </c>
      <c r="CS460" s="48" t="e">
        <f t="shared" si="520"/>
        <v>#REF!</v>
      </c>
      <c r="CT460" s="48" t="e">
        <f t="shared" si="506"/>
        <v>#REF!</v>
      </c>
      <c r="CU460" s="48" t="e">
        <f t="shared" si="507"/>
        <v>#REF!</v>
      </c>
      <c r="CV460" s="48" t="e">
        <f t="shared" si="508"/>
        <v>#REF!</v>
      </c>
      <c r="CW460" s="103" t="e">
        <f t="shared" si="509"/>
        <v>#REF!</v>
      </c>
      <c r="CX460" s="103" t="e">
        <f t="shared" si="510"/>
        <v>#REF!</v>
      </c>
      <c r="CY460" s="48" t="e">
        <f t="shared" si="511"/>
        <v>#REF!</v>
      </c>
      <c r="CZ460" s="137" t="str">
        <f t="shared" si="521"/>
        <v/>
      </c>
      <c r="DA460" s="108" t="e">
        <f t="shared" si="527"/>
        <v>#REF!</v>
      </c>
      <c r="DC460" s="48" t="e">
        <f t="shared" si="512"/>
        <v>#REF!</v>
      </c>
      <c r="DD460" s="48">
        <f t="shared" si="513"/>
        <v>0</v>
      </c>
      <c r="DF460" s="107" t="str">
        <f t="shared" si="514"/>
        <v/>
      </c>
    </row>
    <row r="461" spans="1:110" ht="15.75">
      <c r="A461" s="104" t="e">
        <f t="shared" si="530"/>
        <v>#REF!</v>
      </c>
      <c r="B461" s="58" t="e">
        <f t="shared" si="531"/>
        <v>#REF!</v>
      </c>
      <c r="C461" s="58" t="e">
        <f t="shared" si="532"/>
        <v>#REF!</v>
      </c>
      <c r="D461" s="58" t="e">
        <f t="shared" si="533"/>
        <v>#REF!</v>
      </c>
      <c r="E461" s="126" t="e">
        <f t="shared" si="534"/>
        <v>#REF!</v>
      </c>
      <c r="F461" s="126" t="e">
        <f t="shared" si="535"/>
        <v>#REF!</v>
      </c>
      <c r="G461" s="58" t="e">
        <f t="shared" si="536"/>
        <v>#REF!</v>
      </c>
      <c r="H461" s="118"/>
      <c r="I461" s="55"/>
      <c r="J461" s="128" t="e">
        <f t="shared" si="522"/>
        <v>#REF!</v>
      </c>
      <c r="K461" s="30" t="e">
        <f t="shared" si="515"/>
        <v>#REF!</v>
      </c>
      <c r="L461" s="30" t="e">
        <f t="shared" si="454"/>
        <v>#REF!</v>
      </c>
      <c r="M461" s="53" t="e">
        <f t="shared" si="455"/>
        <v>#REF!</v>
      </c>
      <c r="N461" s="53" t="e">
        <f t="shared" si="456"/>
        <v>#REF!</v>
      </c>
      <c r="O461" s="53" t="e">
        <f t="shared" si="537"/>
        <v>#REF!</v>
      </c>
      <c r="P461" s="53" t="e">
        <f t="shared" si="528"/>
        <v>#REF!</v>
      </c>
      <c r="Q461" s="53" t="e">
        <f t="shared" si="457"/>
        <v>#REF!</v>
      </c>
      <c r="R461" s="53"/>
      <c r="S461" s="53" t="e">
        <f>#REF!</f>
        <v>#REF!</v>
      </c>
      <c r="T461" s="53" t="e">
        <f t="shared" si="458"/>
        <v>#REF!</v>
      </c>
      <c r="U461" s="53" t="e">
        <f t="shared" si="459"/>
        <v>#REF!</v>
      </c>
      <c r="V461" s="53" t="e">
        <f t="shared" si="523"/>
        <v>#REF!</v>
      </c>
      <c r="W461" s="53" t="e">
        <f t="shared" si="460"/>
        <v>#REF!</v>
      </c>
      <c r="X461" s="53" t="e">
        <f t="shared" si="461"/>
        <v>#REF!</v>
      </c>
      <c r="Y461" s="53" t="e">
        <f t="shared" si="462"/>
        <v>#REF!</v>
      </c>
      <c r="Z461" s="53" t="e">
        <f t="shared" si="463"/>
        <v>#REF!</v>
      </c>
      <c r="AA461" s="53" t="e">
        <f t="shared" si="464"/>
        <v>#REF!</v>
      </c>
      <c r="AB461" s="53" t="e">
        <f t="shared" si="465"/>
        <v>#REF!</v>
      </c>
      <c r="AC461" s="53" t="e">
        <f t="shared" si="466"/>
        <v>#REF!</v>
      </c>
      <c r="AD461" s="53" t="e">
        <f t="shared" si="467"/>
        <v>#REF!</v>
      </c>
      <c r="AE461" s="53" t="e">
        <f t="shared" si="524"/>
        <v>#REF!</v>
      </c>
      <c r="AF461" s="53" t="e">
        <f t="shared" si="525"/>
        <v>#REF!</v>
      </c>
      <c r="AG461" s="53" t="e">
        <f t="shared" si="468"/>
        <v>#REF!</v>
      </c>
      <c r="AH461" s="53" t="e">
        <f t="shared" si="469"/>
        <v>#REF!</v>
      </c>
      <c r="AI461" s="53" t="e">
        <f t="shared" si="470"/>
        <v>#REF!</v>
      </c>
      <c r="AJ461" s="53" t="e">
        <f t="shared" si="471"/>
        <v>#REF!</v>
      </c>
      <c r="AK461" s="53" t="e">
        <f t="shared" si="472"/>
        <v>#REF!</v>
      </c>
      <c r="AL461" s="53" t="e">
        <f t="shared" si="473"/>
        <v>#REF!</v>
      </c>
      <c r="AM461" s="53" t="e">
        <f t="shared" si="474"/>
        <v>#REF!</v>
      </c>
      <c r="AN461" s="53" t="e">
        <f t="shared" si="475"/>
        <v>#REF!</v>
      </c>
      <c r="AO461" s="53" t="e">
        <f t="shared" si="476"/>
        <v>#REF!</v>
      </c>
      <c r="AR461" s="56" t="e">
        <f t="shared" si="538"/>
        <v>#REF!</v>
      </c>
      <c r="AS461" s="53" t="e">
        <f t="shared" si="529"/>
        <v>#REF!</v>
      </c>
      <c r="AT461" s="53" t="e">
        <f t="shared" si="477"/>
        <v>#REF!</v>
      </c>
      <c r="AU461" s="31" t="e">
        <f t="shared" si="478"/>
        <v>#REF!</v>
      </c>
      <c r="AV461" s="48" t="e">
        <f t="shared" si="479"/>
        <v>#REF!</v>
      </c>
      <c r="AW461" s="48" t="e">
        <f t="shared" si="480"/>
        <v>#REF!</v>
      </c>
      <c r="AZ461" s="48" t="e">
        <f t="shared" si="481"/>
        <v>#REF!</v>
      </c>
      <c r="BA461" s="57">
        <f t="shared" si="539"/>
        <v>0</v>
      </c>
      <c r="BB461" s="48" t="e">
        <f t="shared" si="526"/>
        <v>#REF!</v>
      </c>
      <c r="BC461" s="48" t="e">
        <f t="shared" si="482"/>
        <v>#REF!</v>
      </c>
      <c r="BF461" s="48" t="e">
        <f t="shared" si="483"/>
        <v>#REF!</v>
      </c>
      <c r="BG461" s="48" t="e">
        <f t="shared" si="484"/>
        <v>#REF!</v>
      </c>
      <c r="BH461" s="48" t="e">
        <f t="shared" si="485"/>
        <v>#REF!</v>
      </c>
      <c r="BI461" s="48" t="e">
        <f t="shared" si="486"/>
        <v>#REF!</v>
      </c>
      <c r="BJ461" s="48" t="e">
        <f t="shared" si="487"/>
        <v>#REF!</v>
      </c>
      <c r="BK461" s="48" t="e">
        <f t="shared" si="488"/>
        <v>#REF!</v>
      </c>
      <c r="BL461" s="48" t="e">
        <f t="shared" si="489"/>
        <v>#REF!</v>
      </c>
      <c r="BM461" s="48" t="e">
        <f t="shared" si="490"/>
        <v>#REF!</v>
      </c>
      <c r="BN461" s="48" t="e">
        <f t="shared" si="491"/>
        <v>#REF!</v>
      </c>
      <c r="BO461" s="48" t="e">
        <f t="shared" si="492"/>
        <v>#REF!</v>
      </c>
      <c r="BP461" s="48" t="e">
        <f t="shared" si="493"/>
        <v>#REF!</v>
      </c>
      <c r="BQ461" s="48" t="e">
        <f t="shared" si="494"/>
        <v>#REF!</v>
      </c>
      <c r="BR461" s="48" t="e">
        <f t="shared" si="495"/>
        <v>#REF!</v>
      </c>
      <c r="BS461" s="48" t="e">
        <f t="shared" si="496"/>
        <v>#REF!</v>
      </c>
      <c r="BT461" s="48" t="e">
        <f t="shared" si="497"/>
        <v>#REF!</v>
      </c>
      <c r="BU461" s="48" t="e">
        <f t="shared" si="498"/>
        <v>#REF!</v>
      </c>
      <c r="BV461" s="48" t="e">
        <f t="shared" si="499"/>
        <v>#REF!</v>
      </c>
      <c r="BW461" s="48" t="e">
        <f t="shared" si="500"/>
        <v>#REF!</v>
      </c>
      <c r="BX461" s="48" t="e">
        <f t="shared" si="501"/>
        <v>#REF!</v>
      </c>
      <c r="BY461" s="48" t="e">
        <f t="shared" si="502"/>
        <v>#REF!</v>
      </c>
      <c r="CA461" s="112" t="e">
        <f>#REF!</f>
        <v>#REF!</v>
      </c>
      <c r="CB461" s="112" t="e">
        <f>#REF!</f>
        <v>#REF!</v>
      </c>
      <c r="CC461" s="112" t="e">
        <f>#REF!</f>
        <v>#REF!</v>
      </c>
      <c r="CD461" s="112" t="e">
        <f>#REF!</f>
        <v>#REF!</v>
      </c>
      <c r="CE461" s="38" t="e">
        <f>#REF!</f>
        <v>#REF!</v>
      </c>
      <c r="CF461" s="38" t="e">
        <f>#REF!</f>
        <v>#REF!</v>
      </c>
      <c r="CG461" s="112" t="e">
        <f>#REF!</f>
        <v>#REF!</v>
      </c>
      <c r="CH461" s="48" t="e">
        <f t="shared" si="503"/>
        <v>#REF!</v>
      </c>
      <c r="CI461" s="48" t="e">
        <f t="shared" si="504"/>
        <v>#REF!</v>
      </c>
      <c r="CJ461" s="48" t="e">
        <f t="shared" si="516"/>
        <v>#REF!</v>
      </c>
      <c r="CK461" s="48" t="e">
        <f>#REF!</f>
        <v>#REF!</v>
      </c>
      <c r="CL461" s="48" t="e">
        <f t="shared" si="517"/>
        <v>#REF!</v>
      </c>
      <c r="CM461" s="48" t="e">
        <f t="shared" si="505"/>
        <v>#REF!</v>
      </c>
      <c r="CN461" s="48" t="e">
        <f t="shared" si="518"/>
        <v>#REF!</v>
      </c>
      <c r="CP461" s="48" t="e">
        <f t="shared" si="519"/>
        <v>#REF!</v>
      </c>
      <c r="CS461" s="48" t="e">
        <f t="shared" si="520"/>
        <v>#REF!</v>
      </c>
      <c r="CT461" s="48" t="e">
        <f t="shared" si="506"/>
        <v>#REF!</v>
      </c>
      <c r="CU461" s="48" t="e">
        <f t="shared" si="507"/>
        <v>#REF!</v>
      </c>
      <c r="CV461" s="48" t="e">
        <f t="shared" si="508"/>
        <v>#REF!</v>
      </c>
      <c r="CW461" s="103" t="e">
        <f t="shared" si="509"/>
        <v>#REF!</v>
      </c>
      <c r="CX461" s="103" t="e">
        <f t="shared" si="510"/>
        <v>#REF!</v>
      </c>
      <c r="CY461" s="48" t="e">
        <f t="shared" si="511"/>
        <v>#REF!</v>
      </c>
      <c r="CZ461" s="137" t="str">
        <f t="shared" si="521"/>
        <v/>
      </c>
      <c r="DA461" s="108" t="e">
        <f t="shared" si="527"/>
        <v>#REF!</v>
      </c>
      <c r="DC461" s="48" t="e">
        <f t="shared" si="512"/>
        <v>#REF!</v>
      </c>
      <c r="DD461" s="48">
        <f t="shared" si="513"/>
        <v>0</v>
      </c>
      <c r="DF461" s="107" t="str">
        <f t="shared" si="514"/>
        <v/>
      </c>
    </row>
    <row r="462" spans="1:110" ht="15.75">
      <c r="A462" s="104" t="e">
        <f t="shared" si="530"/>
        <v>#REF!</v>
      </c>
      <c r="B462" s="58" t="e">
        <f t="shared" si="531"/>
        <v>#REF!</v>
      </c>
      <c r="C462" s="58" t="e">
        <f t="shared" si="532"/>
        <v>#REF!</v>
      </c>
      <c r="D462" s="58" t="e">
        <f t="shared" si="533"/>
        <v>#REF!</v>
      </c>
      <c r="E462" s="126" t="e">
        <f t="shared" si="534"/>
        <v>#REF!</v>
      </c>
      <c r="F462" s="126" t="e">
        <f t="shared" si="535"/>
        <v>#REF!</v>
      </c>
      <c r="G462" s="58" t="e">
        <f t="shared" si="536"/>
        <v>#REF!</v>
      </c>
      <c r="H462" s="118"/>
      <c r="I462" s="55"/>
      <c r="J462" s="128" t="e">
        <f t="shared" si="522"/>
        <v>#REF!</v>
      </c>
      <c r="K462" s="30" t="e">
        <f t="shared" si="515"/>
        <v>#REF!</v>
      </c>
      <c r="L462" s="30" t="e">
        <f t="shared" si="454"/>
        <v>#REF!</v>
      </c>
      <c r="M462" s="53" t="e">
        <f t="shared" si="455"/>
        <v>#REF!</v>
      </c>
      <c r="N462" s="53" t="e">
        <f t="shared" si="456"/>
        <v>#REF!</v>
      </c>
      <c r="O462" s="53" t="e">
        <f t="shared" si="537"/>
        <v>#REF!</v>
      </c>
      <c r="P462" s="53" t="e">
        <f t="shared" si="528"/>
        <v>#REF!</v>
      </c>
      <c r="Q462" s="53" t="e">
        <f t="shared" si="457"/>
        <v>#REF!</v>
      </c>
      <c r="R462" s="53"/>
      <c r="S462" s="53" t="e">
        <f>#REF!</f>
        <v>#REF!</v>
      </c>
      <c r="T462" s="53" t="e">
        <f t="shared" si="458"/>
        <v>#REF!</v>
      </c>
      <c r="U462" s="53" t="e">
        <f t="shared" si="459"/>
        <v>#REF!</v>
      </c>
      <c r="V462" s="53" t="e">
        <f t="shared" si="523"/>
        <v>#REF!</v>
      </c>
      <c r="W462" s="53" t="e">
        <f t="shared" si="460"/>
        <v>#REF!</v>
      </c>
      <c r="X462" s="53" t="e">
        <f t="shared" si="461"/>
        <v>#REF!</v>
      </c>
      <c r="Y462" s="53" t="e">
        <f t="shared" si="462"/>
        <v>#REF!</v>
      </c>
      <c r="Z462" s="53" t="e">
        <f t="shared" si="463"/>
        <v>#REF!</v>
      </c>
      <c r="AA462" s="53" t="e">
        <f t="shared" si="464"/>
        <v>#REF!</v>
      </c>
      <c r="AB462" s="53" t="e">
        <f t="shared" si="465"/>
        <v>#REF!</v>
      </c>
      <c r="AC462" s="53" t="e">
        <f t="shared" si="466"/>
        <v>#REF!</v>
      </c>
      <c r="AD462" s="53" t="e">
        <f t="shared" si="467"/>
        <v>#REF!</v>
      </c>
      <c r="AE462" s="53" t="e">
        <f t="shared" si="524"/>
        <v>#REF!</v>
      </c>
      <c r="AF462" s="53" t="e">
        <f t="shared" si="525"/>
        <v>#REF!</v>
      </c>
      <c r="AG462" s="53" t="e">
        <f t="shared" si="468"/>
        <v>#REF!</v>
      </c>
      <c r="AH462" s="53" t="e">
        <f t="shared" si="469"/>
        <v>#REF!</v>
      </c>
      <c r="AI462" s="53" t="e">
        <f t="shared" si="470"/>
        <v>#REF!</v>
      </c>
      <c r="AJ462" s="53" t="e">
        <f t="shared" si="471"/>
        <v>#REF!</v>
      </c>
      <c r="AK462" s="53" t="e">
        <f t="shared" si="472"/>
        <v>#REF!</v>
      </c>
      <c r="AL462" s="53" t="e">
        <f t="shared" si="473"/>
        <v>#REF!</v>
      </c>
      <c r="AM462" s="53" t="e">
        <f t="shared" si="474"/>
        <v>#REF!</v>
      </c>
      <c r="AN462" s="53" t="e">
        <f t="shared" si="475"/>
        <v>#REF!</v>
      </c>
      <c r="AO462" s="53" t="e">
        <f t="shared" si="476"/>
        <v>#REF!</v>
      </c>
      <c r="AR462" s="56" t="e">
        <f t="shared" si="538"/>
        <v>#REF!</v>
      </c>
      <c r="AS462" s="53" t="e">
        <f t="shared" si="529"/>
        <v>#REF!</v>
      </c>
      <c r="AT462" s="53" t="e">
        <f t="shared" si="477"/>
        <v>#REF!</v>
      </c>
      <c r="AU462" s="31" t="e">
        <f t="shared" si="478"/>
        <v>#REF!</v>
      </c>
      <c r="AV462" s="48" t="e">
        <f t="shared" si="479"/>
        <v>#REF!</v>
      </c>
      <c r="AW462" s="48" t="e">
        <f t="shared" si="480"/>
        <v>#REF!</v>
      </c>
      <c r="AZ462" s="48" t="e">
        <f t="shared" si="481"/>
        <v>#REF!</v>
      </c>
      <c r="BA462" s="57">
        <f t="shared" si="539"/>
        <v>0</v>
      </c>
      <c r="BB462" s="48" t="e">
        <f t="shared" si="526"/>
        <v>#REF!</v>
      </c>
      <c r="BC462" s="48" t="e">
        <f t="shared" si="482"/>
        <v>#REF!</v>
      </c>
      <c r="BF462" s="48" t="e">
        <f t="shared" si="483"/>
        <v>#REF!</v>
      </c>
      <c r="BG462" s="48" t="e">
        <f t="shared" si="484"/>
        <v>#REF!</v>
      </c>
      <c r="BH462" s="48" t="e">
        <f t="shared" si="485"/>
        <v>#REF!</v>
      </c>
      <c r="BI462" s="48" t="e">
        <f t="shared" si="486"/>
        <v>#REF!</v>
      </c>
      <c r="BJ462" s="48" t="e">
        <f t="shared" si="487"/>
        <v>#REF!</v>
      </c>
      <c r="BK462" s="48" t="e">
        <f t="shared" si="488"/>
        <v>#REF!</v>
      </c>
      <c r="BL462" s="48" t="e">
        <f t="shared" si="489"/>
        <v>#REF!</v>
      </c>
      <c r="BM462" s="48" t="e">
        <f t="shared" si="490"/>
        <v>#REF!</v>
      </c>
      <c r="BN462" s="48" t="e">
        <f t="shared" si="491"/>
        <v>#REF!</v>
      </c>
      <c r="BO462" s="48" t="e">
        <f t="shared" si="492"/>
        <v>#REF!</v>
      </c>
      <c r="BP462" s="48" t="e">
        <f t="shared" si="493"/>
        <v>#REF!</v>
      </c>
      <c r="BQ462" s="48" t="e">
        <f t="shared" si="494"/>
        <v>#REF!</v>
      </c>
      <c r="BR462" s="48" t="e">
        <f t="shared" si="495"/>
        <v>#REF!</v>
      </c>
      <c r="BS462" s="48" t="e">
        <f t="shared" si="496"/>
        <v>#REF!</v>
      </c>
      <c r="BT462" s="48" t="e">
        <f t="shared" si="497"/>
        <v>#REF!</v>
      </c>
      <c r="BU462" s="48" t="e">
        <f t="shared" si="498"/>
        <v>#REF!</v>
      </c>
      <c r="BV462" s="48" t="e">
        <f t="shared" si="499"/>
        <v>#REF!</v>
      </c>
      <c r="BW462" s="48" t="e">
        <f t="shared" si="500"/>
        <v>#REF!</v>
      </c>
      <c r="BX462" s="48" t="e">
        <f t="shared" si="501"/>
        <v>#REF!</v>
      </c>
      <c r="BY462" s="48" t="e">
        <f t="shared" si="502"/>
        <v>#REF!</v>
      </c>
      <c r="CA462" s="112" t="e">
        <f>#REF!</f>
        <v>#REF!</v>
      </c>
      <c r="CB462" s="112" t="e">
        <f>#REF!</f>
        <v>#REF!</v>
      </c>
      <c r="CC462" s="112" t="e">
        <f>#REF!</f>
        <v>#REF!</v>
      </c>
      <c r="CD462" s="112" t="e">
        <f>#REF!</f>
        <v>#REF!</v>
      </c>
      <c r="CE462" s="38" t="e">
        <f>#REF!</f>
        <v>#REF!</v>
      </c>
      <c r="CF462" s="38" t="e">
        <f>#REF!</f>
        <v>#REF!</v>
      </c>
      <c r="CG462" s="112" t="e">
        <f>#REF!</f>
        <v>#REF!</v>
      </c>
      <c r="CH462" s="48" t="e">
        <f t="shared" si="503"/>
        <v>#REF!</v>
      </c>
      <c r="CI462" s="48" t="e">
        <f t="shared" si="504"/>
        <v>#REF!</v>
      </c>
      <c r="CJ462" s="48" t="e">
        <f t="shared" si="516"/>
        <v>#REF!</v>
      </c>
      <c r="CK462" s="48" t="e">
        <f>#REF!</f>
        <v>#REF!</v>
      </c>
      <c r="CL462" s="48" t="e">
        <f t="shared" si="517"/>
        <v>#REF!</v>
      </c>
      <c r="CM462" s="48" t="e">
        <f t="shared" si="505"/>
        <v>#REF!</v>
      </c>
      <c r="CN462" s="48" t="e">
        <f t="shared" si="518"/>
        <v>#REF!</v>
      </c>
      <c r="CP462" s="48" t="e">
        <f t="shared" si="519"/>
        <v>#REF!</v>
      </c>
      <c r="CS462" s="48" t="e">
        <f t="shared" si="520"/>
        <v>#REF!</v>
      </c>
      <c r="CT462" s="48" t="e">
        <f t="shared" si="506"/>
        <v>#REF!</v>
      </c>
      <c r="CU462" s="48" t="e">
        <f t="shared" si="507"/>
        <v>#REF!</v>
      </c>
      <c r="CV462" s="48" t="e">
        <f t="shared" si="508"/>
        <v>#REF!</v>
      </c>
      <c r="CW462" s="103" t="e">
        <f t="shared" si="509"/>
        <v>#REF!</v>
      </c>
      <c r="CX462" s="103" t="e">
        <f t="shared" si="510"/>
        <v>#REF!</v>
      </c>
      <c r="CY462" s="48" t="e">
        <f t="shared" si="511"/>
        <v>#REF!</v>
      </c>
      <c r="CZ462" s="137" t="str">
        <f t="shared" si="521"/>
        <v/>
      </c>
      <c r="DA462" s="108" t="e">
        <f t="shared" si="527"/>
        <v>#REF!</v>
      </c>
      <c r="DC462" s="48" t="e">
        <f t="shared" si="512"/>
        <v>#REF!</v>
      </c>
      <c r="DD462" s="48">
        <f t="shared" si="513"/>
        <v>0</v>
      </c>
      <c r="DF462" s="107" t="str">
        <f t="shared" si="514"/>
        <v/>
      </c>
    </row>
    <row r="463" spans="1:110" ht="15.75">
      <c r="A463" s="104" t="e">
        <f t="shared" si="530"/>
        <v>#REF!</v>
      </c>
      <c r="B463" s="58" t="e">
        <f t="shared" si="531"/>
        <v>#REF!</v>
      </c>
      <c r="C463" s="58" t="e">
        <f t="shared" si="532"/>
        <v>#REF!</v>
      </c>
      <c r="D463" s="58" t="e">
        <f t="shared" si="533"/>
        <v>#REF!</v>
      </c>
      <c r="E463" s="126" t="e">
        <f t="shared" si="534"/>
        <v>#REF!</v>
      </c>
      <c r="F463" s="126" t="e">
        <f t="shared" si="535"/>
        <v>#REF!</v>
      </c>
      <c r="G463" s="58" t="e">
        <f t="shared" si="536"/>
        <v>#REF!</v>
      </c>
      <c r="H463" s="118"/>
      <c r="I463" s="55"/>
      <c r="J463" s="128" t="e">
        <f t="shared" si="522"/>
        <v>#REF!</v>
      </c>
      <c r="K463" s="30" t="e">
        <f t="shared" si="515"/>
        <v>#REF!</v>
      </c>
      <c r="L463" s="30" t="e">
        <f t="shared" si="454"/>
        <v>#REF!</v>
      </c>
      <c r="M463" s="53" t="e">
        <f t="shared" si="455"/>
        <v>#REF!</v>
      </c>
      <c r="N463" s="53" t="e">
        <f t="shared" si="456"/>
        <v>#REF!</v>
      </c>
      <c r="O463" s="53" t="e">
        <f t="shared" si="537"/>
        <v>#REF!</v>
      </c>
      <c r="P463" s="53" t="e">
        <f t="shared" si="528"/>
        <v>#REF!</v>
      </c>
      <c r="Q463" s="53" t="e">
        <f t="shared" si="457"/>
        <v>#REF!</v>
      </c>
      <c r="R463" s="53"/>
      <c r="S463" s="53" t="e">
        <f>#REF!</f>
        <v>#REF!</v>
      </c>
      <c r="T463" s="53" t="e">
        <f t="shared" si="458"/>
        <v>#REF!</v>
      </c>
      <c r="U463" s="53" t="e">
        <f t="shared" si="459"/>
        <v>#REF!</v>
      </c>
      <c r="V463" s="53" t="e">
        <f t="shared" si="523"/>
        <v>#REF!</v>
      </c>
      <c r="W463" s="53" t="e">
        <f t="shared" si="460"/>
        <v>#REF!</v>
      </c>
      <c r="X463" s="53" t="e">
        <f t="shared" si="461"/>
        <v>#REF!</v>
      </c>
      <c r="Y463" s="53" t="e">
        <f t="shared" si="462"/>
        <v>#REF!</v>
      </c>
      <c r="Z463" s="53" t="e">
        <f t="shared" si="463"/>
        <v>#REF!</v>
      </c>
      <c r="AA463" s="53" t="e">
        <f t="shared" si="464"/>
        <v>#REF!</v>
      </c>
      <c r="AB463" s="53" t="e">
        <f t="shared" si="465"/>
        <v>#REF!</v>
      </c>
      <c r="AC463" s="53" t="e">
        <f t="shared" si="466"/>
        <v>#REF!</v>
      </c>
      <c r="AD463" s="53" t="e">
        <f t="shared" si="467"/>
        <v>#REF!</v>
      </c>
      <c r="AE463" s="53" t="e">
        <f t="shared" si="524"/>
        <v>#REF!</v>
      </c>
      <c r="AF463" s="53" t="e">
        <f t="shared" si="525"/>
        <v>#REF!</v>
      </c>
      <c r="AG463" s="53" t="e">
        <f t="shared" si="468"/>
        <v>#REF!</v>
      </c>
      <c r="AH463" s="53" t="e">
        <f t="shared" si="469"/>
        <v>#REF!</v>
      </c>
      <c r="AI463" s="53" t="e">
        <f t="shared" si="470"/>
        <v>#REF!</v>
      </c>
      <c r="AJ463" s="53" t="e">
        <f t="shared" si="471"/>
        <v>#REF!</v>
      </c>
      <c r="AK463" s="53" t="e">
        <f t="shared" si="472"/>
        <v>#REF!</v>
      </c>
      <c r="AL463" s="53" t="e">
        <f t="shared" si="473"/>
        <v>#REF!</v>
      </c>
      <c r="AM463" s="53" t="e">
        <f t="shared" si="474"/>
        <v>#REF!</v>
      </c>
      <c r="AN463" s="53" t="e">
        <f t="shared" si="475"/>
        <v>#REF!</v>
      </c>
      <c r="AO463" s="53" t="e">
        <f t="shared" si="476"/>
        <v>#REF!</v>
      </c>
      <c r="AR463" s="56" t="e">
        <f t="shared" si="538"/>
        <v>#REF!</v>
      </c>
      <c r="AS463" s="53" t="e">
        <f t="shared" si="529"/>
        <v>#REF!</v>
      </c>
      <c r="AT463" s="53" t="e">
        <f t="shared" si="477"/>
        <v>#REF!</v>
      </c>
      <c r="AU463" s="31" t="e">
        <f t="shared" si="478"/>
        <v>#REF!</v>
      </c>
      <c r="AV463" s="48" t="e">
        <f t="shared" si="479"/>
        <v>#REF!</v>
      </c>
      <c r="AW463" s="48" t="e">
        <f t="shared" si="480"/>
        <v>#REF!</v>
      </c>
      <c r="AZ463" s="48" t="e">
        <f t="shared" si="481"/>
        <v>#REF!</v>
      </c>
      <c r="BA463" s="57">
        <f t="shared" si="539"/>
        <v>0</v>
      </c>
      <c r="BB463" s="48" t="e">
        <f t="shared" si="526"/>
        <v>#REF!</v>
      </c>
      <c r="BC463" s="48" t="e">
        <f t="shared" si="482"/>
        <v>#REF!</v>
      </c>
      <c r="BF463" s="48" t="e">
        <f t="shared" si="483"/>
        <v>#REF!</v>
      </c>
      <c r="BG463" s="48" t="e">
        <f t="shared" si="484"/>
        <v>#REF!</v>
      </c>
      <c r="BH463" s="48" t="e">
        <f t="shared" si="485"/>
        <v>#REF!</v>
      </c>
      <c r="BI463" s="48" t="e">
        <f t="shared" si="486"/>
        <v>#REF!</v>
      </c>
      <c r="BJ463" s="48" t="e">
        <f t="shared" si="487"/>
        <v>#REF!</v>
      </c>
      <c r="BK463" s="48" t="e">
        <f t="shared" si="488"/>
        <v>#REF!</v>
      </c>
      <c r="BL463" s="48" t="e">
        <f t="shared" si="489"/>
        <v>#REF!</v>
      </c>
      <c r="BM463" s="48" t="e">
        <f t="shared" si="490"/>
        <v>#REF!</v>
      </c>
      <c r="BN463" s="48" t="e">
        <f t="shared" si="491"/>
        <v>#REF!</v>
      </c>
      <c r="BO463" s="48" t="e">
        <f t="shared" si="492"/>
        <v>#REF!</v>
      </c>
      <c r="BP463" s="48" t="e">
        <f t="shared" si="493"/>
        <v>#REF!</v>
      </c>
      <c r="BQ463" s="48" t="e">
        <f t="shared" si="494"/>
        <v>#REF!</v>
      </c>
      <c r="BR463" s="48" t="e">
        <f t="shared" si="495"/>
        <v>#REF!</v>
      </c>
      <c r="BS463" s="48" t="e">
        <f t="shared" si="496"/>
        <v>#REF!</v>
      </c>
      <c r="BT463" s="48" t="e">
        <f t="shared" si="497"/>
        <v>#REF!</v>
      </c>
      <c r="BU463" s="48" t="e">
        <f t="shared" si="498"/>
        <v>#REF!</v>
      </c>
      <c r="BV463" s="48" t="e">
        <f t="shared" si="499"/>
        <v>#REF!</v>
      </c>
      <c r="BW463" s="48" t="e">
        <f t="shared" si="500"/>
        <v>#REF!</v>
      </c>
      <c r="BX463" s="48" t="e">
        <f t="shared" si="501"/>
        <v>#REF!</v>
      </c>
      <c r="BY463" s="48" t="e">
        <f t="shared" si="502"/>
        <v>#REF!</v>
      </c>
      <c r="CA463" s="112" t="e">
        <f>#REF!</f>
        <v>#REF!</v>
      </c>
      <c r="CB463" s="112" t="e">
        <f>#REF!</f>
        <v>#REF!</v>
      </c>
      <c r="CC463" s="112" t="e">
        <f>#REF!</f>
        <v>#REF!</v>
      </c>
      <c r="CD463" s="112" t="e">
        <f>#REF!</f>
        <v>#REF!</v>
      </c>
      <c r="CE463" s="38" t="e">
        <f>#REF!</f>
        <v>#REF!</v>
      </c>
      <c r="CF463" s="38" t="e">
        <f>#REF!</f>
        <v>#REF!</v>
      </c>
      <c r="CG463" s="112" t="e">
        <f>#REF!</f>
        <v>#REF!</v>
      </c>
      <c r="CH463" s="48" t="e">
        <f t="shared" si="503"/>
        <v>#REF!</v>
      </c>
      <c r="CI463" s="48" t="e">
        <f t="shared" si="504"/>
        <v>#REF!</v>
      </c>
      <c r="CJ463" s="48" t="e">
        <f t="shared" si="516"/>
        <v>#REF!</v>
      </c>
      <c r="CK463" s="48" t="e">
        <f>#REF!</f>
        <v>#REF!</v>
      </c>
      <c r="CL463" s="48" t="e">
        <f t="shared" si="517"/>
        <v>#REF!</v>
      </c>
      <c r="CM463" s="48" t="e">
        <f t="shared" si="505"/>
        <v>#REF!</v>
      </c>
      <c r="CN463" s="48" t="e">
        <f t="shared" si="518"/>
        <v>#REF!</v>
      </c>
      <c r="CP463" s="48" t="e">
        <f t="shared" si="519"/>
        <v>#REF!</v>
      </c>
      <c r="CS463" s="48" t="e">
        <f t="shared" si="520"/>
        <v>#REF!</v>
      </c>
      <c r="CT463" s="48" t="e">
        <f t="shared" si="506"/>
        <v>#REF!</v>
      </c>
      <c r="CU463" s="48" t="e">
        <f t="shared" si="507"/>
        <v>#REF!</v>
      </c>
      <c r="CV463" s="48" t="e">
        <f t="shared" si="508"/>
        <v>#REF!</v>
      </c>
      <c r="CW463" s="103" t="e">
        <f t="shared" si="509"/>
        <v>#REF!</v>
      </c>
      <c r="CX463" s="103" t="e">
        <f t="shared" si="510"/>
        <v>#REF!</v>
      </c>
      <c r="CY463" s="48" t="e">
        <f t="shared" si="511"/>
        <v>#REF!</v>
      </c>
      <c r="CZ463" s="137" t="str">
        <f t="shared" si="521"/>
        <v/>
      </c>
      <c r="DA463" s="108" t="e">
        <f t="shared" si="527"/>
        <v>#REF!</v>
      </c>
      <c r="DC463" s="48" t="e">
        <f t="shared" si="512"/>
        <v>#REF!</v>
      </c>
      <c r="DD463" s="48">
        <f t="shared" si="513"/>
        <v>0</v>
      </c>
      <c r="DF463" s="107" t="str">
        <f t="shared" si="514"/>
        <v/>
      </c>
    </row>
    <row r="464" spans="1:110" ht="15.75">
      <c r="A464" s="104" t="e">
        <f t="shared" si="530"/>
        <v>#REF!</v>
      </c>
      <c r="B464" s="58" t="e">
        <f t="shared" si="531"/>
        <v>#REF!</v>
      </c>
      <c r="C464" s="58" t="e">
        <f t="shared" si="532"/>
        <v>#REF!</v>
      </c>
      <c r="D464" s="58" t="e">
        <f t="shared" si="533"/>
        <v>#REF!</v>
      </c>
      <c r="E464" s="126" t="e">
        <f t="shared" si="534"/>
        <v>#REF!</v>
      </c>
      <c r="F464" s="126" t="e">
        <f t="shared" si="535"/>
        <v>#REF!</v>
      </c>
      <c r="G464" s="58" t="e">
        <f t="shared" si="536"/>
        <v>#REF!</v>
      </c>
      <c r="H464" s="118"/>
      <c r="I464" s="55"/>
      <c r="J464" s="128" t="e">
        <f t="shared" si="522"/>
        <v>#REF!</v>
      </c>
      <c r="K464" s="30" t="e">
        <f t="shared" si="515"/>
        <v>#REF!</v>
      </c>
      <c r="L464" s="30" t="e">
        <f t="shared" si="454"/>
        <v>#REF!</v>
      </c>
      <c r="M464" s="53" t="e">
        <f t="shared" si="455"/>
        <v>#REF!</v>
      </c>
      <c r="N464" s="53" t="e">
        <f t="shared" si="456"/>
        <v>#REF!</v>
      </c>
      <c r="O464" s="53" t="e">
        <f t="shared" si="537"/>
        <v>#REF!</v>
      </c>
      <c r="P464" s="53" t="e">
        <f t="shared" si="528"/>
        <v>#REF!</v>
      </c>
      <c r="Q464" s="53" t="e">
        <f t="shared" si="457"/>
        <v>#REF!</v>
      </c>
      <c r="R464" s="53"/>
      <c r="S464" s="53" t="e">
        <f>#REF!</f>
        <v>#REF!</v>
      </c>
      <c r="T464" s="53" t="e">
        <f t="shared" si="458"/>
        <v>#REF!</v>
      </c>
      <c r="U464" s="53" t="e">
        <f t="shared" si="459"/>
        <v>#REF!</v>
      </c>
      <c r="V464" s="53" t="e">
        <f t="shared" si="523"/>
        <v>#REF!</v>
      </c>
      <c r="W464" s="53" t="e">
        <f t="shared" si="460"/>
        <v>#REF!</v>
      </c>
      <c r="X464" s="53" t="e">
        <f t="shared" si="461"/>
        <v>#REF!</v>
      </c>
      <c r="Y464" s="53" t="e">
        <f t="shared" si="462"/>
        <v>#REF!</v>
      </c>
      <c r="Z464" s="53" t="e">
        <f t="shared" si="463"/>
        <v>#REF!</v>
      </c>
      <c r="AA464" s="53" t="e">
        <f t="shared" si="464"/>
        <v>#REF!</v>
      </c>
      <c r="AB464" s="53" t="e">
        <f t="shared" si="465"/>
        <v>#REF!</v>
      </c>
      <c r="AC464" s="53" t="e">
        <f t="shared" si="466"/>
        <v>#REF!</v>
      </c>
      <c r="AD464" s="53" t="e">
        <f t="shared" si="467"/>
        <v>#REF!</v>
      </c>
      <c r="AE464" s="53" t="e">
        <f t="shared" si="524"/>
        <v>#REF!</v>
      </c>
      <c r="AF464" s="53" t="e">
        <f t="shared" si="525"/>
        <v>#REF!</v>
      </c>
      <c r="AG464" s="53" t="e">
        <f t="shared" si="468"/>
        <v>#REF!</v>
      </c>
      <c r="AH464" s="53" t="e">
        <f t="shared" si="469"/>
        <v>#REF!</v>
      </c>
      <c r="AI464" s="53" t="e">
        <f t="shared" si="470"/>
        <v>#REF!</v>
      </c>
      <c r="AJ464" s="53" t="e">
        <f t="shared" si="471"/>
        <v>#REF!</v>
      </c>
      <c r="AK464" s="53" t="e">
        <f t="shared" si="472"/>
        <v>#REF!</v>
      </c>
      <c r="AL464" s="53" t="e">
        <f t="shared" si="473"/>
        <v>#REF!</v>
      </c>
      <c r="AM464" s="53" t="e">
        <f t="shared" si="474"/>
        <v>#REF!</v>
      </c>
      <c r="AN464" s="53" t="e">
        <f t="shared" si="475"/>
        <v>#REF!</v>
      </c>
      <c r="AO464" s="53" t="e">
        <f t="shared" si="476"/>
        <v>#REF!</v>
      </c>
      <c r="AR464" s="56" t="e">
        <f t="shared" si="538"/>
        <v>#REF!</v>
      </c>
      <c r="AS464" s="53" t="e">
        <f t="shared" si="529"/>
        <v>#REF!</v>
      </c>
      <c r="AT464" s="53" t="e">
        <f t="shared" si="477"/>
        <v>#REF!</v>
      </c>
      <c r="AU464" s="31" t="e">
        <f t="shared" si="478"/>
        <v>#REF!</v>
      </c>
      <c r="AV464" s="48" t="e">
        <f t="shared" si="479"/>
        <v>#REF!</v>
      </c>
      <c r="AW464" s="48" t="e">
        <f t="shared" si="480"/>
        <v>#REF!</v>
      </c>
      <c r="AZ464" s="48" t="e">
        <f t="shared" si="481"/>
        <v>#REF!</v>
      </c>
      <c r="BA464" s="57">
        <f t="shared" si="539"/>
        <v>0</v>
      </c>
      <c r="BB464" s="48" t="e">
        <f t="shared" si="526"/>
        <v>#REF!</v>
      </c>
      <c r="BC464" s="48" t="e">
        <f t="shared" si="482"/>
        <v>#REF!</v>
      </c>
      <c r="BF464" s="48" t="e">
        <f t="shared" si="483"/>
        <v>#REF!</v>
      </c>
      <c r="BG464" s="48" t="e">
        <f t="shared" si="484"/>
        <v>#REF!</v>
      </c>
      <c r="BH464" s="48" t="e">
        <f t="shared" si="485"/>
        <v>#REF!</v>
      </c>
      <c r="BI464" s="48" t="e">
        <f t="shared" si="486"/>
        <v>#REF!</v>
      </c>
      <c r="BJ464" s="48" t="e">
        <f t="shared" si="487"/>
        <v>#REF!</v>
      </c>
      <c r="BK464" s="48" t="e">
        <f t="shared" si="488"/>
        <v>#REF!</v>
      </c>
      <c r="BL464" s="48" t="e">
        <f t="shared" si="489"/>
        <v>#REF!</v>
      </c>
      <c r="BM464" s="48" t="e">
        <f t="shared" si="490"/>
        <v>#REF!</v>
      </c>
      <c r="BN464" s="48" t="e">
        <f t="shared" si="491"/>
        <v>#REF!</v>
      </c>
      <c r="BO464" s="48" t="e">
        <f t="shared" si="492"/>
        <v>#REF!</v>
      </c>
      <c r="BP464" s="48" t="e">
        <f t="shared" si="493"/>
        <v>#REF!</v>
      </c>
      <c r="BQ464" s="48" t="e">
        <f t="shared" si="494"/>
        <v>#REF!</v>
      </c>
      <c r="BR464" s="48" t="e">
        <f t="shared" si="495"/>
        <v>#REF!</v>
      </c>
      <c r="BS464" s="48" t="e">
        <f t="shared" si="496"/>
        <v>#REF!</v>
      </c>
      <c r="BT464" s="48" t="e">
        <f t="shared" si="497"/>
        <v>#REF!</v>
      </c>
      <c r="BU464" s="48" t="e">
        <f t="shared" si="498"/>
        <v>#REF!</v>
      </c>
      <c r="BV464" s="48" t="e">
        <f t="shared" si="499"/>
        <v>#REF!</v>
      </c>
      <c r="BW464" s="48" t="e">
        <f t="shared" si="500"/>
        <v>#REF!</v>
      </c>
      <c r="BX464" s="48" t="e">
        <f t="shared" si="501"/>
        <v>#REF!</v>
      </c>
      <c r="BY464" s="48" t="e">
        <f t="shared" si="502"/>
        <v>#REF!</v>
      </c>
      <c r="CA464" s="112" t="e">
        <f>#REF!</f>
        <v>#REF!</v>
      </c>
      <c r="CB464" s="112" t="e">
        <f>#REF!</f>
        <v>#REF!</v>
      </c>
      <c r="CC464" s="112" t="e">
        <f>#REF!</f>
        <v>#REF!</v>
      </c>
      <c r="CD464" s="112" t="e">
        <f>#REF!</f>
        <v>#REF!</v>
      </c>
      <c r="CE464" s="38" t="e">
        <f>#REF!</f>
        <v>#REF!</v>
      </c>
      <c r="CF464" s="38" t="e">
        <f>#REF!</f>
        <v>#REF!</v>
      </c>
      <c r="CG464" s="112" t="e">
        <f>#REF!</f>
        <v>#REF!</v>
      </c>
      <c r="CH464" s="48" t="e">
        <f t="shared" si="503"/>
        <v>#REF!</v>
      </c>
      <c r="CI464" s="48" t="e">
        <f t="shared" si="504"/>
        <v>#REF!</v>
      </c>
      <c r="CJ464" s="48" t="e">
        <f t="shared" si="516"/>
        <v>#REF!</v>
      </c>
      <c r="CK464" s="48" t="e">
        <f>#REF!</f>
        <v>#REF!</v>
      </c>
      <c r="CL464" s="48" t="e">
        <f t="shared" si="517"/>
        <v>#REF!</v>
      </c>
      <c r="CM464" s="48" t="e">
        <f t="shared" si="505"/>
        <v>#REF!</v>
      </c>
      <c r="CN464" s="48" t="e">
        <f t="shared" si="518"/>
        <v>#REF!</v>
      </c>
      <c r="CP464" s="48" t="e">
        <f t="shared" si="519"/>
        <v>#REF!</v>
      </c>
      <c r="CS464" s="48" t="e">
        <f t="shared" si="520"/>
        <v>#REF!</v>
      </c>
      <c r="CT464" s="48" t="e">
        <f t="shared" si="506"/>
        <v>#REF!</v>
      </c>
      <c r="CU464" s="48" t="e">
        <f t="shared" si="507"/>
        <v>#REF!</v>
      </c>
      <c r="CV464" s="48" t="e">
        <f t="shared" si="508"/>
        <v>#REF!</v>
      </c>
      <c r="CW464" s="103" t="e">
        <f t="shared" si="509"/>
        <v>#REF!</v>
      </c>
      <c r="CX464" s="103" t="e">
        <f t="shared" si="510"/>
        <v>#REF!</v>
      </c>
      <c r="CY464" s="48" t="e">
        <f t="shared" si="511"/>
        <v>#REF!</v>
      </c>
      <c r="CZ464" s="137" t="str">
        <f t="shared" si="521"/>
        <v/>
      </c>
      <c r="DA464" s="108" t="e">
        <f t="shared" si="527"/>
        <v>#REF!</v>
      </c>
      <c r="DC464" s="48" t="e">
        <f t="shared" si="512"/>
        <v>#REF!</v>
      </c>
      <c r="DD464" s="48">
        <f t="shared" si="513"/>
        <v>0</v>
      </c>
      <c r="DF464" s="107" t="str">
        <f t="shared" si="514"/>
        <v/>
      </c>
    </row>
    <row r="465" spans="1:110" ht="15.75">
      <c r="A465" s="104" t="e">
        <f t="shared" si="530"/>
        <v>#REF!</v>
      </c>
      <c r="B465" s="58" t="e">
        <f t="shared" si="531"/>
        <v>#REF!</v>
      </c>
      <c r="C465" s="58" t="e">
        <f t="shared" si="532"/>
        <v>#REF!</v>
      </c>
      <c r="D465" s="58" t="e">
        <f t="shared" si="533"/>
        <v>#REF!</v>
      </c>
      <c r="E465" s="126" t="e">
        <f t="shared" si="534"/>
        <v>#REF!</v>
      </c>
      <c r="F465" s="126" t="e">
        <f t="shared" si="535"/>
        <v>#REF!</v>
      </c>
      <c r="G465" s="58" t="e">
        <f t="shared" si="536"/>
        <v>#REF!</v>
      </c>
      <c r="H465" s="118"/>
      <c r="I465" s="55"/>
      <c r="J465" s="128" t="e">
        <f t="shared" si="522"/>
        <v>#REF!</v>
      </c>
      <c r="K465" s="30" t="e">
        <f t="shared" si="515"/>
        <v>#REF!</v>
      </c>
      <c r="L465" s="30" t="e">
        <f t="shared" si="454"/>
        <v>#REF!</v>
      </c>
      <c r="M465" s="53" t="e">
        <f t="shared" si="455"/>
        <v>#REF!</v>
      </c>
      <c r="N465" s="53" t="e">
        <f t="shared" si="456"/>
        <v>#REF!</v>
      </c>
      <c r="O465" s="53" t="e">
        <f t="shared" si="537"/>
        <v>#REF!</v>
      </c>
      <c r="P465" s="53" t="e">
        <f t="shared" si="528"/>
        <v>#REF!</v>
      </c>
      <c r="Q465" s="53" t="e">
        <f t="shared" si="457"/>
        <v>#REF!</v>
      </c>
      <c r="R465" s="53"/>
      <c r="S465" s="53" t="e">
        <f>#REF!</f>
        <v>#REF!</v>
      </c>
      <c r="T465" s="53" t="e">
        <f t="shared" si="458"/>
        <v>#REF!</v>
      </c>
      <c r="U465" s="53" t="e">
        <f t="shared" si="459"/>
        <v>#REF!</v>
      </c>
      <c r="V465" s="53" t="e">
        <f t="shared" si="523"/>
        <v>#REF!</v>
      </c>
      <c r="W465" s="53" t="e">
        <f t="shared" si="460"/>
        <v>#REF!</v>
      </c>
      <c r="X465" s="53" t="e">
        <f t="shared" si="461"/>
        <v>#REF!</v>
      </c>
      <c r="Y465" s="53" t="e">
        <f t="shared" si="462"/>
        <v>#REF!</v>
      </c>
      <c r="Z465" s="53" t="e">
        <f t="shared" si="463"/>
        <v>#REF!</v>
      </c>
      <c r="AA465" s="53" t="e">
        <f t="shared" si="464"/>
        <v>#REF!</v>
      </c>
      <c r="AB465" s="53" t="e">
        <f t="shared" si="465"/>
        <v>#REF!</v>
      </c>
      <c r="AC465" s="53" t="e">
        <f t="shared" si="466"/>
        <v>#REF!</v>
      </c>
      <c r="AD465" s="53" t="e">
        <f t="shared" si="467"/>
        <v>#REF!</v>
      </c>
      <c r="AE465" s="53" t="e">
        <f t="shared" si="524"/>
        <v>#REF!</v>
      </c>
      <c r="AF465" s="53" t="e">
        <f t="shared" si="525"/>
        <v>#REF!</v>
      </c>
      <c r="AG465" s="53" t="e">
        <f t="shared" si="468"/>
        <v>#REF!</v>
      </c>
      <c r="AH465" s="53" t="e">
        <f t="shared" si="469"/>
        <v>#REF!</v>
      </c>
      <c r="AI465" s="53" t="e">
        <f t="shared" si="470"/>
        <v>#REF!</v>
      </c>
      <c r="AJ465" s="53" t="e">
        <f t="shared" si="471"/>
        <v>#REF!</v>
      </c>
      <c r="AK465" s="53" t="e">
        <f t="shared" si="472"/>
        <v>#REF!</v>
      </c>
      <c r="AL465" s="53" t="e">
        <f t="shared" si="473"/>
        <v>#REF!</v>
      </c>
      <c r="AM465" s="53" t="e">
        <f t="shared" si="474"/>
        <v>#REF!</v>
      </c>
      <c r="AN465" s="53" t="e">
        <f t="shared" si="475"/>
        <v>#REF!</v>
      </c>
      <c r="AO465" s="53" t="e">
        <f t="shared" si="476"/>
        <v>#REF!</v>
      </c>
      <c r="AR465" s="56" t="e">
        <f t="shared" si="538"/>
        <v>#REF!</v>
      </c>
      <c r="AS465" s="53" t="e">
        <f t="shared" si="529"/>
        <v>#REF!</v>
      </c>
      <c r="AT465" s="53" t="e">
        <f t="shared" si="477"/>
        <v>#REF!</v>
      </c>
      <c r="AU465" s="31" t="e">
        <f t="shared" si="478"/>
        <v>#REF!</v>
      </c>
      <c r="AV465" s="48" t="e">
        <f t="shared" si="479"/>
        <v>#REF!</v>
      </c>
      <c r="AW465" s="48" t="e">
        <f t="shared" si="480"/>
        <v>#REF!</v>
      </c>
      <c r="AZ465" s="48" t="e">
        <f t="shared" si="481"/>
        <v>#REF!</v>
      </c>
      <c r="BA465" s="57">
        <f t="shared" si="539"/>
        <v>0</v>
      </c>
      <c r="BB465" s="48" t="e">
        <f t="shared" si="526"/>
        <v>#REF!</v>
      </c>
      <c r="BC465" s="48" t="e">
        <f t="shared" si="482"/>
        <v>#REF!</v>
      </c>
      <c r="BF465" s="48" t="e">
        <f t="shared" si="483"/>
        <v>#REF!</v>
      </c>
      <c r="BG465" s="48" t="e">
        <f t="shared" si="484"/>
        <v>#REF!</v>
      </c>
      <c r="BH465" s="48" t="e">
        <f t="shared" si="485"/>
        <v>#REF!</v>
      </c>
      <c r="BI465" s="48" t="e">
        <f t="shared" si="486"/>
        <v>#REF!</v>
      </c>
      <c r="BJ465" s="48" t="e">
        <f t="shared" si="487"/>
        <v>#REF!</v>
      </c>
      <c r="BK465" s="48" t="e">
        <f t="shared" si="488"/>
        <v>#REF!</v>
      </c>
      <c r="BL465" s="48" t="e">
        <f t="shared" si="489"/>
        <v>#REF!</v>
      </c>
      <c r="BM465" s="48" t="e">
        <f t="shared" si="490"/>
        <v>#REF!</v>
      </c>
      <c r="BN465" s="48" t="e">
        <f t="shared" si="491"/>
        <v>#REF!</v>
      </c>
      <c r="BO465" s="48" t="e">
        <f t="shared" si="492"/>
        <v>#REF!</v>
      </c>
      <c r="BP465" s="48" t="e">
        <f t="shared" si="493"/>
        <v>#REF!</v>
      </c>
      <c r="BQ465" s="48" t="e">
        <f t="shared" si="494"/>
        <v>#REF!</v>
      </c>
      <c r="BR465" s="48" t="e">
        <f t="shared" si="495"/>
        <v>#REF!</v>
      </c>
      <c r="BS465" s="48" t="e">
        <f t="shared" si="496"/>
        <v>#REF!</v>
      </c>
      <c r="BT465" s="48" t="e">
        <f t="shared" si="497"/>
        <v>#REF!</v>
      </c>
      <c r="BU465" s="48" t="e">
        <f t="shared" si="498"/>
        <v>#REF!</v>
      </c>
      <c r="BV465" s="48" t="e">
        <f t="shared" si="499"/>
        <v>#REF!</v>
      </c>
      <c r="BW465" s="48" t="e">
        <f t="shared" si="500"/>
        <v>#REF!</v>
      </c>
      <c r="BX465" s="48" t="e">
        <f t="shared" si="501"/>
        <v>#REF!</v>
      </c>
      <c r="BY465" s="48" t="e">
        <f t="shared" si="502"/>
        <v>#REF!</v>
      </c>
      <c r="CA465" s="112" t="e">
        <f>#REF!</f>
        <v>#REF!</v>
      </c>
      <c r="CB465" s="112" t="e">
        <f>#REF!</f>
        <v>#REF!</v>
      </c>
      <c r="CC465" s="112" t="e">
        <f>#REF!</f>
        <v>#REF!</v>
      </c>
      <c r="CD465" s="112" t="e">
        <f>#REF!</f>
        <v>#REF!</v>
      </c>
      <c r="CE465" s="38" t="e">
        <f>#REF!</f>
        <v>#REF!</v>
      </c>
      <c r="CF465" s="38" t="e">
        <f>#REF!</f>
        <v>#REF!</v>
      </c>
      <c r="CG465" s="112" t="e">
        <f>#REF!</f>
        <v>#REF!</v>
      </c>
      <c r="CH465" s="48" t="e">
        <f t="shared" si="503"/>
        <v>#REF!</v>
      </c>
      <c r="CI465" s="48" t="e">
        <f t="shared" si="504"/>
        <v>#REF!</v>
      </c>
      <c r="CJ465" s="48" t="e">
        <f t="shared" si="516"/>
        <v>#REF!</v>
      </c>
      <c r="CK465" s="48" t="e">
        <f>#REF!</f>
        <v>#REF!</v>
      </c>
      <c r="CL465" s="48" t="e">
        <f t="shared" si="517"/>
        <v>#REF!</v>
      </c>
      <c r="CM465" s="48" t="e">
        <f t="shared" si="505"/>
        <v>#REF!</v>
      </c>
      <c r="CN465" s="48" t="e">
        <f t="shared" si="518"/>
        <v>#REF!</v>
      </c>
      <c r="CP465" s="48" t="e">
        <f t="shared" si="519"/>
        <v>#REF!</v>
      </c>
      <c r="CS465" s="48" t="e">
        <f t="shared" si="520"/>
        <v>#REF!</v>
      </c>
      <c r="CT465" s="48" t="e">
        <f t="shared" si="506"/>
        <v>#REF!</v>
      </c>
      <c r="CU465" s="48" t="e">
        <f t="shared" si="507"/>
        <v>#REF!</v>
      </c>
      <c r="CV465" s="48" t="e">
        <f t="shared" si="508"/>
        <v>#REF!</v>
      </c>
      <c r="CW465" s="103" t="e">
        <f t="shared" si="509"/>
        <v>#REF!</v>
      </c>
      <c r="CX465" s="103" t="e">
        <f t="shared" si="510"/>
        <v>#REF!</v>
      </c>
      <c r="CY465" s="48" t="e">
        <f t="shared" si="511"/>
        <v>#REF!</v>
      </c>
      <c r="CZ465" s="137" t="str">
        <f t="shared" si="521"/>
        <v/>
      </c>
      <c r="DA465" s="108" t="e">
        <f t="shared" si="527"/>
        <v>#REF!</v>
      </c>
      <c r="DC465" s="48" t="e">
        <f t="shared" si="512"/>
        <v>#REF!</v>
      </c>
      <c r="DD465" s="48">
        <f t="shared" si="513"/>
        <v>0</v>
      </c>
      <c r="DF465" s="107" t="str">
        <f t="shared" si="514"/>
        <v/>
      </c>
    </row>
    <row r="466" spans="1:110" ht="15.75">
      <c r="A466" s="104" t="e">
        <f t="shared" si="530"/>
        <v>#REF!</v>
      </c>
      <c r="B466" s="58" t="e">
        <f t="shared" si="531"/>
        <v>#REF!</v>
      </c>
      <c r="C466" s="58" t="e">
        <f t="shared" si="532"/>
        <v>#REF!</v>
      </c>
      <c r="D466" s="58" t="e">
        <f t="shared" si="533"/>
        <v>#REF!</v>
      </c>
      <c r="E466" s="126" t="e">
        <f t="shared" si="534"/>
        <v>#REF!</v>
      </c>
      <c r="F466" s="126" t="e">
        <f t="shared" si="535"/>
        <v>#REF!</v>
      </c>
      <c r="G466" s="58" t="e">
        <f t="shared" si="536"/>
        <v>#REF!</v>
      </c>
      <c r="H466" s="118"/>
      <c r="I466" s="55"/>
      <c r="J466" s="128" t="e">
        <f t="shared" si="522"/>
        <v>#REF!</v>
      </c>
      <c r="K466" s="30" t="e">
        <f t="shared" si="515"/>
        <v>#REF!</v>
      </c>
      <c r="L466" s="30" t="e">
        <f t="shared" si="454"/>
        <v>#REF!</v>
      </c>
      <c r="M466" s="53" t="e">
        <f t="shared" si="455"/>
        <v>#REF!</v>
      </c>
      <c r="N466" s="53" t="e">
        <f t="shared" si="456"/>
        <v>#REF!</v>
      </c>
      <c r="O466" s="53" t="e">
        <f t="shared" si="537"/>
        <v>#REF!</v>
      </c>
      <c r="P466" s="53" t="e">
        <f t="shared" si="528"/>
        <v>#REF!</v>
      </c>
      <c r="Q466" s="53" t="e">
        <f t="shared" si="457"/>
        <v>#REF!</v>
      </c>
      <c r="R466" s="53"/>
      <c r="S466" s="53" t="e">
        <f>#REF!</f>
        <v>#REF!</v>
      </c>
      <c r="T466" s="53" t="e">
        <f t="shared" si="458"/>
        <v>#REF!</v>
      </c>
      <c r="U466" s="53" t="e">
        <f t="shared" si="459"/>
        <v>#REF!</v>
      </c>
      <c r="V466" s="53" t="e">
        <f t="shared" si="523"/>
        <v>#REF!</v>
      </c>
      <c r="W466" s="53" t="e">
        <f t="shared" si="460"/>
        <v>#REF!</v>
      </c>
      <c r="X466" s="53" t="e">
        <f t="shared" si="461"/>
        <v>#REF!</v>
      </c>
      <c r="Y466" s="53" t="e">
        <f t="shared" si="462"/>
        <v>#REF!</v>
      </c>
      <c r="Z466" s="53" t="e">
        <f t="shared" si="463"/>
        <v>#REF!</v>
      </c>
      <c r="AA466" s="53" t="e">
        <f t="shared" si="464"/>
        <v>#REF!</v>
      </c>
      <c r="AB466" s="53" t="e">
        <f t="shared" si="465"/>
        <v>#REF!</v>
      </c>
      <c r="AC466" s="53" t="e">
        <f t="shared" si="466"/>
        <v>#REF!</v>
      </c>
      <c r="AD466" s="53" t="e">
        <f t="shared" si="467"/>
        <v>#REF!</v>
      </c>
      <c r="AE466" s="53" t="e">
        <f t="shared" si="524"/>
        <v>#REF!</v>
      </c>
      <c r="AF466" s="53" t="e">
        <f t="shared" si="525"/>
        <v>#REF!</v>
      </c>
      <c r="AG466" s="53" t="e">
        <f t="shared" si="468"/>
        <v>#REF!</v>
      </c>
      <c r="AH466" s="53" t="e">
        <f t="shared" si="469"/>
        <v>#REF!</v>
      </c>
      <c r="AI466" s="53" t="e">
        <f t="shared" si="470"/>
        <v>#REF!</v>
      </c>
      <c r="AJ466" s="53" t="e">
        <f t="shared" si="471"/>
        <v>#REF!</v>
      </c>
      <c r="AK466" s="53" t="e">
        <f t="shared" si="472"/>
        <v>#REF!</v>
      </c>
      <c r="AL466" s="53" t="e">
        <f t="shared" si="473"/>
        <v>#REF!</v>
      </c>
      <c r="AM466" s="53" t="e">
        <f t="shared" si="474"/>
        <v>#REF!</v>
      </c>
      <c r="AN466" s="53" t="e">
        <f t="shared" si="475"/>
        <v>#REF!</v>
      </c>
      <c r="AO466" s="53" t="e">
        <f t="shared" si="476"/>
        <v>#REF!</v>
      </c>
      <c r="AR466" s="56" t="e">
        <f t="shared" si="538"/>
        <v>#REF!</v>
      </c>
      <c r="AS466" s="53" t="e">
        <f t="shared" si="529"/>
        <v>#REF!</v>
      </c>
      <c r="AT466" s="53" t="e">
        <f t="shared" si="477"/>
        <v>#REF!</v>
      </c>
      <c r="AU466" s="31" t="e">
        <f t="shared" si="478"/>
        <v>#REF!</v>
      </c>
      <c r="AV466" s="48" t="e">
        <f t="shared" si="479"/>
        <v>#REF!</v>
      </c>
      <c r="AW466" s="48" t="e">
        <f t="shared" si="480"/>
        <v>#REF!</v>
      </c>
      <c r="AZ466" s="48" t="e">
        <f t="shared" si="481"/>
        <v>#REF!</v>
      </c>
      <c r="BA466" s="57">
        <f t="shared" si="539"/>
        <v>0</v>
      </c>
      <c r="BB466" s="48" t="e">
        <f t="shared" si="526"/>
        <v>#REF!</v>
      </c>
      <c r="BC466" s="48" t="e">
        <f t="shared" si="482"/>
        <v>#REF!</v>
      </c>
      <c r="BF466" s="48" t="e">
        <f t="shared" si="483"/>
        <v>#REF!</v>
      </c>
      <c r="BG466" s="48" t="e">
        <f t="shared" si="484"/>
        <v>#REF!</v>
      </c>
      <c r="BH466" s="48" t="e">
        <f t="shared" si="485"/>
        <v>#REF!</v>
      </c>
      <c r="BI466" s="48" t="e">
        <f t="shared" si="486"/>
        <v>#REF!</v>
      </c>
      <c r="BJ466" s="48" t="e">
        <f t="shared" si="487"/>
        <v>#REF!</v>
      </c>
      <c r="BK466" s="48" t="e">
        <f t="shared" si="488"/>
        <v>#REF!</v>
      </c>
      <c r="BL466" s="48" t="e">
        <f t="shared" si="489"/>
        <v>#REF!</v>
      </c>
      <c r="BM466" s="48" t="e">
        <f t="shared" si="490"/>
        <v>#REF!</v>
      </c>
      <c r="BN466" s="48" t="e">
        <f t="shared" si="491"/>
        <v>#REF!</v>
      </c>
      <c r="BO466" s="48" t="e">
        <f t="shared" si="492"/>
        <v>#REF!</v>
      </c>
      <c r="BP466" s="48" t="e">
        <f t="shared" si="493"/>
        <v>#REF!</v>
      </c>
      <c r="BQ466" s="48" t="e">
        <f t="shared" si="494"/>
        <v>#REF!</v>
      </c>
      <c r="BR466" s="48" t="e">
        <f t="shared" si="495"/>
        <v>#REF!</v>
      </c>
      <c r="BS466" s="48" t="e">
        <f t="shared" si="496"/>
        <v>#REF!</v>
      </c>
      <c r="BT466" s="48" t="e">
        <f t="shared" si="497"/>
        <v>#REF!</v>
      </c>
      <c r="BU466" s="48" t="e">
        <f t="shared" si="498"/>
        <v>#REF!</v>
      </c>
      <c r="BV466" s="48" t="e">
        <f t="shared" si="499"/>
        <v>#REF!</v>
      </c>
      <c r="BW466" s="48" t="e">
        <f t="shared" si="500"/>
        <v>#REF!</v>
      </c>
      <c r="BX466" s="48" t="e">
        <f t="shared" si="501"/>
        <v>#REF!</v>
      </c>
      <c r="BY466" s="48" t="e">
        <f t="shared" si="502"/>
        <v>#REF!</v>
      </c>
      <c r="CA466" s="112" t="e">
        <f>#REF!</f>
        <v>#REF!</v>
      </c>
      <c r="CB466" s="112" t="e">
        <f>#REF!</f>
        <v>#REF!</v>
      </c>
      <c r="CC466" s="112" t="e">
        <f>#REF!</f>
        <v>#REF!</v>
      </c>
      <c r="CD466" s="112" t="e">
        <f>#REF!</f>
        <v>#REF!</v>
      </c>
      <c r="CE466" s="38" t="e">
        <f>#REF!</f>
        <v>#REF!</v>
      </c>
      <c r="CF466" s="38" t="e">
        <f>#REF!</f>
        <v>#REF!</v>
      </c>
      <c r="CG466" s="112" t="e">
        <f>#REF!</f>
        <v>#REF!</v>
      </c>
      <c r="CH466" s="48" t="e">
        <f t="shared" si="503"/>
        <v>#REF!</v>
      </c>
      <c r="CI466" s="48" t="e">
        <f t="shared" si="504"/>
        <v>#REF!</v>
      </c>
      <c r="CJ466" s="48" t="e">
        <f t="shared" si="516"/>
        <v>#REF!</v>
      </c>
      <c r="CK466" s="48" t="e">
        <f>#REF!</f>
        <v>#REF!</v>
      </c>
      <c r="CL466" s="48" t="e">
        <f t="shared" si="517"/>
        <v>#REF!</v>
      </c>
      <c r="CM466" s="48" t="e">
        <f t="shared" si="505"/>
        <v>#REF!</v>
      </c>
      <c r="CN466" s="48" t="e">
        <f t="shared" si="518"/>
        <v>#REF!</v>
      </c>
      <c r="CP466" s="48" t="e">
        <f t="shared" si="519"/>
        <v>#REF!</v>
      </c>
      <c r="CS466" s="48" t="e">
        <f t="shared" si="520"/>
        <v>#REF!</v>
      </c>
      <c r="CT466" s="48" t="e">
        <f t="shared" si="506"/>
        <v>#REF!</v>
      </c>
      <c r="CU466" s="48" t="e">
        <f t="shared" si="507"/>
        <v>#REF!</v>
      </c>
      <c r="CV466" s="48" t="e">
        <f t="shared" si="508"/>
        <v>#REF!</v>
      </c>
      <c r="CW466" s="103" t="e">
        <f t="shared" si="509"/>
        <v>#REF!</v>
      </c>
      <c r="CX466" s="103" t="e">
        <f t="shared" si="510"/>
        <v>#REF!</v>
      </c>
      <c r="CY466" s="48" t="e">
        <f t="shared" si="511"/>
        <v>#REF!</v>
      </c>
      <c r="CZ466" s="137" t="str">
        <f t="shared" si="521"/>
        <v/>
      </c>
      <c r="DA466" s="108" t="e">
        <f t="shared" si="527"/>
        <v>#REF!</v>
      </c>
      <c r="DC466" s="48" t="e">
        <f t="shared" si="512"/>
        <v>#REF!</v>
      </c>
      <c r="DD466" s="48">
        <f t="shared" si="513"/>
        <v>0</v>
      </c>
      <c r="DF466" s="107" t="str">
        <f t="shared" si="514"/>
        <v/>
      </c>
    </row>
    <row r="467" spans="1:110" ht="15.75">
      <c r="A467" s="104" t="e">
        <f t="shared" si="530"/>
        <v>#REF!</v>
      </c>
      <c r="B467" s="58" t="e">
        <f t="shared" si="531"/>
        <v>#REF!</v>
      </c>
      <c r="C467" s="58" t="e">
        <f t="shared" si="532"/>
        <v>#REF!</v>
      </c>
      <c r="D467" s="58" t="e">
        <f t="shared" si="533"/>
        <v>#REF!</v>
      </c>
      <c r="E467" s="126" t="e">
        <f t="shared" si="534"/>
        <v>#REF!</v>
      </c>
      <c r="F467" s="126" t="e">
        <f t="shared" si="535"/>
        <v>#REF!</v>
      </c>
      <c r="G467" s="58" t="e">
        <f t="shared" si="536"/>
        <v>#REF!</v>
      </c>
      <c r="H467" s="118"/>
      <c r="I467" s="55"/>
      <c r="J467" s="128" t="e">
        <f t="shared" si="522"/>
        <v>#REF!</v>
      </c>
      <c r="K467" s="30" t="e">
        <f t="shared" si="515"/>
        <v>#REF!</v>
      </c>
      <c r="L467" s="30" t="e">
        <f t="shared" si="454"/>
        <v>#REF!</v>
      </c>
      <c r="M467" s="53" t="e">
        <f t="shared" si="455"/>
        <v>#REF!</v>
      </c>
      <c r="N467" s="53" t="e">
        <f t="shared" si="456"/>
        <v>#REF!</v>
      </c>
      <c r="O467" s="53" t="e">
        <f t="shared" si="537"/>
        <v>#REF!</v>
      </c>
      <c r="P467" s="53" t="e">
        <f t="shared" si="528"/>
        <v>#REF!</v>
      </c>
      <c r="Q467" s="53" t="e">
        <f t="shared" si="457"/>
        <v>#REF!</v>
      </c>
      <c r="R467" s="53"/>
      <c r="S467" s="53" t="e">
        <f>#REF!</f>
        <v>#REF!</v>
      </c>
      <c r="T467" s="53" t="e">
        <f t="shared" si="458"/>
        <v>#REF!</v>
      </c>
      <c r="U467" s="53" t="e">
        <f t="shared" si="459"/>
        <v>#REF!</v>
      </c>
      <c r="V467" s="53" t="e">
        <f t="shared" si="523"/>
        <v>#REF!</v>
      </c>
      <c r="W467" s="53" t="e">
        <f t="shared" si="460"/>
        <v>#REF!</v>
      </c>
      <c r="X467" s="53" t="e">
        <f t="shared" si="461"/>
        <v>#REF!</v>
      </c>
      <c r="Y467" s="53" t="e">
        <f t="shared" si="462"/>
        <v>#REF!</v>
      </c>
      <c r="Z467" s="53" t="e">
        <f t="shared" si="463"/>
        <v>#REF!</v>
      </c>
      <c r="AA467" s="53" t="e">
        <f t="shared" si="464"/>
        <v>#REF!</v>
      </c>
      <c r="AB467" s="53" t="e">
        <f t="shared" si="465"/>
        <v>#REF!</v>
      </c>
      <c r="AC467" s="53" t="e">
        <f t="shared" si="466"/>
        <v>#REF!</v>
      </c>
      <c r="AD467" s="53" t="e">
        <f t="shared" si="467"/>
        <v>#REF!</v>
      </c>
      <c r="AE467" s="53" t="e">
        <f t="shared" si="524"/>
        <v>#REF!</v>
      </c>
      <c r="AF467" s="53" t="e">
        <f t="shared" si="525"/>
        <v>#REF!</v>
      </c>
      <c r="AG467" s="53" t="e">
        <f t="shared" si="468"/>
        <v>#REF!</v>
      </c>
      <c r="AH467" s="53" t="e">
        <f t="shared" si="469"/>
        <v>#REF!</v>
      </c>
      <c r="AI467" s="53" t="e">
        <f t="shared" si="470"/>
        <v>#REF!</v>
      </c>
      <c r="AJ467" s="53" t="e">
        <f t="shared" si="471"/>
        <v>#REF!</v>
      </c>
      <c r="AK467" s="53" t="e">
        <f t="shared" si="472"/>
        <v>#REF!</v>
      </c>
      <c r="AL467" s="53" t="e">
        <f t="shared" si="473"/>
        <v>#REF!</v>
      </c>
      <c r="AM467" s="53" t="e">
        <f t="shared" si="474"/>
        <v>#REF!</v>
      </c>
      <c r="AN467" s="53" t="e">
        <f t="shared" si="475"/>
        <v>#REF!</v>
      </c>
      <c r="AO467" s="53" t="e">
        <f t="shared" si="476"/>
        <v>#REF!</v>
      </c>
      <c r="AR467" s="56" t="e">
        <f t="shared" si="538"/>
        <v>#REF!</v>
      </c>
      <c r="AS467" s="53" t="e">
        <f t="shared" si="529"/>
        <v>#REF!</v>
      </c>
      <c r="AT467" s="53" t="e">
        <f t="shared" si="477"/>
        <v>#REF!</v>
      </c>
      <c r="AU467" s="31" t="e">
        <f t="shared" si="478"/>
        <v>#REF!</v>
      </c>
      <c r="AV467" s="48" t="e">
        <f t="shared" si="479"/>
        <v>#REF!</v>
      </c>
      <c r="AW467" s="48" t="e">
        <f t="shared" si="480"/>
        <v>#REF!</v>
      </c>
      <c r="AZ467" s="48" t="e">
        <f t="shared" si="481"/>
        <v>#REF!</v>
      </c>
      <c r="BA467" s="57">
        <f t="shared" si="539"/>
        <v>0</v>
      </c>
      <c r="BB467" s="48" t="e">
        <f t="shared" si="526"/>
        <v>#REF!</v>
      </c>
      <c r="BC467" s="48" t="e">
        <f t="shared" si="482"/>
        <v>#REF!</v>
      </c>
      <c r="BF467" s="48" t="e">
        <f t="shared" si="483"/>
        <v>#REF!</v>
      </c>
      <c r="BG467" s="48" t="e">
        <f t="shared" si="484"/>
        <v>#REF!</v>
      </c>
      <c r="BH467" s="48" t="e">
        <f t="shared" si="485"/>
        <v>#REF!</v>
      </c>
      <c r="BI467" s="48" t="e">
        <f t="shared" si="486"/>
        <v>#REF!</v>
      </c>
      <c r="BJ467" s="48" t="e">
        <f t="shared" si="487"/>
        <v>#REF!</v>
      </c>
      <c r="BK467" s="48" t="e">
        <f t="shared" si="488"/>
        <v>#REF!</v>
      </c>
      <c r="BL467" s="48" t="e">
        <f t="shared" si="489"/>
        <v>#REF!</v>
      </c>
      <c r="BM467" s="48" t="e">
        <f t="shared" si="490"/>
        <v>#REF!</v>
      </c>
      <c r="BN467" s="48" t="e">
        <f t="shared" si="491"/>
        <v>#REF!</v>
      </c>
      <c r="BO467" s="48" t="e">
        <f t="shared" si="492"/>
        <v>#REF!</v>
      </c>
      <c r="BP467" s="48" t="e">
        <f t="shared" si="493"/>
        <v>#REF!</v>
      </c>
      <c r="BQ467" s="48" t="e">
        <f t="shared" si="494"/>
        <v>#REF!</v>
      </c>
      <c r="BR467" s="48" t="e">
        <f t="shared" si="495"/>
        <v>#REF!</v>
      </c>
      <c r="BS467" s="48" t="e">
        <f t="shared" si="496"/>
        <v>#REF!</v>
      </c>
      <c r="BT467" s="48" t="e">
        <f t="shared" si="497"/>
        <v>#REF!</v>
      </c>
      <c r="BU467" s="48" t="e">
        <f t="shared" si="498"/>
        <v>#REF!</v>
      </c>
      <c r="BV467" s="48" t="e">
        <f t="shared" si="499"/>
        <v>#REF!</v>
      </c>
      <c r="BW467" s="48" t="e">
        <f t="shared" si="500"/>
        <v>#REF!</v>
      </c>
      <c r="BX467" s="48" t="e">
        <f t="shared" si="501"/>
        <v>#REF!</v>
      </c>
      <c r="BY467" s="48" t="e">
        <f t="shared" si="502"/>
        <v>#REF!</v>
      </c>
      <c r="CA467" s="112" t="e">
        <f>#REF!</f>
        <v>#REF!</v>
      </c>
      <c r="CB467" s="112" t="e">
        <f>#REF!</f>
        <v>#REF!</v>
      </c>
      <c r="CC467" s="112" t="e">
        <f>#REF!</f>
        <v>#REF!</v>
      </c>
      <c r="CD467" s="112" t="e">
        <f>#REF!</f>
        <v>#REF!</v>
      </c>
      <c r="CE467" s="38" t="e">
        <f>#REF!</f>
        <v>#REF!</v>
      </c>
      <c r="CF467" s="38" t="e">
        <f>#REF!</f>
        <v>#REF!</v>
      </c>
      <c r="CG467" s="112" t="e">
        <f>#REF!</f>
        <v>#REF!</v>
      </c>
      <c r="CH467" s="48" t="e">
        <f t="shared" si="503"/>
        <v>#REF!</v>
      </c>
      <c r="CI467" s="48" t="e">
        <f t="shared" si="504"/>
        <v>#REF!</v>
      </c>
      <c r="CJ467" s="48" t="e">
        <f t="shared" si="516"/>
        <v>#REF!</v>
      </c>
      <c r="CK467" s="48" t="e">
        <f>#REF!</f>
        <v>#REF!</v>
      </c>
      <c r="CL467" s="48" t="e">
        <f t="shared" si="517"/>
        <v>#REF!</v>
      </c>
      <c r="CM467" s="48" t="e">
        <f t="shared" si="505"/>
        <v>#REF!</v>
      </c>
      <c r="CN467" s="48" t="e">
        <f t="shared" si="518"/>
        <v>#REF!</v>
      </c>
      <c r="CP467" s="48" t="e">
        <f t="shared" si="519"/>
        <v>#REF!</v>
      </c>
      <c r="CS467" s="48" t="e">
        <f t="shared" si="520"/>
        <v>#REF!</v>
      </c>
      <c r="CT467" s="48" t="e">
        <f t="shared" si="506"/>
        <v>#REF!</v>
      </c>
      <c r="CU467" s="48" t="e">
        <f t="shared" si="507"/>
        <v>#REF!</v>
      </c>
      <c r="CV467" s="48" t="e">
        <f t="shared" si="508"/>
        <v>#REF!</v>
      </c>
      <c r="CW467" s="103" t="e">
        <f t="shared" si="509"/>
        <v>#REF!</v>
      </c>
      <c r="CX467" s="103" t="e">
        <f t="shared" si="510"/>
        <v>#REF!</v>
      </c>
      <c r="CY467" s="48" t="e">
        <f t="shared" si="511"/>
        <v>#REF!</v>
      </c>
      <c r="CZ467" s="137" t="str">
        <f t="shared" si="521"/>
        <v/>
      </c>
      <c r="DA467" s="108" t="e">
        <f t="shared" si="527"/>
        <v>#REF!</v>
      </c>
      <c r="DC467" s="48" t="e">
        <f t="shared" si="512"/>
        <v>#REF!</v>
      </c>
      <c r="DD467" s="48">
        <f t="shared" si="513"/>
        <v>0</v>
      </c>
      <c r="DF467" s="107" t="str">
        <f t="shared" si="514"/>
        <v/>
      </c>
    </row>
    <row r="468" spans="1:110" ht="15.75">
      <c r="A468" s="104" t="e">
        <f t="shared" si="530"/>
        <v>#REF!</v>
      </c>
      <c r="B468" s="58" t="e">
        <f t="shared" si="531"/>
        <v>#REF!</v>
      </c>
      <c r="C468" s="58" t="e">
        <f t="shared" si="532"/>
        <v>#REF!</v>
      </c>
      <c r="D468" s="58" t="e">
        <f t="shared" si="533"/>
        <v>#REF!</v>
      </c>
      <c r="E468" s="126" t="e">
        <f t="shared" si="534"/>
        <v>#REF!</v>
      </c>
      <c r="F468" s="126" t="e">
        <f t="shared" si="535"/>
        <v>#REF!</v>
      </c>
      <c r="G468" s="58" t="e">
        <f t="shared" si="536"/>
        <v>#REF!</v>
      </c>
      <c r="H468" s="118"/>
      <c r="I468" s="55"/>
      <c r="J468" s="128" t="e">
        <f t="shared" si="522"/>
        <v>#REF!</v>
      </c>
      <c r="K468" s="30" t="e">
        <f t="shared" si="515"/>
        <v>#REF!</v>
      </c>
      <c r="L468" s="30" t="e">
        <f t="shared" si="454"/>
        <v>#REF!</v>
      </c>
      <c r="M468" s="53" t="e">
        <f t="shared" si="455"/>
        <v>#REF!</v>
      </c>
      <c r="N468" s="53" t="e">
        <f t="shared" si="456"/>
        <v>#REF!</v>
      </c>
      <c r="O468" s="53" t="e">
        <f t="shared" si="537"/>
        <v>#REF!</v>
      </c>
      <c r="P468" s="53" t="e">
        <f t="shared" si="528"/>
        <v>#REF!</v>
      </c>
      <c r="Q468" s="53" t="e">
        <f t="shared" si="457"/>
        <v>#REF!</v>
      </c>
      <c r="R468" s="53"/>
      <c r="S468" s="53" t="e">
        <f>#REF!</f>
        <v>#REF!</v>
      </c>
      <c r="T468" s="53" t="e">
        <f t="shared" si="458"/>
        <v>#REF!</v>
      </c>
      <c r="U468" s="53" t="e">
        <f t="shared" si="459"/>
        <v>#REF!</v>
      </c>
      <c r="V468" s="53" t="e">
        <f t="shared" si="523"/>
        <v>#REF!</v>
      </c>
      <c r="W468" s="53" t="e">
        <f t="shared" si="460"/>
        <v>#REF!</v>
      </c>
      <c r="X468" s="53" t="e">
        <f t="shared" si="461"/>
        <v>#REF!</v>
      </c>
      <c r="Y468" s="53" t="e">
        <f t="shared" si="462"/>
        <v>#REF!</v>
      </c>
      <c r="Z468" s="53" t="e">
        <f t="shared" si="463"/>
        <v>#REF!</v>
      </c>
      <c r="AA468" s="53" t="e">
        <f t="shared" si="464"/>
        <v>#REF!</v>
      </c>
      <c r="AB468" s="53" t="e">
        <f t="shared" si="465"/>
        <v>#REF!</v>
      </c>
      <c r="AC468" s="53" t="e">
        <f t="shared" si="466"/>
        <v>#REF!</v>
      </c>
      <c r="AD468" s="53" t="e">
        <f t="shared" si="467"/>
        <v>#REF!</v>
      </c>
      <c r="AE468" s="53" t="e">
        <f t="shared" si="524"/>
        <v>#REF!</v>
      </c>
      <c r="AF468" s="53" t="e">
        <f t="shared" si="525"/>
        <v>#REF!</v>
      </c>
      <c r="AG468" s="53" t="e">
        <f t="shared" si="468"/>
        <v>#REF!</v>
      </c>
      <c r="AH468" s="53" t="e">
        <f t="shared" si="469"/>
        <v>#REF!</v>
      </c>
      <c r="AI468" s="53" t="e">
        <f t="shared" si="470"/>
        <v>#REF!</v>
      </c>
      <c r="AJ468" s="53" t="e">
        <f t="shared" si="471"/>
        <v>#REF!</v>
      </c>
      <c r="AK468" s="53" t="e">
        <f t="shared" si="472"/>
        <v>#REF!</v>
      </c>
      <c r="AL468" s="53" t="e">
        <f t="shared" si="473"/>
        <v>#REF!</v>
      </c>
      <c r="AM468" s="53" t="e">
        <f t="shared" si="474"/>
        <v>#REF!</v>
      </c>
      <c r="AN468" s="53" t="e">
        <f t="shared" si="475"/>
        <v>#REF!</v>
      </c>
      <c r="AO468" s="53" t="e">
        <f t="shared" si="476"/>
        <v>#REF!</v>
      </c>
      <c r="AR468" s="56" t="e">
        <f t="shared" si="538"/>
        <v>#REF!</v>
      </c>
      <c r="AS468" s="53" t="e">
        <f t="shared" si="529"/>
        <v>#REF!</v>
      </c>
      <c r="AT468" s="53" t="e">
        <f t="shared" si="477"/>
        <v>#REF!</v>
      </c>
      <c r="AU468" s="31" t="e">
        <f t="shared" si="478"/>
        <v>#REF!</v>
      </c>
      <c r="AV468" s="48" t="e">
        <f t="shared" si="479"/>
        <v>#REF!</v>
      </c>
      <c r="AW468" s="48" t="e">
        <f t="shared" si="480"/>
        <v>#REF!</v>
      </c>
      <c r="AZ468" s="48" t="e">
        <f t="shared" si="481"/>
        <v>#REF!</v>
      </c>
      <c r="BA468" s="57">
        <f t="shared" si="539"/>
        <v>0</v>
      </c>
      <c r="BB468" s="48" t="e">
        <f t="shared" si="526"/>
        <v>#REF!</v>
      </c>
      <c r="BC468" s="48" t="e">
        <f t="shared" si="482"/>
        <v>#REF!</v>
      </c>
      <c r="BF468" s="48" t="e">
        <f t="shared" si="483"/>
        <v>#REF!</v>
      </c>
      <c r="BG468" s="48" t="e">
        <f t="shared" si="484"/>
        <v>#REF!</v>
      </c>
      <c r="BH468" s="48" t="e">
        <f t="shared" si="485"/>
        <v>#REF!</v>
      </c>
      <c r="BI468" s="48" t="e">
        <f t="shared" si="486"/>
        <v>#REF!</v>
      </c>
      <c r="BJ468" s="48" t="e">
        <f t="shared" si="487"/>
        <v>#REF!</v>
      </c>
      <c r="BK468" s="48" t="e">
        <f t="shared" si="488"/>
        <v>#REF!</v>
      </c>
      <c r="BL468" s="48" t="e">
        <f t="shared" si="489"/>
        <v>#REF!</v>
      </c>
      <c r="BM468" s="48" t="e">
        <f t="shared" si="490"/>
        <v>#REF!</v>
      </c>
      <c r="BN468" s="48" t="e">
        <f t="shared" si="491"/>
        <v>#REF!</v>
      </c>
      <c r="BO468" s="48" t="e">
        <f t="shared" si="492"/>
        <v>#REF!</v>
      </c>
      <c r="BP468" s="48" t="e">
        <f t="shared" si="493"/>
        <v>#REF!</v>
      </c>
      <c r="BQ468" s="48" t="e">
        <f t="shared" si="494"/>
        <v>#REF!</v>
      </c>
      <c r="BR468" s="48" t="e">
        <f t="shared" si="495"/>
        <v>#REF!</v>
      </c>
      <c r="BS468" s="48" t="e">
        <f t="shared" si="496"/>
        <v>#REF!</v>
      </c>
      <c r="BT468" s="48" t="e">
        <f t="shared" si="497"/>
        <v>#REF!</v>
      </c>
      <c r="BU468" s="48" t="e">
        <f t="shared" si="498"/>
        <v>#REF!</v>
      </c>
      <c r="BV468" s="48" t="e">
        <f t="shared" si="499"/>
        <v>#REF!</v>
      </c>
      <c r="BW468" s="48" t="e">
        <f t="shared" si="500"/>
        <v>#REF!</v>
      </c>
      <c r="BX468" s="48" t="e">
        <f t="shared" si="501"/>
        <v>#REF!</v>
      </c>
      <c r="BY468" s="48" t="e">
        <f t="shared" si="502"/>
        <v>#REF!</v>
      </c>
      <c r="CA468" s="112" t="e">
        <f>#REF!</f>
        <v>#REF!</v>
      </c>
      <c r="CB468" s="112" t="e">
        <f>#REF!</f>
        <v>#REF!</v>
      </c>
      <c r="CC468" s="112" t="e">
        <f>#REF!</f>
        <v>#REF!</v>
      </c>
      <c r="CD468" s="112" t="e">
        <f>#REF!</f>
        <v>#REF!</v>
      </c>
      <c r="CE468" s="38" t="e">
        <f>#REF!</f>
        <v>#REF!</v>
      </c>
      <c r="CF468" s="38" t="e">
        <f>#REF!</f>
        <v>#REF!</v>
      </c>
      <c r="CG468" s="112" t="e">
        <f>#REF!</f>
        <v>#REF!</v>
      </c>
      <c r="CH468" s="48" t="e">
        <f t="shared" si="503"/>
        <v>#REF!</v>
      </c>
      <c r="CI468" s="48" t="e">
        <f t="shared" si="504"/>
        <v>#REF!</v>
      </c>
      <c r="CJ468" s="48" t="e">
        <f t="shared" si="516"/>
        <v>#REF!</v>
      </c>
      <c r="CK468" s="48" t="e">
        <f>#REF!</f>
        <v>#REF!</v>
      </c>
      <c r="CL468" s="48" t="e">
        <f t="shared" si="517"/>
        <v>#REF!</v>
      </c>
      <c r="CM468" s="48" t="e">
        <f t="shared" si="505"/>
        <v>#REF!</v>
      </c>
      <c r="CN468" s="48" t="e">
        <f t="shared" si="518"/>
        <v>#REF!</v>
      </c>
      <c r="CP468" s="48" t="e">
        <f t="shared" si="519"/>
        <v>#REF!</v>
      </c>
      <c r="CS468" s="48" t="e">
        <f t="shared" si="520"/>
        <v>#REF!</v>
      </c>
      <c r="CT468" s="48" t="e">
        <f t="shared" si="506"/>
        <v>#REF!</v>
      </c>
      <c r="CU468" s="48" t="e">
        <f t="shared" si="507"/>
        <v>#REF!</v>
      </c>
      <c r="CV468" s="48" t="e">
        <f t="shared" si="508"/>
        <v>#REF!</v>
      </c>
      <c r="CW468" s="103" t="e">
        <f t="shared" si="509"/>
        <v>#REF!</v>
      </c>
      <c r="CX468" s="103" t="e">
        <f t="shared" si="510"/>
        <v>#REF!</v>
      </c>
      <c r="CY468" s="48" t="e">
        <f t="shared" si="511"/>
        <v>#REF!</v>
      </c>
      <c r="CZ468" s="137" t="str">
        <f t="shared" si="521"/>
        <v/>
      </c>
      <c r="DA468" s="108" t="e">
        <f t="shared" si="527"/>
        <v>#REF!</v>
      </c>
      <c r="DC468" s="48" t="e">
        <f t="shared" si="512"/>
        <v>#REF!</v>
      </c>
      <c r="DD468" s="48">
        <f t="shared" si="513"/>
        <v>0</v>
      </c>
      <c r="DF468" s="107" t="str">
        <f t="shared" si="514"/>
        <v/>
      </c>
    </row>
    <row r="469" spans="1:110" ht="15.75">
      <c r="A469" s="104" t="e">
        <f t="shared" si="530"/>
        <v>#REF!</v>
      </c>
      <c r="B469" s="58" t="e">
        <f t="shared" si="531"/>
        <v>#REF!</v>
      </c>
      <c r="C469" s="58" t="e">
        <f t="shared" si="532"/>
        <v>#REF!</v>
      </c>
      <c r="D469" s="58" t="e">
        <f t="shared" si="533"/>
        <v>#REF!</v>
      </c>
      <c r="E469" s="126" t="e">
        <f t="shared" si="534"/>
        <v>#REF!</v>
      </c>
      <c r="F469" s="126" t="e">
        <f t="shared" si="535"/>
        <v>#REF!</v>
      </c>
      <c r="G469" s="58" t="e">
        <f t="shared" si="536"/>
        <v>#REF!</v>
      </c>
      <c r="H469" s="118"/>
      <c r="I469" s="55"/>
      <c r="J469" s="128" t="e">
        <f t="shared" si="522"/>
        <v>#REF!</v>
      </c>
      <c r="K469" s="30" t="e">
        <f t="shared" si="515"/>
        <v>#REF!</v>
      </c>
      <c r="L469" s="30" t="e">
        <f t="shared" si="454"/>
        <v>#REF!</v>
      </c>
      <c r="M469" s="53" t="e">
        <f t="shared" si="455"/>
        <v>#REF!</v>
      </c>
      <c r="N469" s="53" t="e">
        <f t="shared" si="456"/>
        <v>#REF!</v>
      </c>
      <c r="O469" s="53" t="e">
        <f t="shared" si="537"/>
        <v>#REF!</v>
      </c>
      <c r="P469" s="53" t="e">
        <f t="shared" si="528"/>
        <v>#REF!</v>
      </c>
      <c r="Q469" s="53" t="e">
        <f t="shared" si="457"/>
        <v>#REF!</v>
      </c>
      <c r="R469" s="53"/>
      <c r="S469" s="53" t="e">
        <f>#REF!</f>
        <v>#REF!</v>
      </c>
      <c r="T469" s="53" t="e">
        <f t="shared" si="458"/>
        <v>#REF!</v>
      </c>
      <c r="U469" s="53" t="e">
        <f t="shared" si="459"/>
        <v>#REF!</v>
      </c>
      <c r="V469" s="53" t="e">
        <f t="shared" si="523"/>
        <v>#REF!</v>
      </c>
      <c r="W469" s="53" t="e">
        <f t="shared" si="460"/>
        <v>#REF!</v>
      </c>
      <c r="X469" s="53" t="e">
        <f t="shared" si="461"/>
        <v>#REF!</v>
      </c>
      <c r="Y469" s="53" t="e">
        <f t="shared" si="462"/>
        <v>#REF!</v>
      </c>
      <c r="Z469" s="53" t="e">
        <f t="shared" si="463"/>
        <v>#REF!</v>
      </c>
      <c r="AA469" s="53" t="e">
        <f t="shared" si="464"/>
        <v>#REF!</v>
      </c>
      <c r="AB469" s="53" t="e">
        <f t="shared" si="465"/>
        <v>#REF!</v>
      </c>
      <c r="AC469" s="53" t="e">
        <f t="shared" si="466"/>
        <v>#REF!</v>
      </c>
      <c r="AD469" s="53" t="e">
        <f t="shared" si="467"/>
        <v>#REF!</v>
      </c>
      <c r="AE469" s="53" t="e">
        <f t="shared" si="524"/>
        <v>#REF!</v>
      </c>
      <c r="AF469" s="53" t="e">
        <f t="shared" si="525"/>
        <v>#REF!</v>
      </c>
      <c r="AG469" s="53" t="e">
        <f t="shared" si="468"/>
        <v>#REF!</v>
      </c>
      <c r="AH469" s="53" t="e">
        <f t="shared" si="469"/>
        <v>#REF!</v>
      </c>
      <c r="AI469" s="53" t="e">
        <f t="shared" si="470"/>
        <v>#REF!</v>
      </c>
      <c r="AJ469" s="53" t="e">
        <f t="shared" si="471"/>
        <v>#REF!</v>
      </c>
      <c r="AK469" s="53" t="e">
        <f t="shared" si="472"/>
        <v>#REF!</v>
      </c>
      <c r="AL469" s="53" t="e">
        <f t="shared" si="473"/>
        <v>#REF!</v>
      </c>
      <c r="AM469" s="53" t="e">
        <f t="shared" si="474"/>
        <v>#REF!</v>
      </c>
      <c r="AN469" s="53" t="e">
        <f t="shared" si="475"/>
        <v>#REF!</v>
      </c>
      <c r="AO469" s="53" t="e">
        <f t="shared" si="476"/>
        <v>#REF!</v>
      </c>
      <c r="AR469" s="56" t="e">
        <f t="shared" si="538"/>
        <v>#REF!</v>
      </c>
      <c r="AS469" s="53" t="e">
        <f t="shared" si="529"/>
        <v>#REF!</v>
      </c>
      <c r="AT469" s="53" t="e">
        <f t="shared" si="477"/>
        <v>#REF!</v>
      </c>
      <c r="AU469" s="31" t="e">
        <f t="shared" si="478"/>
        <v>#REF!</v>
      </c>
      <c r="AV469" s="48" t="e">
        <f t="shared" si="479"/>
        <v>#REF!</v>
      </c>
      <c r="AW469" s="48" t="e">
        <f t="shared" si="480"/>
        <v>#REF!</v>
      </c>
      <c r="AZ469" s="48" t="e">
        <f t="shared" si="481"/>
        <v>#REF!</v>
      </c>
      <c r="BA469" s="57">
        <f t="shared" si="539"/>
        <v>0</v>
      </c>
      <c r="BB469" s="48" t="e">
        <f t="shared" si="526"/>
        <v>#REF!</v>
      </c>
      <c r="BC469" s="48" t="e">
        <f t="shared" si="482"/>
        <v>#REF!</v>
      </c>
      <c r="BF469" s="48" t="e">
        <f t="shared" si="483"/>
        <v>#REF!</v>
      </c>
      <c r="BG469" s="48" t="e">
        <f t="shared" si="484"/>
        <v>#REF!</v>
      </c>
      <c r="BH469" s="48" t="e">
        <f t="shared" si="485"/>
        <v>#REF!</v>
      </c>
      <c r="BI469" s="48" t="e">
        <f t="shared" si="486"/>
        <v>#REF!</v>
      </c>
      <c r="BJ469" s="48" t="e">
        <f t="shared" si="487"/>
        <v>#REF!</v>
      </c>
      <c r="BK469" s="48" t="e">
        <f t="shared" si="488"/>
        <v>#REF!</v>
      </c>
      <c r="BL469" s="48" t="e">
        <f t="shared" si="489"/>
        <v>#REF!</v>
      </c>
      <c r="BM469" s="48" t="e">
        <f t="shared" si="490"/>
        <v>#REF!</v>
      </c>
      <c r="BN469" s="48" t="e">
        <f t="shared" si="491"/>
        <v>#REF!</v>
      </c>
      <c r="BO469" s="48" t="e">
        <f t="shared" si="492"/>
        <v>#REF!</v>
      </c>
      <c r="BP469" s="48" t="e">
        <f t="shared" si="493"/>
        <v>#REF!</v>
      </c>
      <c r="BQ469" s="48" t="e">
        <f t="shared" si="494"/>
        <v>#REF!</v>
      </c>
      <c r="BR469" s="48" t="e">
        <f t="shared" si="495"/>
        <v>#REF!</v>
      </c>
      <c r="BS469" s="48" t="e">
        <f t="shared" si="496"/>
        <v>#REF!</v>
      </c>
      <c r="BT469" s="48" t="e">
        <f t="shared" si="497"/>
        <v>#REF!</v>
      </c>
      <c r="BU469" s="48" t="e">
        <f t="shared" si="498"/>
        <v>#REF!</v>
      </c>
      <c r="BV469" s="48" t="e">
        <f t="shared" si="499"/>
        <v>#REF!</v>
      </c>
      <c r="BW469" s="48" t="e">
        <f t="shared" si="500"/>
        <v>#REF!</v>
      </c>
      <c r="BX469" s="48" t="e">
        <f t="shared" si="501"/>
        <v>#REF!</v>
      </c>
      <c r="BY469" s="48" t="e">
        <f t="shared" si="502"/>
        <v>#REF!</v>
      </c>
      <c r="CA469" s="112" t="e">
        <f>#REF!</f>
        <v>#REF!</v>
      </c>
      <c r="CB469" s="112" t="e">
        <f>#REF!</f>
        <v>#REF!</v>
      </c>
      <c r="CC469" s="112" t="e">
        <f>#REF!</f>
        <v>#REF!</v>
      </c>
      <c r="CD469" s="112" t="e">
        <f>#REF!</f>
        <v>#REF!</v>
      </c>
      <c r="CE469" s="38" t="e">
        <f>#REF!</f>
        <v>#REF!</v>
      </c>
      <c r="CF469" s="38" t="e">
        <f>#REF!</f>
        <v>#REF!</v>
      </c>
      <c r="CG469" s="112" t="e">
        <f>#REF!</f>
        <v>#REF!</v>
      </c>
      <c r="CH469" s="48" t="e">
        <f t="shared" si="503"/>
        <v>#REF!</v>
      </c>
      <c r="CI469" s="48" t="e">
        <f t="shared" si="504"/>
        <v>#REF!</v>
      </c>
      <c r="CJ469" s="48" t="e">
        <f t="shared" si="516"/>
        <v>#REF!</v>
      </c>
      <c r="CK469" s="48" t="e">
        <f>#REF!</f>
        <v>#REF!</v>
      </c>
      <c r="CL469" s="48" t="e">
        <f t="shared" si="517"/>
        <v>#REF!</v>
      </c>
      <c r="CM469" s="48" t="e">
        <f t="shared" si="505"/>
        <v>#REF!</v>
      </c>
      <c r="CN469" s="48" t="e">
        <f t="shared" si="518"/>
        <v>#REF!</v>
      </c>
      <c r="CP469" s="48" t="e">
        <f t="shared" si="519"/>
        <v>#REF!</v>
      </c>
      <c r="CS469" s="48" t="e">
        <f t="shared" si="520"/>
        <v>#REF!</v>
      </c>
      <c r="CT469" s="48" t="e">
        <f t="shared" si="506"/>
        <v>#REF!</v>
      </c>
      <c r="CU469" s="48" t="e">
        <f t="shared" si="507"/>
        <v>#REF!</v>
      </c>
      <c r="CV469" s="48" t="e">
        <f t="shared" si="508"/>
        <v>#REF!</v>
      </c>
      <c r="CW469" s="103" t="e">
        <f t="shared" si="509"/>
        <v>#REF!</v>
      </c>
      <c r="CX469" s="103" t="e">
        <f t="shared" si="510"/>
        <v>#REF!</v>
      </c>
      <c r="CY469" s="48" t="e">
        <f t="shared" si="511"/>
        <v>#REF!</v>
      </c>
      <c r="CZ469" s="137" t="str">
        <f t="shared" si="521"/>
        <v/>
      </c>
      <c r="DA469" s="108" t="e">
        <f t="shared" si="527"/>
        <v>#REF!</v>
      </c>
      <c r="DC469" s="48" t="e">
        <f t="shared" si="512"/>
        <v>#REF!</v>
      </c>
      <c r="DD469" s="48">
        <f t="shared" si="513"/>
        <v>0</v>
      </c>
      <c r="DF469" s="107" t="str">
        <f t="shared" si="514"/>
        <v/>
      </c>
    </row>
    <row r="470" spans="1:110" ht="15.75">
      <c r="A470" s="104" t="e">
        <f t="shared" si="530"/>
        <v>#REF!</v>
      </c>
      <c r="B470" s="58" t="e">
        <f t="shared" si="531"/>
        <v>#REF!</v>
      </c>
      <c r="C470" s="58" t="e">
        <f t="shared" si="532"/>
        <v>#REF!</v>
      </c>
      <c r="D470" s="58" t="e">
        <f t="shared" si="533"/>
        <v>#REF!</v>
      </c>
      <c r="E470" s="126" t="e">
        <f t="shared" si="534"/>
        <v>#REF!</v>
      </c>
      <c r="F470" s="126" t="e">
        <f t="shared" si="535"/>
        <v>#REF!</v>
      </c>
      <c r="G470" s="58" t="e">
        <f t="shared" si="536"/>
        <v>#REF!</v>
      </c>
      <c r="H470" s="118"/>
      <c r="I470" s="55"/>
      <c r="J470" s="128" t="e">
        <f t="shared" si="522"/>
        <v>#REF!</v>
      </c>
      <c r="K470" s="30" t="e">
        <f t="shared" si="515"/>
        <v>#REF!</v>
      </c>
      <c r="L470" s="30" t="e">
        <f t="shared" si="454"/>
        <v>#REF!</v>
      </c>
      <c r="M470" s="53" t="e">
        <f t="shared" si="455"/>
        <v>#REF!</v>
      </c>
      <c r="N470" s="53" t="e">
        <f t="shared" si="456"/>
        <v>#REF!</v>
      </c>
      <c r="O470" s="53" t="e">
        <f t="shared" si="537"/>
        <v>#REF!</v>
      </c>
      <c r="P470" s="53" t="e">
        <f t="shared" si="528"/>
        <v>#REF!</v>
      </c>
      <c r="Q470" s="53" t="e">
        <f t="shared" si="457"/>
        <v>#REF!</v>
      </c>
      <c r="R470" s="53"/>
      <c r="S470" s="53" t="e">
        <f>#REF!</f>
        <v>#REF!</v>
      </c>
      <c r="T470" s="53" t="e">
        <f t="shared" si="458"/>
        <v>#REF!</v>
      </c>
      <c r="U470" s="53" t="e">
        <f t="shared" si="459"/>
        <v>#REF!</v>
      </c>
      <c r="V470" s="53" t="e">
        <f t="shared" si="523"/>
        <v>#REF!</v>
      </c>
      <c r="W470" s="53" t="e">
        <f t="shared" si="460"/>
        <v>#REF!</v>
      </c>
      <c r="X470" s="53" t="e">
        <f t="shared" si="461"/>
        <v>#REF!</v>
      </c>
      <c r="Y470" s="53" t="e">
        <f t="shared" si="462"/>
        <v>#REF!</v>
      </c>
      <c r="Z470" s="53" t="e">
        <f t="shared" si="463"/>
        <v>#REF!</v>
      </c>
      <c r="AA470" s="53" t="e">
        <f t="shared" si="464"/>
        <v>#REF!</v>
      </c>
      <c r="AB470" s="53" t="e">
        <f t="shared" si="465"/>
        <v>#REF!</v>
      </c>
      <c r="AC470" s="53" t="e">
        <f t="shared" si="466"/>
        <v>#REF!</v>
      </c>
      <c r="AD470" s="53" t="e">
        <f t="shared" si="467"/>
        <v>#REF!</v>
      </c>
      <c r="AE470" s="53" t="e">
        <f t="shared" si="524"/>
        <v>#REF!</v>
      </c>
      <c r="AF470" s="53" t="e">
        <f t="shared" si="525"/>
        <v>#REF!</v>
      </c>
      <c r="AG470" s="53" t="e">
        <f t="shared" si="468"/>
        <v>#REF!</v>
      </c>
      <c r="AH470" s="53" t="e">
        <f t="shared" si="469"/>
        <v>#REF!</v>
      </c>
      <c r="AI470" s="53" t="e">
        <f t="shared" si="470"/>
        <v>#REF!</v>
      </c>
      <c r="AJ470" s="53" t="e">
        <f t="shared" si="471"/>
        <v>#REF!</v>
      </c>
      <c r="AK470" s="53" t="e">
        <f t="shared" si="472"/>
        <v>#REF!</v>
      </c>
      <c r="AL470" s="53" t="e">
        <f t="shared" si="473"/>
        <v>#REF!</v>
      </c>
      <c r="AM470" s="53" t="e">
        <f t="shared" si="474"/>
        <v>#REF!</v>
      </c>
      <c r="AN470" s="53" t="e">
        <f t="shared" si="475"/>
        <v>#REF!</v>
      </c>
      <c r="AO470" s="53" t="e">
        <f t="shared" si="476"/>
        <v>#REF!</v>
      </c>
      <c r="AR470" s="56" t="e">
        <f t="shared" si="538"/>
        <v>#REF!</v>
      </c>
      <c r="AS470" s="53" t="e">
        <f t="shared" si="529"/>
        <v>#REF!</v>
      </c>
      <c r="AT470" s="53" t="e">
        <f t="shared" si="477"/>
        <v>#REF!</v>
      </c>
      <c r="AU470" s="31" t="e">
        <f t="shared" si="478"/>
        <v>#REF!</v>
      </c>
      <c r="AV470" s="48" t="e">
        <f t="shared" si="479"/>
        <v>#REF!</v>
      </c>
      <c r="AW470" s="48" t="e">
        <f t="shared" si="480"/>
        <v>#REF!</v>
      </c>
      <c r="AZ470" s="48" t="e">
        <f t="shared" si="481"/>
        <v>#REF!</v>
      </c>
      <c r="BA470" s="57">
        <f t="shared" si="539"/>
        <v>0</v>
      </c>
      <c r="BB470" s="48" t="e">
        <f t="shared" si="526"/>
        <v>#REF!</v>
      </c>
      <c r="BC470" s="48" t="e">
        <f t="shared" si="482"/>
        <v>#REF!</v>
      </c>
      <c r="BF470" s="48" t="e">
        <f t="shared" si="483"/>
        <v>#REF!</v>
      </c>
      <c r="BG470" s="48" t="e">
        <f t="shared" si="484"/>
        <v>#REF!</v>
      </c>
      <c r="BH470" s="48" t="e">
        <f t="shared" si="485"/>
        <v>#REF!</v>
      </c>
      <c r="BI470" s="48" t="e">
        <f t="shared" si="486"/>
        <v>#REF!</v>
      </c>
      <c r="BJ470" s="48" t="e">
        <f t="shared" si="487"/>
        <v>#REF!</v>
      </c>
      <c r="BK470" s="48" t="e">
        <f t="shared" si="488"/>
        <v>#REF!</v>
      </c>
      <c r="BL470" s="48" t="e">
        <f t="shared" si="489"/>
        <v>#REF!</v>
      </c>
      <c r="BM470" s="48" t="e">
        <f t="shared" si="490"/>
        <v>#REF!</v>
      </c>
      <c r="BN470" s="48" t="e">
        <f t="shared" si="491"/>
        <v>#REF!</v>
      </c>
      <c r="BO470" s="48" t="e">
        <f t="shared" si="492"/>
        <v>#REF!</v>
      </c>
      <c r="BP470" s="48" t="e">
        <f t="shared" si="493"/>
        <v>#REF!</v>
      </c>
      <c r="BQ470" s="48" t="e">
        <f t="shared" si="494"/>
        <v>#REF!</v>
      </c>
      <c r="BR470" s="48" t="e">
        <f t="shared" si="495"/>
        <v>#REF!</v>
      </c>
      <c r="BS470" s="48" t="e">
        <f t="shared" si="496"/>
        <v>#REF!</v>
      </c>
      <c r="BT470" s="48" t="e">
        <f t="shared" si="497"/>
        <v>#REF!</v>
      </c>
      <c r="BU470" s="48" t="e">
        <f t="shared" si="498"/>
        <v>#REF!</v>
      </c>
      <c r="BV470" s="48" t="e">
        <f t="shared" si="499"/>
        <v>#REF!</v>
      </c>
      <c r="BW470" s="48" t="e">
        <f t="shared" si="500"/>
        <v>#REF!</v>
      </c>
      <c r="BX470" s="48" t="e">
        <f t="shared" si="501"/>
        <v>#REF!</v>
      </c>
      <c r="BY470" s="48" t="e">
        <f t="shared" si="502"/>
        <v>#REF!</v>
      </c>
      <c r="CA470" s="112" t="e">
        <f>#REF!</f>
        <v>#REF!</v>
      </c>
      <c r="CB470" s="112" t="e">
        <f>#REF!</f>
        <v>#REF!</v>
      </c>
      <c r="CC470" s="112" t="e">
        <f>#REF!</f>
        <v>#REF!</v>
      </c>
      <c r="CD470" s="112" t="e">
        <f>#REF!</f>
        <v>#REF!</v>
      </c>
      <c r="CE470" s="38" t="e">
        <f>#REF!</f>
        <v>#REF!</v>
      </c>
      <c r="CF470" s="38" t="e">
        <f>#REF!</f>
        <v>#REF!</v>
      </c>
      <c r="CG470" s="112" t="e">
        <f>#REF!</f>
        <v>#REF!</v>
      </c>
      <c r="CH470" s="48" t="e">
        <f t="shared" si="503"/>
        <v>#REF!</v>
      </c>
      <c r="CI470" s="48" t="e">
        <f t="shared" si="504"/>
        <v>#REF!</v>
      </c>
      <c r="CJ470" s="48" t="e">
        <f t="shared" si="516"/>
        <v>#REF!</v>
      </c>
      <c r="CK470" s="48" t="e">
        <f>#REF!</f>
        <v>#REF!</v>
      </c>
      <c r="CL470" s="48" t="e">
        <f t="shared" si="517"/>
        <v>#REF!</v>
      </c>
      <c r="CM470" s="48" t="e">
        <f t="shared" si="505"/>
        <v>#REF!</v>
      </c>
      <c r="CN470" s="48" t="e">
        <f t="shared" si="518"/>
        <v>#REF!</v>
      </c>
      <c r="CP470" s="48" t="e">
        <f t="shared" si="519"/>
        <v>#REF!</v>
      </c>
      <c r="CS470" s="48" t="e">
        <f t="shared" si="520"/>
        <v>#REF!</v>
      </c>
      <c r="CT470" s="48" t="e">
        <f t="shared" si="506"/>
        <v>#REF!</v>
      </c>
      <c r="CU470" s="48" t="e">
        <f t="shared" si="507"/>
        <v>#REF!</v>
      </c>
      <c r="CV470" s="48" t="e">
        <f t="shared" si="508"/>
        <v>#REF!</v>
      </c>
      <c r="CW470" s="103" t="e">
        <f t="shared" si="509"/>
        <v>#REF!</v>
      </c>
      <c r="CX470" s="103" t="e">
        <f t="shared" si="510"/>
        <v>#REF!</v>
      </c>
      <c r="CY470" s="48" t="e">
        <f t="shared" si="511"/>
        <v>#REF!</v>
      </c>
      <c r="CZ470" s="137" t="str">
        <f t="shared" si="521"/>
        <v/>
      </c>
      <c r="DA470" s="108" t="e">
        <f t="shared" si="527"/>
        <v>#REF!</v>
      </c>
      <c r="DC470" s="48" t="e">
        <f t="shared" si="512"/>
        <v>#REF!</v>
      </c>
      <c r="DD470" s="48">
        <f t="shared" si="513"/>
        <v>0</v>
      </c>
      <c r="DF470" s="107" t="str">
        <f t="shared" si="514"/>
        <v/>
      </c>
    </row>
    <row r="471" spans="1:110" ht="15.75">
      <c r="A471" s="104" t="e">
        <f t="shared" si="530"/>
        <v>#REF!</v>
      </c>
      <c r="B471" s="58" t="e">
        <f t="shared" si="531"/>
        <v>#REF!</v>
      </c>
      <c r="C471" s="58" t="e">
        <f t="shared" si="532"/>
        <v>#REF!</v>
      </c>
      <c r="D471" s="58" t="e">
        <f t="shared" si="533"/>
        <v>#REF!</v>
      </c>
      <c r="E471" s="126" t="e">
        <f t="shared" si="534"/>
        <v>#REF!</v>
      </c>
      <c r="F471" s="126" t="e">
        <f t="shared" si="535"/>
        <v>#REF!</v>
      </c>
      <c r="G471" s="58" t="e">
        <f t="shared" si="536"/>
        <v>#REF!</v>
      </c>
      <c r="H471" s="118"/>
      <c r="I471" s="55"/>
      <c r="J471" s="128" t="e">
        <f t="shared" si="522"/>
        <v>#REF!</v>
      </c>
      <c r="K471" s="30" t="e">
        <f t="shared" si="515"/>
        <v>#REF!</v>
      </c>
      <c r="L471" s="30" t="e">
        <f t="shared" si="454"/>
        <v>#REF!</v>
      </c>
      <c r="M471" s="53" t="e">
        <f t="shared" si="455"/>
        <v>#REF!</v>
      </c>
      <c r="N471" s="53" t="e">
        <f t="shared" si="456"/>
        <v>#REF!</v>
      </c>
      <c r="O471" s="53" t="e">
        <f t="shared" si="537"/>
        <v>#REF!</v>
      </c>
      <c r="P471" s="53" t="e">
        <f t="shared" si="528"/>
        <v>#REF!</v>
      </c>
      <c r="Q471" s="53" t="e">
        <f t="shared" si="457"/>
        <v>#REF!</v>
      </c>
      <c r="R471" s="53"/>
      <c r="S471" s="53" t="e">
        <f>#REF!</f>
        <v>#REF!</v>
      </c>
      <c r="T471" s="53" t="e">
        <f t="shared" si="458"/>
        <v>#REF!</v>
      </c>
      <c r="U471" s="53" t="e">
        <f t="shared" si="459"/>
        <v>#REF!</v>
      </c>
      <c r="V471" s="53" t="e">
        <f t="shared" si="523"/>
        <v>#REF!</v>
      </c>
      <c r="W471" s="53" t="e">
        <f t="shared" si="460"/>
        <v>#REF!</v>
      </c>
      <c r="X471" s="53" t="e">
        <f t="shared" si="461"/>
        <v>#REF!</v>
      </c>
      <c r="Y471" s="53" t="e">
        <f t="shared" si="462"/>
        <v>#REF!</v>
      </c>
      <c r="Z471" s="53" t="e">
        <f t="shared" si="463"/>
        <v>#REF!</v>
      </c>
      <c r="AA471" s="53" t="e">
        <f t="shared" si="464"/>
        <v>#REF!</v>
      </c>
      <c r="AB471" s="53" t="e">
        <f t="shared" si="465"/>
        <v>#REF!</v>
      </c>
      <c r="AC471" s="53" t="e">
        <f t="shared" si="466"/>
        <v>#REF!</v>
      </c>
      <c r="AD471" s="53" t="e">
        <f t="shared" si="467"/>
        <v>#REF!</v>
      </c>
      <c r="AE471" s="53" t="e">
        <f t="shared" si="524"/>
        <v>#REF!</v>
      </c>
      <c r="AF471" s="53" t="e">
        <f t="shared" si="525"/>
        <v>#REF!</v>
      </c>
      <c r="AG471" s="53" t="e">
        <f t="shared" si="468"/>
        <v>#REF!</v>
      </c>
      <c r="AH471" s="53" t="e">
        <f t="shared" si="469"/>
        <v>#REF!</v>
      </c>
      <c r="AI471" s="53" t="e">
        <f t="shared" si="470"/>
        <v>#REF!</v>
      </c>
      <c r="AJ471" s="53" t="e">
        <f t="shared" si="471"/>
        <v>#REF!</v>
      </c>
      <c r="AK471" s="53" t="e">
        <f t="shared" si="472"/>
        <v>#REF!</v>
      </c>
      <c r="AL471" s="53" t="e">
        <f t="shared" si="473"/>
        <v>#REF!</v>
      </c>
      <c r="AM471" s="53" t="e">
        <f t="shared" si="474"/>
        <v>#REF!</v>
      </c>
      <c r="AN471" s="53" t="e">
        <f t="shared" si="475"/>
        <v>#REF!</v>
      </c>
      <c r="AO471" s="53" t="e">
        <f t="shared" si="476"/>
        <v>#REF!</v>
      </c>
      <c r="AR471" s="56" t="e">
        <f t="shared" si="538"/>
        <v>#REF!</v>
      </c>
      <c r="AS471" s="53" t="e">
        <f t="shared" si="529"/>
        <v>#REF!</v>
      </c>
      <c r="AT471" s="53" t="e">
        <f t="shared" si="477"/>
        <v>#REF!</v>
      </c>
      <c r="AU471" s="31" t="e">
        <f t="shared" si="478"/>
        <v>#REF!</v>
      </c>
      <c r="AV471" s="48" t="e">
        <f t="shared" si="479"/>
        <v>#REF!</v>
      </c>
      <c r="AW471" s="48" t="e">
        <f t="shared" si="480"/>
        <v>#REF!</v>
      </c>
      <c r="AZ471" s="48" t="e">
        <f t="shared" si="481"/>
        <v>#REF!</v>
      </c>
      <c r="BA471" s="57">
        <f t="shared" si="539"/>
        <v>0</v>
      </c>
      <c r="BB471" s="48" t="e">
        <f t="shared" si="526"/>
        <v>#REF!</v>
      </c>
      <c r="BC471" s="48" t="e">
        <f t="shared" si="482"/>
        <v>#REF!</v>
      </c>
      <c r="BF471" s="48" t="e">
        <f t="shared" si="483"/>
        <v>#REF!</v>
      </c>
      <c r="BG471" s="48" t="e">
        <f t="shared" si="484"/>
        <v>#REF!</v>
      </c>
      <c r="BH471" s="48" t="e">
        <f t="shared" si="485"/>
        <v>#REF!</v>
      </c>
      <c r="BI471" s="48" t="e">
        <f t="shared" si="486"/>
        <v>#REF!</v>
      </c>
      <c r="BJ471" s="48" t="e">
        <f t="shared" si="487"/>
        <v>#REF!</v>
      </c>
      <c r="BK471" s="48" t="e">
        <f t="shared" si="488"/>
        <v>#REF!</v>
      </c>
      <c r="BL471" s="48" t="e">
        <f t="shared" si="489"/>
        <v>#REF!</v>
      </c>
      <c r="BM471" s="48" t="e">
        <f t="shared" si="490"/>
        <v>#REF!</v>
      </c>
      <c r="BN471" s="48" t="e">
        <f t="shared" si="491"/>
        <v>#REF!</v>
      </c>
      <c r="BO471" s="48" t="e">
        <f t="shared" si="492"/>
        <v>#REF!</v>
      </c>
      <c r="BP471" s="48" t="e">
        <f t="shared" si="493"/>
        <v>#REF!</v>
      </c>
      <c r="BQ471" s="48" t="e">
        <f t="shared" si="494"/>
        <v>#REF!</v>
      </c>
      <c r="BR471" s="48" t="e">
        <f t="shared" si="495"/>
        <v>#REF!</v>
      </c>
      <c r="BS471" s="48" t="e">
        <f t="shared" si="496"/>
        <v>#REF!</v>
      </c>
      <c r="BT471" s="48" t="e">
        <f t="shared" si="497"/>
        <v>#REF!</v>
      </c>
      <c r="BU471" s="48" t="e">
        <f t="shared" si="498"/>
        <v>#REF!</v>
      </c>
      <c r="BV471" s="48" t="e">
        <f t="shared" si="499"/>
        <v>#REF!</v>
      </c>
      <c r="BW471" s="48" t="e">
        <f t="shared" si="500"/>
        <v>#REF!</v>
      </c>
      <c r="BX471" s="48" t="e">
        <f t="shared" si="501"/>
        <v>#REF!</v>
      </c>
      <c r="BY471" s="48" t="e">
        <f t="shared" si="502"/>
        <v>#REF!</v>
      </c>
      <c r="CA471" s="112" t="e">
        <f>#REF!</f>
        <v>#REF!</v>
      </c>
      <c r="CB471" s="112" t="e">
        <f>#REF!</f>
        <v>#REF!</v>
      </c>
      <c r="CC471" s="112" t="e">
        <f>#REF!</f>
        <v>#REF!</v>
      </c>
      <c r="CD471" s="112" t="e">
        <f>#REF!</f>
        <v>#REF!</v>
      </c>
      <c r="CE471" s="38" t="e">
        <f>#REF!</f>
        <v>#REF!</v>
      </c>
      <c r="CF471" s="38" t="e">
        <f>#REF!</f>
        <v>#REF!</v>
      </c>
      <c r="CG471" s="112" t="e">
        <f>#REF!</f>
        <v>#REF!</v>
      </c>
      <c r="CH471" s="48" t="e">
        <f t="shared" si="503"/>
        <v>#REF!</v>
      </c>
      <c r="CI471" s="48" t="e">
        <f t="shared" si="504"/>
        <v>#REF!</v>
      </c>
      <c r="CJ471" s="48" t="e">
        <f t="shared" si="516"/>
        <v>#REF!</v>
      </c>
      <c r="CK471" s="48" t="e">
        <f>#REF!</f>
        <v>#REF!</v>
      </c>
      <c r="CL471" s="48" t="e">
        <f t="shared" si="517"/>
        <v>#REF!</v>
      </c>
      <c r="CM471" s="48" t="e">
        <f t="shared" si="505"/>
        <v>#REF!</v>
      </c>
      <c r="CN471" s="48" t="e">
        <f t="shared" si="518"/>
        <v>#REF!</v>
      </c>
      <c r="CP471" s="48" t="e">
        <f t="shared" si="519"/>
        <v>#REF!</v>
      </c>
      <c r="CS471" s="48" t="e">
        <f t="shared" si="520"/>
        <v>#REF!</v>
      </c>
      <c r="CT471" s="48" t="e">
        <f t="shared" si="506"/>
        <v>#REF!</v>
      </c>
      <c r="CU471" s="48" t="e">
        <f t="shared" si="507"/>
        <v>#REF!</v>
      </c>
      <c r="CV471" s="48" t="e">
        <f t="shared" si="508"/>
        <v>#REF!</v>
      </c>
      <c r="CW471" s="103" t="e">
        <f t="shared" si="509"/>
        <v>#REF!</v>
      </c>
      <c r="CX471" s="103" t="e">
        <f t="shared" si="510"/>
        <v>#REF!</v>
      </c>
      <c r="CY471" s="48" t="e">
        <f t="shared" si="511"/>
        <v>#REF!</v>
      </c>
      <c r="CZ471" s="137" t="str">
        <f t="shared" si="521"/>
        <v/>
      </c>
      <c r="DA471" s="108" t="e">
        <f t="shared" si="527"/>
        <v>#REF!</v>
      </c>
      <c r="DC471" s="48" t="e">
        <f t="shared" si="512"/>
        <v>#REF!</v>
      </c>
      <c r="DD471" s="48">
        <f t="shared" si="513"/>
        <v>0</v>
      </c>
      <c r="DF471" s="107" t="str">
        <f t="shared" si="514"/>
        <v/>
      </c>
    </row>
    <row r="472" spans="1:110" ht="15.75">
      <c r="A472" s="104" t="e">
        <f t="shared" si="530"/>
        <v>#REF!</v>
      </c>
      <c r="B472" s="58" t="e">
        <f t="shared" si="531"/>
        <v>#REF!</v>
      </c>
      <c r="C472" s="58" t="e">
        <f t="shared" si="532"/>
        <v>#REF!</v>
      </c>
      <c r="D472" s="58" t="e">
        <f t="shared" si="533"/>
        <v>#REF!</v>
      </c>
      <c r="E472" s="126" t="e">
        <f t="shared" si="534"/>
        <v>#REF!</v>
      </c>
      <c r="F472" s="126" t="e">
        <f t="shared" si="535"/>
        <v>#REF!</v>
      </c>
      <c r="G472" s="58" t="e">
        <f t="shared" si="536"/>
        <v>#REF!</v>
      </c>
      <c r="H472" s="118"/>
      <c r="I472" s="55"/>
      <c r="J472" s="128" t="e">
        <f t="shared" si="522"/>
        <v>#REF!</v>
      </c>
      <c r="K472" s="30" t="e">
        <f t="shared" si="515"/>
        <v>#REF!</v>
      </c>
      <c r="L472" s="30" t="e">
        <f t="shared" si="454"/>
        <v>#REF!</v>
      </c>
      <c r="M472" s="53" t="e">
        <f t="shared" si="455"/>
        <v>#REF!</v>
      </c>
      <c r="N472" s="53" t="e">
        <f t="shared" si="456"/>
        <v>#REF!</v>
      </c>
      <c r="O472" s="53" t="e">
        <f t="shared" si="537"/>
        <v>#REF!</v>
      </c>
      <c r="P472" s="53" t="e">
        <f t="shared" si="528"/>
        <v>#REF!</v>
      </c>
      <c r="Q472" s="53" t="e">
        <f t="shared" si="457"/>
        <v>#REF!</v>
      </c>
      <c r="R472" s="53"/>
      <c r="S472" s="53" t="e">
        <f>#REF!</f>
        <v>#REF!</v>
      </c>
      <c r="T472" s="53" t="e">
        <f t="shared" si="458"/>
        <v>#REF!</v>
      </c>
      <c r="U472" s="53" t="e">
        <f t="shared" si="459"/>
        <v>#REF!</v>
      </c>
      <c r="V472" s="53" t="e">
        <f t="shared" si="523"/>
        <v>#REF!</v>
      </c>
      <c r="W472" s="53" t="e">
        <f t="shared" si="460"/>
        <v>#REF!</v>
      </c>
      <c r="X472" s="53" t="e">
        <f t="shared" si="461"/>
        <v>#REF!</v>
      </c>
      <c r="Y472" s="53" t="e">
        <f t="shared" si="462"/>
        <v>#REF!</v>
      </c>
      <c r="Z472" s="53" t="e">
        <f t="shared" si="463"/>
        <v>#REF!</v>
      </c>
      <c r="AA472" s="53" t="e">
        <f t="shared" si="464"/>
        <v>#REF!</v>
      </c>
      <c r="AB472" s="53" t="e">
        <f t="shared" si="465"/>
        <v>#REF!</v>
      </c>
      <c r="AC472" s="53" t="e">
        <f t="shared" si="466"/>
        <v>#REF!</v>
      </c>
      <c r="AD472" s="53" t="e">
        <f t="shared" si="467"/>
        <v>#REF!</v>
      </c>
      <c r="AE472" s="53" t="e">
        <f t="shared" si="524"/>
        <v>#REF!</v>
      </c>
      <c r="AF472" s="53" t="e">
        <f t="shared" si="525"/>
        <v>#REF!</v>
      </c>
      <c r="AG472" s="53" t="e">
        <f t="shared" si="468"/>
        <v>#REF!</v>
      </c>
      <c r="AH472" s="53" t="e">
        <f t="shared" si="469"/>
        <v>#REF!</v>
      </c>
      <c r="AI472" s="53" t="e">
        <f t="shared" si="470"/>
        <v>#REF!</v>
      </c>
      <c r="AJ472" s="53" t="e">
        <f t="shared" si="471"/>
        <v>#REF!</v>
      </c>
      <c r="AK472" s="53" t="e">
        <f t="shared" si="472"/>
        <v>#REF!</v>
      </c>
      <c r="AL472" s="53" t="e">
        <f t="shared" si="473"/>
        <v>#REF!</v>
      </c>
      <c r="AM472" s="53" t="e">
        <f t="shared" si="474"/>
        <v>#REF!</v>
      </c>
      <c r="AN472" s="53" t="e">
        <f t="shared" si="475"/>
        <v>#REF!</v>
      </c>
      <c r="AO472" s="53" t="e">
        <f t="shared" si="476"/>
        <v>#REF!</v>
      </c>
      <c r="AR472" s="56" t="e">
        <f t="shared" si="538"/>
        <v>#REF!</v>
      </c>
      <c r="AS472" s="53" t="e">
        <f t="shared" si="529"/>
        <v>#REF!</v>
      </c>
      <c r="AT472" s="53" t="e">
        <f t="shared" si="477"/>
        <v>#REF!</v>
      </c>
      <c r="AU472" s="31" t="e">
        <f t="shared" si="478"/>
        <v>#REF!</v>
      </c>
      <c r="AV472" s="48" t="e">
        <f t="shared" si="479"/>
        <v>#REF!</v>
      </c>
      <c r="AW472" s="48" t="e">
        <f t="shared" si="480"/>
        <v>#REF!</v>
      </c>
      <c r="AZ472" s="48" t="e">
        <f t="shared" si="481"/>
        <v>#REF!</v>
      </c>
      <c r="BA472" s="57">
        <f t="shared" si="539"/>
        <v>0</v>
      </c>
      <c r="BB472" s="48" t="e">
        <f t="shared" si="526"/>
        <v>#REF!</v>
      </c>
      <c r="BC472" s="48" t="e">
        <f t="shared" si="482"/>
        <v>#REF!</v>
      </c>
      <c r="BF472" s="48" t="e">
        <f t="shared" si="483"/>
        <v>#REF!</v>
      </c>
      <c r="BG472" s="48" t="e">
        <f t="shared" si="484"/>
        <v>#REF!</v>
      </c>
      <c r="BH472" s="48" t="e">
        <f t="shared" si="485"/>
        <v>#REF!</v>
      </c>
      <c r="BI472" s="48" t="e">
        <f t="shared" si="486"/>
        <v>#REF!</v>
      </c>
      <c r="BJ472" s="48" t="e">
        <f t="shared" si="487"/>
        <v>#REF!</v>
      </c>
      <c r="BK472" s="48" t="e">
        <f t="shared" si="488"/>
        <v>#REF!</v>
      </c>
      <c r="BL472" s="48" t="e">
        <f t="shared" si="489"/>
        <v>#REF!</v>
      </c>
      <c r="BM472" s="48" t="e">
        <f t="shared" si="490"/>
        <v>#REF!</v>
      </c>
      <c r="BN472" s="48" t="e">
        <f t="shared" si="491"/>
        <v>#REF!</v>
      </c>
      <c r="BO472" s="48" t="e">
        <f t="shared" si="492"/>
        <v>#REF!</v>
      </c>
      <c r="BP472" s="48" t="e">
        <f t="shared" si="493"/>
        <v>#REF!</v>
      </c>
      <c r="BQ472" s="48" t="e">
        <f t="shared" si="494"/>
        <v>#REF!</v>
      </c>
      <c r="BR472" s="48" t="e">
        <f t="shared" si="495"/>
        <v>#REF!</v>
      </c>
      <c r="BS472" s="48" t="e">
        <f t="shared" si="496"/>
        <v>#REF!</v>
      </c>
      <c r="BT472" s="48" t="e">
        <f t="shared" si="497"/>
        <v>#REF!</v>
      </c>
      <c r="BU472" s="48" t="e">
        <f t="shared" si="498"/>
        <v>#REF!</v>
      </c>
      <c r="BV472" s="48" t="e">
        <f t="shared" si="499"/>
        <v>#REF!</v>
      </c>
      <c r="BW472" s="48" t="e">
        <f t="shared" si="500"/>
        <v>#REF!</v>
      </c>
      <c r="BX472" s="48" t="e">
        <f t="shared" si="501"/>
        <v>#REF!</v>
      </c>
      <c r="BY472" s="48" t="e">
        <f t="shared" si="502"/>
        <v>#REF!</v>
      </c>
      <c r="CA472" s="112" t="e">
        <f>#REF!</f>
        <v>#REF!</v>
      </c>
      <c r="CB472" s="112" t="e">
        <f>#REF!</f>
        <v>#REF!</v>
      </c>
      <c r="CC472" s="112" t="e">
        <f>#REF!</f>
        <v>#REF!</v>
      </c>
      <c r="CD472" s="112" t="e">
        <f>#REF!</f>
        <v>#REF!</v>
      </c>
      <c r="CE472" s="38" t="e">
        <f>#REF!</f>
        <v>#REF!</v>
      </c>
      <c r="CF472" s="38" t="e">
        <f>#REF!</f>
        <v>#REF!</v>
      </c>
      <c r="CG472" s="112" t="e">
        <f>#REF!</f>
        <v>#REF!</v>
      </c>
      <c r="CH472" s="48" t="e">
        <f t="shared" si="503"/>
        <v>#REF!</v>
      </c>
      <c r="CI472" s="48" t="e">
        <f t="shared" si="504"/>
        <v>#REF!</v>
      </c>
      <c r="CJ472" s="48" t="e">
        <f t="shared" si="516"/>
        <v>#REF!</v>
      </c>
      <c r="CK472" s="48" t="e">
        <f>#REF!</f>
        <v>#REF!</v>
      </c>
      <c r="CL472" s="48" t="e">
        <f t="shared" si="517"/>
        <v>#REF!</v>
      </c>
      <c r="CM472" s="48" t="e">
        <f t="shared" si="505"/>
        <v>#REF!</v>
      </c>
      <c r="CN472" s="48" t="e">
        <f t="shared" si="518"/>
        <v>#REF!</v>
      </c>
      <c r="CP472" s="48" t="e">
        <f t="shared" si="519"/>
        <v>#REF!</v>
      </c>
      <c r="CS472" s="48" t="e">
        <f t="shared" si="520"/>
        <v>#REF!</v>
      </c>
      <c r="CT472" s="48" t="e">
        <f t="shared" si="506"/>
        <v>#REF!</v>
      </c>
      <c r="CU472" s="48" t="e">
        <f t="shared" si="507"/>
        <v>#REF!</v>
      </c>
      <c r="CV472" s="48" t="e">
        <f t="shared" si="508"/>
        <v>#REF!</v>
      </c>
      <c r="CW472" s="103" t="e">
        <f t="shared" si="509"/>
        <v>#REF!</v>
      </c>
      <c r="CX472" s="103" t="e">
        <f t="shared" si="510"/>
        <v>#REF!</v>
      </c>
      <c r="CY472" s="48" t="e">
        <f t="shared" si="511"/>
        <v>#REF!</v>
      </c>
      <c r="CZ472" s="137" t="str">
        <f t="shared" si="521"/>
        <v/>
      </c>
      <c r="DA472" s="108" t="e">
        <f t="shared" si="527"/>
        <v>#REF!</v>
      </c>
      <c r="DC472" s="48" t="e">
        <f t="shared" si="512"/>
        <v>#REF!</v>
      </c>
      <c r="DD472" s="48">
        <f t="shared" si="513"/>
        <v>0</v>
      </c>
      <c r="DF472" s="107" t="str">
        <f t="shared" si="514"/>
        <v/>
      </c>
    </row>
    <row r="473" spans="1:110" ht="15.75">
      <c r="A473" s="104" t="e">
        <f t="shared" si="530"/>
        <v>#REF!</v>
      </c>
      <c r="B473" s="58" t="e">
        <f t="shared" si="531"/>
        <v>#REF!</v>
      </c>
      <c r="C473" s="58" t="e">
        <f t="shared" si="532"/>
        <v>#REF!</v>
      </c>
      <c r="D473" s="58" t="e">
        <f t="shared" si="533"/>
        <v>#REF!</v>
      </c>
      <c r="E473" s="126" t="e">
        <f t="shared" si="534"/>
        <v>#REF!</v>
      </c>
      <c r="F473" s="126" t="e">
        <f t="shared" si="535"/>
        <v>#REF!</v>
      </c>
      <c r="G473" s="58" t="e">
        <f t="shared" si="536"/>
        <v>#REF!</v>
      </c>
      <c r="H473" s="118"/>
      <c r="I473" s="55"/>
      <c r="J473" s="128" t="e">
        <f t="shared" si="522"/>
        <v>#REF!</v>
      </c>
      <c r="K473" s="30" t="e">
        <f t="shared" si="515"/>
        <v>#REF!</v>
      </c>
      <c r="L473" s="30" t="e">
        <f t="shared" si="454"/>
        <v>#REF!</v>
      </c>
      <c r="M473" s="53" t="e">
        <f t="shared" si="455"/>
        <v>#REF!</v>
      </c>
      <c r="N473" s="53" t="e">
        <f t="shared" si="456"/>
        <v>#REF!</v>
      </c>
      <c r="O473" s="53" t="e">
        <f t="shared" si="537"/>
        <v>#REF!</v>
      </c>
      <c r="P473" s="53" t="e">
        <f t="shared" si="528"/>
        <v>#REF!</v>
      </c>
      <c r="Q473" s="53" t="e">
        <f t="shared" si="457"/>
        <v>#REF!</v>
      </c>
      <c r="R473" s="53"/>
      <c r="S473" s="53" t="e">
        <f>#REF!</f>
        <v>#REF!</v>
      </c>
      <c r="T473" s="53" t="e">
        <f t="shared" si="458"/>
        <v>#REF!</v>
      </c>
      <c r="U473" s="53" t="e">
        <f t="shared" si="459"/>
        <v>#REF!</v>
      </c>
      <c r="V473" s="53" t="e">
        <f t="shared" si="523"/>
        <v>#REF!</v>
      </c>
      <c r="W473" s="53" t="e">
        <f t="shared" si="460"/>
        <v>#REF!</v>
      </c>
      <c r="X473" s="53" t="e">
        <f t="shared" si="461"/>
        <v>#REF!</v>
      </c>
      <c r="Y473" s="53" t="e">
        <f t="shared" si="462"/>
        <v>#REF!</v>
      </c>
      <c r="Z473" s="53" t="e">
        <f t="shared" si="463"/>
        <v>#REF!</v>
      </c>
      <c r="AA473" s="53" t="e">
        <f t="shared" si="464"/>
        <v>#REF!</v>
      </c>
      <c r="AB473" s="53" t="e">
        <f t="shared" si="465"/>
        <v>#REF!</v>
      </c>
      <c r="AC473" s="53" t="e">
        <f t="shared" si="466"/>
        <v>#REF!</v>
      </c>
      <c r="AD473" s="53" t="e">
        <f t="shared" si="467"/>
        <v>#REF!</v>
      </c>
      <c r="AE473" s="53" t="e">
        <f t="shared" si="524"/>
        <v>#REF!</v>
      </c>
      <c r="AF473" s="53" t="e">
        <f t="shared" si="525"/>
        <v>#REF!</v>
      </c>
      <c r="AG473" s="53" t="e">
        <f t="shared" si="468"/>
        <v>#REF!</v>
      </c>
      <c r="AH473" s="53" t="e">
        <f t="shared" si="469"/>
        <v>#REF!</v>
      </c>
      <c r="AI473" s="53" t="e">
        <f t="shared" si="470"/>
        <v>#REF!</v>
      </c>
      <c r="AJ473" s="53" t="e">
        <f t="shared" si="471"/>
        <v>#REF!</v>
      </c>
      <c r="AK473" s="53" t="e">
        <f t="shared" si="472"/>
        <v>#REF!</v>
      </c>
      <c r="AL473" s="53" t="e">
        <f t="shared" si="473"/>
        <v>#REF!</v>
      </c>
      <c r="AM473" s="53" t="e">
        <f t="shared" si="474"/>
        <v>#REF!</v>
      </c>
      <c r="AN473" s="53" t="e">
        <f t="shared" si="475"/>
        <v>#REF!</v>
      </c>
      <c r="AO473" s="53" t="e">
        <f t="shared" si="476"/>
        <v>#REF!</v>
      </c>
      <c r="AR473" s="56" t="e">
        <f t="shared" si="538"/>
        <v>#REF!</v>
      </c>
      <c r="AS473" s="53" t="e">
        <f t="shared" si="529"/>
        <v>#REF!</v>
      </c>
      <c r="AT473" s="53" t="e">
        <f t="shared" si="477"/>
        <v>#REF!</v>
      </c>
      <c r="AU473" s="31" t="e">
        <f t="shared" si="478"/>
        <v>#REF!</v>
      </c>
      <c r="AV473" s="48" t="e">
        <f t="shared" si="479"/>
        <v>#REF!</v>
      </c>
      <c r="AW473" s="48" t="e">
        <f t="shared" si="480"/>
        <v>#REF!</v>
      </c>
      <c r="AZ473" s="48" t="e">
        <f t="shared" si="481"/>
        <v>#REF!</v>
      </c>
      <c r="BA473" s="57">
        <f t="shared" si="539"/>
        <v>0</v>
      </c>
      <c r="BB473" s="48" t="e">
        <f t="shared" si="526"/>
        <v>#REF!</v>
      </c>
      <c r="BC473" s="48" t="e">
        <f t="shared" si="482"/>
        <v>#REF!</v>
      </c>
      <c r="BF473" s="48" t="e">
        <f t="shared" si="483"/>
        <v>#REF!</v>
      </c>
      <c r="BG473" s="48" t="e">
        <f t="shared" si="484"/>
        <v>#REF!</v>
      </c>
      <c r="BH473" s="48" t="e">
        <f t="shared" si="485"/>
        <v>#REF!</v>
      </c>
      <c r="BI473" s="48" t="e">
        <f t="shared" si="486"/>
        <v>#REF!</v>
      </c>
      <c r="BJ473" s="48" t="e">
        <f t="shared" si="487"/>
        <v>#REF!</v>
      </c>
      <c r="BK473" s="48" t="e">
        <f t="shared" si="488"/>
        <v>#REF!</v>
      </c>
      <c r="BL473" s="48" t="e">
        <f t="shared" si="489"/>
        <v>#REF!</v>
      </c>
      <c r="BM473" s="48" t="e">
        <f t="shared" si="490"/>
        <v>#REF!</v>
      </c>
      <c r="BN473" s="48" t="e">
        <f t="shared" si="491"/>
        <v>#REF!</v>
      </c>
      <c r="BO473" s="48" t="e">
        <f t="shared" si="492"/>
        <v>#REF!</v>
      </c>
      <c r="BP473" s="48" t="e">
        <f t="shared" si="493"/>
        <v>#REF!</v>
      </c>
      <c r="BQ473" s="48" t="e">
        <f t="shared" si="494"/>
        <v>#REF!</v>
      </c>
      <c r="BR473" s="48" t="e">
        <f t="shared" si="495"/>
        <v>#REF!</v>
      </c>
      <c r="BS473" s="48" t="e">
        <f t="shared" si="496"/>
        <v>#REF!</v>
      </c>
      <c r="BT473" s="48" t="e">
        <f t="shared" si="497"/>
        <v>#REF!</v>
      </c>
      <c r="BU473" s="48" t="e">
        <f t="shared" si="498"/>
        <v>#REF!</v>
      </c>
      <c r="BV473" s="48" t="e">
        <f t="shared" si="499"/>
        <v>#REF!</v>
      </c>
      <c r="BW473" s="48" t="e">
        <f t="shared" si="500"/>
        <v>#REF!</v>
      </c>
      <c r="BX473" s="48" t="e">
        <f t="shared" si="501"/>
        <v>#REF!</v>
      </c>
      <c r="BY473" s="48" t="e">
        <f t="shared" si="502"/>
        <v>#REF!</v>
      </c>
      <c r="CA473" s="112" t="e">
        <f>#REF!</f>
        <v>#REF!</v>
      </c>
      <c r="CB473" s="112" t="e">
        <f>#REF!</f>
        <v>#REF!</v>
      </c>
      <c r="CC473" s="112" t="e">
        <f>#REF!</f>
        <v>#REF!</v>
      </c>
      <c r="CD473" s="112" t="e">
        <f>#REF!</f>
        <v>#REF!</v>
      </c>
      <c r="CE473" s="38" t="e">
        <f>#REF!</f>
        <v>#REF!</v>
      </c>
      <c r="CF473" s="38" t="e">
        <f>#REF!</f>
        <v>#REF!</v>
      </c>
      <c r="CG473" s="112" t="e">
        <f>#REF!</f>
        <v>#REF!</v>
      </c>
      <c r="CH473" s="48" t="e">
        <f t="shared" si="503"/>
        <v>#REF!</v>
      </c>
      <c r="CI473" s="48" t="e">
        <f t="shared" si="504"/>
        <v>#REF!</v>
      </c>
      <c r="CJ473" s="48" t="e">
        <f t="shared" si="516"/>
        <v>#REF!</v>
      </c>
      <c r="CK473" s="48" t="e">
        <f>#REF!</f>
        <v>#REF!</v>
      </c>
      <c r="CL473" s="48" t="e">
        <f t="shared" si="517"/>
        <v>#REF!</v>
      </c>
      <c r="CM473" s="48" t="e">
        <f t="shared" si="505"/>
        <v>#REF!</v>
      </c>
      <c r="CN473" s="48" t="e">
        <f t="shared" si="518"/>
        <v>#REF!</v>
      </c>
      <c r="CP473" s="48" t="e">
        <f t="shared" si="519"/>
        <v>#REF!</v>
      </c>
      <c r="CS473" s="48" t="e">
        <f t="shared" si="520"/>
        <v>#REF!</v>
      </c>
      <c r="CT473" s="48" t="e">
        <f t="shared" si="506"/>
        <v>#REF!</v>
      </c>
      <c r="CU473" s="48" t="e">
        <f t="shared" si="507"/>
        <v>#REF!</v>
      </c>
      <c r="CV473" s="48" t="e">
        <f t="shared" si="508"/>
        <v>#REF!</v>
      </c>
      <c r="CW473" s="103" t="e">
        <f t="shared" si="509"/>
        <v>#REF!</v>
      </c>
      <c r="CX473" s="103" t="e">
        <f t="shared" si="510"/>
        <v>#REF!</v>
      </c>
      <c r="CY473" s="48" t="e">
        <f t="shared" si="511"/>
        <v>#REF!</v>
      </c>
      <c r="CZ473" s="137" t="str">
        <f t="shared" si="521"/>
        <v/>
      </c>
      <c r="DA473" s="108" t="e">
        <f t="shared" si="527"/>
        <v>#REF!</v>
      </c>
      <c r="DC473" s="48" t="e">
        <f t="shared" si="512"/>
        <v>#REF!</v>
      </c>
      <c r="DD473" s="48">
        <f t="shared" si="513"/>
        <v>0</v>
      </c>
      <c r="DF473" s="107" t="str">
        <f t="shared" si="514"/>
        <v/>
      </c>
    </row>
    <row r="474" spans="1:110" ht="15.75">
      <c r="A474" s="104" t="e">
        <f t="shared" si="530"/>
        <v>#REF!</v>
      </c>
      <c r="B474" s="58" t="e">
        <f t="shared" si="531"/>
        <v>#REF!</v>
      </c>
      <c r="C474" s="58" t="e">
        <f t="shared" si="532"/>
        <v>#REF!</v>
      </c>
      <c r="D474" s="58" t="e">
        <f t="shared" si="533"/>
        <v>#REF!</v>
      </c>
      <c r="E474" s="126" t="e">
        <f t="shared" si="534"/>
        <v>#REF!</v>
      </c>
      <c r="F474" s="126" t="e">
        <f t="shared" si="535"/>
        <v>#REF!</v>
      </c>
      <c r="G474" s="58" t="e">
        <f t="shared" si="536"/>
        <v>#REF!</v>
      </c>
      <c r="H474" s="118"/>
      <c r="I474" s="55"/>
      <c r="J474" s="128" t="e">
        <f t="shared" si="522"/>
        <v>#REF!</v>
      </c>
      <c r="K474" s="30" t="e">
        <f t="shared" si="515"/>
        <v>#REF!</v>
      </c>
      <c r="L474" s="30" t="e">
        <f t="shared" ref="L474:L489" si="540">IF(B474="xxx",$L$37,(IF(I474="",(IF(N474="",(IF(M474="",(IF(Q474="","",Q474)),M474)),N474)),BC474)))</f>
        <v>#REF!</v>
      </c>
      <c r="M474" s="53" t="e">
        <f t="shared" ref="M474:M489" si="541">IF(E474="",(IF(B474="","",IF(AV474="",IF(C474="",Q474,(AW474)),(Q474)))),IF(E474="",(BC474),""))</f>
        <v>#REF!</v>
      </c>
      <c r="N474" s="53" t="e">
        <f t="shared" ref="N474:N489" si="542">IF(D474="","",(BY474))</f>
        <v>#REF!</v>
      </c>
      <c r="O474" s="53" t="e">
        <f t="shared" si="537"/>
        <v>#REF!</v>
      </c>
      <c r="P474" s="53" t="e">
        <f t="shared" si="528"/>
        <v>#REF!</v>
      </c>
      <c r="Q474" s="53" t="e">
        <f t="shared" ref="Q474:Q489" si="543">IF(B474="","",IF(T474=0,$L$37,$L$36))</f>
        <v>#REF!</v>
      </c>
      <c r="R474" s="53"/>
      <c r="S474" s="53" t="e">
        <f>#REF!</f>
        <v>#REF!</v>
      </c>
      <c r="T474" s="53" t="e">
        <f t="shared" ref="T474:T488" si="544">(IF(O474="",0,O474))+(IF(P474="",0,P474))</f>
        <v>#REF!</v>
      </c>
      <c r="U474" s="53" t="e">
        <f t="shared" ref="U474:U489" si="545">IF(T474=0,17,(T474))</f>
        <v>#REF!</v>
      </c>
      <c r="V474" s="53" t="e">
        <f t="shared" si="523"/>
        <v>#REF!</v>
      </c>
      <c r="W474" s="53" t="e">
        <f t="shared" ref="W474:W489" si="546">INDEX($O$40:$AE$59,$W$89,$U474)</f>
        <v>#REF!</v>
      </c>
      <c r="X474" s="53" t="e">
        <f t="shared" ref="X474:X489" si="547">INDEX($O$40:$AE$59,$X$89,$U474)</f>
        <v>#REF!</v>
      </c>
      <c r="Y474" s="53" t="e">
        <f t="shared" ref="Y474:Y489" si="548">INDEX($O$40:$AE$59,$Y$89,$U474)</f>
        <v>#REF!</v>
      </c>
      <c r="Z474" s="53" t="e">
        <f t="shared" ref="Z474:Z489" si="549">INDEX($O$40:$AE$59,$Z$89,$U474)</f>
        <v>#REF!</v>
      </c>
      <c r="AA474" s="53" t="e">
        <f t="shared" ref="AA474:AA489" si="550">INDEX($O$40:$AE$59,$AA$89,$U474)</f>
        <v>#REF!</v>
      </c>
      <c r="AB474" s="53" t="e">
        <f t="shared" ref="AB474:AB489" si="551">INDEX($O$40:$AE$59,$AB$89,$U474)</f>
        <v>#REF!</v>
      </c>
      <c r="AC474" s="53" t="e">
        <f t="shared" ref="AC474:AC489" si="552">INDEX($O$40:$AE$59,$AC$89,$U474)</f>
        <v>#REF!</v>
      </c>
      <c r="AD474" s="53" t="e">
        <f t="shared" ref="AD474:AD489" si="553">INDEX($O$40:$AE$59,$AD$89,$U474)</f>
        <v>#REF!</v>
      </c>
      <c r="AE474" s="53" t="e">
        <f t="shared" si="524"/>
        <v>#REF!</v>
      </c>
      <c r="AF474" s="53" t="e">
        <f t="shared" si="525"/>
        <v>#REF!</v>
      </c>
      <c r="AG474" s="53" t="e">
        <f t="shared" ref="AG474:AG489" si="554">INDEX($O$40:$AE$59,$AG$89,$U474)</f>
        <v>#REF!</v>
      </c>
      <c r="AH474" s="53" t="e">
        <f t="shared" ref="AH474:AH489" si="555">INDEX($O$40:$AE$59,$AH$89,$U474)</f>
        <v>#REF!</v>
      </c>
      <c r="AI474" s="53" t="e">
        <f t="shared" ref="AI474:AI489" si="556">INDEX($O$40:$AE$59,$AI$89,$U474)</f>
        <v>#REF!</v>
      </c>
      <c r="AJ474" s="53" t="e">
        <f t="shared" ref="AJ474:AJ489" si="557">INDEX($O$40:$AE$59,$AJ$89,$U474)</f>
        <v>#REF!</v>
      </c>
      <c r="AK474" s="53" t="e">
        <f t="shared" ref="AK474:AK489" si="558">INDEX($O$40:$AE$59,$AK$89,$U474)</f>
        <v>#REF!</v>
      </c>
      <c r="AL474" s="53" t="e">
        <f t="shared" ref="AL474:AL489" si="559">INDEX($O$40:$AE$59,$AL$89,$U474)</f>
        <v>#REF!</v>
      </c>
      <c r="AM474" s="53" t="e">
        <f t="shared" ref="AM474:AM489" si="560">INDEX($O$40:$AE$59,$AM$89,$U474)</f>
        <v>#REF!</v>
      </c>
      <c r="AN474" s="53" t="e">
        <f t="shared" ref="AN474:AN489" si="561">INDEX($O$40:$AE$59,$AN$89,$U474)</f>
        <v>#REF!</v>
      </c>
      <c r="AO474" s="53" t="e">
        <f t="shared" ref="AO474:AO489" si="562">INDEX($O$40:$AE$59,$AO$89,$U474)</f>
        <v>#REF!</v>
      </c>
      <c r="AR474" s="56" t="e">
        <f t="shared" si="538"/>
        <v>#REF!</v>
      </c>
      <c r="AS474" s="53" t="e">
        <f t="shared" si="529"/>
        <v>#REF!</v>
      </c>
      <c r="AT474" s="53" t="e">
        <f t="shared" ref="AT474:AT488" si="563">IF(AR474=AC474,AC474,IF(AR474=AD474,AD474,IF(AR474=AE474,AE474,IF(AR474=AF474,AF474,IF(AR474=AG474,AG474,IF(AR474=AH474,AH474,IF(AR474=AI474,AI474,"")))))))</f>
        <v>#REF!</v>
      </c>
      <c r="AU474" s="31" t="e">
        <f t="shared" ref="AU474:AU488" si="564">IF(AR474=AJ474,AJ474,IF(AR474=AK474,AK474,IF(AR474=AL474,AL474,IF(AR474=AM474,AM474,IF(AR474=AN474,AN474,IF(AR474=AO474,AO474,""))))))</f>
        <v>#REF!</v>
      </c>
      <c r="AV474" s="48" t="e">
        <f t="shared" ref="AV474:AV488" si="565">CONCATENATE(AS474,AT474,AU474)</f>
        <v>#REF!</v>
      </c>
      <c r="AW474" s="48" t="e">
        <f t="shared" ref="AW474:AW488" si="566">IF(AR474=0,"",(IF(AR474="","",IF(AV474="",$L$39,$L$36))))</f>
        <v>#REF!</v>
      </c>
      <c r="AZ474" s="48" t="e">
        <f t="shared" ref="AZ474:AZ488" si="567">INDEX($O$35:$AD$35,1,U474)</f>
        <v>#REF!</v>
      </c>
      <c r="BA474" s="57">
        <f t="shared" si="539"/>
        <v>0</v>
      </c>
      <c r="BB474" s="48" t="e">
        <f t="shared" si="526"/>
        <v>#REF!</v>
      </c>
      <c r="BC474" s="48" t="e">
        <f t="shared" ref="BC474:BC488" si="568">IF(AV474="","",BB474)</f>
        <v>#REF!</v>
      </c>
      <c r="BF474" s="48" t="e">
        <f t="shared" ref="BF474:BF489" si="569">IF($B474=$BF$89,IF($D474=$BF$88,$BE$75,IF($D474=$BF$87,$BE$75,$BE$74)),"")</f>
        <v>#REF!</v>
      </c>
      <c r="BG474" s="48" t="e">
        <f t="shared" ref="BG474:BG489" si="570">IF($B474=$BG$89,IF($D474=$BG$88,$BE$75,IF($D474=$BG$87,$BE$75,$BE$74)),"")</f>
        <v>#REF!</v>
      </c>
      <c r="BH474" s="48" t="e">
        <f t="shared" ref="BH474:BH489" si="571">IF($B474=$BH$89,IF($D474=$BH$88,$BE$75,IF($D474=$BH$87,$BE$75,$BE$74)),"")</f>
        <v>#REF!</v>
      </c>
      <c r="BI474" s="48" t="e">
        <f t="shared" ref="BI474:BI489" si="572">IF($B474=$BI$89,IF($D474=$BI$88,$BE$75,IF($D474=$BI$87,$BE$75,$BE$74)),"")</f>
        <v>#REF!</v>
      </c>
      <c r="BJ474" s="48" t="e">
        <f t="shared" ref="BJ474:BJ489" si="573">IF($B474=$BJ$89,IF($D474=$BJ$88,$BE$75,IF($D474=$BJ$87,$BE$75,$BE$74)),"")</f>
        <v>#REF!</v>
      </c>
      <c r="BK474" s="48" t="e">
        <f t="shared" ref="BK474:BK489" si="574">IF($B474=$BK$89,IF($D474=$BK$88,$BE$75,IF($D474=$BK$87,$BE$75,$BE$74)),"")</f>
        <v>#REF!</v>
      </c>
      <c r="BL474" s="48" t="e">
        <f t="shared" ref="BL474:BL489" si="575">IF($B474=$BL$89,IF($D474=$BL$88,$BE$75,IF($D474=$BL$87,$BE$75,$BE$74)),"")</f>
        <v>#REF!</v>
      </c>
      <c r="BM474" s="48" t="e">
        <f t="shared" ref="BM474:BM489" si="576">IF($B474=$BM$89,IF($D474=$BM$88,$BE$75,IF($D474=$BM$87,$BE$75,$BE$74)),"")</f>
        <v>#REF!</v>
      </c>
      <c r="BN474" s="48" t="e">
        <f t="shared" ref="BN474:BN489" si="577">IF($B474=$BN$89,IF($D474=$BN$88,$BE$75,IF($D474=$BN$87,$BE$75,$BE$74)),"")</f>
        <v>#REF!</v>
      </c>
      <c r="BO474" s="48" t="e">
        <f t="shared" ref="BO474:BO489" si="578">IF($B474=$BO$89,IF($D474=$BO$88,$BE$75,IF($D474=$BO$87,$BE$75,$BE$74)),"")</f>
        <v>#REF!</v>
      </c>
      <c r="BP474" s="48" t="e">
        <f t="shared" ref="BP474:BP489" si="579">IF($B474=$BP$89,IF($D474=$BP$88,$BE$75,IF($D474=$BP$87,$BE$75,$BE$74)),"")</f>
        <v>#REF!</v>
      </c>
      <c r="BQ474" s="48" t="e">
        <f t="shared" ref="BQ474:BQ489" si="580">IF($B474=$BQ$89,IF($D474=$BQ$88,$BE$75,IF($D474=$BQ$87,$BE$75,$BE$74)),"")</f>
        <v>#REF!</v>
      </c>
      <c r="BR474" s="48" t="e">
        <f t="shared" ref="BR474:BR489" si="581">IF($B474=$BR$89,IF($D474=$BR$88,$BE$75,IF($D474=$BR$87,$BE$75,$BE$74)),"")</f>
        <v>#REF!</v>
      </c>
      <c r="BS474" s="48" t="e">
        <f t="shared" ref="BS474:BS489" si="582">IF($B474=$BS$89,IF($D474=$BS$88,$BE$75,IF($D474=$BS$87,$BE$75,$BE$74)),"")</f>
        <v>#REF!</v>
      </c>
      <c r="BT474" s="48" t="e">
        <f t="shared" ref="BT474:BT489" si="583">IF($B474=$BT$89,IF($D474=$BT$88,$BE$75,IF($D474=$BT$87,$BE$75,$BE$74)),"")</f>
        <v>#REF!</v>
      </c>
      <c r="BU474" s="48" t="e">
        <f t="shared" ref="BU474:BU489" si="584">IF($B474=$BU$89,IF($D474=$BU$88,$BE$75,IF($D474=$BU$87,$BE$75,$BE$74)),"")</f>
        <v>#REF!</v>
      </c>
      <c r="BV474" s="48" t="e">
        <f t="shared" ref="BV474:BV489" si="585">CONCATENATE(BF474,BG474,BH474,BI474,BJ474)</f>
        <v>#REF!</v>
      </c>
      <c r="BW474" s="48" t="e">
        <f t="shared" ref="BW474:BW489" si="586">CONCATENATE(BK474,BL474,BM474,BN474,BO474)</f>
        <v>#REF!</v>
      </c>
      <c r="BX474" s="48" t="e">
        <f t="shared" ref="BX474:BX489" si="587">CONCATENATE(BP474,BQ474,BR474,BS474,BT474)</f>
        <v>#REF!</v>
      </c>
      <c r="BY474" s="48" t="e">
        <f t="shared" ref="BY474:BY489" si="588">CONCATENATE(BV474,BW474,BX474,BU474)</f>
        <v>#REF!</v>
      </c>
      <c r="CA474" s="112" t="e">
        <f>#REF!</f>
        <v>#REF!</v>
      </c>
      <c r="CB474" s="112" t="e">
        <f>#REF!</f>
        <v>#REF!</v>
      </c>
      <c r="CC474" s="112" t="e">
        <f>#REF!</f>
        <v>#REF!</v>
      </c>
      <c r="CD474" s="112" t="e">
        <f>#REF!</f>
        <v>#REF!</v>
      </c>
      <c r="CE474" s="38" t="e">
        <f>#REF!</f>
        <v>#REF!</v>
      </c>
      <c r="CF474" s="38" t="e">
        <f>#REF!</f>
        <v>#REF!</v>
      </c>
      <c r="CG474" s="112" t="e">
        <f>#REF!</f>
        <v>#REF!</v>
      </c>
      <c r="CH474" s="48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8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8" t="e">
        <f t="shared" si="516"/>
        <v>#REF!</v>
      </c>
      <c r="CK474" s="48" t="e">
        <f>#REF!</f>
        <v>#REF!</v>
      </c>
      <c r="CL474" s="48" t="e">
        <f t="shared" si="517"/>
        <v>#REF!</v>
      </c>
      <c r="CM474" s="48" t="e">
        <f t="shared" ref="CM474:CM489" si="591">IF(CL474=9999999999,9999,(SMALL($CL$90:$CL$489,CA474)))</f>
        <v>#REF!</v>
      </c>
      <c r="CN474" s="48" t="e">
        <f t="shared" si="518"/>
        <v>#REF!</v>
      </c>
      <c r="CP474" s="48" t="e">
        <f t="shared" si="519"/>
        <v>#REF!</v>
      </c>
      <c r="CS474" s="48" t="e">
        <f t="shared" si="520"/>
        <v>#REF!</v>
      </c>
      <c r="CT474" s="48" t="e">
        <f t="shared" ref="CT474:CT489" si="592">IF(CP474=999,"",(INDEX($CB$90:$CG$489,$CP474,$CB$7)))</f>
        <v>#REF!</v>
      </c>
      <c r="CU474" s="48" t="e">
        <f t="shared" ref="CU474:CU489" si="593">IF(CP474=999,"",(INDEX($CB$90:$CG$489,$CP474,$CC$7)))</f>
        <v>#REF!</v>
      </c>
      <c r="CV474" s="48" t="e">
        <f t="shared" ref="CV474:CV489" si="594">IF(CP474=999,"",(INDEX($CB$90:$CG$489,$CP474,$CD$7)))</f>
        <v>#REF!</v>
      </c>
      <c r="CW474" s="103" t="e">
        <f t="shared" ref="CW474:CW489" si="595">IF(CP474=999,"",(INDEX($CB$90:$CG$489,$CP474,$CE$7)))</f>
        <v>#REF!</v>
      </c>
      <c r="CX474" s="103" t="e">
        <f t="shared" ref="CX474:CX489" si="596">IF(CP474=999,"",(INDEX($CB$90:$CG$489,$CP474,$CF$7)))</f>
        <v>#REF!</v>
      </c>
      <c r="CY474" s="48" t="e">
        <f t="shared" ref="CY474:CY489" si="597">IF(CP474=999,"",(INDEX($CB$90:$CG$489,$CP474,$CG$7)))</f>
        <v>#REF!</v>
      </c>
      <c r="CZ474" s="137" t="str">
        <f t="shared" si="521"/>
        <v/>
      </c>
      <c r="DA474" s="108" t="e">
        <f t="shared" si="527"/>
        <v>#REF!</v>
      </c>
      <c r="DC474" s="48" t="e">
        <f t="shared" ref="DC474:DC489" si="598">IF(B474="",0,1)</f>
        <v>#REF!</v>
      </c>
      <c r="DD474" s="48">
        <f t="shared" ref="DD474:DD489" si="599">IF(H474=999,1,(IF(I474="",0,1)))</f>
        <v>0</v>
      </c>
      <c r="DF474" s="107" t="str">
        <f t="shared" ref="DF474:DF489" si="600">IF(H474=999,$DF$6,(IF(I474="",IF(H474="","",$DF$5),IF(H474="",($DF$4),""))))</f>
        <v/>
      </c>
    </row>
    <row r="475" spans="1:110" ht="15.75">
      <c r="A475" s="104" t="e">
        <f t="shared" si="530"/>
        <v>#REF!</v>
      </c>
      <c r="B475" s="58" t="e">
        <f t="shared" si="531"/>
        <v>#REF!</v>
      </c>
      <c r="C475" s="58" t="e">
        <f t="shared" si="532"/>
        <v>#REF!</v>
      </c>
      <c r="D475" s="58" t="e">
        <f t="shared" si="533"/>
        <v>#REF!</v>
      </c>
      <c r="E475" s="126" t="e">
        <f t="shared" si="534"/>
        <v>#REF!</v>
      </c>
      <c r="F475" s="126" t="e">
        <f t="shared" si="535"/>
        <v>#REF!</v>
      </c>
      <c r="G475" s="58" t="e">
        <f t="shared" si="536"/>
        <v>#REF!</v>
      </c>
      <c r="H475" s="118"/>
      <c r="I475" s="55"/>
      <c r="J475" s="128" t="e">
        <f t="shared" si="522"/>
        <v>#REF!</v>
      </c>
      <c r="K475" s="30" t="e">
        <f t="shared" ref="K475:K489" si="601">IF(B475="","",(IF($B475=$T$7,IF((C475+$T$8)&gt;($I475-0.1),"",$L$7),IF($B475=$AC$7,IF((C475+$AC$8)&gt;($I475-0.1),"",$L$7),""))))</f>
        <v>#REF!</v>
      </c>
      <c r="L475" s="30" t="e">
        <f t="shared" si="540"/>
        <v>#REF!</v>
      </c>
      <c r="M475" s="53" t="e">
        <f t="shared" si="541"/>
        <v>#REF!</v>
      </c>
      <c r="N475" s="53" t="e">
        <f t="shared" si="542"/>
        <v>#REF!</v>
      </c>
      <c r="O475" s="53" t="e">
        <f t="shared" si="537"/>
        <v>#REF!</v>
      </c>
      <c r="P475" s="53" t="e">
        <f t="shared" si="528"/>
        <v>#REF!</v>
      </c>
      <c r="Q475" s="53" t="e">
        <f t="shared" si="543"/>
        <v>#REF!</v>
      </c>
      <c r="R475" s="53"/>
      <c r="S475" s="53" t="e">
        <f>#REF!</f>
        <v>#REF!</v>
      </c>
      <c r="T475" s="53" t="e">
        <f t="shared" si="544"/>
        <v>#REF!</v>
      </c>
      <c r="U475" s="53" t="e">
        <f t="shared" si="545"/>
        <v>#REF!</v>
      </c>
      <c r="V475" s="53" t="e">
        <f t="shared" si="523"/>
        <v>#REF!</v>
      </c>
      <c r="W475" s="53" t="e">
        <f t="shared" si="546"/>
        <v>#REF!</v>
      </c>
      <c r="X475" s="53" t="e">
        <f t="shared" si="547"/>
        <v>#REF!</v>
      </c>
      <c r="Y475" s="53" t="e">
        <f t="shared" si="548"/>
        <v>#REF!</v>
      </c>
      <c r="Z475" s="53" t="e">
        <f t="shared" si="549"/>
        <v>#REF!</v>
      </c>
      <c r="AA475" s="53" t="e">
        <f t="shared" si="550"/>
        <v>#REF!</v>
      </c>
      <c r="AB475" s="53" t="e">
        <f t="shared" si="551"/>
        <v>#REF!</v>
      </c>
      <c r="AC475" s="53" t="e">
        <f t="shared" si="552"/>
        <v>#REF!</v>
      </c>
      <c r="AD475" s="53" t="e">
        <f t="shared" si="553"/>
        <v>#REF!</v>
      </c>
      <c r="AE475" s="53" t="e">
        <f t="shared" si="524"/>
        <v>#REF!</v>
      </c>
      <c r="AF475" s="53" t="e">
        <f t="shared" si="525"/>
        <v>#REF!</v>
      </c>
      <c r="AG475" s="53" t="e">
        <f t="shared" si="554"/>
        <v>#REF!</v>
      </c>
      <c r="AH475" s="53" t="e">
        <f t="shared" si="555"/>
        <v>#REF!</v>
      </c>
      <c r="AI475" s="53" t="e">
        <f t="shared" si="556"/>
        <v>#REF!</v>
      </c>
      <c r="AJ475" s="53" t="e">
        <f t="shared" si="557"/>
        <v>#REF!</v>
      </c>
      <c r="AK475" s="53" t="e">
        <f t="shared" si="558"/>
        <v>#REF!</v>
      </c>
      <c r="AL475" s="53" t="e">
        <f t="shared" si="559"/>
        <v>#REF!</v>
      </c>
      <c r="AM475" s="53" t="e">
        <f t="shared" si="560"/>
        <v>#REF!</v>
      </c>
      <c r="AN475" s="53" t="e">
        <f t="shared" si="561"/>
        <v>#REF!</v>
      </c>
      <c r="AO475" s="53" t="e">
        <f t="shared" si="562"/>
        <v>#REF!</v>
      </c>
      <c r="AR475" s="56" t="e">
        <f t="shared" si="538"/>
        <v>#REF!</v>
      </c>
      <c r="AS475" s="53" t="e">
        <f t="shared" si="529"/>
        <v>#REF!</v>
      </c>
      <c r="AT475" s="53" t="e">
        <f t="shared" si="563"/>
        <v>#REF!</v>
      </c>
      <c r="AU475" s="31" t="e">
        <f t="shared" si="564"/>
        <v>#REF!</v>
      </c>
      <c r="AV475" s="48" t="e">
        <f t="shared" si="565"/>
        <v>#REF!</v>
      </c>
      <c r="AW475" s="48" t="e">
        <f t="shared" si="566"/>
        <v>#REF!</v>
      </c>
      <c r="AZ475" s="48" t="e">
        <f t="shared" si="567"/>
        <v>#REF!</v>
      </c>
      <c r="BA475" s="57">
        <f t="shared" si="539"/>
        <v>0</v>
      </c>
      <c r="BB475" s="48" t="e">
        <f t="shared" si="526"/>
        <v>#REF!</v>
      </c>
      <c r="BC475" s="48" t="e">
        <f t="shared" si="568"/>
        <v>#REF!</v>
      </c>
      <c r="BF475" s="48" t="e">
        <f t="shared" si="569"/>
        <v>#REF!</v>
      </c>
      <c r="BG475" s="48" t="e">
        <f t="shared" si="570"/>
        <v>#REF!</v>
      </c>
      <c r="BH475" s="48" t="e">
        <f t="shared" si="571"/>
        <v>#REF!</v>
      </c>
      <c r="BI475" s="48" t="e">
        <f t="shared" si="572"/>
        <v>#REF!</v>
      </c>
      <c r="BJ475" s="48" t="e">
        <f t="shared" si="573"/>
        <v>#REF!</v>
      </c>
      <c r="BK475" s="48" t="e">
        <f t="shared" si="574"/>
        <v>#REF!</v>
      </c>
      <c r="BL475" s="48" t="e">
        <f t="shared" si="575"/>
        <v>#REF!</v>
      </c>
      <c r="BM475" s="48" t="e">
        <f t="shared" si="576"/>
        <v>#REF!</v>
      </c>
      <c r="BN475" s="48" t="e">
        <f t="shared" si="577"/>
        <v>#REF!</v>
      </c>
      <c r="BO475" s="48" t="e">
        <f t="shared" si="578"/>
        <v>#REF!</v>
      </c>
      <c r="BP475" s="48" t="e">
        <f t="shared" si="579"/>
        <v>#REF!</v>
      </c>
      <c r="BQ475" s="48" t="e">
        <f t="shared" si="580"/>
        <v>#REF!</v>
      </c>
      <c r="BR475" s="48" t="e">
        <f t="shared" si="581"/>
        <v>#REF!</v>
      </c>
      <c r="BS475" s="48" t="e">
        <f t="shared" si="582"/>
        <v>#REF!</v>
      </c>
      <c r="BT475" s="48" t="e">
        <f t="shared" si="583"/>
        <v>#REF!</v>
      </c>
      <c r="BU475" s="48" t="e">
        <f t="shared" si="584"/>
        <v>#REF!</v>
      </c>
      <c r="BV475" s="48" t="e">
        <f t="shared" si="585"/>
        <v>#REF!</v>
      </c>
      <c r="BW475" s="48" t="e">
        <f t="shared" si="586"/>
        <v>#REF!</v>
      </c>
      <c r="BX475" s="48" t="e">
        <f t="shared" si="587"/>
        <v>#REF!</v>
      </c>
      <c r="BY475" s="48" t="e">
        <f t="shared" si="588"/>
        <v>#REF!</v>
      </c>
      <c r="CA475" s="112" t="e">
        <f>#REF!</f>
        <v>#REF!</v>
      </c>
      <c r="CB475" s="112" t="e">
        <f>#REF!</f>
        <v>#REF!</v>
      </c>
      <c r="CC475" s="112" t="e">
        <f>#REF!</f>
        <v>#REF!</v>
      </c>
      <c r="CD475" s="112" t="e">
        <f>#REF!</f>
        <v>#REF!</v>
      </c>
      <c r="CE475" s="38" t="e">
        <f>#REF!</f>
        <v>#REF!</v>
      </c>
      <c r="CF475" s="38" t="e">
        <f>#REF!</f>
        <v>#REF!</v>
      </c>
      <c r="CG475" s="112" t="e">
        <f>#REF!</f>
        <v>#REF!</v>
      </c>
      <c r="CH475" s="48" t="e">
        <f t="shared" si="589"/>
        <v>#REF!</v>
      </c>
      <c r="CI475" s="48" t="e">
        <f t="shared" si="590"/>
        <v>#REF!</v>
      </c>
      <c r="CJ475" s="48" t="e">
        <f t="shared" ref="CJ475:CJ489" si="602">CH475+CI475</f>
        <v>#REF!</v>
      </c>
      <c r="CK475" s="48" t="e">
        <f>#REF!</f>
        <v>#REF!</v>
      </c>
      <c r="CL475" s="48" t="e">
        <f t="shared" ref="CL475:CL489" si="603">IF(CB475=0,99999999999,((((100+CK475)*10+CJ475)*1000+CC475)*10000+CA475))</f>
        <v>#REF!</v>
      </c>
      <c r="CM475" s="48" t="e">
        <f t="shared" si="591"/>
        <v>#REF!</v>
      </c>
      <c r="CN475" s="48" t="e">
        <f t="shared" ref="CN475:CN489" si="604">LEN(CM475)</f>
        <v>#REF!</v>
      </c>
      <c r="CP475" s="48" t="e">
        <f t="shared" ref="CP475:CP489" si="605">IF(CM475=9999,999,(VALUE(MID(CM475,CN475-2,3))))</f>
        <v>#REF!</v>
      </c>
      <c r="CS475" s="48" t="e">
        <f t="shared" ref="CS475:CS489" si="606">IF(CT475="","",(IF(DA475=0,CS474+1,DA475)))</f>
        <v>#REF!</v>
      </c>
      <c r="CT475" s="48" t="e">
        <f t="shared" si="592"/>
        <v>#REF!</v>
      </c>
      <c r="CU475" s="48" t="e">
        <f t="shared" si="593"/>
        <v>#REF!</v>
      </c>
      <c r="CV475" s="48" t="e">
        <f t="shared" si="594"/>
        <v>#REF!</v>
      </c>
      <c r="CW475" s="103" t="e">
        <f t="shared" si="595"/>
        <v>#REF!</v>
      </c>
      <c r="CX475" s="103" t="e">
        <f t="shared" si="596"/>
        <v>#REF!</v>
      </c>
      <c r="CY475" s="48" t="e">
        <f t="shared" si="597"/>
        <v>#REF!</v>
      </c>
      <c r="CZ475" s="137" t="str">
        <f t="shared" ref="CZ475:CZ489" si="607">DF475</f>
        <v/>
      </c>
      <c r="DA475" s="108" t="e">
        <f t="shared" si="527"/>
        <v>#REF!</v>
      </c>
      <c r="DC475" s="48" t="e">
        <f t="shared" si="598"/>
        <v>#REF!</v>
      </c>
      <c r="DD475" s="48">
        <f t="shared" si="599"/>
        <v>0</v>
      </c>
      <c r="DF475" s="107" t="str">
        <f t="shared" si="600"/>
        <v/>
      </c>
    </row>
    <row r="476" spans="1:110" ht="15.75">
      <c r="A476" s="104" t="e">
        <f t="shared" si="530"/>
        <v>#REF!</v>
      </c>
      <c r="B476" s="58" t="e">
        <f t="shared" si="531"/>
        <v>#REF!</v>
      </c>
      <c r="C476" s="58" t="e">
        <f t="shared" si="532"/>
        <v>#REF!</v>
      </c>
      <c r="D476" s="58" t="e">
        <f t="shared" si="533"/>
        <v>#REF!</v>
      </c>
      <c r="E476" s="126" t="e">
        <f t="shared" si="534"/>
        <v>#REF!</v>
      </c>
      <c r="F476" s="126" t="e">
        <f t="shared" si="535"/>
        <v>#REF!</v>
      </c>
      <c r="G476" s="58" t="e">
        <f t="shared" si="536"/>
        <v>#REF!</v>
      </c>
      <c r="H476" s="118"/>
      <c r="I476" s="55"/>
      <c r="J476" s="128" t="e">
        <f t="shared" ref="J476:J488" si="608">L476</f>
        <v>#REF!</v>
      </c>
      <c r="K476" s="30" t="e">
        <f t="shared" si="601"/>
        <v>#REF!</v>
      </c>
      <c r="L476" s="30" t="e">
        <f t="shared" si="540"/>
        <v>#REF!</v>
      </c>
      <c r="M476" s="53" t="e">
        <f t="shared" si="541"/>
        <v>#REF!</v>
      </c>
      <c r="N476" s="53" t="e">
        <f t="shared" si="542"/>
        <v>#REF!</v>
      </c>
      <c r="O476" s="53" t="e">
        <f t="shared" si="537"/>
        <v>#REF!</v>
      </c>
      <c r="P476" s="53" t="e">
        <f t="shared" si="528"/>
        <v>#REF!</v>
      </c>
      <c r="Q476" s="53" t="e">
        <f t="shared" si="543"/>
        <v>#REF!</v>
      </c>
      <c r="R476" s="53"/>
      <c r="S476" s="53" t="e">
        <f>#REF!</f>
        <v>#REF!</v>
      </c>
      <c r="T476" s="53" t="e">
        <f t="shared" si="544"/>
        <v>#REF!</v>
      </c>
      <c r="U476" s="53" t="e">
        <f t="shared" si="545"/>
        <v>#REF!</v>
      </c>
      <c r="V476" s="53" t="e">
        <f t="shared" ref="V476:V489" si="609">INDEX($O$40:$AE$59,$V$89,$U476)</f>
        <v>#REF!</v>
      </c>
      <c r="W476" s="53" t="e">
        <f t="shared" si="546"/>
        <v>#REF!</v>
      </c>
      <c r="X476" s="53" t="e">
        <f t="shared" si="547"/>
        <v>#REF!</v>
      </c>
      <c r="Y476" s="53" t="e">
        <f t="shared" si="548"/>
        <v>#REF!</v>
      </c>
      <c r="Z476" s="53" t="e">
        <f t="shared" si="549"/>
        <v>#REF!</v>
      </c>
      <c r="AA476" s="53" t="e">
        <f t="shared" si="550"/>
        <v>#REF!</v>
      </c>
      <c r="AB476" s="53" t="e">
        <f t="shared" si="551"/>
        <v>#REF!</v>
      </c>
      <c r="AC476" s="53" t="e">
        <f t="shared" si="552"/>
        <v>#REF!</v>
      </c>
      <c r="AD476" s="53" t="e">
        <f t="shared" si="553"/>
        <v>#REF!</v>
      </c>
      <c r="AE476" s="53" t="e">
        <f t="shared" ref="AE476:AE489" si="610">INDEX($O$40:$AE$59,$AE$89,$U476)</f>
        <v>#REF!</v>
      </c>
      <c r="AF476" s="53" t="e">
        <f t="shared" ref="AF476:AF489" si="611">INDEX($O$40:$AE$59,$AF$89,$U476)</f>
        <v>#REF!</v>
      </c>
      <c r="AG476" s="53" t="e">
        <f t="shared" si="554"/>
        <v>#REF!</v>
      </c>
      <c r="AH476" s="53" t="e">
        <f t="shared" si="555"/>
        <v>#REF!</v>
      </c>
      <c r="AI476" s="53" t="e">
        <f t="shared" si="556"/>
        <v>#REF!</v>
      </c>
      <c r="AJ476" s="53" t="e">
        <f t="shared" si="557"/>
        <v>#REF!</v>
      </c>
      <c r="AK476" s="53" t="e">
        <f t="shared" si="558"/>
        <v>#REF!</v>
      </c>
      <c r="AL476" s="53" t="e">
        <f t="shared" si="559"/>
        <v>#REF!</v>
      </c>
      <c r="AM476" s="53" t="e">
        <f t="shared" si="560"/>
        <v>#REF!</v>
      </c>
      <c r="AN476" s="53" t="e">
        <f t="shared" si="561"/>
        <v>#REF!</v>
      </c>
      <c r="AO476" s="53" t="e">
        <f t="shared" si="562"/>
        <v>#REF!</v>
      </c>
      <c r="AR476" s="56" t="e">
        <f t="shared" si="538"/>
        <v>#REF!</v>
      </c>
      <c r="AS476" s="53" t="e">
        <f t="shared" si="529"/>
        <v>#REF!</v>
      </c>
      <c r="AT476" s="53" t="e">
        <f t="shared" si="563"/>
        <v>#REF!</v>
      </c>
      <c r="AU476" s="31" t="e">
        <f t="shared" si="564"/>
        <v>#REF!</v>
      </c>
      <c r="AV476" s="48" t="e">
        <f t="shared" si="565"/>
        <v>#REF!</v>
      </c>
      <c r="AW476" s="48" t="e">
        <f t="shared" si="566"/>
        <v>#REF!</v>
      </c>
      <c r="AZ476" s="48" t="e">
        <f t="shared" si="567"/>
        <v>#REF!</v>
      </c>
      <c r="BA476" s="57">
        <f t="shared" si="539"/>
        <v>0</v>
      </c>
      <c r="BB476" s="48" t="e">
        <f t="shared" ref="BB476:BB489" si="612">IF(AR476="","",(IF((AV476+AZ476+0.1)&gt;BA476,$L$87,$L$38)))</f>
        <v>#REF!</v>
      </c>
      <c r="BC476" s="48" t="e">
        <f t="shared" si="568"/>
        <v>#REF!</v>
      </c>
      <c r="BF476" s="48" t="e">
        <f t="shared" si="569"/>
        <v>#REF!</v>
      </c>
      <c r="BG476" s="48" t="e">
        <f t="shared" si="570"/>
        <v>#REF!</v>
      </c>
      <c r="BH476" s="48" t="e">
        <f t="shared" si="571"/>
        <v>#REF!</v>
      </c>
      <c r="BI476" s="48" t="e">
        <f t="shared" si="572"/>
        <v>#REF!</v>
      </c>
      <c r="BJ476" s="48" t="e">
        <f t="shared" si="573"/>
        <v>#REF!</v>
      </c>
      <c r="BK476" s="48" t="e">
        <f t="shared" si="574"/>
        <v>#REF!</v>
      </c>
      <c r="BL476" s="48" t="e">
        <f t="shared" si="575"/>
        <v>#REF!</v>
      </c>
      <c r="BM476" s="48" t="e">
        <f t="shared" si="576"/>
        <v>#REF!</v>
      </c>
      <c r="BN476" s="48" t="e">
        <f t="shared" si="577"/>
        <v>#REF!</v>
      </c>
      <c r="BO476" s="48" t="e">
        <f t="shared" si="578"/>
        <v>#REF!</v>
      </c>
      <c r="BP476" s="48" t="e">
        <f t="shared" si="579"/>
        <v>#REF!</v>
      </c>
      <c r="BQ476" s="48" t="e">
        <f t="shared" si="580"/>
        <v>#REF!</v>
      </c>
      <c r="BR476" s="48" t="e">
        <f t="shared" si="581"/>
        <v>#REF!</v>
      </c>
      <c r="BS476" s="48" t="e">
        <f t="shared" si="582"/>
        <v>#REF!</v>
      </c>
      <c r="BT476" s="48" t="e">
        <f t="shared" si="583"/>
        <v>#REF!</v>
      </c>
      <c r="BU476" s="48" t="e">
        <f t="shared" si="584"/>
        <v>#REF!</v>
      </c>
      <c r="BV476" s="48" t="e">
        <f t="shared" si="585"/>
        <v>#REF!</v>
      </c>
      <c r="BW476" s="48" t="e">
        <f t="shared" si="586"/>
        <v>#REF!</v>
      </c>
      <c r="BX476" s="48" t="e">
        <f t="shared" si="587"/>
        <v>#REF!</v>
      </c>
      <c r="BY476" s="48" t="e">
        <f t="shared" si="588"/>
        <v>#REF!</v>
      </c>
      <c r="CA476" s="112" t="e">
        <f>#REF!</f>
        <v>#REF!</v>
      </c>
      <c r="CB476" s="112" t="e">
        <f>#REF!</f>
        <v>#REF!</v>
      </c>
      <c r="CC476" s="112" t="e">
        <f>#REF!</f>
        <v>#REF!</v>
      </c>
      <c r="CD476" s="112" t="e">
        <f>#REF!</f>
        <v>#REF!</v>
      </c>
      <c r="CE476" s="38" t="e">
        <f>#REF!</f>
        <v>#REF!</v>
      </c>
      <c r="CF476" s="38" t="e">
        <f>#REF!</f>
        <v>#REF!</v>
      </c>
      <c r="CG476" s="112" t="e">
        <f>#REF!</f>
        <v>#REF!</v>
      </c>
      <c r="CH476" s="48" t="e">
        <f t="shared" si="589"/>
        <v>#REF!</v>
      </c>
      <c r="CI476" s="48" t="e">
        <f t="shared" si="590"/>
        <v>#REF!</v>
      </c>
      <c r="CJ476" s="48" t="e">
        <f t="shared" si="602"/>
        <v>#REF!</v>
      </c>
      <c r="CK476" s="48" t="e">
        <f>#REF!</f>
        <v>#REF!</v>
      </c>
      <c r="CL476" s="48" t="e">
        <f t="shared" si="603"/>
        <v>#REF!</v>
      </c>
      <c r="CM476" s="48" t="e">
        <f t="shared" si="591"/>
        <v>#REF!</v>
      </c>
      <c r="CN476" s="48" t="e">
        <f t="shared" si="604"/>
        <v>#REF!</v>
      </c>
      <c r="CP476" s="48" t="e">
        <f t="shared" si="605"/>
        <v>#REF!</v>
      </c>
      <c r="CS476" s="48" t="e">
        <f t="shared" si="606"/>
        <v>#REF!</v>
      </c>
      <c r="CT476" s="48" t="e">
        <f t="shared" si="592"/>
        <v>#REF!</v>
      </c>
      <c r="CU476" s="48" t="e">
        <f t="shared" si="593"/>
        <v>#REF!</v>
      </c>
      <c r="CV476" s="48" t="e">
        <f t="shared" si="594"/>
        <v>#REF!</v>
      </c>
      <c r="CW476" s="103" t="e">
        <f t="shared" si="595"/>
        <v>#REF!</v>
      </c>
      <c r="CX476" s="103" t="e">
        <f t="shared" si="596"/>
        <v>#REF!</v>
      </c>
      <c r="CY476" s="48" t="e">
        <f t="shared" si="597"/>
        <v>#REF!</v>
      </c>
      <c r="CZ476" s="137" t="str">
        <f t="shared" si="607"/>
        <v/>
      </c>
      <c r="DA476" s="108" t="e">
        <f t="shared" ref="DA476:DA489" si="613">IF(CT475="","",(IF(CT476=CT475,IF(CU476=CU475,0,1),1)))</f>
        <v>#REF!</v>
      </c>
      <c r="DC476" s="48" t="e">
        <f t="shared" si="598"/>
        <v>#REF!</v>
      </c>
      <c r="DD476" s="48">
        <f t="shared" si="599"/>
        <v>0</v>
      </c>
      <c r="DF476" s="107" t="str">
        <f t="shared" si="600"/>
        <v/>
      </c>
    </row>
    <row r="477" spans="1:110" ht="15.75">
      <c r="A477" s="104" t="e">
        <f t="shared" si="530"/>
        <v>#REF!</v>
      </c>
      <c r="B477" s="58" t="e">
        <f t="shared" si="531"/>
        <v>#REF!</v>
      </c>
      <c r="C477" s="58" t="e">
        <f t="shared" si="532"/>
        <v>#REF!</v>
      </c>
      <c r="D477" s="58" t="e">
        <f t="shared" si="533"/>
        <v>#REF!</v>
      </c>
      <c r="E477" s="126" t="e">
        <f t="shared" si="534"/>
        <v>#REF!</v>
      </c>
      <c r="F477" s="126" t="e">
        <f t="shared" si="535"/>
        <v>#REF!</v>
      </c>
      <c r="G477" s="58" t="e">
        <f t="shared" si="536"/>
        <v>#REF!</v>
      </c>
      <c r="H477" s="118"/>
      <c r="I477" s="55"/>
      <c r="J477" s="128" t="e">
        <f t="shared" si="608"/>
        <v>#REF!</v>
      </c>
      <c r="K477" s="30" t="e">
        <f t="shared" si="601"/>
        <v>#REF!</v>
      </c>
      <c r="L477" s="30" t="e">
        <f t="shared" si="540"/>
        <v>#REF!</v>
      </c>
      <c r="M477" s="53" t="e">
        <f t="shared" si="541"/>
        <v>#REF!</v>
      </c>
      <c r="N477" s="53" t="e">
        <f t="shared" si="542"/>
        <v>#REF!</v>
      </c>
      <c r="O477" s="53" t="e">
        <f t="shared" si="537"/>
        <v>#REF!</v>
      </c>
      <c r="P477" s="53" t="e">
        <f t="shared" si="528"/>
        <v>#REF!</v>
      </c>
      <c r="Q477" s="53" t="e">
        <f t="shared" si="543"/>
        <v>#REF!</v>
      </c>
      <c r="R477" s="53"/>
      <c r="S477" s="53" t="e">
        <f>#REF!</f>
        <v>#REF!</v>
      </c>
      <c r="T477" s="53" t="e">
        <f t="shared" si="544"/>
        <v>#REF!</v>
      </c>
      <c r="U477" s="53" t="e">
        <f t="shared" si="545"/>
        <v>#REF!</v>
      </c>
      <c r="V477" s="53" t="e">
        <f t="shared" si="609"/>
        <v>#REF!</v>
      </c>
      <c r="W477" s="53" t="e">
        <f t="shared" si="546"/>
        <v>#REF!</v>
      </c>
      <c r="X477" s="53" t="e">
        <f t="shared" si="547"/>
        <v>#REF!</v>
      </c>
      <c r="Y477" s="53" t="e">
        <f t="shared" si="548"/>
        <v>#REF!</v>
      </c>
      <c r="Z477" s="53" t="e">
        <f t="shared" si="549"/>
        <v>#REF!</v>
      </c>
      <c r="AA477" s="53" t="e">
        <f t="shared" si="550"/>
        <v>#REF!</v>
      </c>
      <c r="AB477" s="53" t="e">
        <f t="shared" si="551"/>
        <v>#REF!</v>
      </c>
      <c r="AC477" s="53" t="e">
        <f t="shared" si="552"/>
        <v>#REF!</v>
      </c>
      <c r="AD477" s="53" t="e">
        <f t="shared" si="553"/>
        <v>#REF!</v>
      </c>
      <c r="AE477" s="53" t="e">
        <f t="shared" si="610"/>
        <v>#REF!</v>
      </c>
      <c r="AF477" s="53" t="e">
        <f t="shared" si="611"/>
        <v>#REF!</v>
      </c>
      <c r="AG477" s="53" t="e">
        <f t="shared" si="554"/>
        <v>#REF!</v>
      </c>
      <c r="AH477" s="53" t="e">
        <f t="shared" si="555"/>
        <v>#REF!</v>
      </c>
      <c r="AI477" s="53" t="e">
        <f t="shared" si="556"/>
        <v>#REF!</v>
      </c>
      <c r="AJ477" s="53" t="e">
        <f t="shared" si="557"/>
        <v>#REF!</v>
      </c>
      <c r="AK477" s="53" t="e">
        <f t="shared" si="558"/>
        <v>#REF!</v>
      </c>
      <c r="AL477" s="53" t="e">
        <f t="shared" si="559"/>
        <v>#REF!</v>
      </c>
      <c r="AM477" s="53" t="e">
        <f t="shared" si="560"/>
        <v>#REF!</v>
      </c>
      <c r="AN477" s="53" t="e">
        <f t="shared" si="561"/>
        <v>#REF!</v>
      </c>
      <c r="AO477" s="53" t="e">
        <f t="shared" si="562"/>
        <v>#REF!</v>
      </c>
      <c r="AR477" s="56" t="e">
        <f t="shared" si="538"/>
        <v>#REF!</v>
      </c>
      <c r="AS477" s="53" t="e">
        <f t="shared" si="529"/>
        <v>#REF!</v>
      </c>
      <c r="AT477" s="53" t="e">
        <f t="shared" si="563"/>
        <v>#REF!</v>
      </c>
      <c r="AU477" s="31" t="e">
        <f t="shared" si="564"/>
        <v>#REF!</v>
      </c>
      <c r="AV477" s="48" t="e">
        <f t="shared" si="565"/>
        <v>#REF!</v>
      </c>
      <c r="AW477" s="48" t="e">
        <f t="shared" si="566"/>
        <v>#REF!</v>
      </c>
      <c r="AZ477" s="48" t="e">
        <f t="shared" si="567"/>
        <v>#REF!</v>
      </c>
      <c r="BA477" s="57">
        <f t="shared" si="539"/>
        <v>0</v>
      </c>
      <c r="BB477" s="48" t="e">
        <f t="shared" si="612"/>
        <v>#REF!</v>
      </c>
      <c r="BC477" s="48" t="e">
        <f t="shared" si="568"/>
        <v>#REF!</v>
      </c>
      <c r="BF477" s="48" t="e">
        <f t="shared" si="569"/>
        <v>#REF!</v>
      </c>
      <c r="BG477" s="48" t="e">
        <f t="shared" si="570"/>
        <v>#REF!</v>
      </c>
      <c r="BH477" s="48" t="e">
        <f t="shared" si="571"/>
        <v>#REF!</v>
      </c>
      <c r="BI477" s="48" t="e">
        <f t="shared" si="572"/>
        <v>#REF!</v>
      </c>
      <c r="BJ477" s="48" t="e">
        <f t="shared" si="573"/>
        <v>#REF!</v>
      </c>
      <c r="BK477" s="48" t="e">
        <f t="shared" si="574"/>
        <v>#REF!</v>
      </c>
      <c r="BL477" s="48" t="e">
        <f t="shared" si="575"/>
        <v>#REF!</v>
      </c>
      <c r="BM477" s="48" t="e">
        <f t="shared" si="576"/>
        <v>#REF!</v>
      </c>
      <c r="BN477" s="48" t="e">
        <f t="shared" si="577"/>
        <v>#REF!</v>
      </c>
      <c r="BO477" s="48" t="e">
        <f t="shared" si="578"/>
        <v>#REF!</v>
      </c>
      <c r="BP477" s="48" t="e">
        <f t="shared" si="579"/>
        <v>#REF!</v>
      </c>
      <c r="BQ477" s="48" t="e">
        <f t="shared" si="580"/>
        <v>#REF!</v>
      </c>
      <c r="BR477" s="48" t="e">
        <f t="shared" si="581"/>
        <v>#REF!</v>
      </c>
      <c r="BS477" s="48" t="e">
        <f t="shared" si="582"/>
        <v>#REF!</v>
      </c>
      <c r="BT477" s="48" t="e">
        <f t="shared" si="583"/>
        <v>#REF!</v>
      </c>
      <c r="BU477" s="48" t="e">
        <f t="shared" si="584"/>
        <v>#REF!</v>
      </c>
      <c r="BV477" s="48" t="e">
        <f t="shared" si="585"/>
        <v>#REF!</v>
      </c>
      <c r="BW477" s="48" t="e">
        <f t="shared" si="586"/>
        <v>#REF!</v>
      </c>
      <c r="BX477" s="48" t="e">
        <f t="shared" si="587"/>
        <v>#REF!</v>
      </c>
      <c r="BY477" s="48" t="e">
        <f t="shared" si="588"/>
        <v>#REF!</v>
      </c>
      <c r="CA477" s="112" t="e">
        <f>#REF!</f>
        <v>#REF!</v>
      </c>
      <c r="CB477" s="112" t="e">
        <f>#REF!</f>
        <v>#REF!</v>
      </c>
      <c r="CC477" s="112" t="e">
        <f>#REF!</f>
        <v>#REF!</v>
      </c>
      <c r="CD477" s="112" t="e">
        <f>#REF!</f>
        <v>#REF!</v>
      </c>
      <c r="CE477" s="38" t="e">
        <f>#REF!</f>
        <v>#REF!</v>
      </c>
      <c r="CF477" s="38" t="e">
        <f>#REF!</f>
        <v>#REF!</v>
      </c>
      <c r="CG477" s="112" t="e">
        <f>#REF!</f>
        <v>#REF!</v>
      </c>
      <c r="CH477" s="48" t="e">
        <f t="shared" si="589"/>
        <v>#REF!</v>
      </c>
      <c r="CI477" s="48" t="e">
        <f t="shared" si="590"/>
        <v>#REF!</v>
      </c>
      <c r="CJ477" s="48" t="e">
        <f t="shared" si="602"/>
        <v>#REF!</v>
      </c>
      <c r="CK477" s="48" t="e">
        <f>#REF!</f>
        <v>#REF!</v>
      </c>
      <c r="CL477" s="48" t="e">
        <f t="shared" si="603"/>
        <v>#REF!</v>
      </c>
      <c r="CM477" s="48" t="e">
        <f t="shared" si="591"/>
        <v>#REF!</v>
      </c>
      <c r="CN477" s="48" t="e">
        <f t="shared" si="604"/>
        <v>#REF!</v>
      </c>
      <c r="CP477" s="48" t="e">
        <f t="shared" si="605"/>
        <v>#REF!</v>
      </c>
      <c r="CS477" s="48" t="e">
        <f t="shared" si="606"/>
        <v>#REF!</v>
      </c>
      <c r="CT477" s="48" t="e">
        <f t="shared" si="592"/>
        <v>#REF!</v>
      </c>
      <c r="CU477" s="48" t="e">
        <f t="shared" si="593"/>
        <v>#REF!</v>
      </c>
      <c r="CV477" s="48" t="e">
        <f t="shared" si="594"/>
        <v>#REF!</v>
      </c>
      <c r="CW477" s="103" t="e">
        <f t="shared" si="595"/>
        <v>#REF!</v>
      </c>
      <c r="CX477" s="103" t="e">
        <f t="shared" si="596"/>
        <v>#REF!</v>
      </c>
      <c r="CY477" s="48" t="e">
        <f t="shared" si="597"/>
        <v>#REF!</v>
      </c>
      <c r="CZ477" s="137" t="str">
        <f t="shared" si="607"/>
        <v/>
      </c>
      <c r="DA477" s="108" t="e">
        <f t="shared" si="613"/>
        <v>#REF!</v>
      </c>
      <c r="DC477" s="48" t="e">
        <f t="shared" si="598"/>
        <v>#REF!</v>
      </c>
      <c r="DD477" s="48">
        <f t="shared" si="599"/>
        <v>0</v>
      </c>
      <c r="DF477" s="107" t="str">
        <f t="shared" si="600"/>
        <v/>
      </c>
    </row>
    <row r="478" spans="1:110" ht="15.75">
      <c r="A478" s="104" t="e">
        <f t="shared" si="530"/>
        <v>#REF!</v>
      </c>
      <c r="B478" s="58" t="e">
        <f t="shared" si="531"/>
        <v>#REF!</v>
      </c>
      <c r="C478" s="58" t="e">
        <f t="shared" si="532"/>
        <v>#REF!</v>
      </c>
      <c r="D478" s="58" t="e">
        <f t="shared" si="533"/>
        <v>#REF!</v>
      </c>
      <c r="E478" s="126" t="e">
        <f t="shared" si="534"/>
        <v>#REF!</v>
      </c>
      <c r="F478" s="126" t="e">
        <f t="shared" si="535"/>
        <v>#REF!</v>
      </c>
      <c r="G478" s="58" t="e">
        <f t="shared" si="536"/>
        <v>#REF!</v>
      </c>
      <c r="H478" s="118"/>
      <c r="I478" s="55"/>
      <c r="J478" s="128" t="e">
        <f t="shared" si="608"/>
        <v>#REF!</v>
      </c>
      <c r="K478" s="30" t="e">
        <f t="shared" si="601"/>
        <v>#REF!</v>
      </c>
      <c r="L478" s="30" t="e">
        <f t="shared" si="540"/>
        <v>#REF!</v>
      </c>
      <c r="M478" s="53" t="e">
        <f t="shared" si="541"/>
        <v>#REF!</v>
      </c>
      <c r="N478" s="53" t="e">
        <f t="shared" si="542"/>
        <v>#REF!</v>
      </c>
      <c r="O478" s="53" t="e">
        <f t="shared" si="537"/>
        <v>#REF!</v>
      </c>
      <c r="P478" s="53" t="e">
        <f t="shared" ref="P478:P489" si="614">IF(B478=$B$80,9,IF(B478=$B$79,10,IF(B478=$B$78,11,IF(B478=$B$77,12,IF(B478=$B$76,13,IF(B478=$B$75,14,IF(B478=$B$74,15,IF(B478=$B$73,16,""))))))))</f>
        <v>#REF!</v>
      </c>
      <c r="Q478" s="53" t="e">
        <f t="shared" si="543"/>
        <v>#REF!</v>
      </c>
      <c r="R478" s="53"/>
      <c r="S478" s="53" t="e">
        <f>#REF!</f>
        <v>#REF!</v>
      </c>
      <c r="T478" s="53" t="e">
        <f t="shared" si="544"/>
        <v>#REF!</v>
      </c>
      <c r="U478" s="53" t="e">
        <f t="shared" si="545"/>
        <v>#REF!</v>
      </c>
      <c r="V478" s="53" t="e">
        <f t="shared" si="609"/>
        <v>#REF!</v>
      </c>
      <c r="W478" s="53" t="e">
        <f t="shared" si="546"/>
        <v>#REF!</v>
      </c>
      <c r="X478" s="53" t="e">
        <f t="shared" si="547"/>
        <v>#REF!</v>
      </c>
      <c r="Y478" s="53" t="e">
        <f t="shared" si="548"/>
        <v>#REF!</v>
      </c>
      <c r="Z478" s="53" t="e">
        <f t="shared" si="549"/>
        <v>#REF!</v>
      </c>
      <c r="AA478" s="53" t="e">
        <f t="shared" si="550"/>
        <v>#REF!</v>
      </c>
      <c r="AB478" s="53" t="e">
        <f t="shared" si="551"/>
        <v>#REF!</v>
      </c>
      <c r="AC478" s="53" t="e">
        <f t="shared" si="552"/>
        <v>#REF!</v>
      </c>
      <c r="AD478" s="53" t="e">
        <f t="shared" si="553"/>
        <v>#REF!</v>
      </c>
      <c r="AE478" s="53" t="e">
        <f t="shared" si="610"/>
        <v>#REF!</v>
      </c>
      <c r="AF478" s="53" t="e">
        <f t="shared" si="611"/>
        <v>#REF!</v>
      </c>
      <c r="AG478" s="53" t="e">
        <f t="shared" si="554"/>
        <v>#REF!</v>
      </c>
      <c r="AH478" s="53" t="e">
        <f t="shared" si="555"/>
        <v>#REF!</v>
      </c>
      <c r="AI478" s="53" t="e">
        <f t="shared" si="556"/>
        <v>#REF!</v>
      </c>
      <c r="AJ478" s="53" t="e">
        <f t="shared" si="557"/>
        <v>#REF!</v>
      </c>
      <c r="AK478" s="53" t="e">
        <f t="shared" si="558"/>
        <v>#REF!</v>
      </c>
      <c r="AL478" s="53" t="e">
        <f t="shared" si="559"/>
        <v>#REF!</v>
      </c>
      <c r="AM478" s="53" t="e">
        <f t="shared" si="560"/>
        <v>#REF!</v>
      </c>
      <c r="AN478" s="53" t="e">
        <f t="shared" si="561"/>
        <v>#REF!</v>
      </c>
      <c r="AO478" s="53" t="e">
        <f t="shared" si="562"/>
        <v>#REF!</v>
      </c>
      <c r="AR478" s="56" t="e">
        <f t="shared" si="538"/>
        <v>#REF!</v>
      </c>
      <c r="AS478" s="53" t="e">
        <f t="shared" si="529"/>
        <v>#REF!</v>
      </c>
      <c r="AT478" s="53" t="e">
        <f t="shared" si="563"/>
        <v>#REF!</v>
      </c>
      <c r="AU478" s="31" t="e">
        <f t="shared" si="564"/>
        <v>#REF!</v>
      </c>
      <c r="AV478" s="48" t="e">
        <f t="shared" si="565"/>
        <v>#REF!</v>
      </c>
      <c r="AW478" s="48" t="e">
        <f t="shared" si="566"/>
        <v>#REF!</v>
      </c>
      <c r="AZ478" s="48" t="e">
        <f t="shared" si="567"/>
        <v>#REF!</v>
      </c>
      <c r="BA478" s="57">
        <f t="shared" si="539"/>
        <v>0</v>
      </c>
      <c r="BB478" s="48" t="e">
        <f t="shared" si="612"/>
        <v>#REF!</v>
      </c>
      <c r="BC478" s="48" t="e">
        <f t="shared" si="568"/>
        <v>#REF!</v>
      </c>
      <c r="BF478" s="48" t="e">
        <f t="shared" si="569"/>
        <v>#REF!</v>
      </c>
      <c r="BG478" s="48" t="e">
        <f t="shared" si="570"/>
        <v>#REF!</v>
      </c>
      <c r="BH478" s="48" t="e">
        <f t="shared" si="571"/>
        <v>#REF!</v>
      </c>
      <c r="BI478" s="48" t="e">
        <f t="shared" si="572"/>
        <v>#REF!</v>
      </c>
      <c r="BJ478" s="48" t="e">
        <f t="shared" si="573"/>
        <v>#REF!</v>
      </c>
      <c r="BK478" s="48" t="e">
        <f t="shared" si="574"/>
        <v>#REF!</v>
      </c>
      <c r="BL478" s="48" t="e">
        <f t="shared" si="575"/>
        <v>#REF!</v>
      </c>
      <c r="BM478" s="48" t="e">
        <f t="shared" si="576"/>
        <v>#REF!</v>
      </c>
      <c r="BN478" s="48" t="e">
        <f t="shared" si="577"/>
        <v>#REF!</v>
      </c>
      <c r="BO478" s="48" t="e">
        <f t="shared" si="578"/>
        <v>#REF!</v>
      </c>
      <c r="BP478" s="48" t="e">
        <f t="shared" si="579"/>
        <v>#REF!</v>
      </c>
      <c r="BQ478" s="48" t="e">
        <f t="shared" si="580"/>
        <v>#REF!</v>
      </c>
      <c r="BR478" s="48" t="e">
        <f t="shared" si="581"/>
        <v>#REF!</v>
      </c>
      <c r="BS478" s="48" t="e">
        <f t="shared" si="582"/>
        <v>#REF!</v>
      </c>
      <c r="BT478" s="48" t="e">
        <f t="shared" si="583"/>
        <v>#REF!</v>
      </c>
      <c r="BU478" s="48" t="e">
        <f t="shared" si="584"/>
        <v>#REF!</v>
      </c>
      <c r="BV478" s="48" t="e">
        <f t="shared" si="585"/>
        <v>#REF!</v>
      </c>
      <c r="BW478" s="48" t="e">
        <f t="shared" si="586"/>
        <v>#REF!</v>
      </c>
      <c r="BX478" s="48" t="e">
        <f t="shared" si="587"/>
        <v>#REF!</v>
      </c>
      <c r="BY478" s="48" t="e">
        <f t="shared" si="588"/>
        <v>#REF!</v>
      </c>
      <c r="CA478" s="112" t="e">
        <f>#REF!</f>
        <v>#REF!</v>
      </c>
      <c r="CB478" s="112" t="e">
        <f>#REF!</f>
        <v>#REF!</v>
      </c>
      <c r="CC478" s="112" t="e">
        <f>#REF!</f>
        <v>#REF!</v>
      </c>
      <c r="CD478" s="112" t="e">
        <f>#REF!</f>
        <v>#REF!</v>
      </c>
      <c r="CE478" s="38" t="e">
        <f>#REF!</f>
        <v>#REF!</v>
      </c>
      <c r="CF478" s="38" t="e">
        <f>#REF!</f>
        <v>#REF!</v>
      </c>
      <c r="CG478" s="112" t="e">
        <f>#REF!</f>
        <v>#REF!</v>
      </c>
      <c r="CH478" s="48" t="e">
        <f t="shared" si="589"/>
        <v>#REF!</v>
      </c>
      <c r="CI478" s="48" t="e">
        <f t="shared" si="590"/>
        <v>#REF!</v>
      </c>
      <c r="CJ478" s="48" t="e">
        <f t="shared" si="602"/>
        <v>#REF!</v>
      </c>
      <c r="CK478" s="48" t="e">
        <f>#REF!</f>
        <v>#REF!</v>
      </c>
      <c r="CL478" s="48" t="e">
        <f t="shared" si="603"/>
        <v>#REF!</v>
      </c>
      <c r="CM478" s="48" t="e">
        <f t="shared" si="591"/>
        <v>#REF!</v>
      </c>
      <c r="CN478" s="48" t="e">
        <f t="shared" si="604"/>
        <v>#REF!</v>
      </c>
      <c r="CP478" s="48" t="e">
        <f t="shared" si="605"/>
        <v>#REF!</v>
      </c>
      <c r="CS478" s="48" t="e">
        <f t="shared" si="606"/>
        <v>#REF!</v>
      </c>
      <c r="CT478" s="48" t="e">
        <f t="shared" si="592"/>
        <v>#REF!</v>
      </c>
      <c r="CU478" s="48" t="e">
        <f t="shared" si="593"/>
        <v>#REF!</v>
      </c>
      <c r="CV478" s="48" t="e">
        <f t="shared" si="594"/>
        <v>#REF!</v>
      </c>
      <c r="CW478" s="103" t="e">
        <f t="shared" si="595"/>
        <v>#REF!</v>
      </c>
      <c r="CX478" s="103" t="e">
        <f t="shared" si="596"/>
        <v>#REF!</v>
      </c>
      <c r="CY478" s="48" t="e">
        <f t="shared" si="597"/>
        <v>#REF!</v>
      </c>
      <c r="CZ478" s="137" t="str">
        <f t="shared" si="607"/>
        <v/>
      </c>
      <c r="DA478" s="108" t="e">
        <f t="shared" si="613"/>
        <v>#REF!</v>
      </c>
      <c r="DC478" s="48" t="e">
        <f t="shared" si="598"/>
        <v>#REF!</v>
      </c>
      <c r="DD478" s="48">
        <f t="shared" si="599"/>
        <v>0</v>
      </c>
      <c r="DF478" s="107" t="str">
        <f t="shared" si="600"/>
        <v/>
      </c>
    </row>
    <row r="479" spans="1:110" ht="15.75">
      <c r="A479" s="104" t="e">
        <f t="shared" si="530"/>
        <v>#REF!</v>
      </c>
      <c r="B479" s="58" t="e">
        <f t="shared" si="531"/>
        <v>#REF!</v>
      </c>
      <c r="C479" s="58" t="e">
        <f t="shared" si="532"/>
        <v>#REF!</v>
      </c>
      <c r="D479" s="58" t="e">
        <f t="shared" si="533"/>
        <v>#REF!</v>
      </c>
      <c r="E479" s="126" t="e">
        <f t="shared" si="534"/>
        <v>#REF!</v>
      </c>
      <c r="F479" s="126" t="e">
        <f t="shared" si="535"/>
        <v>#REF!</v>
      </c>
      <c r="G479" s="58" t="e">
        <f t="shared" si="536"/>
        <v>#REF!</v>
      </c>
      <c r="H479" s="118"/>
      <c r="I479" s="55"/>
      <c r="J479" s="128" t="e">
        <f t="shared" si="608"/>
        <v>#REF!</v>
      </c>
      <c r="K479" s="30" t="e">
        <f t="shared" si="601"/>
        <v>#REF!</v>
      </c>
      <c r="L479" s="30" t="e">
        <f t="shared" si="540"/>
        <v>#REF!</v>
      </c>
      <c r="M479" s="53" t="e">
        <f t="shared" si="541"/>
        <v>#REF!</v>
      </c>
      <c r="N479" s="53" t="e">
        <f t="shared" si="542"/>
        <v>#REF!</v>
      </c>
      <c r="O479" s="53" t="e">
        <f t="shared" si="537"/>
        <v>#REF!</v>
      </c>
      <c r="P479" s="53" t="e">
        <f t="shared" si="614"/>
        <v>#REF!</v>
      </c>
      <c r="Q479" s="53" t="e">
        <f t="shared" si="543"/>
        <v>#REF!</v>
      </c>
      <c r="R479" s="53"/>
      <c r="S479" s="53" t="e">
        <f>#REF!</f>
        <v>#REF!</v>
      </c>
      <c r="T479" s="53" t="e">
        <f t="shared" si="544"/>
        <v>#REF!</v>
      </c>
      <c r="U479" s="53" t="e">
        <f t="shared" si="545"/>
        <v>#REF!</v>
      </c>
      <c r="V479" s="53" t="e">
        <f t="shared" si="609"/>
        <v>#REF!</v>
      </c>
      <c r="W479" s="53" t="e">
        <f t="shared" si="546"/>
        <v>#REF!</v>
      </c>
      <c r="X479" s="53" t="e">
        <f t="shared" si="547"/>
        <v>#REF!</v>
      </c>
      <c r="Y479" s="53" t="e">
        <f t="shared" si="548"/>
        <v>#REF!</v>
      </c>
      <c r="Z479" s="53" t="e">
        <f t="shared" si="549"/>
        <v>#REF!</v>
      </c>
      <c r="AA479" s="53" t="e">
        <f t="shared" si="550"/>
        <v>#REF!</v>
      </c>
      <c r="AB479" s="53" t="e">
        <f t="shared" si="551"/>
        <v>#REF!</v>
      </c>
      <c r="AC479" s="53" t="e">
        <f t="shared" si="552"/>
        <v>#REF!</v>
      </c>
      <c r="AD479" s="53" t="e">
        <f t="shared" si="553"/>
        <v>#REF!</v>
      </c>
      <c r="AE479" s="53" t="e">
        <f t="shared" si="610"/>
        <v>#REF!</v>
      </c>
      <c r="AF479" s="53" t="e">
        <f t="shared" si="611"/>
        <v>#REF!</v>
      </c>
      <c r="AG479" s="53" t="e">
        <f t="shared" si="554"/>
        <v>#REF!</v>
      </c>
      <c r="AH479" s="53" t="e">
        <f t="shared" si="555"/>
        <v>#REF!</v>
      </c>
      <c r="AI479" s="53" t="e">
        <f t="shared" si="556"/>
        <v>#REF!</v>
      </c>
      <c r="AJ479" s="53" t="e">
        <f t="shared" si="557"/>
        <v>#REF!</v>
      </c>
      <c r="AK479" s="53" t="e">
        <f t="shared" si="558"/>
        <v>#REF!</v>
      </c>
      <c r="AL479" s="53" t="e">
        <f t="shared" si="559"/>
        <v>#REF!</v>
      </c>
      <c r="AM479" s="53" t="e">
        <f t="shared" si="560"/>
        <v>#REF!</v>
      </c>
      <c r="AN479" s="53" t="e">
        <f t="shared" si="561"/>
        <v>#REF!</v>
      </c>
      <c r="AO479" s="53" t="e">
        <f t="shared" si="562"/>
        <v>#REF!</v>
      </c>
      <c r="AR479" s="56" t="e">
        <f t="shared" si="538"/>
        <v>#REF!</v>
      </c>
      <c r="AS479" s="53" t="e">
        <f t="shared" si="529"/>
        <v>#REF!</v>
      </c>
      <c r="AT479" s="53" t="e">
        <f t="shared" si="563"/>
        <v>#REF!</v>
      </c>
      <c r="AU479" s="31" t="e">
        <f t="shared" si="564"/>
        <v>#REF!</v>
      </c>
      <c r="AV479" s="48" t="e">
        <f t="shared" si="565"/>
        <v>#REF!</v>
      </c>
      <c r="AW479" s="48" t="e">
        <f t="shared" si="566"/>
        <v>#REF!</v>
      </c>
      <c r="AZ479" s="48" t="e">
        <f t="shared" si="567"/>
        <v>#REF!</v>
      </c>
      <c r="BA479" s="57">
        <f t="shared" si="539"/>
        <v>0</v>
      </c>
      <c r="BB479" s="48" t="e">
        <f t="shared" si="612"/>
        <v>#REF!</v>
      </c>
      <c r="BC479" s="48" t="e">
        <f t="shared" si="568"/>
        <v>#REF!</v>
      </c>
      <c r="BF479" s="48" t="e">
        <f t="shared" si="569"/>
        <v>#REF!</v>
      </c>
      <c r="BG479" s="48" t="e">
        <f t="shared" si="570"/>
        <v>#REF!</v>
      </c>
      <c r="BH479" s="48" t="e">
        <f t="shared" si="571"/>
        <v>#REF!</v>
      </c>
      <c r="BI479" s="48" t="e">
        <f t="shared" si="572"/>
        <v>#REF!</v>
      </c>
      <c r="BJ479" s="48" t="e">
        <f t="shared" si="573"/>
        <v>#REF!</v>
      </c>
      <c r="BK479" s="48" t="e">
        <f t="shared" si="574"/>
        <v>#REF!</v>
      </c>
      <c r="BL479" s="48" t="e">
        <f t="shared" si="575"/>
        <v>#REF!</v>
      </c>
      <c r="BM479" s="48" t="e">
        <f t="shared" si="576"/>
        <v>#REF!</v>
      </c>
      <c r="BN479" s="48" t="e">
        <f t="shared" si="577"/>
        <v>#REF!</v>
      </c>
      <c r="BO479" s="48" t="e">
        <f t="shared" si="578"/>
        <v>#REF!</v>
      </c>
      <c r="BP479" s="48" t="e">
        <f t="shared" si="579"/>
        <v>#REF!</v>
      </c>
      <c r="BQ479" s="48" t="e">
        <f t="shared" si="580"/>
        <v>#REF!</v>
      </c>
      <c r="BR479" s="48" t="e">
        <f t="shared" si="581"/>
        <v>#REF!</v>
      </c>
      <c r="BS479" s="48" t="e">
        <f t="shared" si="582"/>
        <v>#REF!</v>
      </c>
      <c r="BT479" s="48" t="e">
        <f t="shared" si="583"/>
        <v>#REF!</v>
      </c>
      <c r="BU479" s="48" t="e">
        <f t="shared" si="584"/>
        <v>#REF!</v>
      </c>
      <c r="BV479" s="48" t="e">
        <f t="shared" si="585"/>
        <v>#REF!</v>
      </c>
      <c r="BW479" s="48" t="e">
        <f t="shared" si="586"/>
        <v>#REF!</v>
      </c>
      <c r="BX479" s="48" t="e">
        <f t="shared" si="587"/>
        <v>#REF!</v>
      </c>
      <c r="BY479" s="48" t="e">
        <f t="shared" si="588"/>
        <v>#REF!</v>
      </c>
      <c r="CA479" s="112" t="e">
        <f>#REF!</f>
        <v>#REF!</v>
      </c>
      <c r="CB479" s="112" t="e">
        <f>#REF!</f>
        <v>#REF!</v>
      </c>
      <c r="CC479" s="112" t="e">
        <f>#REF!</f>
        <v>#REF!</v>
      </c>
      <c r="CD479" s="112" t="e">
        <f>#REF!</f>
        <v>#REF!</v>
      </c>
      <c r="CE479" s="38" t="e">
        <f>#REF!</f>
        <v>#REF!</v>
      </c>
      <c r="CF479" s="38" t="e">
        <f>#REF!</f>
        <v>#REF!</v>
      </c>
      <c r="CG479" s="112" t="e">
        <f>#REF!</f>
        <v>#REF!</v>
      </c>
      <c r="CH479" s="48" t="e">
        <f t="shared" si="589"/>
        <v>#REF!</v>
      </c>
      <c r="CI479" s="48" t="e">
        <f t="shared" si="590"/>
        <v>#REF!</v>
      </c>
      <c r="CJ479" s="48" t="e">
        <f t="shared" si="602"/>
        <v>#REF!</v>
      </c>
      <c r="CK479" s="48" t="e">
        <f>#REF!</f>
        <v>#REF!</v>
      </c>
      <c r="CL479" s="48" t="e">
        <f t="shared" si="603"/>
        <v>#REF!</v>
      </c>
      <c r="CM479" s="48" t="e">
        <f t="shared" si="591"/>
        <v>#REF!</v>
      </c>
      <c r="CN479" s="48" t="e">
        <f t="shared" si="604"/>
        <v>#REF!</v>
      </c>
      <c r="CP479" s="48" t="e">
        <f t="shared" si="605"/>
        <v>#REF!</v>
      </c>
      <c r="CS479" s="48" t="e">
        <f t="shared" si="606"/>
        <v>#REF!</v>
      </c>
      <c r="CT479" s="48" t="e">
        <f t="shared" si="592"/>
        <v>#REF!</v>
      </c>
      <c r="CU479" s="48" t="e">
        <f t="shared" si="593"/>
        <v>#REF!</v>
      </c>
      <c r="CV479" s="48" t="e">
        <f t="shared" si="594"/>
        <v>#REF!</v>
      </c>
      <c r="CW479" s="103" t="e">
        <f t="shared" si="595"/>
        <v>#REF!</v>
      </c>
      <c r="CX479" s="103" t="e">
        <f t="shared" si="596"/>
        <v>#REF!</v>
      </c>
      <c r="CY479" s="48" t="e">
        <f t="shared" si="597"/>
        <v>#REF!</v>
      </c>
      <c r="CZ479" s="137" t="str">
        <f t="shared" si="607"/>
        <v/>
      </c>
      <c r="DA479" s="108" t="e">
        <f t="shared" si="613"/>
        <v>#REF!</v>
      </c>
      <c r="DC479" s="48" t="e">
        <f t="shared" si="598"/>
        <v>#REF!</v>
      </c>
      <c r="DD479" s="48">
        <f t="shared" si="599"/>
        <v>0</v>
      </c>
      <c r="DF479" s="107" t="str">
        <f t="shared" si="600"/>
        <v/>
      </c>
    </row>
    <row r="480" spans="1:110" ht="15.75">
      <c r="A480" s="104" t="e">
        <f t="shared" si="530"/>
        <v>#REF!</v>
      </c>
      <c r="B480" s="58" t="e">
        <f t="shared" si="531"/>
        <v>#REF!</v>
      </c>
      <c r="C480" s="58" t="e">
        <f t="shared" si="532"/>
        <v>#REF!</v>
      </c>
      <c r="D480" s="58" t="e">
        <f t="shared" si="533"/>
        <v>#REF!</v>
      </c>
      <c r="E480" s="126" t="e">
        <f t="shared" si="534"/>
        <v>#REF!</v>
      </c>
      <c r="F480" s="126" t="e">
        <f t="shared" si="535"/>
        <v>#REF!</v>
      </c>
      <c r="G480" s="58" t="e">
        <f t="shared" si="536"/>
        <v>#REF!</v>
      </c>
      <c r="H480" s="118"/>
      <c r="I480" s="55"/>
      <c r="J480" s="128" t="e">
        <f t="shared" si="608"/>
        <v>#REF!</v>
      </c>
      <c r="K480" s="30" t="e">
        <f t="shared" si="601"/>
        <v>#REF!</v>
      </c>
      <c r="L480" s="30" t="e">
        <f t="shared" si="540"/>
        <v>#REF!</v>
      </c>
      <c r="M480" s="53" t="e">
        <f t="shared" si="541"/>
        <v>#REF!</v>
      </c>
      <c r="N480" s="53" t="e">
        <f t="shared" si="542"/>
        <v>#REF!</v>
      </c>
      <c r="O480" s="53" t="e">
        <f t="shared" si="537"/>
        <v>#REF!</v>
      </c>
      <c r="P480" s="53" t="e">
        <f t="shared" si="614"/>
        <v>#REF!</v>
      </c>
      <c r="Q480" s="53" t="e">
        <f t="shared" si="543"/>
        <v>#REF!</v>
      </c>
      <c r="R480" s="53"/>
      <c r="S480" s="53" t="e">
        <f>#REF!</f>
        <v>#REF!</v>
      </c>
      <c r="T480" s="53" t="e">
        <f t="shared" si="544"/>
        <v>#REF!</v>
      </c>
      <c r="U480" s="53" t="e">
        <f t="shared" si="545"/>
        <v>#REF!</v>
      </c>
      <c r="V480" s="53" t="e">
        <f t="shared" si="609"/>
        <v>#REF!</v>
      </c>
      <c r="W480" s="53" t="e">
        <f t="shared" si="546"/>
        <v>#REF!</v>
      </c>
      <c r="X480" s="53" t="e">
        <f t="shared" si="547"/>
        <v>#REF!</v>
      </c>
      <c r="Y480" s="53" t="e">
        <f t="shared" si="548"/>
        <v>#REF!</v>
      </c>
      <c r="Z480" s="53" t="e">
        <f t="shared" si="549"/>
        <v>#REF!</v>
      </c>
      <c r="AA480" s="53" t="e">
        <f t="shared" si="550"/>
        <v>#REF!</v>
      </c>
      <c r="AB480" s="53" t="e">
        <f t="shared" si="551"/>
        <v>#REF!</v>
      </c>
      <c r="AC480" s="53" t="e">
        <f t="shared" si="552"/>
        <v>#REF!</v>
      </c>
      <c r="AD480" s="53" t="e">
        <f t="shared" si="553"/>
        <v>#REF!</v>
      </c>
      <c r="AE480" s="53" t="e">
        <f t="shared" si="610"/>
        <v>#REF!</v>
      </c>
      <c r="AF480" s="53" t="e">
        <f t="shared" si="611"/>
        <v>#REF!</v>
      </c>
      <c r="AG480" s="53" t="e">
        <f t="shared" si="554"/>
        <v>#REF!</v>
      </c>
      <c r="AH480" s="53" t="e">
        <f t="shared" si="555"/>
        <v>#REF!</v>
      </c>
      <c r="AI480" s="53" t="e">
        <f t="shared" si="556"/>
        <v>#REF!</v>
      </c>
      <c r="AJ480" s="53" t="e">
        <f t="shared" si="557"/>
        <v>#REF!</v>
      </c>
      <c r="AK480" s="53" t="e">
        <f t="shared" si="558"/>
        <v>#REF!</v>
      </c>
      <c r="AL480" s="53" t="e">
        <f t="shared" si="559"/>
        <v>#REF!</v>
      </c>
      <c r="AM480" s="53" t="e">
        <f t="shared" si="560"/>
        <v>#REF!</v>
      </c>
      <c r="AN480" s="53" t="e">
        <f t="shared" si="561"/>
        <v>#REF!</v>
      </c>
      <c r="AO480" s="53" t="e">
        <f t="shared" si="562"/>
        <v>#REF!</v>
      </c>
      <c r="AR480" s="56" t="e">
        <f t="shared" si="538"/>
        <v>#REF!</v>
      </c>
      <c r="AS480" s="53" t="e">
        <f t="shared" ref="AS480:AS489" si="615">IF(AR480=V480,V480,IF(AR480=W480,W480,IF(AR480=X480,X480,IF(AR480=Y480,Y480,IF(AR480=Z480,Z480,IF(AR480=AA480,AA480,IF(AR480=AB480,AB480,"")))))))</f>
        <v>#REF!</v>
      </c>
      <c r="AT480" s="53" t="e">
        <f t="shared" si="563"/>
        <v>#REF!</v>
      </c>
      <c r="AU480" s="31" t="e">
        <f t="shared" si="564"/>
        <v>#REF!</v>
      </c>
      <c r="AV480" s="48" t="e">
        <f t="shared" si="565"/>
        <v>#REF!</v>
      </c>
      <c r="AW480" s="48" t="e">
        <f t="shared" si="566"/>
        <v>#REF!</v>
      </c>
      <c r="AZ480" s="48" t="e">
        <f t="shared" si="567"/>
        <v>#REF!</v>
      </c>
      <c r="BA480" s="57">
        <f t="shared" si="539"/>
        <v>0</v>
      </c>
      <c r="BB480" s="48" t="e">
        <f t="shared" si="612"/>
        <v>#REF!</v>
      </c>
      <c r="BC480" s="48" t="e">
        <f t="shared" si="568"/>
        <v>#REF!</v>
      </c>
      <c r="BF480" s="48" t="e">
        <f t="shared" si="569"/>
        <v>#REF!</v>
      </c>
      <c r="BG480" s="48" t="e">
        <f t="shared" si="570"/>
        <v>#REF!</v>
      </c>
      <c r="BH480" s="48" t="e">
        <f t="shared" si="571"/>
        <v>#REF!</v>
      </c>
      <c r="BI480" s="48" t="e">
        <f t="shared" si="572"/>
        <v>#REF!</v>
      </c>
      <c r="BJ480" s="48" t="e">
        <f t="shared" si="573"/>
        <v>#REF!</v>
      </c>
      <c r="BK480" s="48" t="e">
        <f t="shared" si="574"/>
        <v>#REF!</v>
      </c>
      <c r="BL480" s="48" t="e">
        <f t="shared" si="575"/>
        <v>#REF!</v>
      </c>
      <c r="BM480" s="48" t="e">
        <f t="shared" si="576"/>
        <v>#REF!</v>
      </c>
      <c r="BN480" s="48" t="e">
        <f t="shared" si="577"/>
        <v>#REF!</v>
      </c>
      <c r="BO480" s="48" t="e">
        <f t="shared" si="578"/>
        <v>#REF!</v>
      </c>
      <c r="BP480" s="48" t="e">
        <f t="shared" si="579"/>
        <v>#REF!</v>
      </c>
      <c r="BQ480" s="48" t="e">
        <f t="shared" si="580"/>
        <v>#REF!</v>
      </c>
      <c r="BR480" s="48" t="e">
        <f t="shared" si="581"/>
        <v>#REF!</v>
      </c>
      <c r="BS480" s="48" t="e">
        <f t="shared" si="582"/>
        <v>#REF!</v>
      </c>
      <c r="BT480" s="48" t="e">
        <f t="shared" si="583"/>
        <v>#REF!</v>
      </c>
      <c r="BU480" s="48" t="e">
        <f t="shared" si="584"/>
        <v>#REF!</v>
      </c>
      <c r="BV480" s="48" t="e">
        <f t="shared" si="585"/>
        <v>#REF!</v>
      </c>
      <c r="BW480" s="48" t="e">
        <f t="shared" si="586"/>
        <v>#REF!</v>
      </c>
      <c r="BX480" s="48" t="e">
        <f t="shared" si="587"/>
        <v>#REF!</v>
      </c>
      <c r="BY480" s="48" t="e">
        <f t="shared" si="588"/>
        <v>#REF!</v>
      </c>
      <c r="CA480" s="112" t="e">
        <f>#REF!</f>
        <v>#REF!</v>
      </c>
      <c r="CB480" s="112" t="e">
        <f>#REF!</f>
        <v>#REF!</v>
      </c>
      <c r="CC480" s="112" t="e">
        <f>#REF!</f>
        <v>#REF!</v>
      </c>
      <c r="CD480" s="112" t="e">
        <f>#REF!</f>
        <v>#REF!</v>
      </c>
      <c r="CE480" s="38" t="e">
        <f>#REF!</f>
        <v>#REF!</v>
      </c>
      <c r="CF480" s="38" t="e">
        <f>#REF!</f>
        <v>#REF!</v>
      </c>
      <c r="CG480" s="112" t="e">
        <f>#REF!</f>
        <v>#REF!</v>
      </c>
      <c r="CH480" s="48" t="e">
        <f t="shared" si="589"/>
        <v>#REF!</v>
      </c>
      <c r="CI480" s="48" t="e">
        <f t="shared" si="590"/>
        <v>#REF!</v>
      </c>
      <c r="CJ480" s="48" t="e">
        <f t="shared" si="602"/>
        <v>#REF!</v>
      </c>
      <c r="CK480" s="48" t="e">
        <f>#REF!</f>
        <v>#REF!</v>
      </c>
      <c r="CL480" s="48" t="e">
        <f t="shared" si="603"/>
        <v>#REF!</v>
      </c>
      <c r="CM480" s="48" t="e">
        <f t="shared" si="591"/>
        <v>#REF!</v>
      </c>
      <c r="CN480" s="48" t="e">
        <f t="shared" si="604"/>
        <v>#REF!</v>
      </c>
      <c r="CP480" s="48" t="e">
        <f t="shared" si="605"/>
        <v>#REF!</v>
      </c>
      <c r="CS480" s="48" t="e">
        <f t="shared" si="606"/>
        <v>#REF!</v>
      </c>
      <c r="CT480" s="48" t="e">
        <f t="shared" si="592"/>
        <v>#REF!</v>
      </c>
      <c r="CU480" s="48" t="e">
        <f t="shared" si="593"/>
        <v>#REF!</v>
      </c>
      <c r="CV480" s="48" t="e">
        <f t="shared" si="594"/>
        <v>#REF!</v>
      </c>
      <c r="CW480" s="103" t="e">
        <f t="shared" si="595"/>
        <v>#REF!</v>
      </c>
      <c r="CX480" s="103" t="e">
        <f t="shared" si="596"/>
        <v>#REF!</v>
      </c>
      <c r="CY480" s="48" t="e">
        <f t="shared" si="597"/>
        <v>#REF!</v>
      </c>
      <c r="CZ480" s="137" t="str">
        <f t="shared" si="607"/>
        <v/>
      </c>
      <c r="DA480" s="108" t="e">
        <f t="shared" si="613"/>
        <v>#REF!</v>
      </c>
      <c r="DC480" s="48" t="e">
        <f t="shared" si="598"/>
        <v>#REF!</v>
      </c>
      <c r="DD480" s="48">
        <f t="shared" si="599"/>
        <v>0</v>
      </c>
      <c r="DF480" s="107" t="str">
        <f t="shared" si="600"/>
        <v/>
      </c>
    </row>
    <row r="481" spans="1:110" ht="15.75">
      <c r="A481" s="104" t="e">
        <f t="shared" ref="A481:A489" si="616">IF(CS481="","",CS481)</f>
        <v>#REF!</v>
      </c>
      <c r="B481" s="58" t="e">
        <f t="shared" ref="B481:B489" si="617">IF(CT481="","",CT481)</f>
        <v>#REF!</v>
      </c>
      <c r="C481" s="58" t="e">
        <f t="shared" ref="C481:C489" si="618">IF(CU481="","",CU481)</f>
        <v>#REF!</v>
      </c>
      <c r="D481" s="58" t="e">
        <f t="shared" ref="D481:D489" si="619">IF(CV481="","",CV481)</f>
        <v>#REF!</v>
      </c>
      <c r="E481" s="126" t="e">
        <f t="shared" ref="E481:E489" si="620">IF(CW481="","",CW481)</f>
        <v>#REF!</v>
      </c>
      <c r="F481" s="126" t="e">
        <f t="shared" ref="F481:F489" si="621">IF(CX481="","",CX481)</f>
        <v>#REF!</v>
      </c>
      <c r="G481" s="58" t="e">
        <f t="shared" ref="G481:G489" si="622">IF(CY481="","",CY481)</f>
        <v>#REF!</v>
      </c>
      <c r="H481" s="118"/>
      <c r="I481" s="55"/>
      <c r="J481" s="128" t="e">
        <f t="shared" si="608"/>
        <v>#REF!</v>
      </c>
      <c r="K481" s="30" t="e">
        <f t="shared" si="601"/>
        <v>#REF!</v>
      </c>
      <c r="L481" s="30" t="e">
        <f t="shared" si="540"/>
        <v>#REF!</v>
      </c>
      <c r="M481" s="53" t="e">
        <f t="shared" si="541"/>
        <v>#REF!</v>
      </c>
      <c r="N481" s="53" t="e">
        <f t="shared" si="542"/>
        <v>#REF!</v>
      </c>
      <c r="O481" s="53" t="e">
        <f t="shared" si="537"/>
        <v>#REF!</v>
      </c>
      <c r="P481" s="53" t="e">
        <f t="shared" si="614"/>
        <v>#REF!</v>
      </c>
      <c r="Q481" s="53" t="e">
        <f t="shared" si="543"/>
        <v>#REF!</v>
      </c>
      <c r="R481" s="53"/>
      <c r="S481" s="53" t="e">
        <f>#REF!</f>
        <v>#REF!</v>
      </c>
      <c r="T481" s="53" t="e">
        <f t="shared" si="544"/>
        <v>#REF!</v>
      </c>
      <c r="U481" s="53" t="e">
        <f t="shared" si="545"/>
        <v>#REF!</v>
      </c>
      <c r="V481" s="53" t="e">
        <f t="shared" si="609"/>
        <v>#REF!</v>
      </c>
      <c r="W481" s="53" t="e">
        <f t="shared" si="546"/>
        <v>#REF!</v>
      </c>
      <c r="X481" s="53" t="e">
        <f t="shared" si="547"/>
        <v>#REF!</v>
      </c>
      <c r="Y481" s="53" t="e">
        <f t="shared" si="548"/>
        <v>#REF!</v>
      </c>
      <c r="Z481" s="53" t="e">
        <f t="shared" si="549"/>
        <v>#REF!</v>
      </c>
      <c r="AA481" s="53" t="e">
        <f t="shared" si="550"/>
        <v>#REF!</v>
      </c>
      <c r="AB481" s="53" t="e">
        <f t="shared" si="551"/>
        <v>#REF!</v>
      </c>
      <c r="AC481" s="53" t="e">
        <f t="shared" si="552"/>
        <v>#REF!</v>
      </c>
      <c r="AD481" s="53" t="e">
        <f t="shared" si="553"/>
        <v>#REF!</v>
      </c>
      <c r="AE481" s="53" t="e">
        <f t="shared" si="610"/>
        <v>#REF!</v>
      </c>
      <c r="AF481" s="53" t="e">
        <f t="shared" si="611"/>
        <v>#REF!</v>
      </c>
      <c r="AG481" s="53" t="e">
        <f t="shared" si="554"/>
        <v>#REF!</v>
      </c>
      <c r="AH481" s="53" t="e">
        <f t="shared" si="555"/>
        <v>#REF!</v>
      </c>
      <c r="AI481" s="53" t="e">
        <f t="shared" si="556"/>
        <v>#REF!</v>
      </c>
      <c r="AJ481" s="53" t="e">
        <f t="shared" si="557"/>
        <v>#REF!</v>
      </c>
      <c r="AK481" s="53" t="e">
        <f t="shared" si="558"/>
        <v>#REF!</v>
      </c>
      <c r="AL481" s="53" t="e">
        <f t="shared" si="559"/>
        <v>#REF!</v>
      </c>
      <c r="AM481" s="53" t="e">
        <f t="shared" si="560"/>
        <v>#REF!</v>
      </c>
      <c r="AN481" s="53" t="e">
        <f t="shared" si="561"/>
        <v>#REF!</v>
      </c>
      <c r="AO481" s="53" t="e">
        <f t="shared" si="562"/>
        <v>#REF!</v>
      </c>
      <c r="AR481" s="56" t="e">
        <f t="shared" si="538"/>
        <v>#REF!</v>
      </c>
      <c r="AS481" s="53" t="e">
        <f t="shared" si="615"/>
        <v>#REF!</v>
      </c>
      <c r="AT481" s="53" t="e">
        <f t="shared" si="563"/>
        <v>#REF!</v>
      </c>
      <c r="AU481" s="31" t="e">
        <f t="shared" si="564"/>
        <v>#REF!</v>
      </c>
      <c r="AV481" s="48" t="e">
        <f t="shared" si="565"/>
        <v>#REF!</v>
      </c>
      <c r="AW481" s="48" t="e">
        <f t="shared" si="566"/>
        <v>#REF!</v>
      </c>
      <c r="AZ481" s="48" t="e">
        <f t="shared" si="567"/>
        <v>#REF!</v>
      </c>
      <c r="BA481" s="57">
        <f t="shared" si="539"/>
        <v>0</v>
      </c>
      <c r="BB481" s="48" t="e">
        <f t="shared" si="612"/>
        <v>#REF!</v>
      </c>
      <c r="BC481" s="48" t="e">
        <f t="shared" si="568"/>
        <v>#REF!</v>
      </c>
      <c r="BF481" s="48" t="e">
        <f t="shared" si="569"/>
        <v>#REF!</v>
      </c>
      <c r="BG481" s="48" t="e">
        <f t="shared" si="570"/>
        <v>#REF!</v>
      </c>
      <c r="BH481" s="48" t="e">
        <f t="shared" si="571"/>
        <v>#REF!</v>
      </c>
      <c r="BI481" s="48" t="e">
        <f t="shared" si="572"/>
        <v>#REF!</v>
      </c>
      <c r="BJ481" s="48" t="e">
        <f t="shared" si="573"/>
        <v>#REF!</v>
      </c>
      <c r="BK481" s="48" t="e">
        <f t="shared" si="574"/>
        <v>#REF!</v>
      </c>
      <c r="BL481" s="48" t="e">
        <f t="shared" si="575"/>
        <v>#REF!</v>
      </c>
      <c r="BM481" s="48" t="e">
        <f t="shared" si="576"/>
        <v>#REF!</v>
      </c>
      <c r="BN481" s="48" t="e">
        <f t="shared" si="577"/>
        <v>#REF!</v>
      </c>
      <c r="BO481" s="48" t="e">
        <f t="shared" si="578"/>
        <v>#REF!</v>
      </c>
      <c r="BP481" s="48" t="e">
        <f t="shared" si="579"/>
        <v>#REF!</v>
      </c>
      <c r="BQ481" s="48" t="e">
        <f t="shared" si="580"/>
        <v>#REF!</v>
      </c>
      <c r="BR481" s="48" t="e">
        <f t="shared" si="581"/>
        <v>#REF!</v>
      </c>
      <c r="BS481" s="48" t="e">
        <f t="shared" si="582"/>
        <v>#REF!</v>
      </c>
      <c r="BT481" s="48" t="e">
        <f t="shared" si="583"/>
        <v>#REF!</v>
      </c>
      <c r="BU481" s="48" t="e">
        <f t="shared" si="584"/>
        <v>#REF!</v>
      </c>
      <c r="BV481" s="48" t="e">
        <f t="shared" si="585"/>
        <v>#REF!</v>
      </c>
      <c r="BW481" s="48" t="e">
        <f t="shared" si="586"/>
        <v>#REF!</v>
      </c>
      <c r="BX481" s="48" t="e">
        <f t="shared" si="587"/>
        <v>#REF!</v>
      </c>
      <c r="BY481" s="48" t="e">
        <f t="shared" si="588"/>
        <v>#REF!</v>
      </c>
      <c r="CA481" s="112" t="e">
        <f>#REF!</f>
        <v>#REF!</v>
      </c>
      <c r="CB481" s="112" t="e">
        <f>#REF!</f>
        <v>#REF!</v>
      </c>
      <c r="CC481" s="112" t="e">
        <f>#REF!</f>
        <v>#REF!</v>
      </c>
      <c r="CD481" s="112" t="e">
        <f>#REF!</f>
        <v>#REF!</v>
      </c>
      <c r="CE481" s="38" t="e">
        <f>#REF!</f>
        <v>#REF!</v>
      </c>
      <c r="CF481" s="38" t="e">
        <f>#REF!</f>
        <v>#REF!</v>
      </c>
      <c r="CG481" s="112" t="e">
        <f>#REF!</f>
        <v>#REF!</v>
      </c>
      <c r="CH481" s="48" t="e">
        <f t="shared" si="589"/>
        <v>#REF!</v>
      </c>
      <c r="CI481" s="48" t="e">
        <f t="shared" si="590"/>
        <v>#REF!</v>
      </c>
      <c r="CJ481" s="48" t="e">
        <f t="shared" si="602"/>
        <v>#REF!</v>
      </c>
      <c r="CK481" s="48" t="e">
        <f>#REF!</f>
        <v>#REF!</v>
      </c>
      <c r="CL481" s="48" t="e">
        <f t="shared" si="603"/>
        <v>#REF!</v>
      </c>
      <c r="CM481" s="48" t="e">
        <f t="shared" si="591"/>
        <v>#REF!</v>
      </c>
      <c r="CN481" s="48" t="e">
        <f t="shared" si="604"/>
        <v>#REF!</v>
      </c>
      <c r="CP481" s="48" t="e">
        <f t="shared" si="605"/>
        <v>#REF!</v>
      </c>
      <c r="CS481" s="48" t="e">
        <f t="shared" si="606"/>
        <v>#REF!</v>
      </c>
      <c r="CT481" s="48" t="e">
        <f t="shared" si="592"/>
        <v>#REF!</v>
      </c>
      <c r="CU481" s="48" t="e">
        <f t="shared" si="593"/>
        <v>#REF!</v>
      </c>
      <c r="CV481" s="48" t="e">
        <f t="shared" si="594"/>
        <v>#REF!</v>
      </c>
      <c r="CW481" s="103" t="e">
        <f t="shared" si="595"/>
        <v>#REF!</v>
      </c>
      <c r="CX481" s="103" t="e">
        <f t="shared" si="596"/>
        <v>#REF!</v>
      </c>
      <c r="CY481" s="48" t="e">
        <f t="shared" si="597"/>
        <v>#REF!</v>
      </c>
      <c r="CZ481" s="137" t="str">
        <f t="shared" si="607"/>
        <v/>
      </c>
      <c r="DA481" s="108" t="e">
        <f t="shared" si="613"/>
        <v>#REF!</v>
      </c>
      <c r="DC481" s="48" t="e">
        <f t="shared" si="598"/>
        <v>#REF!</v>
      </c>
      <c r="DD481" s="48">
        <f t="shared" si="599"/>
        <v>0</v>
      </c>
      <c r="DF481" s="107" t="str">
        <f t="shared" si="600"/>
        <v/>
      </c>
    </row>
    <row r="482" spans="1:110" ht="15.75">
      <c r="A482" s="104" t="e">
        <f t="shared" si="616"/>
        <v>#REF!</v>
      </c>
      <c r="B482" s="58" t="e">
        <f t="shared" si="617"/>
        <v>#REF!</v>
      </c>
      <c r="C482" s="58" t="e">
        <f t="shared" si="618"/>
        <v>#REF!</v>
      </c>
      <c r="D482" s="58" t="e">
        <f t="shared" si="619"/>
        <v>#REF!</v>
      </c>
      <c r="E482" s="126" t="e">
        <f t="shared" si="620"/>
        <v>#REF!</v>
      </c>
      <c r="F482" s="126" t="e">
        <f t="shared" si="621"/>
        <v>#REF!</v>
      </c>
      <c r="G482" s="58" t="e">
        <f t="shared" si="622"/>
        <v>#REF!</v>
      </c>
      <c r="H482" s="118"/>
      <c r="I482" s="55"/>
      <c r="J482" s="128" t="e">
        <f t="shared" si="608"/>
        <v>#REF!</v>
      </c>
      <c r="K482" s="30" t="e">
        <f t="shared" si="601"/>
        <v>#REF!</v>
      </c>
      <c r="L482" s="30" t="e">
        <f t="shared" si="540"/>
        <v>#REF!</v>
      </c>
      <c r="M482" s="53" t="e">
        <f t="shared" si="541"/>
        <v>#REF!</v>
      </c>
      <c r="N482" s="53" t="e">
        <f t="shared" si="542"/>
        <v>#REF!</v>
      </c>
      <c r="O482" s="53" t="e">
        <f t="shared" ref="O482:O488" si="623">IF(B482=$B$88,1,IF(B482=$B$87,2,IF(B482=$B$86,3,IF(B482=$B$85,4,IF(B482=$B$84,5,IF(B482=$B$83,6,IF(B482=$B$82,7,IF(B482=$B$81,8,""))))))))</f>
        <v>#REF!</v>
      </c>
      <c r="P482" s="53" t="e">
        <f t="shared" si="614"/>
        <v>#REF!</v>
      </c>
      <c r="Q482" s="53" t="e">
        <f t="shared" si="543"/>
        <v>#REF!</v>
      </c>
      <c r="R482" s="53"/>
      <c r="S482" s="53" t="e">
        <f>#REF!</f>
        <v>#REF!</v>
      </c>
      <c r="T482" s="53" t="e">
        <f t="shared" si="544"/>
        <v>#REF!</v>
      </c>
      <c r="U482" s="53" t="e">
        <f t="shared" si="545"/>
        <v>#REF!</v>
      </c>
      <c r="V482" s="53" t="e">
        <f t="shared" si="609"/>
        <v>#REF!</v>
      </c>
      <c r="W482" s="53" t="e">
        <f t="shared" si="546"/>
        <v>#REF!</v>
      </c>
      <c r="X482" s="53" t="e">
        <f t="shared" si="547"/>
        <v>#REF!</v>
      </c>
      <c r="Y482" s="53" t="e">
        <f t="shared" si="548"/>
        <v>#REF!</v>
      </c>
      <c r="Z482" s="53" t="e">
        <f t="shared" si="549"/>
        <v>#REF!</v>
      </c>
      <c r="AA482" s="53" t="e">
        <f t="shared" si="550"/>
        <v>#REF!</v>
      </c>
      <c r="AB482" s="53" t="e">
        <f t="shared" si="551"/>
        <v>#REF!</v>
      </c>
      <c r="AC482" s="53" t="e">
        <f t="shared" si="552"/>
        <v>#REF!</v>
      </c>
      <c r="AD482" s="53" t="e">
        <f t="shared" si="553"/>
        <v>#REF!</v>
      </c>
      <c r="AE482" s="53" t="e">
        <f t="shared" si="610"/>
        <v>#REF!</v>
      </c>
      <c r="AF482" s="53" t="e">
        <f t="shared" si="611"/>
        <v>#REF!</v>
      </c>
      <c r="AG482" s="53" t="e">
        <f t="shared" si="554"/>
        <v>#REF!</v>
      </c>
      <c r="AH482" s="53" t="e">
        <f t="shared" si="555"/>
        <v>#REF!</v>
      </c>
      <c r="AI482" s="53" t="e">
        <f t="shared" si="556"/>
        <v>#REF!</v>
      </c>
      <c r="AJ482" s="53" t="e">
        <f t="shared" si="557"/>
        <v>#REF!</v>
      </c>
      <c r="AK482" s="53" t="e">
        <f t="shared" si="558"/>
        <v>#REF!</v>
      </c>
      <c r="AL482" s="53" t="e">
        <f t="shared" si="559"/>
        <v>#REF!</v>
      </c>
      <c r="AM482" s="53" t="e">
        <f t="shared" si="560"/>
        <v>#REF!</v>
      </c>
      <c r="AN482" s="53" t="e">
        <f t="shared" si="561"/>
        <v>#REF!</v>
      </c>
      <c r="AO482" s="53" t="e">
        <f t="shared" si="562"/>
        <v>#REF!</v>
      </c>
      <c r="AR482" s="56" t="e">
        <f t="shared" ref="AR482:AR488" si="624">C482</f>
        <v>#REF!</v>
      </c>
      <c r="AS482" s="53" t="e">
        <f t="shared" si="615"/>
        <v>#REF!</v>
      </c>
      <c r="AT482" s="53" t="e">
        <f t="shared" si="563"/>
        <v>#REF!</v>
      </c>
      <c r="AU482" s="31" t="e">
        <f t="shared" si="564"/>
        <v>#REF!</v>
      </c>
      <c r="AV482" s="48" t="e">
        <f t="shared" si="565"/>
        <v>#REF!</v>
      </c>
      <c r="AW482" s="48" t="e">
        <f t="shared" si="566"/>
        <v>#REF!</v>
      </c>
      <c r="AZ482" s="48" t="e">
        <f t="shared" si="567"/>
        <v>#REF!</v>
      </c>
      <c r="BA482" s="57">
        <f t="shared" ref="BA482:BA488" si="625">I482</f>
        <v>0</v>
      </c>
      <c r="BB482" s="48" t="e">
        <f t="shared" si="612"/>
        <v>#REF!</v>
      </c>
      <c r="BC482" s="48" t="e">
        <f t="shared" si="568"/>
        <v>#REF!</v>
      </c>
      <c r="BF482" s="48" t="e">
        <f t="shared" si="569"/>
        <v>#REF!</v>
      </c>
      <c r="BG482" s="48" t="e">
        <f t="shared" si="570"/>
        <v>#REF!</v>
      </c>
      <c r="BH482" s="48" t="e">
        <f t="shared" si="571"/>
        <v>#REF!</v>
      </c>
      <c r="BI482" s="48" t="e">
        <f t="shared" si="572"/>
        <v>#REF!</v>
      </c>
      <c r="BJ482" s="48" t="e">
        <f t="shared" si="573"/>
        <v>#REF!</v>
      </c>
      <c r="BK482" s="48" t="e">
        <f t="shared" si="574"/>
        <v>#REF!</v>
      </c>
      <c r="BL482" s="48" t="e">
        <f t="shared" si="575"/>
        <v>#REF!</v>
      </c>
      <c r="BM482" s="48" t="e">
        <f t="shared" si="576"/>
        <v>#REF!</v>
      </c>
      <c r="BN482" s="48" t="e">
        <f t="shared" si="577"/>
        <v>#REF!</v>
      </c>
      <c r="BO482" s="48" t="e">
        <f t="shared" si="578"/>
        <v>#REF!</v>
      </c>
      <c r="BP482" s="48" t="e">
        <f t="shared" si="579"/>
        <v>#REF!</v>
      </c>
      <c r="BQ482" s="48" t="e">
        <f t="shared" si="580"/>
        <v>#REF!</v>
      </c>
      <c r="BR482" s="48" t="e">
        <f t="shared" si="581"/>
        <v>#REF!</v>
      </c>
      <c r="BS482" s="48" t="e">
        <f t="shared" si="582"/>
        <v>#REF!</v>
      </c>
      <c r="BT482" s="48" t="e">
        <f t="shared" si="583"/>
        <v>#REF!</v>
      </c>
      <c r="BU482" s="48" t="e">
        <f t="shared" si="584"/>
        <v>#REF!</v>
      </c>
      <c r="BV482" s="48" t="e">
        <f t="shared" si="585"/>
        <v>#REF!</v>
      </c>
      <c r="BW482" s="48" t="e">
        <f t="shared" si="586"/>
        <v>#REF!</v>
      </c>
      <c r="BX482" s="48" t="e">
        <f t="shared" si="587"/>
        <v>#REF!</v>
      </c>
      <c r="BY482" s="48" t="e">
        <f t="shared" si="588"/>
        <v>#REF!</v>
      </c>
      <c r="CA482" s="112" t="e">
        <f>#REF!</f>
        <v>#REF!</v>
      </c>
      <c r="CB482" s="112" t="e">
        <f>#REF!</f>
        <v>#REF!</v>
      </c>
      <c r="CC482" s="112" t="e">
        <f>#REF!</f>
        <v>#REF!</v>
      </c>
      <c r="CD482" s="112" t="e">
        <f>#REF!</f>
        <v>#REF!</v>
      </c>
      <c r="CE482" s="38" t="e">
        <f>#REF!</f>
        <v>#REF!</v>
      </c>
      <c r="CF482" s="38" t="e">
        <f>#REF!</f>
        <v>#REF!</v>
      </c>
      <c r="CG482" s="112" t="e">
        <f>#REF!</f>
        <v>#REF!</v>
      </c>
      <c r="CH482" s="48" t="e">
        <f t="shared" si="589"/>
        <v>#REF!</v>
      </c>
      <c r="CI482" s="48" t="e">
        <f t="shared" si="590"/>
        <v>#REF!</v>
      </c>
      <c r="CJ482" s="48" t="e">
        <f t="shared" si="602"/>
        <v>#REF!</v>
      </c>
      <c r="CK482" s="48" t="e">
        <f>#REF!</f>
        <v>#REF!</v>
      </c>
      <c r="CL482" s="48" t="e">
        <f t="shared" si="603"/>
        <v>#REF!</v>
      </c>
      <c r="CM482" s="48" t="e">
        <f t="shared" si="591"/>
        <v>#REF!</v>
      </c>
      <c r="CN482" s="48" t="e">
        <f t="shared" si="604"/>
        <v>#REF!</v>
      </c>
      <c r="CP482" s="48" t="e">
        <f t="shared" si="605"/>
        <v>#REF!</v>
      </c>
      <c r="CS482" s="48" t="e">
        <f t="shared" si="606"/>
        <v>#REF!</v>
      </c>
      <c r="CT482" s="48" t="e">
        <f t="shared" si="592"/>
        <v>#REF!</v>
      </c>
      <c r="CU482" s="48" t="e">
        <f t="shared" si="593"/>
        <v>#REF!</v>
      </c>
      <c r="CV482" s="48" t="e">
        <f t="shared" si="594"/>
        <v>#REF!</v>
      </c>
      <c r="CW482" s="103" t="e">
        <f t="shared" si="595"/>
        <v>#REF!</v>
      </c>
      <c r="CX482" s="103" t="e">
        <f t="shared" si="596"/>
        <v>#REF!</v>
      </c>
      <c r="CY482" s="48" t="e">
        <f t="shared" si="597"/>
        <v>#REF!</v>
      </c>
      <c r="CZ482" s="137" t="str">
        <f t="shared" si="607"/>
        <v/>
      </c>
      <c r="DA482" s="108" t="e">
        <f t="shared" si="613"/>
        <v>#REF!</v>
      </c>
      <c r="DC482" s="48" t="e">
        <f t="shared" si="598"/>
        <v>#REF!</v>
      </c>
      <c r="DD482" s="48">
        <f t="shared" si="599"/>
        <v>0</v>
      </c>
      <c r="DF482" s="107" t="str">
        <f t="shared" si="600"/>
        <v/>
      </c>
    </row>
    <row r="483" spans="1:110" ht="15.75">
      <c r="A483" s="104" t="e">
        <f t="shared" si="616"/>
        <v>#REF!</v>
      </c>
      <c r="B483" s="58" t="e">
        <f t="shared" si="617"/>
        <v>#REF!</v>
      </c>
      <c r="C483" s="58" t="e">
        <f t="shared" si="618"/>
        <v>#REF!</v>
      </c>
      <c r="D483" s="58" t="e">
        <f t="shared" si="619"/>
        <v>#REF!</v>
      </c>
      <c r="E483" s="126" t="e">
        <f t="shared" si="620"/>
        <v>#REF!</v>
      </c>
      <c r="F483" s="126" t="e">
        <f t="shared" si="621"/>
        <v>#REF!</v>
      </c>
      <c r="G483" s="58" t="e">
        <f t="shared" si="622"/>
        <v>#REF!</v>
      </c>
      <c r="H483" s="118"/>
      <c r="I483" s="55"/>
      <c r="J483" s="128" t="e">
        <f t="shared" si="608"/>
        <v>#REF!</v>
      </c>
      <c r="K483" s="30" t="e">
        <f t="shared" si="601"/>
        <v>#REF!</v>
      </c>
      <c r="L483" s="30" t="e">
        <f t="shared" si="540"/>
        <v>#REF!</v>
      </c>
      <c r="M483" s="53" t="e">
        <f t="shared" si="541"/>
        <v>#REF!</v>
      </c>
      <c r="N483" s="53" t="e">
        <f t="shared" si="542"/>
        <v>#REF!</v>
      </c>
      <c r="O483" s="53" t="e">
        <f t="shared" si="623"/>
        <v>#REF!</v>
      </c>
      <c r="P483" s="53" t="e">
        <f t="shared" si="614"/>
        <v>#REF!</v>
      </c>
      <c r="Q483" s="53" t="e">
        <f t="shared" si="543"/>
        <v>#REF!</v>
      </c>
      <c r="R483" s="53"/>
      <c r="S483" s="53" t="e">
        <f>#REF!</f>
        <v>#REF!</v>
      </c>
      <c r="T483" s="53" t="e">
        <f t="shared" si="544"/>
        <v>#REF!</v>
      </c>
      <c r="U483" s="53" t="e">
        <f t="shared" si="545"/>
        <v>#REF!</v>
      </c>
      <c r="V483" s="53" t="e">
        <f t="shared" si="609"/>
        <v>#REF!</v>
      </c>
      <c r="W483" s="53" t="e">
        <f t="shared" si="546"/>
        <v>#REF!</v>
      </c>
      <c r="X483" s="53" t="e">
        <f t="shared" si="547"/>
        <v>#REF!</v>
      </c>
      <c r="Y483" s="53" t="e">
        <f t="shared" si="548"/>
        <v>#REF!</v>
      </c>
      <c r="Z483" s="53" t="e">
        <f t="shared" si="549"/>
        <v>#REF!</v>
      </c>
      <c r="AA483" s="53" t="e">
        <f t="shared" si="550"/>
        <v>#REF!</v>
      </c>
      <c r="AB483" s="53" t="e">
        <f t="shared" si="551"/>
        <v>#REF!</v>
      </c>
      <c r="AC483" s="53" t="e">
        <f t="shared" si="552"/>
        <v>#REF!</v>
      </c>
      <c r="AD483" s="53" t="e">
        <f t="shared" si="553"/>
        <v>#REF!</v>
      </c>
      <c r="AE483" s="53" t="e">
        <f t="shared" si="610"/>
        <v>#REF!</v>
      </c>
      <c r="AF483" s="53" t="e">
        <f t="shared" si="611"/>
        <v>#REF!</v>
      </c>
      <c r="AG483" s="53" t="e">
        <f t="shared" si="554"/>
        <v>#REF!</v>
      </c>
      <c r="AH483" s="53" t="e">
        <f t="shared" si="555"/>
        <v>#REF!</v>
      </c>
      <c r="AI483" s="53" t="e">
        <f t="shared" si="556"/>
        <v>#REF!</v>
      </c>
      <c r="AJ483" s="53" t="e">
        <f t="shared" si="557"/>
        <v>#REF!</v>
      </c>
      <c r="AK483" s="53" t="e">
        <f t="shared" si="558"/>
        <v>#REF!</v>
      </c>
      <c r="AL483" s="53" t="e">
        <f t="shared" si="559"/>
        <v>#REF!</v>
      </c>
      <c r="AM483" s="53" t="e">
        <f t="shared" si="560"/>
        <v>#REF!</v>
      </c>
      <c r="AN483" s="53" t="e">
        <f t="shared" si="561"/>
        <v>#REF!</v>
      </c>
      <c r="AO483" s="53" t="e">
        <f t="shared" si="562"/>
        <v>#REF!</v>
      </c>
      <c r="AR483" s="56" t="e">
        <f t="shared" si="624"/>
        <v>#REF!</v>
      </c>
      <c r="AS483" s="53" t="e">
        <f t="shared" si="615"/>
        <v>#REF!</v>
      </c>
      <c r="AT483" s="53" t="e">
        <f t="shared" si="563"/>
        <v>#REF!</v>
      </c>
      <c r="AU483" s="31" t="e">
        <f t="shared" si="564"/>
        <v>#REF!</v>
      </c>
      <c r="AV483" s="48" t="e">
        <f t="shared" si="565"/>
        <v>#REF!</v>
      </c>
      <c r="AW483" s="48" t="e">
        <f t="shared" si="566"/>
        <v>#REF!</v>
      </c>
      <c r="AZ483" s="48" t="e">
        <f t="shared" si="567"/>
        <v>#REF!</v>
      </c>
      <c r="BA483" s="57">
        <f t="shared" si="625"/>
        <v>0</v>
      </c>
      <c r="BB483" s="48" t="e">
        <f t="shared" si="612"/>
        <v>#REF!</v>
      </c>
      <c r="BC483" s="48" t="e">
        <f t="shared" si="568"/>
        <v>#REF!</v>
      </c>
      <c r="BF483" s="48" t="e">
        <f t="shared" si="569"/>
        <v>#REF!</v>
      </c>
      <c r="BG483" s="48" t="e">
        <f t="shared" si="570"/>
        <v>#REF!</v>
      </c>
      <c r="BH483" s="48" t="e">
        <f t="shared" si="571"/>
        <v>#REF!</v>
      </c>
      <c r="BI483" s="48" t="e">
        <f t="shared" si="572"/>
        <v>#REF!</v>
      </c>
      <c r="BJ483" s="48" t="e">
        <f t="shared" si="573"/>
        <v>#REF!</v>
      </c>
      <c r="BK483" s="48" t="e">
        <f t="shared" si="574"/>
        <v>#REF!</v>
      </c>
      <c r="BL483" s="48" t="e">
        <f t="shared" si="575"/>
        <v>#REF!</v>
      </c>
      <c r="BM483" s="48" t="e">
        <f t="shared" si="576"/>
        <v>#REF!</v>
      </c>
      <c r="BN483" s="48" t="e">
        <f t="shared" si="577"/>
        <v>#REF!</v>
      </c>
      <c r="BO483" s="48" t="e">
        <f t="shared" si="578"/>
        <v>#REF!</v>
      </c>
      <c r="BP483" s="48" t="e">
        <f t="shared" si="579"/>
        <v>#REF!</v>
      </c>
      <c r="BQ483" s="48" t="e">
        <f t="shared" si="580"/>
        <v>#REF!</v>
      </c>
      <c r="BR483" s="48" t="e">
        <f t="shared" si="581"/>
        <v>#REF!</v>
      </c>
      <c r="BS483" s="48" t="e">
        <f t="shared" si="582"/>
        <v>#REF!</v>
      </c>
      <c r="BT483" s="48" t="e">
        <f t="shared" si="583"/>
        <v>#REF!</v>
      </c>
      <c r="BU483" s="48" t="e">
        <f t="shared" si="584"/>
        <v>#REF!</v>
      </c>
      <c r="BV483" s="48" t="e">
        <f t="shared" si="585"/>
        <v>#REF!</v>
      </c>
      <c r="BW483" s="48" t="e">
        <f t="shared" si="586"/>
        <v>#REF!</v>
      </c>
      <c r="BX483" s="48" t="e">
        <f t="shared" si="587"/>
        <v>#REF!</v>
      </c>
      <c r="BY483" s="48" t="e">
        <f t="shared" si="588"/>
        <v>#REF!</v>
      </c>
      <c r="CA483" s="112" t="e">
        <f>#REF!</f>
        <v>#REF!</v>
      </c>
      <c r="CB483" s="112" t="e">
        <f>#REF!</f>
        <v>#REF!</v>
      </c>
      <c r="CC483" s="112" t="e">
        <f>#REF!</f>
        <v>#REF!</v>
      </c>
      <c r="CD483" s="112" t="e">
        <f>#REF!</f>
        <v>#REF!</v>
      </c>
      <c r="CE483" s="38" t="e">
        <f>#REF!</f>
        <v>#REF!</v>
      </c>
      <c r="CF483" s="38" t="e">
        <f>#REF!</f>
        <v>#REF!</v>
      </c>
      <c r="CG483" s="112" t="e">
        <f>#REF!</f>
        <v>#REF!</v>
      </c>
      <c r="CH483" s="48" t="e">
        <f t="shared" si="589"/>
        <v>#REF!</v>
      </c>
      <c r="CI483" s="48" t="e">
        <f t="shared" si="590"/>
        <v>#REF!</v>
      </c>
      <c r="CJ483" s="48" t="e">
        <f t="shared" si="602"/>
        <v>#REF!</v>
      </c>
      <c r="CK483" s="48" t="e">
        <f>#REF!</f>
        <v>#REF!</v>
      </c>
      <c r="CL483" s="48" t="e">
        <f t="shared" si="603"/>
        <v>#REF!</v>
      </c>
      <c r="CM483" s="48" t="e">
        <f t="shared" si="591"/>
        <v>#REF!</v>
      </c>
      <c r="CN483" s="48" t="e">
        <f t="shared" si="604"/>
        <v>#REF!</v>
      </c>
      <c r="CP483" s="48" t="e">
        <f t="shared" si="605"/>
        <v>#REF!</v>
      </c>
      <c r="CS483" s="48" t="e">
        <f t="shared" si="606"/>
        <v>#REF!</v>
      </c>
      <c r="CT483" s="48" t="e">
        <f t="shared" si="592"/>
        <v>#REF!</v>
      </c>
      <c r="CU483" s="48" t="e">
        <f t="shared" si="593"/>
        <v>#REF!</v>
      </c>
      <c r="CV483" s="48" t="e">
        <f t="shared" si="594"/>
        <v>#REF!</v>
      </c>
      <c r="CW483" s="103" t="e">
        <f t="shared" si="595"/>
        <v>#REF!</v>
      </c>
      <c r="CX483" s="103" t="e">
        <f t="shared" si="596"/>
        <v>#REF!</v>
      </c>
      <c r="CY483" s="48" t="e">
        <f t="shared" si="597"/>
        <v>#REF!</v>
      </c>
      <c r="CZ483" s="137" t="str">
        <f t="shared" si="607"/>
        <v/>
      </c>
      <c r="DA483" s="108" t="e">
        <f t="shared" si="613"/>
        <v>#REF!</v>
      </c>
      <c r="DC483" s="48" t="e">
        <f t="shared" si="598"/>
        <v>#REF!</v>
      </c>
      <c r="DD483" s="48">
        <f t="shared" si="599"/>
        <v>0</v>
      </c>
      <c r="DF483" s="107" t="str">
        <f t="shared" si="600"/>
        <v/>
      </c>
    </row>
    <row r="484" spans="1:110" ht="15.75">
      <c r="A484" s="104" t="e">
        <f t="shared" si="616"/>
        <v>#REF!</v>
      </c>
      <c r="B484" s="58" t="e">
        <f t="shared" si="617"/>
        <v>#REF!</v>
      </c>
      <c r="C484" s="58" t="e">
        <f t="shared" si="618"/>
        <v>#REF!</v>
      </c>
      <c r="D484" s="58" t="e">
        <f t="shared" si="619"/>
        <v>#REF!</v>
      </c>
      <c r="E484" s="126" t="e">
        <f t="shared" si="620"/>
        <v>#REF!</v>
      </c>
      <c r="F484" s="126" t="e">
        <f t="shared" si="621"/>
        <v>#REF!</v>
      </c>
      <c r="G484" s="58" t="e">
        <f t="shared" si="622"/>
        <v>#REF!</v>
      </c>
      <c r="H484" s="118"/>
      <c r="I484" s="55"/>
      <c r="J484" s="128" t="e">
        <f t="shared" si="608"/>
        <v>#REF!</v>
      </c>
      <c r="K484" s="30" t="e">
        <f t="shared" si="601"/>
        <v>#REF!</v>
      </c>
      <c r="L484" s="30" t="e">
        <f t="shared" si="540"/>
        <v>#REF!</v>
      </c>
      <c r="M484" s="53" t="e">
        <f t="shared" si="541"/>
        <v>#REF!</v>
      </c>
      <c r="N484" s="53" t="e">
        <f t="shared" si="542"/>
        <v>#REF!</v>
      </c>
      <c r="O484" s="53" t="e">
        <f t="shared" si="623"/>
        <v>#REF!</v>
      </c>
      <c r="P484" s="53" t="e">
        <f t="shared" si="614"/>
        <v>#REF!</v>
      </c>
      <c r="Q484" s="53" t="e">
        <f t="shared" si="543"/>
        <v>#REF!</v>
      </c>
      <c r="R484" s="53"/>
      <c r="S484" s="53" t="e">
        <f>#REF!</f>
        <v>#REF!</v>
      </c>
      <c r="T484" s="53" t="e">
        <f t="shared" si="544"/>
        <v>#REF!</v>
      </c>
      <c r="U484" s="53" t="e">
        <f t="shared" si="545"/>
        <v>#REF!</v>
      </c>
      <c r="V484" s="53" t="e">
        <f t="shared" si="609"/>
        <v>#REF!</v>
      </c>
      <c r="W484" s="53" t="e">
        <f t="shared" si="546"/>
        <v>#REF!</v>
      </c>
      <c r="X484" s="53" t="e">
        <f t="shared" si="547"/>
        <v>#REF!</v>
      </c>
      <c r="Y484" s="53" t="e">
        <f t="shared" si="548"/>
        <v>#REF!</v>
      </c>
      <c r="Z484" s="53" t="e">
        <f t="shared" si="549"/>
        <v>#REF!</v>
      </c>
      <c r="AA484" s="53" t="e">
        <f t="shared" si="550"/>
        <v>#REF!</v>
      </c>
      <c r="AB484" s="53" t="e">
        <f t="shared" si="551"/>
        <v>#REF!</v>
      </c>
      <c r="AC484" s="53" t="e">
        <f t="shared" si="552"/>
        <v>#REF!</v>
      </c>
      <c r="AD484" s="53" t="e">
        <f t="shared" si="553"/>
        <v>#REF!</v>
      </c>
      <c r="AE484" s="53" t="e">
        <f t="shared" si="610"/>
        <v>#REF!</v>
      </c>
      <c r="AF484" s="53" t="e">
        <f t="shared" si="611"/>
        <v>#REF!</v>
      </c>
      <c r="AG484" s="53" t="e">
        <f t="shared" si="554"/>
        <v>#REF!</v>
      </c>
      <c r="AH484" s="53" t="e">
        <f t="shared" si="555"/>
        <v>#REF!</v>
      </c>
      <c r="AI484" s="53" t="e">
        <f t="shared" si="556"/>
        <v>#REF!</v>
      </c>
      <c r="AJ484" s="53" t="e">
        <f t="shared" si="557"/>
        <v>#REF!</v>
      </c>
      <c r="AK484" s="53" t="e">
        <f t="shared" si="558"/>
        <v>#REF!</v>
      </c>
      <c r="AL484" s="53" t="e">
        <f t="shared" si="559"/>
        <v>#REF!</v>
      </c>
      <c r="AM484" s="53" t="e">
        <f t="shared" si="560"/>
        <v>#REF!</v>
      </c>
      <c r="AN484" s="53" t="e">
        <f t="shared" si="561"/>
        <v>#REF!</v>
      </c>
      <c r="AO484" s="53" t="e">
        <f t="shared" si="562"/>
        <v>#REF!</v>
      </c>
      <c r="AR484" s="56" t="e">
        <f t="shared" si="624"/>
        <v>#REF!</v>
      </c>
      <c r="AS484" s="53" t="e">
        <f t="shared" si="615"/>
        <v>#REF!</v>
      </c>
      <c r="AT484" s="53" t="e">
        <f t="shared" si="563"/>
        <v>#REF!</v>
      </c>
      <c r="AU484" s="31" t="e">
        <f t="shared" si="564"/>
        <v>#REF!</v>
      </c>
      <c r="AV484" s="48" t="e">
        <f t="shared" si="565"/>
        <v>#REF!</v>
      </c>
      <c r="AW484" s="48" t="e">
        <f t="shared" si="566"/>
        <v>#REF!</v>
      </c>
      <c r="AZ484" s="48" t="e">
        <f t="shared" si="567"/>
        <v>#REF!</v>
      </c>
      <c r="BA484" s="57">
        <f t="shared" si="625"/>
        <v>0</v>
      </c>
      <c r="BB484" s="48" t="e">
        <f t="shared" si="612"/>
        <v>#REF!</v>
      </c>
      <c r="BC484" s="48" t="e">
        <f t="shared" si="568"/>
        <v>#REF!</v>
      </c>
      <c r="BF484" s="48" t="e">
        <f t="shared" si="569"/>
        <v>#REF!</v>
      </c>
      <c r="BG484" s="48" t="e">
        <f t="shared" si="570"/>
        <v>#REF!</v>
      </c>
      <c r="BH484" s="48" t="e">
        <f t="shared" si="571"/>
        <v>#REF!</v>
      </c>
      <c r="BI484" s="48" t="e">
        <f t="shared" si="572"/>
        <v>#REF!</v>
      </c>
      <c r="BJ484" s="48" t="e">
        <f t="shared" si="573"/>
        <v>#REF!</v>
      </c>
      <c r="BK484" s="48" t="e">
        <f t="shared" si="574"/>
        <v>#REF!</v>
      </c>
      <c r="BL484" s="48" t="e">
        <f t="shared" si="575"/>
        <v>#REF!</v>
      </c>
      <c r="BM484" s="48" t="e">
        <f t="shared" si="576"/>
        <v>#REF!</v>
      </c>
      <c r="BN484" s="48" t="e">
        <f t="shared" si="577"/>
        <v>#REF!</v>
      </c>
      <c r="BO484" s="48" t="e">
        <f t="shared" si="578"/>
        <v>#REF!</v>
      </c>
      <c r="BP484" s="48" t="e">
        <f t="shared" si="579"/>
        <v>#REF!</v>
      </c>
      <c r="BQ484" s="48" t="e">
        <f t="shared" si="580"/>
        <v>#REF!</v>
      </c>
      <c r="BR484" s="48" t="e">
        <f t="shared" si="581"/>
        <v>#REF!</v>
      </c>
      <c r="BS484" s="48" t="e">
        <f t="shared" si="582"/>
        <v>#REF!</v>
      </c>
      <c r="BT484" s="48" t="e">
        <f t="shared" si="583"/>
        <v>#REF!</v>
      </c>
      <c r="BU484" s="48" t="e">
        <f t="shared" si="584"/>
        <v>#REF!</v>
      </c>
      <c r="BV484" s="48" t="e">
        <f t="shared" si="585"/>
        <v>#REF!</v>
      </c>
      <c r="BW484" s="48" t="e">
        <f t="shared" si="586"/>
        <v>#REF!</v>
      </c>
      <c r="BX484" s="48" t="e">
        <f t="shared" si="587"/>
        <v>#REF!</v>
      </c>
      <c r="BY484" s="48" t="e">
        <f t="shared" si="588"/>
        <v>#REF!</v>
      </c>
      <c r="CA484" s="112" t="e">
        <f>#REF!</f>
        <v>#REF!</v>
      </c>
      <c r="CB484" s="112" t="e">
        <f>#REF!</f>
        <v>#REF!</v>
      </c>
      <c r="CC484" s="112" t="e">
        <f>#REF!</f>
        <v>#REF!</v>
      </c>
      <c r="CD484" s="112" t="e">
        <f>#REF!</f>
        <v>#REF!</v>
      </c>
      <c r="CE484" s="38" t="e">
        <f>#REF!</f>
        <v>#REF!</v>
      </c>
      <c r="CF484" s="38" t="e">
        <f>#REF!</f>
        <v>#REF!</v>
      </c>
      <c r="CG484" s="112" t="e">
        <f>#REF!</f>
        <v>#REF!</v>
      </c>
      <c r="CH484" s="48" t="e">
        <f t="shared" si="589"/>
        <v>#REF!</v>
      </c>
      <c r="CI484" s="48" t="e">
        <f t="shared" si="590"/>
        <v>#REF!</v>
      </c>
      <c r="CJ484" s="48" t="e">
        <f t="shared" si="602"/>
        <v>#REF!</v>
      </c>
      <c r="CK484" s="48" t="e">
        <f>#REF!</f>
        <v>#REF!</v>
      </c>
      <c r="CL484" s="48" t="e">
        <f t="shared" si="603"/>
        <v>#REF!</v>
      </c>
      <c r="CM484" s="48" t="e">
        <f t="shared" si="591"/>
        <v>#REF!</v>
      </c>
      <c r="CN484" s="48" t="e">
        <f t="shared" si="604"/>
        <v>#REF!</v>
      </c>
      <c r="CP484" s="48" t="e">
        <f t="shared" si="605"/>
        <v>#REF!</v>
      </c>
      <c r="CS484" s="48" t="e">
        <f t="shared" si="606"/>
        <v>#REF!</v>
      </c>
      <c r="CT484" s="48" t="e">
        <f t="shared" si="592"/>
        <v>#REF!</v>
      </c>
      <c r="CU484" s="48" t="e">
        <f t="shared" si="593"/>
        <v>#REF!</v>
      </c>
      <c r="CV484" s="48" t="e">
        <f t="shared" si="594"/>
        <v>#REF!</v>
      </c>
      <c r="CW484" s="103" t="e">
        <f t="shared" si="595"/>
        <v>#REF!</v>
      </c>
      <c r="CX484" s="103" t="e">
        <f t="shared" si="596"/>
        <v>#REF!</v>
      </c>
      <c r="CY484" s="48" t="e">
        <f t="shared" si="597"/>
        <v>#REF!</v>
      </c>
      <c r="CZ484" s="137" t="str">
        <f t="shared" si="607"/>
        <v/>
      </c>
      <c r="DA484" s="108" t="e">
        <f t="shared" si="613"/>
        <v>#REF!</v>
      </c>
      <c r="DC484" s="48" t="e">
        <f t="shared" si="598"/>
        <v>#REF!</v>
      </c>
      <c r="DD484" s="48">
        <f t="shared" si="599"/>
        <v>0</v>
      </c>
      <c r="DF484" s="107" t="str">
        <f t="shared" si="600"/>
        <v/>
      </c>
    </row>
    <row r="485" spans="1:110" ht="15.75">
      <c r="A485" s="104" t="e">
        <f t="shared" si="616"/>
        <v>#REF!</v>
      </c>
      <c r="B485" s="58" t="e">
        <f t="shared" si="617"/>
        <v>#REF!</v>
      </c>
      <c r="C485" s="58" t="e">
        <f t="shared" si="618"/>
        <v>#REF!</v>
      </c>
      <c r="D485" s="58" t="e">
        <f t="shared" si="619"/>
        <v>#REF!</v>
      </c>
      <c r="E485" s="126" t="e">
        <f t="shared" si="620"/>
        <v>#REF!</v>
      </c>
      <c r="F485" s="126" t="e">
        <f t="shared" si="621"/>
        <v>#REF!</v>
      </c>
      <c r="G485" s="58" t="e">
        <f t="shared" si="622"/>
        <v>#REF!</v>
      </c>
      <c r="H485" s="118"/>
      <c r="I485" s="55"/>
      <c r="J485" s="128" t="e">
        <f t="shared" si="608"/>
        <v>#REF!</v>
      </c>
      <c r="K485" s="30" t="e">
        <f t="shared" si="601"/>
        <v>#REF!</v>
      </c>
      <c r="L485" s="30" t="e">
        <f t="shared" si="540"/>
        <v>#REF!</v>
      </c>
      <c r="M485" s="53" t="e">
        <f t="shared" si="541"/>
        <v>#REF!</v>
      </c>
      <c r="N485" s="53" t="e">
        <f t="shared" si="542"/>
        <v>#REF!</v>
      </c>
      <c r="O485" s="53" t="e">
        <f t="shared" si="623"/>
        <v>#REF!</v>
      </c>
      <c r="P485" s="53" t="e">
        <f t="shared" si="614"/>
        <v>#REF!</v>
      </c>
      <c r="Q485" s="53" t="e">
        <f t="shared" si="543"/>
        <v>#REF!</v>
      </c>
      <c r="R485" s="53"/>
      <c r="S485" s="53" t="e">
        <f>#REF!</f>
        <v>#REF!</v>
      </c>
      <c r="T485" s="53" t="e">
        <f t="shared" si="544"/>
        <v>#REF!</v>
      </c>
      <c r="U485" s="53" t="e">
        <f t="shared" si="545"/>
        <v>#REF!</v>
      </c>
      <c r="V485" s="53" t="e">
        <f t="shared" si="609"/>
        <v>#REF!</v>
      </c>
      <c r="W485" s="53" t="e">
        <f t="shared" si="546"/>
        <v>#REF!</v>
      </c>
      <c r="X485" s="53" t="e">
        <f t="shared" si="547"/>
        <v>#REF!</v>
      </c>
      <c r="Y485" s="53" t="e">
        <f t="shared" si="548"/>
        <v>#REF!</v>
      </c>
      <c r="Z485" s="53" t="e">
        <f t="shared" si="549"/>
        <v>#REF!</v>
      </c>
      <c r="AA485" s="53" t="e">
        <f t="shared" si="550"/>
        <v>#REF!</v>
      </c>
      <c r="AB485" s="53" t="e">
        <f t="shared" si="551"/>
        <v>#REF!</v>
      </c>
      <c r="AC485" s="53" t="e">
        <f t="shared" si="552"/>
        <v>#REF!</v>
      </c>
      <c r="AD485" s="53" t="e">
        <f t="shared" si="553"/>
        <v>#REF!</v>
      </c>
      <c r="AE485" s="53" t="e">
        <f t="shared" si="610"/>
        <v>#REF!</v>
      </c>
      <c r="AF485" s="53" t="e">
        <f t="shared" si="611"/>
        <v>#REF!</v>
      </c>
      <c r="AG485" s="53" t="e">
        <f t="shared" si="554"/>
        <v>#REF!</v>
      </c>
      <c r="AH485" s="53" t="e">
        <f t="shared" si="555"/>
        <v>#REF!</v>
      </c>
      <c r="AI485" s="53" t="e">
        <f t="shared" si="556"/>
        <v>#REF!</v>
      </c>
      <c r="AJ485" s="53" t="e">
        <f t="shared" si="557"/>
        <v>#REF!</v>
      </c>
      <c r="AK485" s="53" t="e">
        <f t="shared" si="558"/>
        <v>#REF!</v>
      </c>
      <c r="AL485" s="53" t="e">
        <f t="shared" si="559"/>
        <v>#REF!</v>
      </c>
      <c r="AM485" s="53" t="e">
        <f t="shared" si="560"/>
        <v>#REF!</v>
      </c>
      <c r="AN485" s="53" t="e">
        <f t="shared" si="561"/>
        <v>#REF!</v>
      </c>
      <c r="AO485" s="53" t="e">
        <f t="shared" si="562"/>
        <v>#REF!</v>
      </c>
      <c r="AR485" s="56" t="e">
        <f t="shared" si="624"/>
        <v>#REF!</v>
      </c>
      <c r="AS485" s="53" t="e">
        <f t="shared" si="615"/>
        <v>#REF!</v>
      </c>
      <c r="AT485" s="53" t="e">
        <f t="shared" si="563"/>
        <v>#REF!</v>
      </c>
      <c r="AU485" s="31" t="e">
        <f t="shared" si="564"/>
        <v>#REF!</v>
      </c>
      <c r="AV485" s="48" t="e">
        <f t="shared" si="565"/>
        <v>#REF!</v>
      </c>
      <c r="AW485" s="48" t="e">
        <f t="shared" si="566"/>
        <v>#REF!</v>
      </c>
      <c r="AZ485" s="48" t="e">
        <f t="shared" si="567"/>
        <v>#REF!</v>
      </c>
      <c r="BA485" s="57">
        <f t="shared" si="625"/>
        <v>0</v>
      </c>
      <c r="BB485" s="48" t="e">
        <f t="shared" si="612"/>
        <v>#REF!</v>
      </c>
      <c r="BC485" s="48" t="e">
        <f t="shared" si="568"/>
        <v>#REF!</v>
      </c>
      <c r="BF485" s="48" t="e">
        <f t="shared" si="569"/>
        <v>#REF!</v>
      </c>
      <c r="BG485" s="48" t="e">
        <f t="shared" si="570"/>
        <v>#REF!</v>
      </c>
      <c r="BH485" s="48" t="e">
        <f t="shared" si="571"/>
        <v>#REF!</v>
      </c>
      <c r="BI485" s="48" t="e">
        <f t="shared" si="572"/>
        <v>#REF!</v>
      </c>
      <c r="BJ485" s="48" t="e">
        <f t="shared" si="573"/>
        <v>#REF!</v>
      </c>
      <c r="BK485" s="48" t="e">
        <f t="shared" si="574"/>
        <v>#REF!</v>
      </c>
      <c r="BL485" s="48" t="e">
        <f t="shared" si="575"/>
        <v>#REF!</v>
      </c>
      <c r="BM485" s="48" t="e">
        <f t="shared" si="576"/>
        <v>#REF!</v>
      </c>
      <c r="BN485" s="48" t="e">
        <f t="shared" si="577"/>
        <v>#REF!</v>
      </c>
      <c r="BO485" s="48" t="e">
        <f t="shared" si="578"/>
        <v>#REF!</v>
      </c>
      <c r="BP485" s="48" t="e">
        <f t="shared" si="579"/>
        <v>#REF!</v>
      </c>
      <c r="BQ485" s="48" t="e">
        <f t="shared" si="580"/>
        <v>#REF!</v>
      </c>
      <c r="BR485" s="48" t="e">
        <f t="shared" si="581"/>
        <v>#REF!</v>
      </c>
      <c r="BS485" s="48" t="e">
        <f t="shared" si="582"/>
        <v>#REF!</v>
      </c>
      <c r="BT485" s="48" t="e">
        <f t="shared" si="583"/>
        <v>#REF!</v>
      </c>
      <c r="BU485" s="48" t="e">
        <f t="shared" si="584"/>
        <v>#REF!</v>
      </c>
      <c r="BV485" s="48" t="e">
        <f t="shared" si="585"/>
        <v>#REF!</v>
      </c>
      <c r="BW485" s="48" t="e">
        <f t="shared" si="586"/>
        <v>#REF!</v>
      </c>
      <c r="BX485" s="48" t="e">
        <f t="shared" si="587"/>
        <v>#REF!</v>
      </c>
      <c r="BY485" s="48" t="e">
        <f t="shared" si="588"/>
        <v>#REF!</v>
      </c>
      <c r="CA485" s="112" t="e">
        <f>#REF!</f>
        <v>#REF!</v>
      </c>
      <c r="CB485" s="112" t="e">
        <f>#REF!</f>
        <v>#REF!</v>
      </c>
      <c r="CC485" s="112" t="e">
        <f>#REF!</f>
        <v>#REF!</v>
      </c>
      <c r="CD485" s="112" t="e">
        <f>#REF!</f>
        <v>#REF!</v>
      </c>
      <c r="CE485" s="38" t="e">
        <f>#REF!</f>
        <v>#REF!</v>
      </c>
      <c r="CF485" s="38" t="e">
        <f>#REF!</f>
        <v>#REF!</v>
      </c>
      <c r="CG485" s="112" t="e">
        <f>#REF!</f>
        <v>#REF!</v>
      </c>
      <c r="CH485" s="48" t="e">
        <f t="shared" si="589"/>
        <v>#REF!</v>
      </c>
      <c r="CI485" s="48" t="e">
        <f t="shared" si="590"/>
        <v>#REF!</v>
      </c>
      <c r="CJ485" s="48" t="e">
        <f t="shared" si="602"/>
        <v>#REF!</v>
      </c>
      <c r="CK485" s="48" t="e">
        <f>#REF!</f>
        <v>#REF!</v>
      </c>
      <c r="CL485" s="48" t="e">
        <f t="shared" si="603"/>
        <v>#REF!</v>
      </c>
      <c r="CM485" s="48" t="e">
        <f t="shared" si="591"/>
        <v>#REF!</v>
      </c>
      <c r="CN485" s="48" t="e">
        <f t="shared" si="604"/>
        <v>#REF!</v>
      </c>
      <c r="CP485" s="48" t="e">
        <f t="shared" si="605"/>
        <v>#REF!</v>
      </c>
      <c r="CS485" s="48" t="e">
        <f t="shared" si="606"/>
        <v>#REF!</v>
      </c>
      <c r="CT485" s="48" t="e">
        <f t="shared" si="592"/>
        <v>#REF!</v>
      </c>
      <c r="CU485" s="48" t="e">
        <f t="shared" si="593"/>
        <v>#REF!</v>
      </c>
      <c r="CV485" s="48" t="e">
        <f t="shared" si="594"/>
        <v>#REF!</v>
      </c>
      <c r="CW485" s="103" t="e">
        <f t="shared" si="595"/>
        <v>#REF!</v>
      </c>
      <c r="CX485" s="103" t="e">
        <f t="shared" si="596"/>
        <v>#REF!</v>
      </c>
      <c r="CY485" s="48" t="e">
        <f t="shared" si="597"/>
        <v>#REF!</v>
      </c>
      <c r="CZ485" s="137" t="str">
        <f t="shared" si="607"/>
        <v/>
      </c>
      <c r="DA485" s="108" t="e">
        <f t="shared" si="613"/>
        <v>#REF!</v>
      </c>
      <c r="DC485" s="48" t="e">
        <f t="shared" si="598"/>
        <v>#REF!</v>
      </c>
      <c r="DD485" s="48">
        <f t="shared" si="599"/>
        <v>0</v>
      </c>
      <c r="DF485" s="107" t="str">
        <f t="shared" si="600"/>
        <v/>
      </c>
    </row>
    <row r="486" spans="1:110" ht="15.75">
      <c r="A486" s="104" t="e">
        <f t="shared" si="616"/>
        <v>#REF!</v>
      </c>
      <c r="B486" s="58" t="e">
        <f t="shared" si="617"/>
        <v>#REF!</v>
      </c>
      <c r="C486" s="58" t="e">
        <f t="shared" si="618"/>
        <v>#REF!</v>
      </c>
      <c r="D486" s="58" t="e">
        <f t="shared" si="619"/>
        <v>#REF!</v>
      </c>
      <c r="E486" s="126" t="e">
        <f t="shared" si="620"/>
        <v>#REF!</v>
      </c>
      <c r="F486" s="126" t="e">
        <f t="shared" si="621"/>
        <v>#REF!</v>
      </c>
      <c r="G486" s="58" t="e">
        <f t="shared" si="622"/>
        <v>#REF!</v>
      </c>
      <c r="H486" s="118"/>
      <c r="I486" s="55"/>
      <c r="J486" s="128" t="e">
        <f t="shared" si="608"/>
        <v>#REF!</v>
      </c>
      <c r="K486" s="30" t="e">
        <f t="shared" si="601"/>
        <v>#REF!</v>
      </c>
      <c r="L486" s="30" t="e">
        <f t="shared" si="540"/>
        <v>#REF!</v>
      </c>
      <c r="M486" s="53" t="e">
        <f t="shared" si="541"/>
        <v>#REF!</v>
      </c>
      <c r="N486" s="53" t="e">
        <f t="shared" si="542"/>
        <v>#REF!</v>
      </c>
      <c r="O486" s="53" t="e">
        <f t="shared" si="623"/>
        <v>#REF!</v>
      </c>
      <c r="P486" s="53" t="e">
        <f t="shared" si="614"/>
        <v>#REF!</v>
      </c>
      <c r="Q486" s="53" t="e">
        <f t="shared" si="543"/>
        <v>#REF!</v>
      </c>
      <c r="R486" s="53"/>
      <c r="S486" s="53" t="e">
        <f>#REF!</f>
        <v>#REF!</v>
      </c>
      <c r="T486" s="53" t="e">
        <f t="shared" si="544"/>
        <v>#REF!</v>
      </c>
      <c r="U486" s="53" t="e">
        <f t="shared" si="545"/>
        <v>#REF!</v>
      </c>
      <c r="V486" s="53" t="e">
        <f t="shared" si="609"/>
        <v>#REF!</v>
      </c>
      <c r="W486" s="53" t="e">
        <f t="shared" si="546"/>
        <v>#REF!</v>
      </c>
      <c r="X486" s="53" t="e">
        <f t="shared" si="547"/>
        <v>#REF!</v>
      </c>
      <c r="Y486" s="53" t="e">
        <f t="shared" si="548"/>
        <v>#REF!</v>
      </c>
      <c r="Z486" s="53" t="e">
        <f t="shared" si="549"/>
        <v>#REF!</v>
      </c>
      <c r="AA486" s="53" t="e">
        <f t="shared" si="550"/>
        <v>#REF!</v>
      </c>
      <c r="AB486" s="53" t="e">
        <f t="shared" si="551"/>
        <v>#REF!</v>
      </c>
      <c r="AC486" s="53" t="e">
        <f t="shared" si="552"/>
        <v>#REF!</v>
      </c>
      <c r="AD486" s="53" t="e">
        <f t="shared" si="553"/>
        <v>#REF!</v>
      </c>
      <c r="AE486" s="53" t="e">
        <f t="shared" si="610"/>
        <v>#REF!</v>
      </c>
      <c r="AF486" s="53" t="e">
        <f t="shared" si="611"/>
        <v>#REF!</v>
      </c>
      <c r="AG486" s="53" t="e">
        <f t="shared" si="554"/>
        <v>#REF!</v>
      </c>
      <c r="AH486" s="53" t="e">
        <f t="shared" si="555"/>
        <v>#REF!</v>
      </c>
      <c r="AI486" s="53" t="e">
        <f t="shared" si="556"/>
        <v>#REF!</v>
      </c>
      <c r="AJ486" s="53" t="e">
        <f t="shared" si="557"/>
        <v>#REF!</v>
      </c>
      <c r="AK486" s="53" t="e">
        <f t="shared" si="558"/>
        <v>#REF!</v>
      </c>
      <c r="AL486" s="53" t="e">
        <f t="shared" si="559"/>
        <v>#REF!</v>
      </c>
      <c r="AM486" s="53" t="e">
        <f t="shared" si="560"/>
        <v>#REF!</v>
      </c>
      <c r="AN486" s="53" t="e">
        <f t="shared" si="561"/>
        <v>#REF!</v>
      </c>
      <c r="AO486" s="53" t="e">
        <f t="shared" si="562"/>
        <v>#REF!</v>
      </c>
      <c r="AR486" s="56" t="e">
        <f t="shared" si="624"/>
        <v>#REF!</v>
      </c>
      <c r="AS486" s="53" t="e">
        <f t="shared" si="615"/>
        <v>#REF!</v>
      </c>
      <c r="AT486" s="53" t="e">
        <f t="shared" si="563"/>
        <v>#REF!</v>
      </c>
      <c r="AU486" s="31" t="e">
        <f t="shared" si="564"/>
        <v>#REF!</v>
      </c>
      <c r="AV486" s="48" t="e">
        <f t="shared" si="565"/>
        <v>#REF!</v>
      </c>
      <c r="AW486" s="48" t="e">
        <f t="shared" si="566"/>
        <v>#REF!</v>
      </c>
      <c r="AZ486" s="48" t="e">
        <f t="shared" si="567"/>
        <v>#REF!</v>
      </c>
      <c r="BA486" s="57">
        <f t="shared" si="625"/>
        <v>0</v>
      </c>
      <c r="BB486" s="48" t="e">
        <f t="shared" si="612"/>
        <v>#REF!</v>
      </c>
      <c r="BC486" s="48" t="e">
        <f t="shared" si="568"/>
        <v>#REF!</v>
      </c>
      <c r="BF486" s="48" t="e">
        <f t="shared" si="569"/>
        <v>#REF!</v>
      </c>
      <c r="BG486" s="48" t="e">
        <f t="shared" si="570"/>
        <v>#REF!</v>
      </c>
      <c r="BH486" s="48" t="e">
        <f t="shared" si="571"/>
        <v>#REF!</v>
      </c>
      <c r="BI486" s="48" t="e">
        <f t="shared" si="572"/>
        <v>#REF!</v>
      </c>
      <c r="BJ486" s="48" t="e">
        <f t="shared" si="573"/>
        <v>#REF!</v>
      </c>
      <c r="BK486" s="48" t="e">
        <f t="shared" si="574"/>
        <v>#REF!</v>
      </c>
      <c r="BL486" s="48" t="e">
        <f t="shared" si="575"/>
        <v>#REF!</v>
      </c>
      <c r="BM486" s="48" t="e">
        <f t="shared" si="576"/>
        <v>#REF!</v>
      </c>
      <c r="BN486" s="48" t="e">
        <f t="shared" si="577"/>
        <v>#REF!</v>
      </c>
      <c r="BO486" s="48" t="e">
        <f t="shared" si="578"/>
        <v>#REF!</v>
      </c>
      <c r="BP486" s="48" t="e">
        <f t="shared" si="579"/>
        <v>#REF!</v>
      </c>
      <c r="BQ486" s="48" t="e">
        <f t="shared" si="580"/>
        <v>#REF!</v>
      </c>
      <c r="BR486" s="48" t="e">
        <f t="shared" si="581"/>
        <v>#REF!</v>
      </c>
      <c r="BS486" s="48" t="e">
        <f t="shared" si="582"/>
        <v>#REF!</v>
      </c>
      <c r="BT486" s="48" t="e">
        <f t="shared" si="583"/>
        <v>#REF!</v>
      </c>
      <c r="BU486" s="48" t="e">
        <f t="shared" si="584"/>
        <v>#REF!</v>
      </c>
      <c r="BV486" s="48" t="e">
        <f t="shared" si="585"/>
        <v>#REF!</v>
      </c>
      <c r="BW486" s="48" t="e">
        <f t="shared" si="586"/>
        <v>#REF!</v>
      </c>
      <c r="BX486" s="48" t="e">
        <f t="shared" si="587"/>
        <v>#REF!</v>
      </c>
      <c r="BY486" s="48" t="e">
        <f t="shared" si="588"/>
        <v>#REF!</v>
      </c>
      <c r="CA486" s="112" t="e">
        <f>#REF!</f>
        <v>#REF!</v>
      </c>
      <c r="CB486" s="112" t="e">
        <f>#REF!</f>
        <v>#REF!</v>
      </c>
      <c r="CC486" s="112" t="e">
        <f>#REF!</f>
        <v>#REF!</v>
      </c>
      <c r="CD486" s="112" t="e">
        <f>#REF!</f>
        <v>#REF!</v>
      </c>
      <c r="CE486" s="38" t="e">
        <f>#REF!</f>
        <v>#REF!</v>
      </c>
      <c r="CF486" s="38" t="e">
        <f>#REF!</f>
        <v>#REF!</v>
      </c>
      <c r="CG486" s="112" t="e">
        <f>#REF!</f>
        <v>#REF!</v>
      </c>
      <c r="CH486" s="48" t="e">
        <f t="shared" si="589"/>
        <v>#REF!</v>
      </c>
      <c r="CI486" s="48" t="e">
        <f t="shared" si="590"/>
        <v>#REF!</v>
      </c>
      <c r="CJ486" s="48" t="e">
        <f t="shared" si="602"/>
        <v>#REF!</v>
      </c>
      <c r="CK486" s="48" t="e">
        <f>#REF!</f>
        <v>#REF!</v>
      </c>
      <c r="CL486" s="48" t="e">
        <f t="shared" si="603"/>
        <v>#REF!</v>
      </c>
      <c r="CM486" s="48" t="e">
        <f t="shared" si="591"/>
        <v>#REF!</v>
      </c>
      <c r="CN486" s="48" t="e">
        <f t="shared" si="604"/>
        <v>#REF!</v>
      </c>
      <c r="CP486" s="48" t="e">
        <f t="shared" si="605"/>
        <v>#REF!</v>
      </c>
      <c r="CS486" s="48" t="e">
        <f t="shared" si="606"/>
        <v>#REF!</v>
      </c>
      <c r="CT486" s="48" t="e">
        <f t="shared" si="592"/>
        <v>#REF!</v>
      </c>
      <c r="CU486" s="48" t="e">
        <f t="shared" si="593"/>
        <v>#REF!</v>
      </c>
      <c r="CV486" s="48" t="e">
        <f t="shared" si="594"/>
        <v>#REF!</v>
      </c>
      <c r="CW486" s="103" t="e">
        <f t="shared" si="595"/>
        <v>#REF!</v>
      </c>
      <c r="CX486" s="103" t="e">
        <f t="shared" si="596"/>
        <v>#REF!</v>
      </c>
      <c r="CY486" s="48" t="e">
        <f t="shared" si="597"/>
        <v>#REF!</v>
      </c>
      <c r="CZ486" s="137" t="str">
        <f t="shared" si="607"/>
        <v/>
      </c>
      <c r="DA486" s="108" t="e">
        <f t="shared" si="613"/>
        <v>#REF!</v>
      </c>
      <c r="DC486" s="48" t="e">
        <f t="shared" si="598"/>
        <v>#REF!</v>
      </c>
      <c r="DD486" s="48">
        <f t="shared" si="599"/>
        <v>0</v>
      </c>
      <c r="DF486" s="107" t="str">
        <f t="shared" si="600"/>
        <v/>
      </c>
    </row>
    <row r="487" spans="1:110" ht="15.75">
      <c r="A487" s="104" t="e">
        <f t="shared" si="616"/>
        <v>#REF!</v>
      </c>
      <c r="B487" s="58" t="e">
        <f t="shared" si="617"/>
        <v>#REF!</v>
      </c>
      <c r="C487" s="58" t="e">
        <f t="shared" si="618"/>
        <v>#REF!</v>
      </c>
      <c r="D487" s="58" t="e">
        <f t="shared" si="619"/>
        <v>#REF!</v>
      </c>
      <c r="E487" s="126" t="e">
        <f t="shared" si="620"/>
        <v>#REF!</v>
      </c>
      <c r="F487" s="126" t="e">
        <f t="shared" si="621"/>
        <v>#REF!</v>
      </c>
      <c r="G487" s="58" t="e">
        <f t="shared" si="622"/>
        <v>#REF!</v>
      </c>
      <c r="H487" s="118"/>
      <c r="I487" s="55"/>
      <c r="J487" s="128" t="e">
        <f t="shared" si="608"/>
        <v>#REF!</v>
      </c>
      <c r="K487" s="30" t="e">
        <f t="shared" si="601"/>
        <v>#REF!</v>
      </c>
      <c r="L487" s="30" t="e">
        <f t="shared" si="540"/>
        <v>#REF!</v>
      </c>
      <c r="M487" s="53" t="e">
        <f t="shared" si="541"/>
        <v>#REF!</v>
      </c>
      <c r="N487" s="53" t="e">
        <f t="shared" si="542"/>
        <v>#REF!</v>
      </c>
      <c r="O487" s="53" t="e">
        <f t="shared" si="623"/>
        <v>#REF!</v>
      </c>
      <c r="P487" s="53" t="e">
        <f t="shared" si="614"/>
        <v>#REF!</v>
      </c>
      <c r="Q487" s="53" t="e">
        <f t="shared" si="543"/>
        <v>#REF!</v>
      </c>
      <c r="R487" s="53"/>
      <c r="S487" s="53" t="e">
        <f>#REF!</f>
        <v>#REF!</v>
      </c>
      <c r="T487" s="53" t="e">
        <f t="shared" si="544"/>
        <v>#REF!</v>
      </c>
      <c r="U487" s="53" t="e">
        <f t="shared" si="545"/>
        <v>#REF!</v>
      </c>
      <c r="V487" s="53" t="e">
        <f t="shared" si="609"/>
        <v>#REF!</v>
      </c>
      <c r="W487" s="53" t="e">
        <f t="shared" si="546"/>
        <v>#REF!</v>
      </c>
      <c r="X487" s="53" t="e">
        <f t="shared" si="547"/>
        <v>#REF!</v>
      </c>
      <c r="Y487" s="53" t="e">
        <f t="shared" si="548"/>
        <v>#REF!</v>
      </c>
      <c r="Z487" s="53" t="e">
        <f t="shared" si="549"/>
        <v>#REF!</v>
      </c>
      <c r="AA487" s="53" t="e">
        <f t="shared" si="550"/>
        <v>#REF!</v>
      </c>
      <c r="AB487" s="53" t="e">
        <f t="shared" si="551"/>
        <v>#REF!</v>
      </c>
      <c r="AC487" s="53" t="e">
        <f t="shared" si="552"/>
        <v>#REF!</v>
      </c>
      <c r="AD487" s="53" t="e">
        <f t="shared" si="553"/>
        <v>#REF!</v>
      </c>
      <c r="AE487" s="53" t="e">
        <f t="shared" si="610"/>
        <v>#REF!</v>
      </c>
      <c r="AF487" s="53" t="e">
        <f t="shared" si="611"/>
        <v>#REF!</v>
      </c>
      <c r="AG487" s="53" t="e">
        <f t="shared" si="554"/>
        <v>#REF!</v>
      </c>
      <c r="AH487" s="53" t="e">
        <f t="shared" si="555"/>
        <v>#REF!</v>
      </c>
      <c r="AI487" s="53" t="e">
        <f t="shared" si="556"/>
        <v>#REF!</v>
      </c>
      <c r="AJ487" s="53" t="e">
        <f t="shared" si="557"/>
        <v>#REF!</v>
      </c>
      <c r="AK487" s="53" t="e">
        <f t="shared" si="558"/>
        <v>#REF!</v>
      </c>
      <c r="AL487" s="53" t="e">
        <f t="shared" si="559"/>
        <v>#REF!</v>
      </c>
      <c r="AM487" s="53" t="e">
        <f t="shared" si="560"/>
        <v>#REF!</v>
      </c>
      <c r="AN487" s="53" t="e">
        <f t="shared" si="561"/>
        <v>#REF!</v>
      </c>
      <c r="AO487" s="53" t="e">
        <f t="shared" si="562"/>
        <v>#REF!</v>
      </c>
      <c r="AR487" s="56" t="e">
        <f t="shared" si="624"/>
        <v>#REF!</v>
      </c>
      <c r="AS487" s="53" t="e">
        <f t="shared" si="615"/>
        <v>#REF!</v>
      </c>
      <c r="AT487" s="53" t="e">
        <f t="shared" si="563"/>
        <v>#REF!</v>
      </c>
      <c r="AU487" s="31" t="e">
        <f t="shared" si="564"/>
        <v>#REF!</v>
      </c>
      <c r="AV487" s="48" t="e">
        <f t="shared" si="565"/>
        <v>#REF!</v>
      </c>
      <c r="AW487" s="48" t="e">
        <f t="shared" si="566"/>
        <v>#REF!</v>
      </c>
      <c r="AZ487" s="48" t="e">
        <f t="shared" si="567"/>
        <v>#REF!</v>
      </c>
      <c r="BA487" s="57">
        <f t="shared" si="625"/>
        <v>0</v>
      </c>
      <c r="BB487" s="48" t="e">
        <f t="shared" si="612"/>
        <v>#REF!</v>
      </c>
      <c r="BC487" s="48" t="e">
        <f t="shared" si="568"/>
        <v>#REF!</v>
      </c>
      <c r="BF487" s="48" t="e">
        <f t="shared" si="569"/>
        <v>#REF!</v>
      </c>
      <c r="BG487" s="48" t="e">
        <f t="shared" si="570"/>
        <v>#REF!</v>
      </c>
      <c r="BH487" s="48" t="e">
        <f t="shared" si="571"/>
        <v>#REF!</v>
      </c>
      <c r="BI487" s="48" t="e">
        <f t="shared" si="572"/>
        <v>#REF!</v>
      </c>
      <c r="BJ487" s="48" t="e">
        <f t="shared" si="573"/>
        <v>#REF!</v>
      </c>
      <c r="BK487" s="48" t="e">
        <f t="shared" si="574"/>
        <v>#REF!</v>
      </c>
      <c r="BL487" s="48" t="e">
        <f t="shared" si="575"/>
        <v>#REF!</v>
      </c>
      <c r="BM487" s="48" t="e">
        <f t="shared" si="576"/>
        <v>#REF!</v>
      </c>
      <c r="BN487" s="48" t="e">
        <f t="shared" si="577"/>
        <v>#REF!</v>
      </c>
      <c r="BO487" s="48" t="e">
        <f t="shared" si="578"/>
        <v>#REF!</v>
      </c>
      <c r="BP487" s="48" t="e">
        <f t="shared" si="579"/>
        <v>#REF!</v>
      </c>
      <c r="BQ487" s="48" t="e">
        <f t="shared" si="580"/>
        <v>#REF!</v>
      </c>
      <c r="BR487" s="48" t="e">
        <f t="shared" si="581"/>
        <v>#REF!</v>
      </c>
      <c r="BS487" s="48" t="e">
        <f t="shared" si="582"/>
        <v>#REF!</v>
      </c>
      <c r="BT487" s="48" t="e">
        <f t="shared" si="583"/>
        <v>#REF!</v>
      </c>
      <c r="BU487" s="48" t="e">
        <f t="shared" si="584"/>
        <v>#REF!</v>
      </c>
      <c r="BV487" s="48" t="e">
        <f t="shared" si="585"/>
        <v>#REF!</v>
      </c>
      <c r="BW487" s="48" t="e">
        <f t="shared" si="586"/>
        <v>#REF!</v>
      </c>
      <c r="BX487" s="48" t="e">
        <f t="shared" si="587"/>
        <v>#REF!</v>
      </c>
      <c r="BY487" s="48" t="e">
        <f t="shared" si="588"/>
        <v>#REF!</v>
      </c>
      <c r="CA487" s="112" t="e">
        <f>#REF!</f>
        <v>#REF!</v>
      </c>
      <c r="CB487" s="112" t="e">
        <f>#REF!</f>
        <v>#REF!</v>
      </c>
      <c r="CC487" s="112" t="e">
        <f>#REF!</f>
        <v>#REF!</v>
      </c>
      <c r="CD487" s="112" t="e">
        <f>#REF!</f>
        <v>#REF!</v>
      </c>
      <c r="CE487" s="38" t="e">
        <f>#REF!</f>
        <v>#REF!</v>
      </c>
      <c r="CF487" s="38" t="e">
        <f>#REF!</f>
        <v>#REF!</v>
      </c>
      <c r="CG487" s="112" t="e">
        <f>#REF!</f>
        <v>#REF!</v>
      </c>
      <c r="CH487" s="48" t="e">
        <f t="shared" si="589"/>
        <v>#REF!</v>
      </c>
      <c r="CI487" s="48" t="e">
        <f t="shared" si="590"/>
        <v>#REF!</v>
      </c>
      <c r="CJ487" s="48" t="e">
        <f t="shared" si="602"/>
        <v>#REF!</v>
      </c>
      <c r="CK487" s="48" t="e">
        <f>#REF!</f>
        <v>#REF!</v>
      </c>
      <c r="CL487" s="48" t="e">
        <f t="shared" si="603"/>
        <v>#REF!</v>
      </c>
      <c r="CM487" s="48" t="e">
        <f t="shared" si="591"/>
        <v>#REF!</v>
      </c>
      <c r="CN487" s="48" t="e">
        <f t="shared" si="604"/>
        <v>#REF!</v>
      </c>
      <c r="CP487" s="48" t="e">
        <f t="shared" si="605"/>
        <v>#REF!</v>
      </c>
      <c r="CS487" s="48" t="e">
        <f t="shared" si="606"/>
        <v>#REF!</v>
      </c>
      <c r="CT487" s="48" t="e">
        <f t="shared" si="592"/>
        <v>#REF!</v>
      </c>
      <c r="CU487" s="48" t="e">
        <f t="shared" si="593"/>
        <v>#REF!</v>
      </c>
      <c r="CV487" s="48" t="e">
        <f t="shared" si="594"/>
        <v>#REF!</v>
      </c>
      <c r="CW487" s="103" t="e">
        <f t="shared" si="595"/>
        <v>#REF!</v>
      </c>
      <c r="CX487" s="103" t="e">
        <f t="shared" si="596"/>
        <v>#REF!</v>
      </c>
      <c r="CY487" s="48" t="e">
        <f t="shared" si="597"/>
        <v>#REF!</v>
      </c>
      <c r="CZ487" s="137" t="str">
        <f t="shared" si="607"/>
        <v/>
      </c>
      <c r="DA487" s="108" t="e">
        <f t="shared" si="613"/>
        <v>#REF!</v>
      </c>
      <c r="DC487" s="48" t="e">
        <f t="shared" si="598"/>
        <v>#REF!</v>
      </c>
      <c r="DD487" s="48">
        <f t="shared" si="599"/>
        <v>0</v>
      </c>
      <c r="DF487" s="107" t="str">
        <f t="shared" si="600"/>
        <v/>
      </c>
    </row>
    <row r="488" spans="1:110" ht="15.75">
      <c r="A488" s="104" t="e">
        <f t="shared" si="616"/>
        <v>#REF!</v>
      </c>
      <c r="B488" s="58" t="e">
        <f t="shared" si="617"/>
        <v>#REF!</v>
      </c>
      <c r="C488" s="58" t="e">
        <f t="shared" si="618"/>
        <v>#REF!</v>
      </c>
      <c r="D488" s="58" t="e">
        <f t="shared" si="619"/>
        <v>#REF!</v>
      </c>
      <c r="E488" s="126" t="e">
        <f t="shared" si="620"/>
        <v>#REF!</v>
      </c>
      <c r="F488" s="126" t="e">
        <f t="shared" si="621"/>
        <v>#REF!</v>
      </c>
      <c r="G488" s="58" t="e">
        <f t="shared" si="622"/>
        <v>#REF!</v>
      </c>
      <c r="H488" s="118"/>
      <c r="I488" s="55"/>
      <c r="J488" s="128" t="e">
        <f t="shared" si="608"/>
        <v>#REF!</v>
      </c>
      <c r="K488" s="30" t="e">
        <f t="shared" si="601"/>
        <v>#REF!</v>
      </c>
      <c r="L488" s="30" t="e">
        <f t="shared" si="540"/>
        <v>#REF!</v>
      </c>
      <c r="M488" s="53" t="e">
        <f t="shared" si="541"/>
        <v>#REF!</v>
      </c>
      <c r="N488" s="53" t="e">
        <f t="shared" si="542"/>
        <v>#REF!</v>
      </c>
      <c r="O488" s="53" t="e">
        <f t="shared" si="623"/>
        <v>#REF!</v>
      </c>
      <c r="P488" s="53" t="e">
        <f t="shared" si="614"/>
        <v>#REF!</v>
      </c>
      <c r="Q488" s="53" t="e">
        <f t="shared" si="543"/>
        <v>#REF!</v>
      </c>
      <c r="R488" s="53"/>
      <c r="S488" s="53" t="e">
        <f>#REF!</f>
        <v>#REF!</v>
      </c>
      <c r="T488" s="53" t="e">
        <f t="shared" si="544"/>
        <v>#REF!</v>
      </c>
      <c r="U488" s="53" t="e">
        <f t="shared" si="545"/>
        <v>#REF!</v>
      </c>
      <c r="V488" s="53" t="e">
        <f t="shared" si="609"/>
        <v>#REF!</v>
      </c>
      <c r="W488" s="53" t="e">
        <f t="shared" si="546"/>
        <v>#REF!</v>
      </c>
      <c r="X488" s="53" t="e">
        <f t="shared" si="547"/>
        <v>#REF!</v>
      </c>
      <c r="Y488" s="53" t="e">
        <f t="shared" si="548"/>
        <v>#REF!</v>
      </c>
      <c r="Z488" s="53" t="e">
        <f t="shared" si="549"/>
        <v>#REF!</v>
      </c>
      <c r="AA488" s="53" t="e">
        <f t="shared" si="550"/>
        <v>#REF!</v>
      </c>
      <c r="AB488" s="53" t="e">
        <f t="shared" si="551"/>
        <v>#REF!</v>
      </c>
      <c r="AC488" s="53" t="e">
        <f t="shared" si="552"/>
        <v>#REF!</v>
      </c>
      <c r="AD488" s="53" t="e">
        <f t="shared" si="553"/>
        <v>#REF!</v>
      </c>
      <c r="AE488" s="53" t="e">
        <f t="shared" si="610"/>
        <v>#REF!</v>
      </c>
      <c r="AF488" s="53" t="e">
        <f t="shared" si="611"/>
        <v>#REF!</v>
      </c>
      <c r="AG488" s="53" t="e">
        <f t="shared" si="554"/>
        <v>#REF!</v>
      </c>
      <c r="AH488" s="53" t="e">
        <f t="shared" si="555"/>
        <v>#REF!</v>
      </c>
      <c r="AI488" s="53" t="e">
        <f t="shared" si="556"/>
        <v>#REF!</v>
      </c>
      <c r="AJ488" s="53" t="e">
        <f t="shared" si="557"/>
        <v>#REF!</v>
      </c>
      <c r="AK488" s="53" t="e">
        <f t="shared" si="558"/>
        <v>#REF!</v>
      </c>
      <c r="AL488" s="53" t="e">
        <f t="shared" si="559"/>
        <v>#REF!</v>
      </c>
      <c r="AM488" s="53" t="e">
        <f t="shared" si="560"/>
        <v>#REF!</v>
      </c>
      <c r="AN488" s="53" t="e">
        <f t="shared" si="561"/>
        <v>#REF!</v>
      </c>
      <c r="AO488" s="53" t="e">
        <f t="shared" si="562"/>
        <v>#REF!</v>
      </c>
      <c r="AR488" s="56" t="e">
        <f t="shared" si="624"/>
        <v>#REF!</v>
      </c>
      <c r="AS488" s="53" t="e">
        <f t="shared" si="615"/>
        <v>#REF!</v>
      </c>
      <c r="AT488" s="53" t="e">
        <f t="shared" si="563"/>
        <v>#REF!</v>
      </c>
      <c r="AU488" s="31" t="e">
        <f t="shared" si="564"/>
        <v>#REF!</v>
      </c>
      <c r="AV488" s="48" t="e">
        <f t="shared" si="565"/>
        <v>#REF!</v>
      </c>
      <c r="AW488" s="48" t="e">
        <f t="shared" si="566"/>
        <v>#REF!</v>
      </c>
      <c r="AZ488" s="48" t="e">
        <f t="shared" si="567"/>
        <v>#REF!</v>
      </c>
      <c r="BA488" s="57">
        <f t="shared" si="625"/>
        <v>0</v>
      </c>
      <c r="BB488" s="48" t="e">
        <f t="shared" si="612"/>
        <v>#REF!</v>
      </c>
      <c r="BC488" s="48" t="e">
        <f t="shared" si="568"/>
        <v>#REF!</v>
      </c>
      <c r="BF488" s="48" t="e">
        <f t="shared" si="569"/>
        <v>#REF!</v>
      </c>
      <c r="BG488" s="48" t="e">
        <f t="shared" si="570"/>
        <v>#REF!</v>
      </c>
      <c r="BH488" s="48" t="e">
        <f t="shared" si="571"/>
        <v>#REF!</v>
      </c>
      <c r="BI488" s="48" t="e">
        <f t="shared" si="572"/>
        <v>#REF!</v>
      </c>
      <c r="BJ488" s="48" t="e">
        <f t="shared" si="573"/>
        <v>#REF!</v>
      </c>
      <c r="BK488" s="48" t="e">
        <f t="shared" si="574"/>
        <v>#REF!</v>
      </c>
      <c r="BL488" s="48" t="e">
        <f t="shared" si="575"/>
        <v>#REF!</v>
      </c>
      <c r="BM488" s="48" t="e">
        <f t="shared" si="576"/>
        <v>#REF!</v>
      </c>
      <c r="BN488" s="48" t="e">
        <f t="shared" si="577"/>
        <v>#REF!</v>
      </c>
      <c r="BO488" s="48" t="e">
        <f t="shared" si="578"/>
        <v>#REF!</v>
      </c>
      <c r="BP488" s="48" t="e">
        <f t="shared" si="579"/>
        <v>#REF!</v>
      </c>
      <c r="BQ488" s="48" t="e">
        <f t="shared" si="580"/>
        <v>#REF!</v>
      </c>
      <c r="BR488" s="48" t="e">
        <f t="shared" si="581"/>
        <v>#REF!</v>
      </c>
      <c r="BS488" s="48" t="e">
        <f t="shared" si="582"/>
        <v>#REF!</v>
      </c>
      <c r="BT488" s="48" t="e">
        <f t="shared" si="583"/>
        <v>#REF!</v>
      </c>
      <c r="BU488" s="48" t="e">
        <f t="shared" si="584"/>
        <v>#REF!</v>
      </c>
      <c r="BV488" s="48" t="e">
        <f t="shared" si="585"/>
        <v>#REF!</v>
      </c>
      <c r="BW488" s="48" t="e">
        <f t="shared" si="586"/>
        <v>#REF!</v>
      </c>
      <c r="BX488" s="48" t="e">
        <f t="shared" si="587"/>
        <v>#REF!</v>
      </c>
      <c r="BY488" s="48" t="e">
        <f t="shared" si="588"/>
        <v>#REF!</v>
      </c>
      <c r="CA488" s="112" t="e">
        <f>#REF!</f>
        <v>#REF!</v>
      </c>
      <c r="CB488" s="112" t="e">
        <f>#REF!</f>
        <v>#REF!</v>
      </c>
      <c r="CC488" s="112" t="e">
        <f>#REF!</f>
        <v>#REF!</v>
      </c>
      <c r="CD488" s="112" t="e">
        <f>#REF!</f>
        <v>#REF!</v>
      </c>
      <c r="CE488" s="38" t="e">
        <f>#REF!</f>
        <v>#REF!</v>
      </c>
      <c r="CF488" s="38" t="e">
        <f>#REF!</f>
        <v>#REF!</v>
      </c>
      <c r="CG488" s="112" t="e">
        <f>#REF!</f>
        <v>#REF!</v>
      </c>
      <c r="CH488" s="48" t="e">
        <f t="shared" si="589"/>
        <v>#REF!</v>
      </c>
      <c r="CI488" s="48" t="e">
        <f t="shared" si="590"/>
        <v>#REF!</v>
      </c>
      <c r="CJ488" s="48" t="e">
        <f t="shared" si="602"/>
        <v>#REF!</v>
      </c>
      <c r="CK488" s="48" t="e">
        <f>#REF!</f>
        <v>#REF!</v>
      </c>
      <c r="CL488" s="48" t="e">
        <f t="shared" si="603"/>
        <v>#REF!</v>
      </c>
      <c r="CM488" s="48" t="e">
        <f t="shared" si="591"/>
        <v>#REF!</v>
      </c>
      <c r="CN488" s="48" t="e">
        <f t="shared" si="604"/>
        <v>#REF!</v>
      </c>
      <c r="CP488" s="48" t="e">
        <f t="shared" si="605"/>
        <v>#REF!</v>
      </c>
      <c r="CS488" s="48" t="e">
        <f t="shared" si="606"/>
        <v>#REF!</v>
      </c>
      <c r="CT488" s="48" t="e">
        <f t="shared" si="592"/>
        <v>#REF!</v>
      </c>
      <c r="CU488" s="48" t="e">
        <f t="shared" si="593"/>
        <v>#REF!</v>
      </c>
      <c r="CV488" s="48" t="e">
        <f t="shared" si="594"/>
        <v>#REF!</v>
      </c>
      <c r="CW488" s="103" t="e">
        <f t="shared" si="595"/>
        <v>#REF!</v>
      </c>
      <c r="CX488" s="103" t="e">
        <f t="shared" si="596"/>
        <v>#REF!</v>
      </c>
      <c r="CY488" s="48" t="e">
        <f t="shared" si="597"/>
        <v>#REF!</v>
      </c>
      <c r="CZ488" s="137" t="str">
        <f t="shared" si="607"/>
        <v/>
      </c>
      <c r="DA488" s="108" t="e">
        <f t="shared" si="613"/>
        <v>#REF!</v>
      </c>
      <c r="DC488" s="48" t="e">
        <f t="shared" si="598"/>
        <v>#REF!</v>
      </c>
      <c r="DD488" s="48">
        <f t="shared" si="599"/>
        <v>0</v>
      </c>
      <c r="DF488" s="107" t="str">
        <f t="shared" si="600"/>
        <v/>
      </c>
    </row>
    <row r="489" spans="1:110" ht="16.5" thickBot="1">
      <c r="A489" s="116" t="e">
        <f t="shared" si="616"/>
        <v>#REF!</v>
      </c>
      <c r="B489" s="131" t="e">
        <f t="shared" si="617"/>
        <v>#REF!</v>
      </c>
      <c r="C489" s="131" t="e">
        <f t="shared" si="618"/>
        <v>#REF!</v>
      </c>
      <c r="D489" s="131" t="e">
        <f t="shared" si="619"/>
        <v>#REF!</v>
      </c>
      <c r="E489" s="130" t="e">
        <f t="shared" si="620"/>
        <v>#REF!</v>
      </c>
      <c r="F489" s="130" t="e">
        <f t="shared" si="621"/>
        <v>#REF!</v>
      </c>
      <c r="G489" s="131" t="e">
        <f t="shared" si="622"/>
        <v>#REF!</v>
      </c>
      <c r="H489" s="129"/>
      <c r="I489" s="117"/>
      <c r="J489" s="132" t="e">
        <f>L489</f>
        <v>#REF!</v>
      </c>
      <c r="K489" s="30" t="e">
        <f t="shared" si="601"/>
        <v>#REF!</v>
      </c>
      <c r="L489" s="30" t="e">
        <f t="shared" si="540"/>
        <v>#REF!</v>
      </c>
      <c r="M489" s="53" t="e">
        <f t="shared" si="541"/>
        <v>#REF!</v>
      </c>
      <c r="N489" s="53" t="e">
        <f t="shared" si="542"/>
        <v>#REF!</v>
      </c>
      <c r="O489" s="53" t="e">
        <f>IF(B489=$B$88,1,IF(B489=$B$87,2,IF(B489=$B$86,3,IF(B489=$B$85,4,IF(B489=$B$84,5,IF(B489=$B$83,6,IF(B489=$B$82,7,IF(B489=$B$81,8,""))))))))</f>
        <v>#REF!</v>
      </c>
      <c r="P489" s="53" t="e">
        <f t="shared" si="614"/>
        <v>#REF!</v>
      </c>
      <c r="Q489" s="53" t="e">
        <f t="shared" si="543"/>
        <v>#REF!</v>
      </c>
      <c r="R489" s="53"/>
      <c r="S489" s="53" t="e">
        <f>#REF!</f>
        <v>#REF!</v>
      </c>
      <c r="T489" s="53" t="e">
        <f>(IF(O489="",0,O489))+(IF(P489="",0,P489))</f>
        <v>#REF!</v>
      </c>
      <c r="U489" s="53" t="e">
        <f t="shared" si="545"/>
        <v>#REF!</v>
      </c>
      <c r="V489" s="53" t="e">
        <f t="shared" si="609"/>
        <v>#REF!</v>
      </c>
      <c r="W489" s="53" t="e">
        <f t="shared" si="546"/>
        <v>#REF!</v>
      </c>
      <c r="X489" s="53" t="e">
        <f t="shared" si="547"/>
        <v>#REF!</v>
      </c>
      <c r="Y489" s="53" t="e">
        <f t="shared" si="548"/>
        <v>#REF!</v>
      </c>
      <c r="Z489" s="53" t="e">
        <f t="shared" si="549"/>
        <v>#REF!</v>
      </c>
      <c r="AA489" s="53" t="e">
        <f t="shared" si="550"/>
        <v>#REF!</v>
      </c>
      <c r="AB489" s="53" t="e">
        <f t="shared" si="551"/>
        <v>#REF!</v>
      </c>
      <c r="AC489" s="53" t="e">
        <f t="shared" si="552"/>
        <v>#REF!</v>
      </c>
      <c r="AD489" s="53" t="e">
        <f t="shared" si="553"/>
        <v>#REF!</v>
      </c>
      <c r="AE489" s="53" t="e">
        <f t="shared" si="610"/>
        <v>#REF!</v>
      </c>
      <c r="AF489" s="53" t="e">
        <f t="shared" si="611"/>
        <v>#REF!</v>
      </c>
      <c r="AG489" s="53" t="e">
        <f t="shared" si="554"/>
        <v>#REF!</v>
      </c>
      <c r="AH489" s="53" t="e">
        <f t="shared" si="555"/>
        <v>#REF!</v>
      </c>
      <c r="AI489" s="53" t="e">
        <f t="shared" si="556"/>
        <v>#REF!</v>
      </c>
      <c r="AJ489" s="53" t="e">
        <f t="shared" si="557"/>
        <v>#REF!</v>
      </c>
      <c r="AK489" s="53" t="e">
        <f t="shared" si="558"/>
        <v>#REF!</v>
      </c>
      <c r="AL489" s="53" t="e">
        <f t="shared" si="559"/>
        <v>#REF!</v>
      </c>
      <c r="AM489" s="53" t="e">
        <f t="shared" si="560"/>
        <v>#REF!</v>
      </c>
      <c r="AN489" s="53" t="e">
        <f t="shared" si="561"/>
        <v>#REF!</v>
      </c>
      <c r="AO489" s="53" t="e">
        <f t="shared" si="562"/>
        <v>#REF!</v>
      </c>
      <c r="AR489" s="56" t="e">
        <f>C489</f>
        <v>#REF!</v>
      </c>
      <c r="AS489" s="53" t="e">
        <f t="shared" si="615"/>
        <v>#REF!</v>
      </c>
      <c r="AT489" s="53" t="e">
        <f>IF(AR489=AC489,AC489,IF(AR489=AD489,AD489,IF(AR489=AE489,AE489,IF(AR489=AF489,AF489,IF(AR489=AG489,AG489,IF(AR489=AH489,AH489,IF(AR489=AI489,AI489,"")))))))</f>
        <v>#REF!</v>
      </c>
      <c r="AU489" s="31" t="e">
        <f>IF(AR489=AJ489,AJ489,IF(AR489=AK489,AK489,IF(AR489=AL489,AL489,IF(AR489=AM489,AM489,IF(AR489=AN489,AN489,IF(AR489=AO489,AO489,""))))))</f>
        <v>#REF!</v>
      </c>
      <c r="AV489" s="48" t="e">
        <f>CONCATENATE(AS489,AT489,AU489)</f>
        <v>#REF!</v>
      </c>
      <c r="AW489" s="48" t="e">
        <f>IF(AR489=0,"",(IF(AR489="","",IF(AV489="",$L$39,$L$36))))</f>
        <v>#REF!</v>
      </c>
      <c r="AZ489" s="48" t="e">
        <f>INDEX($O$35:$AD$35,1,U489)</f>
        <v>#REF!</v>
      </c>
      <c r="BA489" s="57">
        <f>I489</f>
        <v>0</v>
      </c>
      <c r="BB489" s="48" t="e">
        <f t="shared" si="612"/>
        <v>#REF!</v>
      </c>
      <c r="BC489" s="48" t="e">
        <f>IF(AV489="","",BB489)</f>
        <v>#REF!</v>
      </c>
      <c r="BF489" s="48" t="e">
        <f t="shared" si="569"/>
        <v>#REF!</v>
      </c>
      <c r="BG489" s="48" t="e">
        <f t="shared" si="570"/>
        <v>#REF!</v>
      </c>
      <c r="BH489" s="48" t="e">
        <f t="shared" si="571"/>
        <v>#REF!</v>
      </c>
      <c r="BI489" s="48" t="e">
        <f t="shared" si="572"/>
        <v>#REF!</v>
      </c>
      <c r="BJ489" s="48" t="e">
        <f t="shared" si="573"/>
        <v>#REF!</v>
      </c>
      <c r="BK489" s="48" t="e">
        <f t="shared" si="574"/>
        <v>#REF!</v>
      </c>
      <c r="BL489" s="48" t="e">
        <f t="shared" si="575"/>
        <v>#REF!</v>
      </c>
      <c r="BM489" s="48" t="e">
        <f t="shared" si="576"/>
        <v>#REF!</v>
      </c>
      <c r="BN489" s="48" t="e">
        <f t="shared" si="577"/>
        <v>#REF!</v>
      </c>
      <c r="BO489" s="48" t="e">
        <f t="shared" si="578"/>
        <v>#REF!</v>
      </c>
      <c r="BP489" s="48" t="e">
        <f t="shared" si="579"/>
        <v>#REF!</v>
      </c>
      <c r="BQ489" s="48" t="e">
        <f t="shared" si="580"/>
        <v>#REF!</v>
      </c>
      <c r="BR489" s="48" t="e">
        <f t="shared" si="581"/>
        <v>#REF!</v>
      </c>
      <c r="BS489" s="48" t="e">
        <f t="shared" si="582"/>
        <v>#REF!</v>
      </c>
      <c r="BT489" s="48" t="e">
        <f t="shared" si="583"/>
        <v>#REF!</v>
      </c>
      <c r="BU489" s="48" t="e">
        <f t="shared" si="584"/>
        <v>#REF!</v>
      </c>
      <c r="BV489" s="48" t="e">
        <f t="shared" si="585"/>
        <v>#REF!</v>
      </c>
      <c r="BW489" s="48" t="e">
        <f t="shared" si="586"/>
        <v>#REF!</v>
      </c>
      <c r="BX489" s="48" t="e">
        <f t="shared" si="587"/>
        <v>#REF!</v>
      </c>
      <c r="BY489" s="48" t="e">
        <f t="shared" si="588"/>
        <v>#REF!</v>
      </c>
      <c r="CA489" s="112" t="e">
        <f>#REF!</f>
        <v>#REF!</v>
      </c>
      <c r="CB489" s="112" t="e">
        <f>#REF!</f>
        <v>#REF!</v>
      </c>
      <c r="CC489" s="112" t="e">
        <f>#REF!</f>
        <v>#REF!</v>
      </c>
      <c r="CD489" s="112" t="e">
        <f>#REF!</f>
        <v>#REF!</v>
      </c>
      <c r="CE489" s="38" t="e">
        <f>#REF!</f>
        <v>#REF!</v>
      </c>
      <c r="CF489" s="38" t="e">
        <f>#REF!</f>
        <v>#REF!</v>
      </c>
      <c r="CG489" s="112" t="e">
        <f>#REF!</f>
        <v>#REF!</v>
      </c>
      <c r="CH489" s="48" t="e">
        <f t="shared" si="589"/>
        <v>#REF!</v>
      </c>
      <c r="CI489" s="48" t="e">
        <f t="shared" si="590"/>
        <v>#REF!</v>
      </c>
      <c r="CJ489" s="48" t="e">
        <f t="shared" si="602"/>
        <v>#REF!</v>
      </c>
      <c r="CK489" s="48" t="e">
        <f>#REF!</f>
        <v>#REF!</v>
      </c>
      <c r="CL489" s="48" t="e">
        <f t="shared" si="603"/>
        <v>#REF!</v>
      </c>
      <c r="CM489" s="48" t="e">
        <f t="shared" si="591"/>
        <v>#REF!</v>
      </c>
      <c r="CN489" s="48" t="e">
        <f t="shared" si="604"/>
        <v>#REF!</v>
      </c>
      <c r="CP489" s="48" t="e">
        <f t="shared" si="605"/>
        <v>#REF!</v>
      </c>
      <c r="CS489" s="48" t="e">
        <f t="shared" si="606"/>
        <v>#REF!</v>
      </c>
      <c r="CT489" s="48" t="e">
        <f t="shared" si="592"/>
        <v>#REF!</v>
      </c>
      <c r="CU489" s="48" t="e">
        <f t="shared" si="593"/>
        <v>#REF!</v>
      </c>
      <c r="CV489" s="48" t="e">
        <f t="shared" si="594"/>
        <v>#REF!</v>
      </c>
      <c r="CW489" s="103" t="e">
        <f t="shared" si="595"/>
        <v>#REF!</v>
      </c>
      <c r="CX489" s="103" t="e">
        <f t="shared" si="596"/>
        <v>#REF!</v>
      </c>
      <c r="CY489" s="48" t="e">
        <f t="shared" si="597"/>
        <v>#REF!</v>
      </c>
      <c r="CZ489" s="137" t="str">
        <f t="shared" si="607"/>
        <v/>
      </c>
      <c r="DA489" s="108" t="e">
        <f t="shared" si="613"/>
        <v>#REF!</v>
      </c>
      <c r="DC489" s="48" t="e">
        <f t="shared" si="598"/>
        <v>#REF!</v>
      </c>
      <c r="DD489" s="48">
        <f t="shared" si="599"/>
        <v>0</v>
      </c>
      <c r="DF489" s="107" t="str">
        <f t="shared" si="600"/>
        <v/>
      </c>
    </row>
    <row r="490" spans="1:110" s="42" customFormat="1">
      <c r="A490" s="81"/>
      <c r="B490" s="81"/>
      <c r="C490" s="81"/>
      <c r="D490" s="81"/>
      <c r="E490" s="81"/>
      <c r="F490" s="81"/>
      <c r="G490" s="81"/>
      <c r="H490" s="81"/>
      <c r="I490" s="61"/>
      <c r="J490" s="81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CA490" s="111"/>
      <c r="CB490" s="111"/>
      <c r="CC490" s="111"/>
      <c r="CD490" s="111"/>
      <c r="CE490" s="105"/>
      <c r="CF490" s="105"/>
      <c r="CG490" s="111"/>
      <c r="CH490" s="111"/>
      <c r="CI490" s="111"/>
      <c r="CJ490" s="111"/>
      <c r="CK490" s="111"/>
      <c r="CL490" s="111"/>
      <c r="CM490" s="111"/>
      <c r="CN490" s="111"/>
      <c r="CO490" s="111"/>
      <c r="CP490" s="111"/>
      <c r="CQ490" s="111"/>
      <c r="CR490" s="111"/>
      <c r="CS490" s="111"/>
      <c r="CT490" s="111"/>
      <c r="CW490" s="105"/>
      <c r="CX490" s="105"/>
      <c r="CZ490" s="138"/>
      <c r="DA490" s="109"/>
      <c r="DB490" s="111" t="s">
        <v>0</v>
      </c>
      <c r="DC490" s="111" t="e">
        <f>SUM(DC90:DC489)</f>
        <v>#REF!</v>
      </c>
      <c r="DD490" s="111">
        <f>SUM(DD90:DD489)</f>
        <v>0</v>
      </c>
      <c r="DE490" s="111"/>
      <c r="DF490" s="105"/>
    </row>
    <row r="491" spans="1:110" s="63" customFormat="1">
      <c r="A491" s="81"/>
      <c r="B491" s="81"/>
      <c r="C491" s="81"/>
      <c r="D491" s="81"/>
      <c r="E491" s="81"/>
      <c r="F491" s="81"/>
      <c r="G491" s="81"/>
      <c r="H491" s="81"/>
      <c r="I491" s="61"/>
      <c r="J491" s="81"/>
      <c r="K491" s="40"/>
      <c r="L491" s="62"/>
      <c r="M491" s="62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CA491" s="114"/>
      <c r="CB491" s="114"/>
      <c r="CC491" s="114"/>
      <c r="CD491" s="114"/>
      <c r="CE491" s="115"/>
      <c r="CF491" s="115"/>
      <c r="CG491" s="114"/>
      <c r="CH491" s="114"/>
      <c r="CI491" s="114"/>
      <c r="CJ491" s="114"/>
      <c r="CK491" s="114"/>
      <c r="CL491" s="114"/>
      <c r="CM491" s="114"/>
      <c r="CN491" s="114"/>
      <c r="CO491" s="114"/>
      <c r="CP491" s="114"/>
      <c r="CQ491" s="114"/>
      <c r="CR491" s="114"/>
      <c r="CS491" s="114"/>
      <c r="CT491" s="114"/>
      <c r="CW491" s="115"/>
      <c r="CX491" s="115"/>
      <c r="CZ491" s="139"/>
      <c r="DA491" s="110"/>
      <c r="DB491" s="114"/>
      <c r="DC491" s="114"/>
      <c r="DD491" s="114"/>
      <c r="DE491" s="114"/>
      <c r="DF491" s="11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8" customWidth="1"/>
    <col min="2" max="2" width="9" style="64" customWidth="1"/>
    <col min="3" max="3" width="7.42578125" style="64" customWidth="1"/>
    <col min="4" max="4" width="5.7109375" style="64" customWidth="1"/>
    <col min="5" max="5" width="25.5703125" style="144" customWidth="1"/>
    <col min="6" max="6" width="10.85546875" style="78" customWidth="1"/>
    <col min="7" max="7" width="8" style="31" customWidth="1"/>
    <col min="8" max="8" width="6.140625" style="64" customWidth="1"/>
    <col min="9" max="9" width="9.5703125" style="65" customWidth="1"/>
    <col min="10" max="10" width="13.28515625" style="31" customWidth="1"/>
    <col min="11" max="11" width="9.140625" style="30" customWidth="1"/>
    <col min="12" max="13" width="10" style="30" customWidth="1"/>
    <col min="14" max="35" width="8.85546875" style="30" customWidth="1"/>
    <col min="36" max="53" width="9.140625" style="31" customWidth="1"/>
    <col min="54" max="54" width="12.42578125" style="31" customWidth="1"/>
    <col min="55" max="80" width="9.140625" style="31" customWidth="1"/>
    <col min="81" max="81" width="9.140625" style="48" customWidth="1"/>
    <col min="82" max="103" width="9.140625" style="31" customWidth="1"/>
    <col min="104" max="16384" width="9.140625" style="31"/>
  </cols>
  <sheetData>
    <row r="1" spans="1:81" ht="15.75">
      <c r="A1" s="190" t="str">
        <f>[1]List1!$A$2</f>
        <v>Vážní listina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81" ht="25.5" customHeight="1">
      <c r="A2" s="99" t="str">
        <f>[1]List1!$A$9</f>
        <v>Soutěž</v>
      </c>
      <c r="B2" s="195" t="str">
        <f>CONCATENATE('[2]Základní údaje'!$B$3)</f>
        <v>MČR seniorů ř.ř.</v>
      </c>
      <c r="C2" s="195"/>
      <c r="D2" s="195"/>
      <c r="E2" s="195"/>
      <c r="F2" s="77" t="str">
        <f>[1]List1!$C$6</f>
        <v>Pořadatel:</v>
      </c>
      <c r="G2" s="194" t="str">
        <f>CONCATENATE('[2]Základní údaje'!$F$8)</f>
        <v>T.J. Sokol Ostrava II</v>
      </c>
      <c r="H2" s="194"/>
      <c r="I2" s="194"/>
      <c r="J2" s="194"/>
      <c r="CA2" s="31" t="s">
        <v>39</v>
      </c>
      <c r="CC2" s="48" t="e">
        <f>#REF!</f>
        <v>#REF!</v>
      </c>
    </row>
    <row r="3" spans="1:81" ht="15.75">
      <c r="A3" s="99" t="str">
        <f>[1]List1!$A$4</f>
        <v>Datum:</v>
      </c>
      <c r="B3" s="196" t="str">
        <f>'[2]Základní údaje'!$G$3</f>
        <v xml:space="preserve"> 21.4.2018 </v>
      </c>
      <c r="C3" s="196"/>
      <c r="D3" s="196"/>
      <c r="E3" s="196"/>
      <c r="F3" s="77"/>
      <c r="G3" s="33"/>
      <c r="H3" s="33"/>
      <c r="I3" s="33"/>
      <c r="J3" s="33"/>
      <c r="CA3" s="31" t="s">
        <v>40</v>
      </c>
      <c r="CC3" s="48" t="e">
        <f>'Vážení FILA'!DE2</f>
        <v>#REF!</v>
      </c>
    </row>
    <row r="4" spans="1:81" ht="15.75">
      <c r="A4" s="91"/>
      <c r="B4" s="34"/>
      <c r="C4" s="34"/>
      <c r="D4" s="34"/>
      <c r="E4" s="35"/>
      <c r="F4" s="77"/>
      <c r="G4" s="68"/>
      <c r="H4" s="34"/>
      <c r="I4" s="37"/>
      <c r="J4" s="32"/>
    </row>
    <row r="5" spans="1:81" ht="15.75">
      <c r="A5" s="78" t="str">
        <f>CONCATENATE([1]List1!$C$3)</f>
        <v>Počet vážených zápasníků:</v>
      </c>
      <c r="B5" s="31"/>
      <c r="C5" s="31"/>
      <c r="D5" s="31"/>
      <c r="G5" s="36"/>
      <c r="H5" s="34"/>
      <c r="I5" s="37"/>
      <c r="J5" s="32"/>
    </row>
    <row r="6" spans="1:81" ht="15.75">
      <c r="A6" s="79"/>
      <c r="B6" s="38"/>
      <c r="C6" s="38"/>
      <c r="D6" s="38"/>
      <c r="F6" s="79"/>
      <c r="G6" s="36"/>
      <c r="H6" s="34"/>
      <c r="I6" s="37"/>
      <c r="J6" s="32"/>
    </row>
    <row r="7" spans="1:81" s="42" customFormat="1" ht="15.75">
      <c r="A7" s="193"/>
      <c r="B7" s="193"/>
      <c r="C7" s="193"/>
      <c r="D7" s="193"/>
      <c r="E7" s="193"/>
      <c r="F7" s="78" t="str">
        <f>[1]List1!$C$5</f>
        <v>Podpis trenéra:</v>
      </c>
      <c r="G7" s="35"/>
      <c r="H7" s="34"/>
      <c r="I7" s="37"/>
      <c r="J7" s="39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1"/>
      <c r="AI7" s="41"/>
      <c r="CC7" s="111"/>
    </row>
    <row r="8" spans="1:81" s="42" customFormat="1" ht="12" customHeight="1">
      <c r="A8" s="79"/>
      <c r="B8" s="36"/>
      <c r="C8" s="36"/>
      <c r="D8" s="68"/>
      <c r="E8" s="144"/>
      <c r="F8" s="78"/>
      <c r="G8" s="35"/>
      <c r="H8" s="34"/>
      <c r="I8" s="37"/>
      <c r="J8" s="39"/>
      <c r="K8" s="40"/>
      <c r="L8" s="40"/>
      <c r="M8" s="40"/>
      <c r="N8" s="40"/>
      <c r="O8" s="43"/>
      <c r="P8" s="43"/>
      <c r="Q8" s="43"/>
      <c r="R8" s="43"/>
      <c r="S8" s="43"/>
      <c r="T8" s="43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1"/>
      <c r="CC8" s="111"/>
    </row>
    <row r="9" spans="1:81" s="42" customFormat="1" ht="12.75" customHeight="1">
      <c r="A9" s="79"/>
      <c r="B9" s="36"/>
      <c r="C9" s="36"/>
      <c r="D9" s="68"/>
      <c r="E9" s="144"/>
      <c r="F9" s="78">
        <f>[2]Oddíly!$E$89</f>
        <v>0</v>
      </c>
      <c r="G9" s="35"/>
      <c r="H9" s="34"/>
      <c r="I9" s="37"/>
      <c r="J9" s="39"/>
      <c r="K9" s="40"/>
      <c r="L9" s="40"/>
      <c r="M9" s="40"/>
      <c r="N9" s="40"/>
      <c r="O9" s="43"/>
      <c r="P9" s="43"/>
      <c r="Q9" s="43"/>
      <c r="R9" s="43"/>
      <c r="S9" s="43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1"/>
      <c r="AI9" s="41"/>
      <c r="CC9" s="111"/>
    </row>
    <row r="10" spans="1:81" s="42" customFormat="1" ht="12.75" customHeight="1">
      <c r="A10" s="79"/>
      <c r="B10" s="36"/>
      <c r="C10" s="36"/>
      <c r="D10" s="68"/>
      <c r="E10" s="144"/>
      <c r="F10" s="78">
        <f>[2]Oddíly!$E$88</f>
        <v>0</v>
      </c>
      <c r="G10" s="35"/>
      <c r="H10" s="34"/>
      <c r="I10" s="37"/>
      <c r="J10" s="39"/>
      <c r="K10" s="40"/>
      <c r="L10" s="40"/>
      <c r="M10" s="40"/>
      <c r="N10" s="40"/>
      <c r="O10" s="43"/>
      <c r="P10" s="43"/>
      <c r="Q10" s="43"/>
      <c r="R10" s="43"/>
      <c r="S10" s="43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1"/>
      <c r="CC10" s="111"/>
    </row>
    <row r="11" spans="1:81" s="42" customFormat="1" ht="12.75" customHeight="1">
      <c r="A11" s="79"/>
      <c r="B11" s="36"/>
      <c r="C11" s="36"/>
      <c r="D11" s="68"/>
      <c r="E11" s="144"/>
      <c r="F11" s="78">
        <f>[2]Oddíly!$E$87</f>
        <v>0</v>
      </c>
      <c r="G11" s="35"/>
      <c r="H11" s="34"/>
      <c r="I11" s="37"/>
      <c r="J11" s="39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1"/>
      <c r="CC11" s="111"/>
    </row>
    <row r="12" spans="1:81" s="42" customFormat="1" ht="12.75" customHeight="1">
      <c r="A12" s="79"/>
      <c r="B12" s="36"/>
      <c r="C12" s="36"/>
      <c r="D12" s="68"/>
      <c r="E12" s="144"/>
      <c r="F12" s="78">
        <f>[2]Oddíly!$E$86</f>
        <v>0</v>
      </c>
      <c r="G12" s="35"/>
      <c r="H12" s="34"/>
      <c r="I12" s="37"/>
      <c r="J12" s="39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1"/>
      <c r="CC12" s="111"/>
    </row>
    <row r="13" spans="1:81" s="42" customFormat="1" ht="12.75" customHeight="1">
      <c r="A13" s="79"/>
      <c r="B13" s="36"/>
      <c r="C13" s="36"/>
      <c r="D13" s="68"/>
      <c r="E13" s="144"/>
      <c r="F13" s="78">
        <f>[2]Oddíly!$E$85</f>
        <v>0</v>
      </c>
      <c r="G13" s="35"/>
      <c r="H13" s="34"/>
      <c r="I13" s="37"/>
      <c r="J13" s="39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1"/>
      <c r="CC13" s="111"/>
    </row>
    <row r="14" spans="1:81" s="42" customFormat="1" ht="12.75" customHeight="1">
      <c r="A14" s="79"/>
      <c r="B14" s="36"/>
      <c r="C14" s="36"/>
      <c r="D14" s="68"/>
      <c r="E14" s="144"/>
      <c r="F14" s="78">
        <f>[2]Oddíly!$E$84</f>
        <v>0</v>
      </c>
      <c r="G14" s="35"/>
      <c r="H14" s="34"/>
      <c r="I14" s="37"/>
      <c r="J14" s="39"/>
      <c r="K14" s="40"/>
      <c r="L14" s="40"/>
      <c r="M14" s="40"/>
      <c r="N14" s="43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1"/>
      <c r="CC14" s="111"/>
    </row>
    <row r="15" spans="1:81" s="42" customFormat="1" ht="12.75" customHeight="1">
      <c r="A15" s="79"/>
      <c r="B15" s="36"/>
      <c r="C15" s="36"/>
      <c r="D15" s="68"/>
      <c r="E15" s="144"/>
      <c r="F15" s="78">
        <f>[2]Oddíly!$E$83</f>
        <v>0</v>
      </c>
      <c r="G15" s="35"/>
      <c r="H15" s="34"/>
      <c r="I15" s="37"/>
      <c r="J15" s="39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1"/>
      <c r="CC15" s="111"/>
    </row>
    <row r="16" spans="1:81" s="42" customFormat="1" ht="12.75" customHeight="1">
      <c r="A16" s="79"/>
      <c r="B16" s="36"/>
      <c r="C16" s="36"/>
      <c r="D16" s="68"/>
      <c r="E16" s="144"/>
      <c r="F16" s="78">
        <f>[2]Oddíly!$E$82</f>
        <v>0</v>
      </c>
      <c r="G16" s="35"/>
      <c r="H16" s="34"/>
      <c r="I16" s="37"/>
      <c r="J16" s="39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1"/>
      <c r="CC16" s="111"/>
    </row>
    <row r="17" spans="1:81" s="42" customFormat="1" ht="12.75" customHeight="1">
      <c r="A17" s="79"/>
      <c r="B17" s="36"/>
      <c r="C17" s="36"/>
      <c r="D17" s="68"/>
      <c r="E17" s="144"/>
      <c r="F17" s="78">
        <f>[2]Oddíly!$E$81</f>
        <v>0</v>
      </c>
      <c r="G17" s="35"/>
      <c r="H17" s="34"/>
      <c r="I17" s="37"/>
      <c r="J17" s="39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1"/>
      <c r="CC17" s="111"/>
    </row>
    <row r="18" spans="1:81" s="42" customFormat="1" ht="12.75" customHeight="1">
      <c r="A18" s="79"/>
      <c r="B18" s="36"/>
      <c r="C18" s="36"/>
      <c r="D18" s="68"/>
      <c r="E18" s="144"/>
      <c r="F18" s="78" t="str">
        <f>[2]Oddíly!$E$80</f>
        <v>Racib.</v>
      </c>
      <c r="G18" s="35"/>
      <c r="H18" s="34"/>
      <c r="I18" s="37"/>
      <c r="J18" s="39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1"/>
      <c r="CC18" s="111"/>
    </row>
    <row r="19" spans="1:81" s="42" customFormat="1" ht="12.75" customHeight="1">
      <c r="A19" s="79"/>
      <c r="B19" s="36"/>
      <c r="C19" s="36"/>
      <c r="D19" s="68"/>
      <c r="E19" s="144"/>
      <c r="F19" s="78" t="str">
        <f>[2]Oddíly!$E$79</f>
        <v>Prievid.</v>
      </c>
      <c r="G19" s="35"/>
      <c r="H19" s="34"/>
      <c r="I19" s="37"/>
      <c r="J19" s="39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1"/>
      <c r="CC19" s="111"/>
    </row>
    <row r="20" spans="1:81" s="42" customFormat="1" ht="12.75" customHeight="1">
      <c r="A20" s="79"/>
      <c r="B20" s="36"/>
      <c r="C20" s="36"/>
      <c r="D20" s="68"/>
      <c r="E20" s="144"/>
      <c r="F20" s="78" t="str">
        <f>[2]Oddíly!$E$78</f>
        <v>Nitra</v>
      </c>
      <c r="G20" s="35"/>
      <c r="H20" s="34"/>
      <c r="I20" s="37"/>
      <c r="J20" s="39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1"/>
      <c r="CC20" s="111"/>
    </row>
    <row r="21" spans="1:81" s="42" customFormat="1" ht="12.75" customHeight="1">
      <c r="A21" s="79"/>
      <c r="B21" s="36"/>
      <c r="C21" s="36"/>
      <c r="D21" s="68"/>
      <c r="E21" s="144"/>
      <c r="F21" s="78" t="str">
        <f>[2]Oddíly!$E$77</f>
        <v>Bánovce</v>
      </c>
      <c r="G21" s="35"/>
      <c r="H21" s="34"/>
      <c r="I21" s="37"/>
      <c r="J21" s="39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1"/>
      <c r="CC21" s="111"/>
    </row>
    <row r="22" spans="1:81" s="42" customFormat="1" ht="12.75" customHeight="1">
      <c r="A22" s="79"/>
      <c r="B22" s="36"/>
      <c r="C22" s="36"/>
      <c r="D22" s="68"/>
      <c r="E22" s="144"/>
      <c r="F22" s="78" t="str">
        <f>[2]Oddíly!$E$76</f>
        <v>Medér</v>
      </c>
      <c r="G22" s="35"/>
      <c r="H22" s="34"/>
      <c r="I22" s="37"/>
      <c r="J22" s="39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1"/>
      <c r="CC22" s="111"/>
    </row>
    <row r="23" spans="1:81" s="42" customFormat="1" ht="12.75" customHeight="1">
      <c r="A23" s="79"/>
      <c r="B23" s="36"/>
      <c r="C23" s="36"/>
      <c r="D23" s="68"/>
      <c r="E23" s="144"/>
      <c r="F23" s="78" t="str">
        <f>[2]Oddíly!$E$75</f>
        <v>Kolár.</v>
      </c>
      <c r="G23" s="35"/>
      <c r="H23" s="34"/>
      <c r="I23" s="37"/>
      <c r="J23" s="39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1"/>
      <c r="CC23" s="111"/>
    </row>
    <row r="24" spans="1:81" s="42" customFormat="1" ht="12.75" customHeight="1">
      <c r="A24" s="79"/>
      <c r="B24" s="36"/>
      <c r="C24" s="36"/>
      <c r="D24" s="68"/>
      <c r="E24" s="144"/>
      <c r="F24" s="78" t="str">
        <f>[2]Oddíly!$E$74</f>
        <v>Trenč.</v>
      </c>
      <c r="G24" s="35"/>
      <c r="H24" s="34"/>
      <c r="I24" s="37"/>
      <c r="J24" s="39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1"/>
      <c r="CC24" s="111"/>
    </row>
    <row r="25" spans="1:81" s="42" customFormat="1" ht="12.75" customHeight="1">
      <c r="A25" s="79"/>
      <c r="B25" s="36"/>
      <c r="C25" s="36"/>
      <c r="D25" s="68"/>
      <c r="E25" s="144"/>
      <c r="F25" s="78" t="str">
        <f>[2]Oddíly!$E$73</f>
        <v>Dunaj.</v>
      </c>
      <c r="G25" s="35"/>
      <c r="H25" s="34"/>
      <c r="I25" s="37"/>
      <c r="J25" s="39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1"/>
      <c r="CC25" s="111"/>
    </row>
    <row r="26" spans="1:81" s="42" customFormat="1" ht="12.75" customHeight="1">
      <c r="A26" s="79"/>
      <c r="B26" s="36"/>
      <c r="C26" s="36"/>
      <c r="D26" s="68"/>
      <c r="E26" s="144"/>
      <c r="F26" s="78" t="str">
        <f>[2]Oddíly!$E$72</f>
        <v>Streda</v>
      </c>
      <c r="G26" s="35"/>
      <c r="H26" s="34"/>
      <c r="I26" s="37"/>
      <c r="J26" s="39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1"/>
      <c r="CC26" s="111"/>
    </row>
    <row r="27" spans="1:81" s="42" customFormat="1" ht="12.75" customHeight="1">
      <c r="A27" s="79"/>
      <c r="B27" s="36"/>
      <c r="C27" s="36"/>
      <c r="D27" s="68"/>
      <c r="E27" s="144"/>
      <c r="F27" s="78" t="str">
        <f>[2]Oddíly!$E$71</f>
        <v>Gabčík.</v>
      </c>
      <c r="G27" s="35"/>
      <c r="H27" s="34"/>
      <c r="I27" s="37"/>
      <c r="J27" s="39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1"/>
      <c r="CC27" s="111"/>
    </row>
    <row r="28" spans="1:81" s="42" customFormat="1" ht="12.75" customHeight="1">
      <c r="A28" s="79"/>
      <c r="B28" s="36"/>
      <c r="C28" s="36"/>
      <c r="D28" s="68"/>
      <c r="E28" s="144"/>
      <c r="F28" s="78" t="str">
        <f>[2]Oddíly!$E$70</f>
        <v>Alania</v>
      </c>
      <c r="G28" s="35"/>
      <c r="H28" s="34"/>
      <c r="I28" s="37"/>
      <c r="J28" s="39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1"/>
      <c r="CC28" s="111"/>
    </row>
    <row r="29" spans="1:81" s="42" customFormat="1" ht="12.75" customHeight="1">
      <c r="A29" s="79"/>
      <c r="B29" s="36"/>
      <c r="C29" s="36"/>
      <c r="D29" s="68"/>
      <c r="E29" s="144"/>
      <c r="F29" s="78" t="str">
        <f>[2]Oddíly!$E$69</f>
        <v>Valievo</v>
      </c>
      <c r="G29" s="35"/>
      <c r="H29" s="34"/>
      <c r="I29" s="37"/>
      <c r="J29" s="39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1"/>
      <c r="CC29" s="111"/>
    </row>
    <row r="30" spans="1:81" s="42" customFormat="1" ht="12.75" customHeight="1">
      <c r="A30" s="79"/>
      <c r="B30" s="36"/>
      <c r="C30" s="36"/>
      <c r="D30" s="68"/>
      <c r="E30" s="144"/>
      <c r="F30" s="78" t="str">
        <f>[2]Oddíly!$E$68</f>
        <v>Lucken.</v>
      </c>
      <c r="G30" s="35"/>
      <c r="H30" s="34"/>
      <c r="I30" s="37"/>
      <c r="J30" s="39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1"/>
      <c r="CC30" s="111"/>
    </row>
    <row r="31" spans="1:81" s="42" customFormat="1" ht="12.75" customHeight="1">
      <c r="A31" s="79"/>
      <c r="B31" s="36"/>
      <c r="C31" s="36"/>
      <c r="D31" s="68"/>
      <c r="E31" s="144"/>
      <c r="F31" s="78" t="str">
        <f>[2]Oddíly!$E$67</f>
        <v>Feniks</v>
      </c>
      <c r="G31" s="35"/>
      <c r="H31" s="34"/>
      <c r="I31" s="37"/>
      <c r="J31" s="39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1"/>
      <c r="CC31" s="111"/>
    </row>
    <row r="32" spans="1:81" s="42" customFormat="1" ht="12.75" customHeight="1">
      <c r="A32" s="79"/>
      <c r="B32" s="36"/>
      <c r="C32" s="36"/>
      <c r="D32" s="68"/>
      <c r="E32" s="144"/>
      <c r="F32" s="78" t="str">
        <f>[2]Oddíly!$E$66</f>
        <v>Sowa</v>
      </c>
      <c r="G32" s="35"/>
      <c r="H32" s="34"/>
      <c r="I32" s="37"/>
      <c r="J32" s="39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1"/>
      <c r="CC32" s="111"/>
    </row>
    <row r="33" spans="1:81" s="42" customFormat="1" ht="12.75" customHeight="1">
      <c r="A33" s="79"/>
      <c r="B33" s="36"/>
      <c r="C33" s="36"/>
      <c r="D33" s="68"/>
      <c r="E33" s="144"/>
      <c r="F33" s="78" t="str">
        <f>[2]Oddíly!$E$65</f>
        <v>Budap.</v>
      </c>
      <c r="G33" s="35"/>
      <c r="H33" s="34"/>
      <c r="I33" s="37"/>
      <c r="J33" s="39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1"/>
      <c r="CC33" s="111"/>
    </row>
    <row r="34" spans="1:81" s="42" customFormat="1" ht="12.75" customHeight="1">
      <c r="A34" s="79"/>
      <c r="B34" s="36"/>
      <c r="C34" s="36"/>
      <c r="D34" s="68"/>
      <c r="E34" s="144"/>
      <c r="F34" s="78" t="str">
        <f>[2]Oddíly!$E$64</f>
        <v>Košice</v>
      </c>
      <c r="G34" s="35"/>
      <c r="H34" s="34"/>
      <c r="I34" s="37"/>
      <c r="J34" s="39"/>
      <c r="K34" s="40"/>
      <c r="L34" s="40" t="str">
        <f>[1]List1!$A$200</f>
        <v>chyba stylu</v>
      </c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1"/>
      <c r="CC34" s="111"/>
    </row>
    <row r="35" spans="1:81" s="42" customFormat="1" ht="12.75" customHeight="1">
      <c r="A35" s="79"/>
      <c r="B35" s="36"/>
      <c r="C35" s="36"/>
      <c r="D35" s="68"/>
      <c r="E35" s="144"/>
      <c r="F35" s="78" t="str">
        <f>[2]Oddíly!$E$63</f>
        <v>Blava</v>
      </c>
      <c r="G35" s="35"/>
      <c r="H35" s="34"/>
      <c r="I35" s="37"/>
      <c r="J35" s="39"/>
      <c r="K35" s="40"/>
      <c r="L35" s="40" t="s">
        <v>2</v>
      </c>
      <c r="M35" s="40"/>
      <c r="N35" s="40" t="s">
        <v>1</v>
      </c>
      <c r="O35" s="45">
        <f>'[2]Základní údaje'!$G$17</f>
        <v>0</v>
      </c>
      <c r="P35" s="45">
        <f>'[2]Základní údaje'!$G$18</f>
        <v>0</v>
      </c>
      <c r="Q35" s="46">
        <f>'[2]Základní údaje'!$G$19</f>
        <v>0</v>
      </c>
      <c r="R35" s="46"/>
      <c r="S35" s="46"/>
      <c r="T35" s="46">
        <f>'[2]Základní údaje'!$G$22</f>
        <v>0</v>
      </c>
      <c r="U35" s="46">
        <f>'[2]Základní údaje'!$G$23</f>
        <v>0</v>
      </c>
      <c r="V35" s="46">
        <f>'[2]Základní údaje'!$G$24</f>
        <v>0</v>
      </c>
      <c r="W35" s="45">
        <f>'[2]Základní údaje'!$G$26</f>
        <v>0</v>
      </c>
      <c r="X35" s="45">
        <f>'[2]Základní údaje'!$G$27</f>
        <v>0</v>
      </c>
      <c r="Y35" s="45">
        <f>'[2]Základní údaje'!$G$28</f>
        <v>0</v>
      </c>
      <c r="Z35" s="45">
        <f>'[2]Základní údaje'!$G$29</f>
        <v>0</v>
      </c>
      <c r="AA35" s="45">
        <f>'[2]Základní údaje'!$G$30</f>
        <v>0</v>
      </c>
      <c r="AB35" s="45">
        <f>'[2]Základní údaje'!$G$31</f>
        <v>0</v>
      </c>
      <c r="AC35" s="45">
        <f>'[2]Základní údaje'!$G$32</f>
        <v>0</v>
      </c>
      <c r="AD35" s="45">
        <f>'[2]Základní údaje'!$G$33</f>
        <v>0</v>
      </c>
      <c r="AE35" s="40"/>
      <c r="AF35" s="40"/>
      <c r="AG35" s="40"/>
      <c r="AH35" s="41"/>
      <c r="AI35" s="41"/>
      <c r="CC35" s="111"/>
    </row>
    <row r="36" spans="1:81" s="42" customFormat="1" ht="12.75" customHeight="1">
      <c r="A36" s="79"/>
      <c r="B36" s="36"/>
      <c r="C36" s="36"/>
      <c r="D36" s="68"/>
      <c r="E36" s="144"/>
      <c r="F36" s="78" t="str">
        <f>[2]Oddíly!$E$62</f>
        <v>Klesin</v>
      </c>
      <c r="G36" s="35"/>
      <c r="H36" s="34"/>
      <c r="I36" s="37"/>
      <c r="J36" s="39"/>
      <c r="K36" s="40"/>
      <c r="L36" s="40" t="str">
        <f>[1]List1!$A$186</f>
        <v>OK</v>
      </c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1"/>
      <c r="CC36" s="111"/>
    </row>
    <row r="37" spans="1:81" s="42" customFormat="1" ht="12.75" customHeight="1">
      <c r="A37" s="79"/>
      <c r="B37" s="36"/>
      <c r="C37" s="36"/>
      <c r="D37" s="68"/>
      <c r="E37" s="144"/>
      <c r="F37" s="78" t="str">
        <f>[2]Oddíly!$E$61</f>
        <v>Dub</v>
      </c>
      <c r="G37" s="35"/>
      <c r="H37" s="34"/>
      <c r="I37" s="37"/>
      <c r="J37" s="39"/>
      <c r="K37" s="40"/>
      <c r="L37" s="40" t="str">
        <f>[1]List1!$A$187</f>
        <v>chyba kat.</v>
      </c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1"/>
      <c r="CC37" s="111"/>
    </row>
    <row r="38" spans="1:81" s="42" customFormat="1" ht="12.75" customHeight="1">
      <c r="A38" s="79"/>
      <c r="B38" s="36"/>
      <c r="C38" s="36"/>
      <c r="D38" s="68"/>
      <c r="E38" s="144"/>
      <c r="F38" s="78" t="str">
        <f>[2]Oddíly!$E$60</f>
        <v>Olom.</v>
      </c>
      <c r="G38" s="35"/>
      <c r="H38" s="34"/>
      <c r="I38" s="37"/>
      <c r="J38" s="39"/>
      <c r="K38" s="40"/>
      <c r="L38" s="40" t="str">
        <f>[1]List1!$A$188</f>
        <v>nad toler.</v>
      </c>
      <c r="M38" s="40"/>
      <c r="N38" s="40"/>
      <c r="O38" s="45">
        <v>1</v>
      </c>
      <c r="P38" s="45">
        <v>2</v>
      </c>
      <c r="Q38" s="45">
        <v>3</v>
      </c>
      <c r="R38" s="45">
        <v>4</v>
      </c>
      <c r="S38" s="45">
        <v>5</v>
      </c>
      <c r="T38" s="45">
        <v>6</v>
      </c>
      <c r="U38" s="45">
        <v>7</v>
      </c>
      <c r="V38" s="45">
        <v>8</v>
      </c>
      <c r="W38" s="45">
        <v>9</v>
      </c>
      <c r="X38" s="45">
        <v>10</v>
      </c>
      <c r="Y38" s="45">
        <v>11</v>
      </c>
      <c r="Z38" s="45">
        <v>12</v>
      </c>
      <c r="AA38" s="45">
        <v>13</v>
      </c>
      <c r="AB38" s="45">
        <v>14</v>
      </c>
      <c r="AC38" s="45">
        <v>15</v>
      </c>
      <c r="AD38" s="45">
        <v>16</v>
      </c>
      <c r="AE38" s="45">
        <v>17</v>
      </c>
      <c r="AF38" s="40"/>
      <c r="AG38" s="40"/>
      <c r="AH38" s="41"/>
      <c r="AI38" s="41"/>
      <c r="CC38" s="111"/>
    </row>
    <row r="39" spans="1:81" s="42" customFormat="1" ht="12.75" customHeight="1">
      <c r="A39" s="79"/>
      <c r="B39" s="36"/>
      <c r="C39" s="36"/>
      <c r="D39" s="68"/>
      <c r="E39" s="144"/>
      <c r="F39" s="78" t="str">
        <f>[2]Oddíly!$E$59</f>
        <v>Ban.Ost.</v>
      </c>
      <c r="G39" s="35"/>
      <c r="H39" s="34"/>
      <c r="I39" s="37"/>
      <c r="J39" s="39"/>
      <c r="K39" s="40"/>
      <c r="L39" s="40" t="str">
        <f>[1]List1!$A$189</f>
        <v>chyba hmot</v>
      </c>
      <c r="M39" s="40"/>
      <c r="N39" s="40"/>
      <c r="O39" s="45" t="str">
        <f>B88</f>
        <v>sen</v>
      </c>
      <c r="P39" s="45" t="str">
        <f>B87</f>
        <v/>
      </c>
      <c r="Q39" s="45" t="str">
        <f>B86</f>
        <v/>
      </c>
      <c r="R39" s="45" t="str">
        <f>B85</f>
        <v/>
      </c>
      <c r="S39" s="45" t="str">
        <f>B84</f>
        <v/>
      </c>
      <c r="T39" s="45" t="str">
        <f>B83</f>
        <v/>
      </c>
      <c r="U39" s="45" t="str">
        <f>B82</f>
        <v/>
      </c>
      <c r="V39" s="45" t="str">
        <f>B81</f>
        <v>xxx</v>
      </c>
      <c r="W39" s="45" t="str">
        <f>B80</f>
        <v>xxx</v>
      </c>
      <c r="X39" s="45" t="str">
        <f>B79</f>
        <v>xxx</v>
      </c>
      <c r="Y39" s="45" t="str">
        <f>B78</f>
        <v>xxx</v>
      </c>
      <c r="Z39" s="45" t="str">
        <f>B77</f>
        <v>xxx</v>
      </c>
      <c r="AA39" s="45" t="str">
        <f>B76</f>
        <v>xxx</v>
      </c>
      <c r="AB39" s="45" t="str">
        <f>B75</f>
        <v>xxx</v>
      </c>
      <c r="AC39" s="45" t="str">
        <f>B74</f>
        <v>xxx</v>
      </c>
      <c r="AD39" s="45" t="str">
        <f>B73</f>
        <v>xxx</v>
      </c>
      <c r="AE39" s="45" t="s">
        <v>7</v>
      </c>
      <c r="AF39" s="40"/>
      <c r="AG39" s="40"/>
      <c r="AH39" s="41"/>
      <c r="AI39" s="41"/>
      <c r="CC39" s="111"/>
    </row>
    <row r="40" spans="1:81" s="42" customFormat="1" ht="12.75" customHeight="1">
      <c r="A40" s="79"/>
      <c r="B40" s="36"/>
      <c r="C40" s="36"/>
      <c r="D40" s="68"/>
      <c r="E40" s="144"/>
      <c r="F40" s="79" t="str">
        <f>[2]Oddíly!$E$58</f>
        <v>Sok.Vít.</v>
      </c>
      <c r="G40" s="35"/>
      <c r="H40" s="34"/>
      <c r="I40" s="37"/>
      <c r="J40" s="39"/>
      <c r="K40" s="40"/>
      <c r="L40" s="40"/>
      <c r="M40" s="40"/>
      <c r="N40" s="47">
        <v>1</v>
      </c>
      <c r="O40" s="45">
        <v>20</v>
      </c>
      <c r="P40" s="45" t="str">
        <f>[2]Hmotnosti!$F7</f>
        <v/>
      </c>
      <c r="Q40" s="45" t="str">
        <f>[2]Hmotnosti!$J7</f>
        <v/>
      </c>
      <c r="R40" s="45" t="str">
        <f>[2]Hmotnosti!$N7</f>
        <v/>
      </c>
      <c r="S40" s="45" t="str">
        <f>[2]Hmotnosti!$R7</f>
        <v/>
      </c>
      <c r="T40" s="45" t="str">
        <f>[2]Hmotnosti!$V7</f>
        <v/>
      </c>
      <c r="U40" s="45" t="str">
        <f>[2]Hmotnosti!$Z7</f>
        <v/>
      </c>
      <c r="V40" s="45" t="str">
        <f>[2]Hmotnosti!$AD7</f>
        <v/>
      </c>
      <c r="W40" s="45">
        <f>[2]Hmotnosti!$AH7</f>
        <v>0</v>
      </c>
      <c r="X40" s="45">
        <f>[2]Hmotnosti!$AL7</f>
        <v>0</v>
      </c>
      <c r="Y40" s="45">
        <f>[2]Hmotnosti!$AP7</f>
        <v>0</v>
      </c>
      <c r="Z40" s="45">
        <f>[2]Hmotnosti!$AT7</f>
        <v>0</v>
      </c>
      <c r="AA40" s="45">
        <f>[2]Hmotnosti!$AX7</f>
        <v>0</v>
      </c>
      <c r="AB40" s="45">
        <f>[2]Hmotnosti!$BB7</f>
        <v>0</v>
      </c>
      <c r="AC40" s="45">
        <f>[2]Hmotnosti!$BF7</f>
        <v>0</v>
      </c>
      <c r="AD40" s="45">
        <f>[2]Hmotnosti!$BJ7</f>
        <v>0</v>
      </c>
      <c r="AE40" s="40"/>
      <c r="AF40" s="40"/>
      <c r="AG40" s="40"/>
      <c r="AH40" s="41"/>
      <c r="AI40" s="41"/>
      <c r="CC40" s="111"/>
    </row>
    <row r="41" spans="1:81" s="42" customFormat="1" ht="12.75" customHeight="1">
      <c r="A41" s="79"/>
      <c r="B41" s="36"/>
      <c r="C41" s="36"/>
      <c r="D41" s="68"/>
      <c r="E41" s="144"/>
      <c r="F41" s="78" t="str">
        <f>[2]Oddíly!$E57</f>
        <v>Tichá</v>
      </c>
      <c r="G41" s="35"/>
      <c r="H41" s="34"/>
      <c r="I41" s="37"/>
      <c r="J41" s="39"/>
      <c r="K41" s="40"/>
      <c r="L41" s="40"/>
      <c r="M41" s="40"/>
      <c r="N41" s="48">
        <v>2</v>
      </c>
      <c r="O41" s="45">
        <f>[2]Hmotnosti!$B8</f>
        <v>55</v>
      </c>
      <c r="P41" s="45">
        <f>[2]Hmotnosti!$F8</f>
        <v>22</v>
      </c>
      <c r="Q41" s="45">
        <f>[2]Hmotnosti!$J8</f>
        <v>25</v>
      </c>
      <c r="R41" s="45">
        <f>[2]Hmotnosti!$N8</f>
        <v>28</v>
      </c>
      <c r="S41" s="45">
        <f>[2]Hmotnosti!$R8</f>
        <v>35</v>
      </c>
      <c r="T41" s="45">
        <f>[2]Hmotnosti!$V8</f>
        <v>22</v>
      </c>
      <c r="U41" s="45">
        <f>[2]Hmotnosti!$Z8</f>
        <v>25</v>
      </c>
      <c r="V41" s="45" t="str">
        <f>[2]Hmotnosti!$AD8</f>
        <v>xxx</v>
      </c>
      <c r="W41" s="45">
        <f>[2]Hmotnosti!$AH8</f>
        <v>0</v>
      </c>
      <c r="X41" s="45">
        <f>[2]Hmotnosti!$AL8</f>
        <v>0</v>
      </c>
      <c r="Y41" s="45">
        <f>[2]Hmotnosti!$AP8</f>
        <v>0</v>
      </c>
      <c r="Z41" s="45">
        <f>[2]Hmotnosti!$AT8</f>
        <v>0</v>
      </c>
      <c r="AA41" s="45">
        <f>[2]Hmotnosti!$AX8</f>
        <v>0</v>
      </c>
      <c r="AB41" s="45">
        <f>[2]Hmotnosti!$BB8</f>
        <v>0</v>
      </c>
      <c r="AC41" s="45">
        <f>[2]Hmotnosti!$BF8</f>
        <v>0</v>
      </c>
      <c r="AD41" s="45">
        <f>[2]Hmotnosti!$BJ8</f>
        <v>0</v>
      </c>
      <c r="AE41" s="40"/>
      <c r="AF41" s="40"/>
      <c r="AG41" s="40"/>
      <c r="AH41" s="41"/>
      <c r="AI41" s="41"/>
      <c r="CC41" s="111"/>
    </row>
    <row r="42" spans="1:81" s="42" customFormat="1" ht="12.75" customHeight="1">
      <c r="A42" s="79"/>
      <c r="B42" s="36"/>
      <c r="C42" s="36"/>
      <c r="D42" s="68"/>
      <c r="E42" s="144"/>
      <c r="F42" s="78" t="str">
        <f>[2]Oddíly!$E56</f>
        <v>SSK Vít.</v>
      </c>
      <c r="G42" s="35"/>
      <c r="H42" s="34"/>
      <c r="I42" s="37"/>
      <c r="J42" s="39"/>
      <c r="K42" s="40"/>
      <c r="L42" s="40"/>
      <c r="M42" s="40"/>
      <c r="N42" s="48">
        <v>3</v>
      </c>
      <c r="O42" s="45">
        <f>[2]Hmotnosti!$B9</f>
        <v>60</v>
      </c>
      <c r="P42" s="45">
        <f>[2]Hmotnosti!$F9</f>
        <v>25</v>
      </c>
      <c r="Q42" s="45">
        <f>[2]Hmotnosti!$J9</f>
        <v>28</v>
      </c>
      <c r="R42" s="45">
        <f>[2]Hmotnosti!$N9</f>
        <v>31</v>
      </c>
      <c r="S42" s="45">
        <f>[2]Hmotnosti!$R9</f>
        <v>38</v>
      </c>
      <c r="T42" s="45">
        <f>[2]Hmotnosti!$V9</f>
        <v>25</v>
      </c>
      <c r="U42" s="45">
        <f>[2]Hmotnosti!$Z9</f>
        <v>28</v>
      </c>
      <c r="V42" s="45" t="str">
        <f>[2]Hmotnosti!$AD9</f>
        <v>xxx</v>
      </c>
      <c r="W42" s="45">
        <f>[2]Hmotnosti!$AH9</f>
        <v>0</v>
      </c>
      <c r="X42" s="45">
        <f>[2]Hmotnosti!$AL9</f>
        <v>0</v>
      </c>
      <c r="Y42" s="45">
        <f>[2]Hmotnosti!$AP9</f>
        <v>0</v>
      </c>
      <c r="Z42" s="45">
        <f>[2]Hmotnosti!$AT9</f>
        <v>0</v>
      </c>
      <c r="AA42" s="45">
        <f>[2]Hmotnosti!$AX9</f>
        <v>0</v>
      </c>
      <c r="AB42" s="45">
        <f>[2]Hmotnosti!$BB9</f>
        <v>0</v>
      </c>
      <c r="AC42" s="45">
        <f>[2]Hmotnosti!$BF9</f>
        <v>0</v>
      </c>
      <c r="AD42" s="45">
        <f>[2]Hmotnosti!$BJ9</f>
        <v>0</v>
      </c>
      <c r="AE42" s="40"/>
      <c r="AF42" s="40"/>
      <c r="AG42" s="40"/>
      <c r="AH42" s="41"/>
      <c r="AI42" s="41"/>
      <c r="CC42" s="111"/>
    </row>
    <row r="43" spans="1:81" s="42" customFormat="1" ht="12.75" customHeight="1">
      <c r="A43" s="79"/>
      <c r="B43" s="36"/>
      <c r="C43" s="36"/>
      <c r="D43" s="68"/>
      <c r="E43" s="144"/>
      <c r="F43" s="78" t="str">
        <f>[2]Oddíly!$E55</f>
        <v>Třin.</v>
      </c>
      <c r="G43" s="35"/>
      <c r="H43" s="34"/>
      <c r="I43" s="37"/>
      <c r="J43" s="39"/>
      <c r="K43" s="40"/>
      <c r="L43" s="40"/>
      <c r="M43" s="40"/>
      <c r="N43" s="48">
        <v>4</v>
      </c>
      <c r="O43" s="45">
        <f>[2]Hmotnosti!$B10</f>
        <v>63</v>
      </c>
      <c r="P43" s="45">
        <f>[2]Hmotnosti!$F10</f>
        <v>28</v>
      </c>
      <c r="Q43" s="45">
        <f>[2]Hmotnosti!$J10</f>
        <v>31</v>
      </c>
      <c r="R43" s="45">
        <f>[2]Hmotnosti!$N10</f>
        <v>35</v>
      </c>
      <c r="S43" s="45">
        <f>[2]Hmotnosti!$R10</f>
        <v>42</v>
      </c>
      <c r="T43" s="45">
        <f>[2]Hmotnosti!$V10</f>
        <v>28</v>
      </c>
      <c r="U43" s="45">
        <f>[2]Hmotnosti!$Z10</f>
        <v>31</v>
      </c>
      <c r="V43" s="45" t="str">
        <f>[2]Hmotnosti!$AD10</f>
        <v>xxx</v>
      </c>
      <c r="W43" s="45">
        <f>[2]Hmotnosti!$AH10</f>
        <v>0</v>
      </c>
      <c r="X43" s="45">
        <f>[2]Hmotnosti!$AL10</f>
        <v>0</v>
      </c>
      <c r="Y43" s="45">
        <f>[2]Hmotnosti!$AP10</f>
        <v>0</v>
      </c>
      <c r="Z43" s="45">
        <f>[2]Hmotnosti!$AT10</f>
        <v>0</v>
      </c>
      <c r="AA43" s="45">
        <f>[2]Hmotnosti!$AX10</f>
        <v>0</v>
      </c>
      <c r="AB43" s="45">
        <f>[2]Hmotnosti!$BB10</f>
        <v>0</v>
      </c>
      <c r="AC43" s="45">
        <f>[2]Hmotnosti!$BF10</f>
        <v>0</v>
      </c>
      <c r="AD43" s="45">
        <f>[2]Hmotnosti!$BJ10</f>
        <v>0</v>
      </c>
      <c r="AE43" s="40"/>
      <c r="AF43" s="40"/>
      <c r="AG43" s="40"/>
      <c r="AH43" s="41"/>
      <c r="AI43" s="41"/>
      <c r="CC43" s="111"/>
    </row>
    <row r="44" spans="1:81" s="42" customFormat="1" ht="12.75" customHeight="1">
      <c r="A44" s="79"/>
      <c r="B44" s="36"/>
      <c r="C44" s="36"/>
      <c r="D44" s="68"/>
      <c r="E44" s="144"/>
      <c r="F44" s="78" t="str">
        <f>[2]Oddíly!$E54</f>
        <v>N.Jič.</v>
      </c>
      <c r="G44" s="35"/>
      <c r="H44" s="34"/>
      <c r="I44" s="37"/>
      <c r="J44" s="39"/>
      <c r="K44" s="40"/>
      <c r="L44" s="40"/>
      <c r="M44" s="40"/>
      <c r="N44" s="48">
        <v>5</v>
      </c>
      <c r="O44" s="45">
        <f>[2]Hmotnosti!$B11</f>
        <v>67</v>
      </c>
      <c r="P44" s="45">
        <f>[2]Hmotnosti!$F11</f>
        <v>31</v>
      </c>
      <c r="Q44" s="45">
        <f>[2]Hmotnosti!$J11</f>
        <v>35</v>
      </c>
      <c r="R44" s="45">
        <f>[2]Hmotnosti!$N11</f>
        <v>39</v>
      </c>
      <c r="S44" s="45">
        <f>[2]Hmotnosti!$R11</f>
        <v>46</v>
      </c>
      <c r="T44" s="45">
        <f>[2]Hmotnosti!$V11</f>
        <v>31</v>
      </c>
      <c r="U44" s="45">
        <f>[2]Hmotnosti!$Z11</f>
        <v>35</v>
      </c>
      <c r="V44" s="45" t="str">
        <f>[2]Hmotnosti!$AD11</f>
        <v>xxx</v>
      </c>
      <c r="W44" s="45">
        <f>[2]Hmotnosti!$AH11</f>
        <v>0</v>
      </c>
      <c r="X44" s="45">
        <f>[2]Hmotnosti!$AL11</f>
        <v>0</v>
      </c>
      <c r="Y44" s="45">
        <f>[2]Hmotnosti!$AP11</f>
        <v>0</v>
      </c>
      <c r="Z44" s="45">
        <f>[2]Hmotnosti!$AT11</f>
        <v>0</v>
      </c>
      <c r="AA44" s="45">
        <f>[2]Hmotnosti!$AX11</f>
        <v>0</v>
      </c>
      <c r="AB44" s="45">
        <f>[2]Hmotnosti!$BB11</f>
        <v>0</v>
      </c>
      <c r="AC44" s="45">
        <f>[2]Hmotnosti!$BF11</f>
        <v>0</v>
      </c>
      <c r="AD44" s="45">
        <f>[2]Hmotnosti!$BJ11</f>
        <v>0</v>
      </c>
      <c r="AE44" s="40"/>
      <c r="AF44" s="40"/>
      <c r="AG44" s="40"/>
      <c r="AH44" s="41"/>
      <c r="AI44" s="41"/>
      <c r="CC44" s="111"/>
    </row>
    <row r="45" spans="1:81" s="42" customFormat="1" ht="12.75" customHeight="1">
      <c r="A45" s="79"/>
      <c r="B45" s="36"/>
      <c r="C45" s="36"/>
      <c r="D45" s="68"/>
      <c r="E45" s="144"/>
      <c r="F45" s="78" t="str">
        <f>[2]Oddíly!$E53</f>
        <v>Krn.</v>
      </c>
      <c r="G45" s="35"/>
      <c r="H45" s="34"/>
      <c r="I45" s="37"/>
      <c r="J45" s="39"/>
      <c r="K45" s="40"/>
      <c r="L45" s="40"/>
      <c r="M45" s="40"/>
      <c r="N45" s="48">
        <v>6</v>
      </c>
      <c r="O45" s="45">
        <f>[2]Hmotnosti!$B12</f>
        <v>72</v>
      </c>
      <c r="P45" s="45">
        <f>[2]Hmotnosti!$F12</f>
        <v>35</v>
      </c>
      <c r="Q45" s="45">
        <f>[2]Hmotnosti!$J12</f>
        <v>39</v>
      </c>
      <c r="R45" s="45">
        <f>[2]Hmotnosti!$N12</f>
        <v>43</v>
      </c>
      <c r="S45" s="45">
        <f>[2]Hmotnosti!$R12</f>
        <v>50</v>
      </c>
      <c r="T45" s="45">
        <f>[2]Hmotnosti!$V12</f>
        <v>35</v>
      </c>
      <c r="U45" s="45">
        <f>[2]Hmotnosti!$Z12</f>
        <v>39</v>
      </c>
      <c r="V45" s="45" t="str">
        <f>[2]Hmotnosti!$AD12</f>
        <v>xxx</v>
      </c>
      <c r="W45" s="45">
        <f>[2]Hmotnosti!$AH12</f>
        <v>0</v>
      </c>
      <c r="X45" s="45">
        <f>[2]Hmotnosti!$AL12</f>
        <v>0</v>
      </c>
      <c r="Y45" s="45">
        <f>[2]Hmotnosti!$AP12</f>
        <v>0</v>
      </c>
      <c r="Z45" s="45">
        <f>[2]Hmotnosti!$AT12</f>
        <v>0</v>
      </c>
      <c r="AA45" s="45">
        <f>[2]Hmotnosti!$AX12</f>
        <v>0</v>
      </c>
      <c r="AB45" s="45">
        <f>[2]Hmotnosti!$BB12</f>
        <v>0</v>
      </c>
      <c r="AC45" s="45">
        <f>[2]Hmotnosti!$BF12</f>
        <v>0</v>
      </c>
      <c r="AD45" s="45">
        <f>[2]Hmotnosti!$BJ12</f>
        <v>0</v>
      </c>
      <c r="AE45" s="40"/>
      <c r="AF45" s="40"/>
      <c r="AG45" s="40"/>
      <c r="AH45" s="41"/>
      <c r="AI45" s="41"/>
      <c r="CC45" s="111"/>
    </row>
    <row r="46" spans="1:81" s="42" customFormat="1" ht="12.75" customHeight="1">
      <c r="A46" s="79"/>
      <c r="B46" s="36"/>
      <c r="C46" s="36"/>
      <c r="D46" s="68"/>
      <c r="E46" s="144"/>
      <c r="F46" s="78" t="str">
        <f>[2]Oddíly!$E52</f>
        <v>Ostr.</v>
      </c>
      <c r="G46" s="35"/>
      <c r="H46" s="34"/>
      <c r="I46" s="37"/>
      <c r="J46" s="39"/>
      <c r="K46" s="40"/>
      <c r="L46" s="40"/>
      <c r="M46" s="40"/>
      <c r="N46" s="48">
        <v>7</v>
      </c>
      <c r="O46" s="45">
        <f>[2]Hmotnosti!$B13</f>
        <v>77</v>
      </c>
      <c r="P46" s="45">
        <f>[2]Hmotnosti!$F13</f>
        <v>39</v>
      </c>
      <c r="Q46" s="45">
        <f>[2]Hmotnosti!$J13</f>
        <v>43</v>
      </c>
      <c r="R46" s="45">
        <f>[2]Hmotnosti!$N13</f>
        <v>47</v>
      </c>
      <c r="S46" s="45">
        <f>[2]Hmotnosti!$R13</f>
        <v>54</v>
      </c>
      <c r="T46" s="45">
        <f>[2]Hmotnosti!$V13</f>
        <v>39</v>
      </c>
      <c r="U46" s="45">
        <f>[2]Hmotnosti!$Z13</f>
        <v>43</v>
      </c>
      <c r="V46" s="45" t="str">
        <f>[2]Hmotnosti!$AD13</f>
        <v>xxx</v>
      </c>
      <c r="W46" s="45">
        <f>[2]Hmotnosti!$AH13</f>
        <v>0</v>
      </c>
      <c r="X46" s="45">
        <f>[2]Hmotnosti!$AL13</f>
        <v>0</v>
      </c>
      <c r="Y46" s="45">
        <f>[2]Hmotnosti!$AP13</f>
        <v>0</v>
      </c>
      <c r="Z46" s="45">
        <f>[2]Hmotnosti!$AT13</f>
        <v>0</v>
      </c>
      <c r="AA46" s="45">
        <f>[2]Hmotnosti!$AX13</f>
        <v>0</v>
      </c>
      <c r="AB46" s="45">
        <f>[2]Hmotnosti!$BB13</f>
        <v>0</v>
      </c>
      <c r="AC46" s="45">
        <f>[2]Hmotnosti!$BF13</f>
        <v>0</v>
      </c>
      <c r="AD46" s="45">
        <f>[2]Hmotnosti!$BJ13</f>
        <v>0</v>
      </c>
      <c r="AE46" s="40"/>
      <c r="AF46" s="40"/>
      <c r="AG46" s="40"/>
      <c r="AH46" s="41"/>
      <c r="AI46" s="41"/>
      <c r="CC46" s="111"/>
    </row>
    <row r="47" spans="1:81" s="42" customFormat="1" ht="12.75" customHeight="1">
      <c r="A47" s="79"/>
      <c r="B47" s="36"/>
      <c r="C47" s="36"/>
      <c r="D47" s="68"/>
      <c r="E47" s="144"/>
      <c r="F47" s="78" t="str">
        <f>[2]Oddíly!$E51</f>
        <v>Wr.Třeb.</v>
      </c>
      <c r="G47" s="35"/>
      <c r="H47" s="34"/>
      <c r="I47" s="37"/>
      <c r="J47" s="39"/>
      <c r="K47" s="40"/>
      <c r="L47" s="40"/>
      <c r="M47" s="40"/>
      <c r="N47" s="48">
        <v>8</v>
      </c>
      <c r="O47" s="45">
        <f>[2]Hmotnosti!$B14</f>
        <v>82</v>
      </c>
      <c r="P47" s="45">
        <f>[2]Hmotnosti!$F14</f>
        <v>43</v>
      </c>
      <c r="Q47" s="45">
        <f>[2]Hmotnosti!$J14</f>
        <v>47</v>
      </c>
      <c r="R47" s="45">
        <f>[2]Hmotnosti!$N14</f>
        <v>52</v>
      </c>
      <c r="S47" s="45">
        <f>[2]Hmotnosti!$R14</f>
        <v>58</v>
      </c>
      <c r="T47" s="45">
        <f>[2]Hmotnosti!$V14</f>
        <v>43</v>
      </c>
      <c r="U47" s="45">
        <f>[2]Hmotnosti!$Z14</f>
        <v>47</v>
      </c>
      <c r="V47" s="45" t="str">
        <f>[2]Hmotnosti!$AD14</f>
        <v>xxx</v>
      </c>
      <c r="W47" s="45">
        <f>[2]Hmotnosti!$AH14</f>
        <v>0</v>
      </c>
      <c r="X47" s="45">
        <f>[2]Hmotnosti!$AL14</f>
        <v>0</v>
      </c>
      <c r="Y47" s="45">
        <f>[2]Hmotnosti!$AP14</f>
        <v>0</v>
      </c>
      <c r="Z47" s="45">
        <f>[2]Hmotnosti!$AT14</f>
        <v>0</v>
      </c>
      <c r="AA47" s="45">
        <f>[2]Hmotnosti!$AX14</f>
        <v>0</v>
      </c>
      <c r="AB47" s="45">
        <f>[2]Hmotnosti!$BB14</f>
        <v>0</v>
      </c>
      <c r="AC47" s="45">
        <f>[2]Hmotnosti!$BF14</f>
        <v>0</v>
      </c>
      <c r="AD47" s="45">
        <f>[2]Hmotnosti!$BJ14</f>
        <v>0</v>
      </c>
      <c r="AE47" s="40"/>
      <c r="AF47" s="40"/>
      <c r="AG47" s="40"/>
      <c r="AH47" s="41"/>
      <c r="AI47" s="41"/>
      <c r="CC47" s="111"/>
    </row>
    <row r="48" spans="1:81" s="42" customFormat="1" ht="12.75" customHeight="1">
      <c r="A48" s="79"/>
      <c r="B48" s="36"/>
      <c r="C48" s="36"/>
      <c r="D48" s="68"/>
      <c r="E48" s="144"/>
      <c r="F48" s="78" t="str">
        <f>[2]Oddíly!$E50</f>
        <v>Debl.</v>
      </c>
      <c r="G48" s="35"/>
      <c r="H48" s="34"/>
      <c r="I48" s="37"/>
      <c r="J48" s="39"/>
      <c r="K48" s="40"/>
      <c r="L48" s="40"/>
      <c r="M48" s="40"/>
      <c r="N48" s="48">
        <v>9</v>
      </c>
      <c r="O48" s="45">
        <f>[2]Hmotnosti!$B15</f>
        <v>87</v>
      </c>
      <c r="P48" s="45">
        <f>[2]Hmotnosti!$F15</f>
        <v>47</v>
      </c>
      <c r="Q48" s="45">
        <f>[2]Hmotnosti!$J15</f>
        <v>52</v>
      </c>
      <c r="R48" s="45">
        <f>[2]Hmotnosti!$N15</f>
        <v>57</v>
      </c>
      <c r="S48" s="45">
        <f>[2]Hmotnosti!$R15</f>
        <v>63</v>
      </c>
      <c r="T48" s="45">
        <f>[2]Hmotnosti!$V15</f>
        <v>47</v>
      </c>
      <c r="U48" s="45">
        <f>[2]Hmotnosti!$Z15</f>
        <v>52</v>
      </c>
      <c r="V48" s="45" t="str">
        <f>[2]Hmotnosti!$AD15</f>
        <v>xxx</v>
      </c>
      <c r="W48" s="45">
        <f>[2]Hmotnosti!$AH15</f>
        <v>0</v>
      </c>
      <c r="X48" s="45">
        <f>[2]Hmotnosti!$AL15</f>
        <v>0</v>
      </c>
      <c r="Y48" s="45">
        <f>[2]Hmotnosti!$AP15</f>
        <v>0</v>
      </c>
      <c r="Z48" s="45">
        <f>[2]Hmotnosti!$AT15</f>
        <v>0</v>
      </c>
      <c r="AA48" s="45">
        <f>[2]Hmotnosti!$AX15</f>
        <v>0</v>
      </c>
      <c r="AB48" s="45">
        <f>[2]Hmotnosti!$BB15</f>
        <v>0</v>
      </c>
      <c r="AC48" s="45">
        <f>[2]Hmotnosti!$BF15</f>
        <v>0</v>
      </c>
      <c r="AD48" s="45">
        <f>[2]Hmotnosti!$BJ15</f>
        <v>0</v>
      </c>
      <c r="AE48" s="40"/>
      <c r="AF48" s="40"/>
      <c r="AG48" s="40"/>
      <c r="AH48" s="41"/>
      <c r="AI48" s="41"/>
      <c r="CC48" s="111"/>
    </row>
    <row r="49" spans="1:81" s="42" customFormat="1" ht="12.75" customHeight="1">
      <c r="A49" s="79"/>
      <c r="B49" s="36"/>
      <c r="C49" s="36"/>
      <c r="D49" s="68"/>
      <c r="E49" s="144"/>
      <c r="F49" s="78" t="str">
        <f>[2]Oddíly!$E49</f>
        <v>Čech.</v>
      </c>
      <c r="G49" s="35"/>
      <c r="H49" s="34"/>
      <c r="I49" s="37"/>
      <c r="J49" s="39"/>
      <c r="K49" s="40"/>
      <c r="L49" s="40"/>
      <c r="M49" s="40"/>
      <c r="N49" s="48">
        <v>10</v>
      </c>
      <c r="O49" s="45">
        <f>[2]Hmotnosti!$B16</f>
        <v>97</v>
      </c>
      <c r="P49" s="45">
        <f>[2]Hmotnosti!$F16</f>
        <v>52</v>
      </c>
      <c r="Q49" s="45">
        <f>[2]Hmotnosti!$J16</f>
        <v>57</v>
      </c>
      <c r="R49" s="45">
        <f>[2]Hmotnosti!$N16</f>
        <v>63</v>
      </c>
      <c r="S49" s="45">
        <f>[2]Hmotnosti!$R16</f>
        <v>69</v>
      </c>
      <c r="T49" s="45">
        <f>[2]Hmotnosti!$V16</f>
        <v>52</v>
      </c>
      <c r="U49" s="45">
        <f>[2]Hmotnosti!$Z16</f>
        <v>57</v>
      </c>
      <c r="V49" s="45" t="str">
        <f>[2]Hmotnosti!$AD16</f>
        <v>xxx</v>
      </c>
      <c r="W49" s="45">
        <f>[2]Hmotnosti!$AH16</f>
        <v>0</v>
      </c>
      <c r="X49" s="45">
        <f>[2]Hmotnosti!$AL16</f>
        <v>0</v>
      </c>
      <c r="Y49" s="45">
        <f>[2]Hmotnosti!$AP16</f>
        <v>0</v>
      </c>
      <c r="Z49" s="45">
        <f>[2]Hmotnosti!$AT16</f>
        <v>0</v>
      </c>
      <c r="AA49" s="45">
        <f>[2]Hmotnosti!$AX16</f>
        <v>0</v>
      </c>
      <c r="AB49" s="45">
        <f>[2]Hmotnosti!$BB16</f>
        <v>0</v>
      </c>
      <c r="AC49" s="45">
        <f>[2]Hmotnosti!$BF16</f>
        <v>0</v>
      </c>
      <c r="AD49" s="45">
        <f>[2]Hmotnosti!$BJ16</f>
        <v>0</v>
      </c>
      <c r="AE49" s="40"/>
      <c r="AF49" s="40"/>
      <c r="AG49" s="40"/>
      <c r="AH49" s="41"/>
      <c r="AI49" s="41"/>
      <c r="CC49" s="111"/>
    </row>
    <row r="50" spans="1:81" s="42" customFormat="1" ht="12.75" customHeight="1">
      <c r="A50" s="79"/>
      <c r="B50" s="36"/>
      <c r="C50" s="36"/>
      <c r="D50" s="68"/>
      <c r="E50" s="144"/>
      <c r="F50" s="78" t="str">
        <f>[2]Oddíly!$E48</f>
        <v>Brno</v>
      </c>
      <c r="G50" s="35"/>
      <c r="H50" s="34"/>
      <c r="I50" s="37"/>
      <c r="J50" s="39"/>
      <c r="K50" s="40"/>
      <c r="L50" s="40"/>
      <c r="M50" s="40"/>
      <c r="N50" s="48">
        <v>11</v>
      </c>
      <c r="O50" s="45">
        <f>[2]Hmotnosti!$B17</f>
        <v>130</v>
      </c>
      <c r="P50" s="45">
        <f>[2]Hmotnosti!$F17</f>
        <v>57</v>
      </c>
      <c r="Q50" s="45">
        <f>[2]Hmotnosti!$J17</f>
        <v>63</v>
      </c>
      <c r="R50" s="45">
        <f>[2]Hmotnosti!$N17</f>
        <v>70</v>
      </c>
      <c r="S50" s="45">
        <f>[2]Hmotnosti!$R17</f>
        <v>76</v>
      </c>
      <c r="T50" s="45">
        <f>[2]Hmotnosti!$V17</f>
        <v>57</v>
      </c>
      <c r="U50" s="45">
        <f>[2]Hmotnosti!$Z17</f>
        <v>63</v>
      </c>
      <c r="V50" s="45" t="str">
        <f>[2]Hmotnosti!$AD17</f>
        <v>xxx</v>
      </c>
      <c r="W50" s="45">
        <f>[2]Hmotnosti!$AH17</f>
        <v>0</v>
      </c>
      <c r="X50" s="45">
        <f>[2]Hmotnosti!$AL17</f>
        <v>0</v>
      </c>
      <c r="Y50" s="45">
        <f>[2]Hmotnosti!$AP17</f>
        <v>0</v>
      </c>
      <c r="Z50" s="45">
        <f>[2]Hmotnosti!$AT17</f>
        <v>0</v>
      </c>
      <c r="AA50" s="45">
        <f>[2]Hmotnosti!$AX17</f>
        <v>0</v>
      </c>
      <c r="AB50" s="45">
        <f>[2]Hmotnosti!$BB17</f>
        <v>0</v>
      </c>
      <c r="AC50" s="45">
        <f>[2]Hmotnosti!$BF17</f>
        <v>0</v>
      </c>
      <c r="AD50" s="45">
        <f>[2]Hmotnosti!$BJ17</f>
        <v>0</v>
      </c>
      <c r="AE50" s="40"/>
      <c r="AF50" s="40"/>
      <c r="AG50" s="40"/>
      <c r="AH50" s="41"/>
      <c r="AI50" s="41"/>
      <c r="CC50" s="111"/>
    </row>
    <row r="51" spans="1:81" s="42" customFormat="1" ht="12.75" customHeight="1">
      <c r="A51" s="79"/>
      <c r="B51" s="36"/>
      <c r="C51" s="36"/>
      <c r="D51" s="68"/>
      <c r="E51" s="144"/>
      <c r="F51" s="78" t="str">
        <f>[2]Oddíly!$E47</f>
        <v>TJ Třeb.</v>
      </c>
      <c r="G51" s="35"/>
      <c r="H51" s="34"/>
      <c r="I51" s="37"/>
      <c r="J51" s="39"/>
      <c r="K51" s="40"/>
      <c r="L51" s="40"/>
      <c r="M51" s="40"/>
      <c r="N51" s="48">
        <v>12</v>
      </c>
      <c r="O51" s="45" t="str">
        <f>[2]Hmotnosti!$B18</f>
        <v>xxx</v>
      </c>
      <c r="P51" s="45">
        <f>[2]Hmotnosti!$F18</f>
        <v>63</v>
      </c>
      <c r="Q51" s="45">
        <f>[2]Hmotnosti!$J18</f>
        <v>70</v>
      </c>
      <c r="R51" s="45">
        <f>[2]Hmotnosti!$N18</f>
        <v>80</v>
      </c>
      <c r="S51" s="45">
        <f>[2]Hmotnosti!$R18</f>
        <v>85</v>
      </c>
      <c r="T51" s="45">
        <f>[2]Hmotnosti!$V18</f>
        <v>63</v>
      </c>
      <c r="U51" s="45">
        <f>[2]Hmotnosti!$Z18</f>
        <v>70</v>
      </c>
      <c r="V51" s="45" t="str">
        <f>[2]Hmotnosti!$AD18</f>
        <v>xxx</v>
      </c>
      <c r="W51" s="45">
        <f>[2]Hmotnosti!$AH18</f>
        <v>0</v>
      </c>
      <c r="X51" s="45">
        <f>[2]Hmotnosti!$AL18</f>
        <v>0</v>
      </c>
      <c r="Y51" s="45">
        <f>[2]Hmotnosti!$AP18</f>
        <v>0</v>
      </c>
      <c r="Z51" s="45">
        <f>[2]Hmotnosti!$AT18</f>
        <v>0</v>
      </c>
      <c r="AA51" s="45">
        <f>[2]Hmotnosti!$AX18</f>
        <v>0</v>
      </c>
      <c r="AB51" s="45">
        <f>[2]Hmotnosti!$BB18</f>
        <v>0</v>
      </c>
      <c r="AC51" s="45">
        <f>[2]Hmotnosti!$BF18</f>
        <v>0</v>
      </c>
      <c r="AD51" s="45">
        <f>[2]Hmotnosti!$BJ18</f>
        <v>0</v>
      </c>
      <c r="AE51" s="40"/>
      <c r="AF51" s="40"/>
      <c r="AG51" s="40"/>
      <c r="AH51" s="41"/>
      <c r="AI51" s="41"/>
      <c r="CC51" s="111"/>
    </row>
    <row r="52" spans="1:81" s="42" customFormat="1" ht="12.75" customHeight="1">
      <c r="A52" s="79"/>
      <c r="B52" s="36"/>
      <c r="C52" s="36"/>
      <c r="D52" s="68"/>
      <c r="E52" s="144"/>
      <c r="F52" s="78" t="str">
        <f>[2]Oddíly!$E46</f>
        <v>Buč.</v>
      </c>
      <c r="G52" s="35"/>
      <c r="H52" s="34"/>
      <c r="I52" s="37"/>
      <c r="J52" s="39"/>
      <c r="K52" s="40"/>
      <c r="L52" s="40"/>
      <c r="M52" s="40"/>
      <c r="N52" s="48">
        <v>13</v>
      </c>
      <c r="O52" s="45" t="str">
        <f>[2]Hmotnosti!$B19</f>
        <v>xxx</v>
      </c>
      <c r="P52" s="45" t="str">
        <f>[2]Hmotnosti!$F19</f>
        <v>xxx</v>
      </c>
      <c r="Q52" s="45">
        <f>[2]Hmotnosti!$J19</f>
        <v>80</v>
      </c>
      <c r="R52" s="45">
        <f>[2]Hmotnosti!$N19</f>
        <v>90</v>
      </c>
      <c r="S52" s="45">
        <f>[2]Hmotnosti!$R19</f>
        <v>100</v>
      </c>
      <c r="T52" s="45" t="str">
        <f>[2]Hmotnosti!$V19</f>
        <v>xxx</v>
      </c>
      <c r="U52" s="45">
        <f>[2]Hmotnosti!$Z19</f>
        <v>80</v>
      </c>
      <c r="V52" s="45" t="str">
        <f>[2]Hmotnosti!$AD19</f>
        <v>xxx</v>
      </c>
      <c r="W52" s="45">
        <f>[2]Hmotnosti!$AH19</f>
        <v>0</v>
      </c>
      <c r="X52" s="45">
        <f>[2]Hmotnosti!$AL19</f>
        <v>0</v>
      </c>
      <c r="Y52" s="45">
        <f>[2]Hmotnosti!$AP19</f>
        <v>0</v>
      </c>
      <c r="Z52" s="45">
        <f>[2]Hmotnosti!$AT19</f>
        <v>0</v>
      </c>
      <c r="AA52" s="45">
        <f>[2]Hmotnosti!$AX19</f>
        <v>0</v>
      </c>
      <c r="AB52" s="45">
        <f>[2]Hmotnosti!$BB19</f>
        <v>0</v>
      </c>
      <c r="AC52" s="45">
        <f>[2]Hmotnosti!$BF19</f>
        <v>0</v>
      </c>
      <c r="AD52" s="45">
        <f>[2]Hmotnosti!$BJ19</f>
        <v>0</v>
      </c>
      <c r="AE52" s="40"/>
      <c r="AF52" s="40"/>
      <c r="AG52" s="40"/>
      <c r="AH52" s="41"/>
      <c r="AI52" s="41"/>
      <c r="CC52" s="111"/>
    </row>
    <row r="53" spans="1:81" s="42" customFormat="1" ht="12.75" customHeight="1">
      <c r="A53" s="92"/>
      <c r="B53" s="36"/>
      <c r="C53" s="48"/>
      <c r="D53" s="48"/>
      <c r="E53" s="144"/>
      <c r="F53" s="78" t="str">
        <f>[2]Oddíly!$E45</f>
        <v>Hod.</v>
      </c>
      <c r="G53" s="35"/>
      <c r="H53" s="34"/>
      <c r="I53" s="37"/>
      <c r="J53" s="39"/>
      <c r="K53" s="40"/>
      <c r="L53" s="40"/>
      <c r="M53" s="40"/>
      <c r="N53" s="48">
        <v>14</v>
      </c>
      <c r="O53" s="45" t="str">
        <f>[2]Hmotnosti!$B20</f>
        <v>xxx</v>
      </c>
      <c r="P53" s="45" t="str">
        <f>[2]Hmotnosti!$F20</f>
        <v>xxx</v>
      </c>
      <c r="Q53" s="45" t="str">
        <f>[2]Hmotnosti!$J20</f>
        <v>xxx</v>
      </c>
      <c r="R53" s="45" t="str">
        <f>[2]Hmotnosti!$N20</f>
        <v>xxx</v>
      </c>
      <c r="S53" s="45" t="str">
        <f>[2]Hmotnosti!$R20</f>
        <v>xxx</v>
      </c>
      <c r="T53" s="45" t="str">
        <f>[2]Hmotnosti!$V20</f>
        <v>xxx</v>
      </c>
      <c r="U53" s="45" t="str">
        <f>[2]Hmotnosti!$Z20</f>
        <v>xxx</v>
      </c>
      <c r="V53" s="45" t="str">
        <f>[2]Hmotnosti!$AD20</f>
        <v>xxx</v>
      </c>
      <c r="W53" s="45">
        <f>[2]Hmotnosti!$AH20</f>
        <v>0</v>
      </c>
      <c r="X53" s="45">
        <f>[2]Hmotnosti!$AL20</f>
        <v>0</v>
      </c>
      <c r="Y53" s="45">
        <f>[2]Hmotnosti!$AP20</f>
        <v>0</v>
      </c>
      <c r="Z53" s="45">
        <f>[2]Hmotnosti!$AT20</f>
        <v>0</v>
      </c>
      <c r="AA53" s="45">
        <f>[2]Hmotnosti!$AX20</f>
        <v>0</v>
      </c>
      <c r="AB53" s="45">
        <f>[2]Hmotnosti!$BB20</f>
        <v>0</v>
      </c>
      <c r="AC53" s="45">
        <f>[2]Hmotnosti!$BF20</f>
        <v>0</v>
      </c>
      <c r="AD53" s="45">
        <f>[2]Hmotnosti!$BJ20</f>
        <v>0</v>
      </c>
      <c r="AE53" s="40"/>
      <c r="AF53" s="40"/>
      <c r="AG53" s="40"/>
      <c r="AH53" s="41"/>
      <c r="AI53" s="41"/>
      <c r="CC53" s="111"/>
    </row>
    <row r="54" spans="1:81" s="42" customFormat="1" ht="12.75" customHeight="1">
      <c r="A54" s="92"/>
      <c r="B54" s="36"/>
      <c r="C54" s="48"/>
      <c r="D54" s="48"/>
      <c r="E54" s="144"/>
      <c r="F54" s="78" t="str">
        <f>[2]Oddíly!$E44</f>
        <v>Prosť.</v>
      </c>
      <c r="G54" s="35"/>
      <c r="H54" s="34"/>
      <c r="I54" s="37"/>
      <c r="J54" s="39"/>
      <c r="K54" s="40"/>
      <c r="L54" s="40"/>
      <c r="M54" s="40"/>
      <c r="N54" s="48">
        <v>15</v>
      </c>
      <c r="O54" s="45" t="str">
        <f>[2]Hmotnosti!$B21</f>
        <v>xxx</v>
      </c>
      <c r="P54" s="45" t="str">
        <f>[2]Hmotnosti!$F21</f>
        <v>xxx</v>
      </c>
      <c r="Q54" s="45" t="str">
        <f>[2]Hmotnosti!$J21</f>
        <v>xxx</v>
      </c>
      <c r="R54" s="45" t="str">
        <f>[2]Hmotnosti!$N21</f>
        <v>xxx</v>
      </c>
      <c r="S54" s="45" t="str">
        <f>[2]Hmotnosti!$R21</f>
        <v>xxx</v>
      </c>
      <c r="T54" s="45" t="str">
        <f>[2]Hmotnosti!$V21</f>
        <v>xxx</v>
      </c>
      <c r="U54" s="45" t="str">
        <f>[2]Hmotnosti!$Z21</f>
        <v>xxx</v>
      </c>
      <c r="V54" s="45" t="str">
        <f>[2]Hmotnosti!$AD21</f>
        <v>xxx</v>
      </c>
      <c r="W54" s="45">
        <f>[2]Hmotnosti!$AH21</f>
        <v>0</v>
      </c>
      <c r="X54" s="45">
        <f>[2]Hmotnosti!$AL21</f>
        <v>0</v>
      </c>
      <c r="Y54" s="45">
        <f>[2]Hmotnosti!$AP21</f>
        <v>0</v>
      </c>
      <c r="Z54" s="45">
        <f>[2]Hmotnosti!$AT21</f>
        <v>0</v>
      </c>
      <c r="AA54" s="45">
        <f>[2]Hmotnosti!$AX21</f>
        <v>0</v>
      </c>
      <c r="AB54" s="45">
        <f>[2]Hmotnosti!$BB21</f>
        <v>0</v>
      </c>
      <c r="AC54" s="45">
        <f>[2]Hmotnosti!$BF21</f>
        <v>0</v>
      </c>
      <c r="AD54" s="45">
        <f>[2]Hmotnosti!$BJ21</f>
        <v>0</v>
      </c>
      <c r="AE54" s="40"/>
      <c r="AF54" s="40"/>
      <c r="AG54" s="40"/>
      <c r="AH54" s="41"/>
      <c r="AI54" s="41"/>
      <c r="CC54" s="111"/>
    </row>
    <row r="55" spans="1:81" s="42" customFormat="1" ht="12.75" customHeight="1">
      <c r="A55" s="92"/>
      <c r="B55" s="36"/>
      <c r="C55" s="48"/>
      <c r="D55" s="48"/>
      <c r="E55" s="144"/>
      <c r="F55" s="78" t="str">
        <f>[2]Oddíly!$E43</f>
        <v>Jihl.</v>
      </c>
      <c r="G55" s="35"/>
      <c r="H55" s="34"/>
      <c r="I55" s="37"/>
      <c r="J55" s="39"/>
      <c r="K55" s="40"/>
      <c r="L55" s="40"/>
      <c r="M55" s="40"/>
      <c r="N55" s="48">
        <v>16</v>
      </c>
      <c r="O55" s="45" t="str">
        <f>[2]Hmotnosti!$B22</f>
        <v>xxx</v>
      </c>
      <c r="P55" s="45" t="str">
        <f>[2]Hmotnosti!$F22</f>
        <v>xxx</v>
      </c>
      <c r="Q55" s="45" t="str">
        <f>[2]Hmotnosti!$J22</f>
        <v>xxx</v>
      </c>
      <c r="R55" s="45" t="str">
        <f>[2]Hmotnosti!$N22</f>
        <v>xxx</v>
      </c>
      <c r="S55" s="45" t="str">
        <f>[2]Hmotnosti!$R22</f>
        <v>xxx</v>
      </c>
      <c r="T55" s="45" t="str">
        <f>[2]Hmotnosti!$V22</f>
        <v>xxx</v>
      </c>
      <c r="U55" s="45" t="str">
        <f>[2]Hmotnosti!$Z22</f>
        <v>xxx</v>
      </c>
      <c r="V55" s="45" t="str">
        <f>[2]Hmotnosti!$AD22</f>
        <v>xxx</v>
      </c>
      <c r="W55" s="45">
        <f>[2]Hmotnosti!$AH22</f>
        <v>0</v>
      </c>
      <c r="X55" s="45">
        <f>[2]Hmotnosti!$AL22</f>
        <v>0</v>
      </c>
      <c r="Y55" s="45">
        <f>[2]Hmotnosti!$AP22</f>
        <v>0</v>
      </c>
      <c r="Z55" s="45">
        <f>[2]Hmotnosti!$AT22</f>
        <v>0</v>
      </c>
      <c r="AA55" s="45">
        <f>[2]Hmotnosti!$AX22</f>
        <v>0</v>
      </c>
      <c r="AB55" s="45">
        <f>[2]Hmotnosti!$BB22</f>
        <v>0</v>
      </c>
      <c r="AC55" s="45">
        <f>[2]Hmotnosti!$BF22</f>
        <v>0</v>
      </c>
      <c r="AD55" s="45">
        <f>[2]Hmotnosti!$BJ22</f>
        <v>0</v>
      </c>
      <c r="AE55" s="40"/>
      <c r="AF55" s="40"/>
      <c r="AG55" s="40"/>
      <c r="AH55" s="41"/>
      <c r="AI55" s="41"/>
      <c r="CC55" s="111"/>
    </row>
    <row r="56" spans="1:81" s="42" customFormat="1" ht="12.75" customHeight="1">
      <c r="A56" s="92"/>
      <c r="B56" s="36"/>
      <c r="C56" s="48"/>
      <c r="D56" s="48"/>
      <c r="E56" s="144"/>
      <c r="F56" s="78" t="str">
        <f>[2]Oddíly!$E42</f>
        <v>Nivn.</v>
      </c>
      <c r="G56" s="35"/>
      <c r="H56" s="34"/>
      <c r="I56" s="37"/>
      <c r="J56" s="39"/>
      <c r="K56" s="40"/>
      <c r="L56" s="40"/>
      <c r="M56" s="40"/>
      <c r="N56" s="48">
        <v>17</v>
      </c>
      <c r="O56" s="45" t="str">
        <f>[2]Hmotnosti!$B23</f>
        <v>xxx</v>
      </c>
      <c r="P56" s="45" t="str">
        <f>[2]Hmotnosti!$F23</f>
        <v>xxx</v>
      </c>
      <c r="Q56" s="45" t="str">
        <f>[2]Hmotnosti!$J23</f>
        <v>xxx</v>
      </c>
      <c r="R56" s="45" t="str">
        <f>[2]Hmotnosti!$N23</f>
        <v>xxx</v>
      </c>
      <c r="S56" s="45" t="str">
        <f>[2]Hmotnosti!$R23</f>
        <v>xxx</v>
      </c>
      <c r="T56" s="45" t="str">
        <f>[2]Hmotnosti!$V23</f>
        <v>xxx</v>
      </c>
      <c r="U56" s="45" t="str">
        <f>[2]Hmotnosti!$Z23</f>
        <v>xxx</v>
      </c>
      <c r="V56" s="45" t="str">
        <f>[2]Hmotnosti!$AD23</f>
        <v>xxx</v>
      </c>
      <c r="W56" s="45">
        <f>[2]Hmotnosti!$AH23</f>
        <v>0</v>
      </c>
      <c r="X56" s="45">
        <f>[2]Hmotnosti!$AL23</f>
        <v>0</v>
      </c>
      <c r="Y56" s="45">
        <f>[2]Hmotnosti!$AP23</f>
        <v>0</v>
      </c>
      <c r="Z56" s="45">
        <f>[2]Hmotnosti!$AT23</f>
        <v>0</v>
      </c>
      <c r="AA56" s="45">
        <f>[2]Hmotnosti!$AX23</f>
        <v>0</v>
      </c>
      <c r="AB56" s="45">
        <f>[2]Hmotnosti!$BB23</f>
        <v>0</v>
      </c>
      <c r="AC56" s="45">
        <f>[2]Hmotnosti!$BF23</f>
        <v>0</v>
      </c>
      <c r="AD56" s="45">
        <f>[2]Hmotnosti!$BJ23</f>
        <v>0</v>
      </c>
      <c r="AE56" s="40"/>
      <c r="AF56" s="40"/>
      <c r="AG56" s="40"/>
      <c r="AH56" s="41"/>
      <c r="AI56" s="41"/>
      <c r="CC56" s="111"/>
    </row>
    <row r="57" spans="1:81" s="42" customFormat="1" ht="12.75" customHeight="1">
      <c r="A57" s="92"/>
      <c r="B57" s="36"/>
      <c r="C57" s="48"/>
      <c r="D57" s="48"/>
      <c r="E57" s="144"/>
      <c r="F57" s="78" t="str">
        <f>[2]Oddíly!$E41</f>
        <v>Sla.HK</v>
      </c>
      <c r="G57" s="35"/>
      <c r="H57" s="34"/>
      <c r="I57" s="37"/>
      <c r="J57" s="39"/>
      <c r="K57" s="40"/>
      <c r="L57" s="40"/>
      <c r="M57" s="40"/>
      <c r="N57" s="48">
        <v>18</v>
      </c>
      <c r="O57" s="45" t="str">
        <f>[2]Hmotnosti!$B24</f>
        <v>xxx</v>
      </c>
      <c r="P57" s="45" t="str">
        <f>[2]Hmotnosti!$F24</f>
        <v>xxx</v>
      </c>
      <c r="Q57" s="45" t="str">
        <f>[2]Hmotnosti!$J24</f>
        <v>xxx</v>
      </c>
      <c r="R57" s="45" t="str">
        <f>[2]Hmotnosti!$N24</f>
        <v>xxx</v>
      </c>
      <c r="S57" s="45" t="str">
        <f>[2]Hmotnosti!$R24</f>
        <v>xxx</v>
      </c>
      <c r="T57" s="45" t="str">
        <f>[2]Hmotnosti!$V24</f>
        <v>xxx</v>
      </c>
      <c r="U57" s="45" t="str">
        <f>[2]Hmotnosti!$Z24</f>
        <v>xxx</v>
      </c>
      <c r="V57" s="45" t="str">
        <f>[2]Hmotnosti!$AD24</f>
        <v>xxx</v>
      </c>
      <c r="W57" s="45">
        <f>[2]Hmotnosti!$AH24</f>
        <v>0</v>
      </c>
      <c r="X57" s="45">
        <f>[2]Hmotnosti!$AL24</f>
        <v>0</v>
      </c>
      <c r="Y57" s="45">
        <f>[2]Hmotnosti!$AP24</f>
        <v>0</v>
      </c>
      <c r="Z57" s="45">
        <f>[2]Hmotnosti!$AT24</f>
        <v>0</v>
      </c>
      <c r="AA57" s="45">
        <f>[2]Hmotnosti!$AX24</f>
        <v>0</v>
      </c>
      <c r="AB57" s="45">
        <f>[2]Hmotnosti!$BB24</f>
        <v>0</v>
      </c>
      <c r="AC57" s="45">
        <f>[2]Hmotnosti!$BF24</f>
        <v>0</v>
      </c>
      <c r="AD57" s="45">
        <f>[2]Hmotnosti!$BJ24</f>
        <v>0</v>
      </c>
      <c r="AE57" s="40"/>
      <c r="AF57" s="40"/>
      <c r="AG57" s="40"/>
      <c r="AH57" s="41"/>
      <c r="AI57" s="41"/>
      <c r="CC57" s="111"/>
    </row>
    <row r="58" spans="1:81" s="42" customFormat="1" ht="12.75" customHeight="1">
      <c r="A58" s="92"/>
      <c r="B58" s="36"/>
      <c r="C58" s="48"/>
      <c r="D58" s="48"/>
      <c r="E58" s="144"/>
      <c r="F58" s="78" t="str">
        <f>[2]Oddíly!$E40</f>
        <v>Sok.HK</v>
      </c>
      <c r="G58" s="35"/>
      <c r="H58" s="34"/>
      <c r="I58" s="37"/>
      <c r="J58" s="39"/>
      <c r="K58" s="40"/>
      <c r="L58" s="40"/>
      <c r="M58" s="40"/>
      <c r="N58" s="48">
        <v>19</v>
      </c>
      <c r="O58" s="45" t="str">
        <f>[2]Hmotnosti!$B25</f>
        <v>xxx</v>
      </c>
      <c r="P58" s="45" t="str">
        <f>[2]Hmotnosti!$F25</f>
        <v>xxx</v>
      </c>
      <c r="Q58" s="45" t="str">
        <f>[2]Hmotnosti!$J25</f>
        <v>xxx</v>
      </c>
      <c r="R58" s="45" t="str">
        <f>[2]Hmotnosti!$N25</f>
        <v>xxx</v>
      </c>
      <c r="S58" s="45" t="str">
        <f>[2]Hmotnosti!$R25</f>
        <v>xxx</v>
      </c>
      <c r="T58" s="45" t="str">
        <f>[2]Hmotnosti!$V25</f>
        <v>xxx</v>
      </c>
      <c r="U58" s="45" t="str">
        <f>[2]Hmotnosti!$Z25</f>
        <v>xxx</v>
      </c>
      <c r="V58" s="45" t="str">
        <f>[2]Hmotnosti!$AD25</f>
        <v>xxx</v>
      </c>
      <c r="W58" s="45">
        <f>[2]Hmotnosti!$AH25</f>
        <v>0</v>
      </c>
      <c r="X58" s="45">
        <f>[2]Hmotnosti!$AL25</f>
        <v>0</v>
      </c>
      <c r="Y58" s="45">
        <f>[2]Hmotnosti!$AP25</f>
        <v>0</v>
      </c>
      <c r="Z58" s="45">
        <f>[2]Hmotnosti!$AT25</f>
        <v>0</v>
      </c>
      <c r="AA58" s="45">
        <f>[2]Hmotnosti!$AX25</f>
        <v>0</v>
      </c>
      <c r="AB58" s="45">
        <f>[2]Hmotnosti!$BB25</f>
        <v>0</v>
      </c>
      <c r="AC58" s="45">
        <f>[2]Hmotnosti!$BF25</f>
        <v>0</v>
      </c>
      <c r="AD58" s="45">
        <f>[2]Hmotnosti!$BJ25</f>
        <v>0</v>
      </c>
      <c r="AE58" s="40"/>
      <c r="AF58" s="40"/>
      <c r="AG58" s="40"/>
      <c r="AH58" s="41"/>
      <c r="AI58" s="41"/>
      <c r="CC58" s="111"/>
    </row>
    <row r="59" spans="1:81" s="42" customFormat="1" ht="12.75" customHeight="1">
      <c r="A59" s="92"/>
      <c r="B59" s="36"/>
      <c r="C59" s="48"/>
      <c r="D59" s="48"/>
      <c r="E59" s="144"/>
      <c r="F59" s="78" t="str">
        <f>[2]Oddíly!$E39</f>
        <v>Rtyně</v>
      </c>
      <c r="G59" s="35"/>
      <c r="H59" s="34"/>
      <c r="I59" s="37"/>
      <c r="J59" s="39"/>
      <c r="K59" s="40"/>
      <c r="L59" s="40"/>
      <c r="M59" s="40"/>
      <c r="N59" s="48">
        <v>20</v>
      </c>
      <c r="O59" s="45" t="str">
        <f>[2]Hmotnosti!$B26</f>
        <v>xxx</v>
      </c>
      <c r="P59" s="45" t="str">
        <f>[2]Hmotnosti!$F26</f>
        <v>xxx</v>
      </c>
      <c r="Q59" s="45" t="str">
        <f>[2]Hmotnosti!$J26</f>
        <v>xxx</v>
      </c>
      <c r="R59" s="45" t="str">
        <f>[2]Hmotnosti!$N26</f>
        <v>xxx</v>
      </c>
      <c r="S59" s="45" t="str">
        <f>[2]Hmotnosti!$R26</f>
        <v>xxx</v>
      </c>
      <c r="T59" s="45" t="str">
        <f>[2]Hmotnosti!$V26</f>
        <v>xxx</v>
      </c>
      <c r="U59" s="45" t="str">
        <f>[2]Hmotnosti!$Z26</f>
        <v>xxx</v>
      </c>
      <c r="V59" s="45" t="str">
        <f>[2]Hmotnosti!$AD26</f>
        <v>xxx</v>
      </c>
      <c r="W59" s="45">
        <f>[2]Hmotnosti!$AH26</f>
        <v>0</v>
      </c>
      <c r="X59" s="45">
        <f>[2]Hmotnosti!$AL26</f>
        <v>0</v>
      </c>
      <c r="Y59" s="45">
        <f>[2]Hmotnosti!$AP26</f>
        <v>0</v>
      </c>
      <c r="Z59" s="45">
        <f>[2]Hmotnosti!$AT26</f>
        <v>0</v>
      </c>
      <c r="AA59" s="45">
        <f>[2]Hmotnosti!$AX26</f>
        <v>0</v>
      </c>
      <c r="AB59" s="45">
        <f>[2]Hmotnosti!$BB26</f>
        <v>0</v>
      </c>
      <c r="AC59" s="45">
        <f>[2]Hmotnosti!$BF26</f>
        <v>0</v>
      </c>
      <c r="AD59" s="45">
        <f>[2]Hmotnosti!$BJ26</f>
        <v>0</v>
      </c>
      <c r="AE59" s="40"/>
      <c r="AF59" s="40"/>
      <c r="AG59" s="40"/>
      <c r="AH59" s="41"/>
      <c r="AI59" s="41"/>
      <c r="CC59" s="111"/>
    </row>
    <row r="60" spans="1:81" s="42" customFormat="1" ht="12.75" customHeight="1">
      <c r="A60" s="92"/>
      <c r="B60" s="36"/>
      <c r="C60" s="48"/>
      <c r="D60" s="48"/>
      <c r="E60" s="144"/>
      <c r="F60" s="78" t="str">
        <f>[2]Oddíly!$E38</f>
        <v>Boroh.</v>
      </c>
      <c r="G60" s="35"/>
      <c r="H60" s="34"/>
      <c r="I60" s="37"/>
      <c r="J60" s="39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1"/>
      <c r="CC60" s="111"/>
    </row>
    <row r="61" spans="1:81" s="42" customFormat="1" ht="12.75" customHeight="1">
      <c r="A61" s="92"/>
      <c r="B61" s="67"/>
      <c r="C61" s="48"/>
      <c r="D61" s="48"/>
      <c r="E61" s="144"/>
      <c r="F61" s="78" t="str">
        <f>[2]Oddíly!$E37</f>
        <v>H.Brod</v>
      </c>
      <c r="G61" s="35"/>
      <c r="H61" s="34"/>
      <c r="I61" s="37"/>
      <c r="J61" s="39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1"/>
      <c r="CC61" s="111"/>
    </row>
    <row r="62" spans="1:81" s="42" customFormat="1" ht="12.75" customHeight="1">
      <c r="A62" s="92"/>
      <c r="B62" s="67"/>
      <c r="C62" s="48"/>
      <c r="D62" s="48"/>
      <c r="E62" s="144"/>
      <c r="F62" s="78" t="str">
        <f>[2]Oddíly!$E36</f>
        <v>Prysk</v>
      </c>
      <c r="G62" s="35"/>
      <c r="H62" s="34"/>
      <c r="I62" s="37"/>
      <c r="J62" s="39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1"/>
      <c r="CC62" s="111"/>
    </row>
    <row r="63" spans="1:81" s="42" customFormat="1" ht="12.75" customHeight="1">
      <c r="A63" s="92"/>
      <c r="B63" s="67"/>
      <c r="C63" s="48"/>
      <c r="D63" s="48"/>
      <c r="E63" s="144"/>
      <c r="F63" s="78" t="str">
        <f>[2]Oddíly!$E35</f>
        <v>K.Lípa</v>
      </c>
      <c r="G63" s="35"/>
      <c r="H63" s="34"/>
      <c r="I63" s="37"/>
      <c r="J63" s="39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1"/>
      <c r="CC63" s="111"/>
    </row>
    <row r="64" spans="1:81" s="42" customFormat="1" ht="12.75" customHeight="1">
      <c r="A64" s="92"/>
      <c r="B64" s="67"/>
      <c r="C64" s="48"/>
      <c r="D64" s="48"/>
      <c r="E64" s="144"/>
      <c r="F64" s="78" t="str">
        <f>[2]Oddíly!$E34</f>
        <v>Chrast.</v>
      </c>
      <c r="G64" s="35"/>
      <c r="H64" s="34"/>
      <c r="I64" s="37"/>
      <c r="J64" s="39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1"/>
      <c r="CC64" s="111"/>
    </row>
    <row r="65" spans="1:81" s="42" customFormat="1" ht="12.75" customHeight="1">
      <c r="A65" s="92"/>
      <c r="B65" s="67"/>
      <c r="C65" s="48"/>
      <c r="D65" s="48"/>
      <c r="E65" s="144"/>
      <c r="F65" s="78" t="str">
        <f>[2]Oddíly!$E33</f>
        <v>Varns.</v>
      </c>
      <c r="G65" s="35"/>
      <c r="H65" s="34"/>
      <c r="I65" s="37"/>
      <c r="J65" s="39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1"/>
      <c r="CC65" s="111"/>
    </row>
    <row r="66" spans="1:81" s="42" customFormat="1" ht="12.75" customHeight="1">
      <c r="A66" s="92"/>
      <c r="B66" s="67"/>
      <c r="C66" s="48"/>
      <c r="D66" s="48"/>
      <c r="E66" s="144"/>
      <c r="F66" s="44" t="str">
        <f>[2]Oddíly!$E32</f>
        <v>Lib.</v>
      </c>
      <c r="G66" s="35"/>
      <c r="H66" s="34"/>
      <c r="I66" s="37"/>
      <c r="J66" s="39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1"/>
      <c r="CC66" s="111"/>
    </row>
    <row r="67" spans="1:81" s="42" customFormat="1" ht="12.75" customHeight="1">
      <c r="A67" s="92"/>
      <c r="B67" s="67"/>
      <c r="C67" s="48"/>
      <c r="D67" s="48"/>
      <c r="E67" s="144"/>
      <c r="F67" s="44" t="str">
        <f>[2]Oddíly!$E31</f>
        <v>Nur</v>
      </c>
      <c r="G67" s="35"/>
      <c r="H67" s="34"/>
      <c r="I67" s="37"/>
      <c r="J67" s="39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1"/>
      <c r="CC67" s="111"/>
    </row>
    <row r="68" spans="1:81" s="42" customFormat="1" ht="12.75" customHeight="1">
      <c r="A68" s="92"/>
      <c r="B68" s="67"/>
      <c r="C68" s="48"/>
      <c r="D68" s="48"/>
      <c r="E68" s="144"/>
      <c r="F68" s="44" t="str">
        <f>[2]Oddíly!$E30</f>
        <v>Spoř.</v>
      </c>
      <c r="G68" s="35"/>
      <c r="H68" s="34"/>
      <c r="I68" s="37"/>
      <c r="J68" s="39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1"/>
      <c r="CC68" s="111"/>
    </row>
    <row r="69" spans="1:81" s="42" customFormat="1" ht="12.75" customHeight="1">
      <c r="A69" s="92"/>
      <c r="B69" s="67"/>
      <c r="C69" s="48"/>
      <c r="D69" s="48"/>
      <c r="E69" s="144"/>
      <c r="F69" s="44" t="str">
        <f>[2]Oddíly!$E29</f>
        <v>Cíl Cho.</v>
      </c>
      <c r="G69" s="35"/>
      <c r="H69" s="34"/>
      <c r="I69" s="37"/>
      <c r="J69" s="39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1"/>
      <c r="BE69" s="74" t="str">
        <f>BE78</f>
        <v>základ</v>
      </c>
      <c r="BF69" s="75" t="str">
        <f>IF(BF83="x",(IF(BF81="x",$BE$82,$BE$81)),(IF(BF82="x",$BE$82,$BE$81)))</f>
        <v>ř.ř.</v>
      </c>
      <c r="BG69" s="75" t="str">
        <f t="shared" ref="BG69:BM69" si="0">IF(BG83="x",(IF(BG81="x",$BE$82,$BE$81)),(IF(BG82="x",$BE$82,$BE$81)))</f>
        <v>ř.ř.</v>
      </c>
      <c r="BH69" s="75" t="str">
        <f t="shared" si="0"/>
        <v>ř.ř.</v>
      </c>
      <c r="BI69" s="75" t="str">
        <f t="shared" si="0"/>
        <v>ř.ř.</v>
      </c>
      <c r="BJ69" s="75" t="str">
        <f t="shared" si="0"/>
        <v>ř.ř.</v>
      </c>
      <c r="BK69" s="75" t="str">
        <f t="shared" si="0"/>
        <v>ř.ř.</v>
      </c>
      <c r="BL69" s="75" t="str">
        <f t="shared" si="0"/>
        <v>ř.ř.</v>
      </c>
      <c r="BM69" s="75" t="str">
        <f t="shared" si="0"/>
        <v>ř.ř.</v>
      </c>
      <c r="CC69" s="111"/>
    </row>
    <row r="70" spans="1:81" s="42" customFormat="1" ht="12.75" customHeight="1">
      <c r="A70" s="92"/>
      <c r="B70" s="67"/>
      <c r="C70" s="48"/>
      <c r="D70" s="48"/>
      <c r="E70" s="144"/>
      <c r="F70" s="78" t="str">
        <f>[2]Oddíly!$E28</f>
        <v>CW Cho.</v>
      </c>
      <c r="G70" s="35"/>
      <c r="H70" s="34"/>
      <c r="I70" s="37"/>
      <c r="J70" s="39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1"/>
      <c r="BE70" s="74"/>
      <c r="BF70" s="75" t="str">
        <f>IF(BF83="x",(IF(BF82="x",$BE$82,$BE$81)),(IF(BF81="x",$BE$82,$BE$81)))</f>
        <v>v.s.</v>
      </c>
      <c r="BG70" s="75" t="str">
        <f t="shared" ref="BG70:BM70" si="1">IF(BG83="x",(IF(BG82="x",$BE$82,$BE$81)),(IF(BG81="x",$BE$82,$BE$81)))</f>
        <v>v.s.</v>
      </c>
      <c r="BH70" s="75" t="str">
        <f t="shared" si="1"/>
        <v>v.s.</v>
      </c>
      <c r="BI70" s="75" t="str">
        <f t="shared" si="1"/>
        <v>v.s.</v>
      </c>
      <c r="BJ70" s="75" t="str">
        <f t="shared" si="1"/>
        <v>v.s.</v>
      </c>
      <c r="BK70" s="75" t="str">
        <f t="shared" si="1"/>
        <v>v.s.</v>
      </c>
      <c r="BL70" s="75" t="str">
        <f t="shared" si="1"/>
        <v>v.s.</v>
      </c>
      <c r="BM70" s="75" t="str">
        <f t="shared" si="1"/>
        <v>v.s.</v>
      </c>
      <c r="CC70" s="111"/>
    </row>
    <row r="71" spans="1:81" s="42" customFormat="1" ht="12.75" customHeight="1">
      <c r="A71" s="92"/>
      <c r="B71" s="67"/>
      <c r="C71" s="48"/>
      <c r="D71" s="48"/>
      <c r="E71" s="144"/>
      <c r="F71" s="44" t="str">
        <f>[2]Oddíly!$E27</f>
        <v>Klášt.</v>
      </c>
      <c r="G71" s="35"/>
      <c r="H71" s="34"/>
      <c r="I71" s="37"/>
      <c r="J71" s="39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1"/>
      <c r="BF71" s="75"/>
      <c r="BG71" s="75"/>
      <c r="BH71" s="75"/>
      <c r="BI71" s="75"/>
      <c r="BJ71" s="75"/>
      <c r="BK71" s="75"/>
      <c r="BL71" s="75"/>
      <c r="BM71" s="75"/>
      <c r="CC71" s="111"/>
    </row>
    <row r="72" spans="1:81" s="42" customFormat="1" ht="12.75" customHeight="1">
      <c r="A72" s="92"/>
      <c r="B72" s="67"/>
      <c r="C72" s="48"/>
      <c r="D72" s="48"/>
      <c r="E72" s="144"/>
      <c r="F72" s="44" t="str">
        <f>[2]Oddíly!$E26</f>
        <v>Tepl.</v>
      </c>
      <c r="G72" s="35"/>
      <c r="H72" s="34"/>
      <c r="I72" s="37"/>
      <c r="J72" s="39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1"/>
      <c r="BF72" s="75"/>
      <c r="BG72" s="75"/>
      <c r="BH72" s="75"/>
      <c r="BI72" s="75"/>
      <c r="BJ72" s="75"/>
      <c r="BK72" s="75"/>
      <c r="BL72" s="75"/>
      <c r="BM72" s="75"/>
      <c r="CC72" s="111"/>
    </row>
    <row r="73" spans="1:81" s="42" customFormat="1" ht="12.75" customHeight="1">
      <c r="A73" s="92">
        <v>16</v>
      </c>
      <c r="B73" s="79" t="str">
        <f>IF(C73=0,"xxx",([2]Hmotnosti!$BJ$6))</f>
        <v>xxx</v>
      </c>
      <c r="C73" s="92">
        <f>E73</f>
        <v>0</v>
      </c>
      <c r="D73" s="92"/>
      <c r="E73" s="79">
        <f>'[2]Základní údaje'!$H33</f>
        <v>0</v>
      </c>
      <c r="F73" s="44" t="str">
        <f>[2]Oddíly!$E25</f>
        <v>Mezib.</v>
      </c>
      <c r="G73" s="35"/>
      <c r="H73" s="34"/>
      <c r="I73" s="37"/>
      <c r="J73" s="39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1"/>
      <c r="BF73" s="75"/>
      <c r="BG73" s="75"/>
      <c r="BH73" s="75"/>
      <c r="BI73" s="75"/>
      <c r="BJ73" s="75"/>
      <c r="BK73" s="75"/>
      <c r="BL73" s="75"/>
      <c r="BM73" s="75"/>
      <c r="CC73" s="111"/>
    </row>
    <row r="74" spans="1:81" s="42" customFormat="1" ht="12.75" customHeight="1">
      <c r="A74" s="92">
        <v>15</v>
      </c>
      <c r="B74" s="79" t="str">
        <f>IF(C74=0,"xxx",([2]Hmotnosti!$BF$6))</f>
        <v>xxx</v>
      </c>
      <c r="C74" s="92">
        <f t="shared" ref="C74:C88" si="2">E74</f>
        <v>0</v>
      </c>
      <c r="D74" s="92"/>
      <c r="E74" s="79">
        <f>'[2]Základní údaje'!$H32</f>
        <v>0</v>
      </c>
      <c r="F74" s="44" t="str">
        <f>[2]Oddíly!$E24</f>
        <v>M.Láz.</v>
      </c>
      <c r="G74" s="35"/>
      <c r="H74" s="34"/>
      <c r="I74" s="37"/>
      <c r="J74" s="39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1"/>
      <c r="BE74" s="74" t="str">
        <f>[1]List1!$A$200</f>
        <v>chyba stylu</v>
      </c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CC74" s="111"/>
    </row>
    <row r="75" spans="1:81" s="42" customFormat="1" ht="12.75" customHeight="1">
      <c r="A75" s="92">
        <v>14</v>
      </c>
      <c r="B75" s="79" t="str">
        <f>IF(C75=0,"xxx",(CONCATENATE([2]Hmotnosti!$BB$6)))</f>
        <v>xxx</v>
      </c>
      <c r="C75" s="92">
        <f t="shared" si="2"/>
        <v>0</v>
      </c>
      <c r="D75" s="92"/>
      <c r="E75" s="79">
        <f>'[2]Základní údaje'!$H31</f>
        <v>0</v>
      </c>
      <c r="F75" s="44" t="str">
        <f>[2]Oddíly!$E23</f>
        <v>Sok.Pl.</v>
      </c>
      <c r="G75" s="35"/>
      <c r="H75" s="34"/>
      <c r="I75" s="37"/>
      <c r="J75" s="39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1"/>
      <c r="BE75" s="74" t="str">
        <f>[1]List1!$A$186</f>
        <v>OK</v>
      </c>
      <c r="BF75" s="75"/>
      <c r="BG75" s="75"/>
      <c r="BH75" s="75"/>
      <c r="BI75" s="75"/>
      <c r="BJ75" s="75"/>
      <c r="BK75" s="75"/>
      <c r="BL75" s="75"/>
      <c r="BM75" s="75"/>
      <c r="BN75" s="75"/>
      <c r="BO75" s="75"/>
      <c r="CC75" s="111"/>
    </row>
    <row r="76" spans="1:81" s="42" customFormat="1" ht="12.75" customHeight="1">
      <c r="A76" s="92">
        <v>13</v>
      </c>
      <c r="B76" s="79" t="str">
        <f>IF(C76=0,"xxx",(CONCATENATE([2]Hmotnosti!$AX$6)))</f>
        <v>xxx</v>
      </c>
      <c r="C76" s="92">
        <f t="shared" si="2"/>
        <v>0</v>
      </c>
      <c r="D76" s="92"/>
      <c r="E76" s="79">
        <f>'[2]Základní údaje'!$H30</f>
        <v>0</v>
      </c>
      <c r="F76" s="78" t="str">
        <f>[2]Oddíly!$E22</f>
        <v>Sl.Plz.</v>
      </c>
      <c r="G76" s="35"/>
      <c r="H76" s="34"/>
      <c r="I76" s="37"/>
      <c r="J76" s="39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1"/>
      <c r="BE76" s="75"/>
      <c r="BF76" s="75"/>
      <c r="BG76" s="75"/>
      <c r="BH76" s="75"/>
      <c r="BI76" s="75"/>
      <c r="BJ76" s="75"/>
      <c r="BK76" s="75"/>
      <c r="BL76" s="75"/>
      <c r="BM76" s="75"/>
      <c r="BN76" s="75"/>
      <c r="BO76" s="75"/>
      <c r="CC76" s="111"/>
    </row>
    <row r="77" spans="1:81" s="42" customFormat="1" ht="12.75" customHeight="1">
      <c r="A77" s="92">
        <v>12</v>
      </c>
      <c r="B77" s="79" t="s">
        <v>45</v>
      </c>
      <c r="C77" s="92">
        <f t="shared" si="2"/>
        <v>0</v>
      </c>
      <c r="D77" s="92"/>
      <c r="E77" s="79">
        <v>0</v>
      </c>
      <c r="F77" s="44" t="str">
        <f>[2]Oddíly!$E21</f>
        <v>Břez.</v>
      </c>
      <c r="G77" s="35"/>
      <c r="H77" s="34"/>
      <c r="I77" s="37"/>
      <c r="J77" s="39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1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CC77" s="111"/>
    </row>
    <row r="78" spans="1:81" s="42" customFormat="1" ht="12.75" customHeight="1">
      <c r="A78" s="92">
        <v>11</v>
      </c>
      <c r="B78" s="79" t="str">
        <f>IF(C78=0,"xxx",(CONCATENATE([2]Hmotnosti!AP$6)))</f>
        <v>xxx</v>
      </c>
      <c r="C78" s="92">
        <f t="shared" si="2"/>
        <v>0</v>
      </c>
      <c r="D78" s="92"/>
      <c r="E78" s="79">
        <f>'[2]Základní údaje'!$H28</f>
        <v>0</v>
      </c>
      <c r="F78" s="44" t="str">
        <f>[2]Oddíly!$E20</f>
        <v>Lok.Pl.</v>
      </c>
      <c r="G78" s="35"/>
      <c r="H78" s="34"/>
      <c r="I78" s="37"/>
      <c r="J78" s="39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1"/>
      <c r="BE78" s="74" t="s">
        <v>22</v>
      </c>
      <c r="BF78" s="75"/>
      <c r="BG78" s="75"/>
      <c r="BH78" s="75"/>
      <c r="BI78" s="75"/>
      <c r="BJ78" s="75"/>
      <c r="BK78" s="75"/>
      <c r="BL78" s="75"/>
      <c r="BM78" s="75"/>
      <c r="BN78" s="75" t="str">
        <f t="shared" ref="BN78:BU79" si="3">$D$87</f>
        <v>v.s.</v>
      </c>
      <c r="BO78" s="75" t="str">
        <f t="shared" si="3"/>
        <v>v.s.</v>
      </c>
      <c r="BP78" s="75" t="str">
        <f t="shared" si="3"/>
        <v>v.s.</v>
      </c>
      <c r="BQ78" s="75" t="str">
        <f t="shared" si="3"/>
        <v>v.s.</v>
      </c>
      <c r="BR78" s="75" t="str">
        <f t="shared" si="3"/>
        <v>v.s.</v>
      </c>
      <c r="BS78" s="75" t="str">
        <f t="shared" si="3"/>
        <v>v.s.</v>
      </c>
      <c r="BT78" s="75" t="str">
        <f t="shared" si="3"/>
        <v>v.s.</v>
      </c>
      <c r="BU78" s="75" t="str">
        <f t="shared" si="3"/>
        <v>v.s.</v>
      </c>
      <c r="CC78" s="111"/>
    </row>
    <row r="79" spans="1:81" s="42" customFormat="1" ht="12.75" customHeight="1">
      <c r="A79" s="92">
        <v>10</v>
      </c>
      <c r="B79" s="79" t="str">
        <f>IF(C79=0,"xxx",(CONCATENATE([2]Hmotnosti!$AL6)))</f>
        <v>xxx</v>
      </c>
      <c r="C79" s="92">
        <f t="shared" si="2"/>
        <v>0</v>
      </c>
      <c r="D79" s="92"/>
      <c r="E79" s="79">
        <f>'[2]Základní údaje'!$H27</f>
        <v>0</v>
      </c>
      <c r="F79" s="44" t="str">
        <f>[2]Oddíly!$E19</f>
        <v>Holyš.</v>
      </c>
      <c r="G79" s="35"/>
      <c r="H79" s="34"/>
      <c r="I79" s="37"/>
      <c r="J79" s="39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1"/>
      <c r="BE79" s="74"/>
      <c r="BF79" s="75"/>
      <c r="BG79" s="75"/>
      <c r="BH79" s="75"/>
      <c r="BI79" s="75"/>
      <c r="BJ79" s="75"/>
      <c r="BK79" s="75"/>
      <c r="BL79" s="75"/>
      <c r="BM79" s="75"/>
      <c r="BN79" s="75" t="str">
        <f t="shared" si="3"/>
        <v>v.s.</v>
      </c>
      <c r="BO79" s="75" t="str">
        <f t="shared" si="3"/>
        <v>v.s.</v>
      </c>
      <c r="BP79" s="75" t="str">
        <f t="shared" si="3"/>
        <v>v.s.</v>
      </c>
      <c r="BQ79" s="75" t="str">
        <f t="shared" si="3"/>
        <v>v.s.</v>
      </c>
      <c r="BR79" s="75" t="str">
        <f t="shared" si="3"/>
        <v>v.s.</v>
      </c>
      <c r="BS79" s="75" t="str">
        <f t="shared" si="3"/>
        <v>v.s.</v>
      </c>
      <c r="BT79" s="75" t="str">
        <f t="shared" si="3"/>
        <v>v.s.</v>
      </c>
      <c r="BU79" s="75" t="str">
        <f t="shared" si="3"/>
        <v>v.s.</v>
      </c>
      <c r="CC79" s="111"/>
    </row>
    <row r="80" spans="1:81" s="42" customFormat="1" ht="12.75" customHeight="1">
      <c r="A80" s="92">
        <v>9</v>
      </c>
      <c r="B80" s="79" t="str">
        <f>IF(C80=0,"xxx",(CONCATENATE([2]Hmotnosti!$AH$6)))</f>
        <v>xxx</v>
      </c>
      <c r="C80" s="92">
        <f t="shared" si="2"/>
        <v>0</v>
      </c>
      <c r="D80" s="92"/>
      <c r="E80" s="79">
        <f>'[2]Základní údaje'!$H26</f>
        <v>0</v>
      </c>
      <c r="F80" s="44" t="str">
        <f>[2]Oddíly!$E18</f>
        <v>Nejd.</v>
      </c>
      <c r="G80" s="35"/>
      <c r="H80" s="34"/>
      <c r="I80" s="37"/>
      <c r="J80" s="39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1"/>
      <c r="BE80" s="74" t="str">
        <f>BE83</f>
        <v>jiný styl</v>
      </c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  <c r="BU80" s="75"/>
      <c r="CC80" s="111"/>
    </row>
    <row r="81" spans="1:81" s="42" customFormat="1" ht="12.75" customHeight="1">
      <c r="A81" s="92">
        <v>8</v>
      </c>
      <c r="B81" s="79" t="str">
        <f>IF(C81=0,"xxx",(CONCATENATE([2]Hmotnosti!$AD$6)))</f>
        <v>xxx</v>
      </c>
      <c r="C81" s="92">
        <f t="shared" si="2"/>
        <v>0</v>
      </c>
      <c r="D81" s="92"/>
      <c r="E81" s="79">
        <f>[2]Hmotnosti!$AE$29</f>
        <v>0</v>
      </c>
      <c r="F81" s="44" t="str">
        <f>[2]Oddíly!$E17</f>
        <v>Stříb.</v>
      </c>
      <c r="G81" s="35"/>
      <c r="H81" s="34"/>
      <c r="I81" s="37"/>
      <c r="J81" s="39"/>
      <c r="K81" s="40"/>
      <c r="L81" s="40"/>
      <c r="M81" s="40"/>
      <c r="N81" s="74" t="str">
        <f>'[2]Základní údaje'!$F$6</f>
        <v>Výběr hlavního stylu pro tabulky</v>
      </c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1"/>
      <c r="BE81" s="74" t="str">
        <f>'[2]Základní údaje'!$G$6</f>
        <v>ř.ř.</v>
      </c>
      <c r="BF81" s="75" t="str">
        <f>'[2]Základní údaje'!$G$7</f>
        <v>x</v>
      </c>
      <c r="BG81" s="75" t="str">
        <f>'[2]Základní údaje'!$G$7</f>
        <v>x</v>
      </c>
      <c r="BH81" s="75" t="str">
        <f>'[2]Základní údaje'!$G$7</f>
        <v>x</v>
      </c>
      <c r="BI81" s="75" t="str">
        <f>'[2]Základní údaje'!$G$7</f>
        <v>x</v>
      </c>
      <c r="BJ81" s="75" t="str">
        <f>'[2]Základní údaje'!$G$7</f>
        <v>x</v>
      </c>
      <c r="BK81" s="75" t="str">
        <f>'[2]Základní údaje'!$G$7</f>
        <v>x</v>
      </c>
      <c r="BL81" s="75" t="str">
        <f>'[2]Základní údaje'!$G$7</f>
        <v>x</v>
      </c>
      <c r="BM81" s="75" t="str">
        <f>'[2]Základní údaje'!$G$7</f>
        <v>x</v>
      </c>
      <c r="CC81" s="111"/>
    </row>
    <row r="82" spans="1:81" s="42" customFormat="1" ht="12.75" customHeight="1">
      <c r="A82" s="92">
        <v>7</v>
      </c>
      <c r="B82" s="79" t="str">
        <f>[2]Hmotnosti!$Z$7</f>
        <v/>
      </c>
      <c r="C82" s="92">
        <f t="shared" si="2"/>
        <v>0</v>
      </c>
      <c r="D82" s="92"/>
      <c r="E82" s="79">
        <f>[2]Hmotnosti!$AA$29</f>
        <v>0</v>
      </c>
      <c r="F82" s="44" t="str">
        <f>[2]Oddíly!$E16</f>
        <v>Stoch.</v>
      </c>
      <c r="G82" s="35"/>
      <c r="H82" s="34"/>
      <c r="I82" s="37"/>
      <c r="J82" s="39"/>
      <c r="K82" s="40"/>
      <c r="L82" s="40"/>
      <c r="M82" s="40"/>
      <c r="N82" s="74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1"/>
      <c r="BE82" s="74" t="str">
        <f>'[2]Základní údaje'!$H$6</f>
        <v>v.s.</v>
      </c>
      <c r="BF82" s="75" t="str">
        <f>'[2]Základní údaje'!$H$7</f>
        <v/>
      </c>
      <c r="BG82" s="75" t="str">
        <f>'[2]Základní údaje'!$H$7</f>
        <v/>
      </c>
      <c r="BH82" s="75" t="str">
        <f>'[2]Základní údaje'!$H$7</f>
        <v/>
      </c>
      <c r="BI82" s="75" t="str">
        <f>'[2]Základní údaje'!$H$7</f>
        <v/>
      </c>
      <c r="BJ82" s="75" t="str">
        <f>'[2]Základní údaje'!$H$7</f>
        <v/>
      </c>
      <c r="BK82" s="75" t="str">
        <f>'[2]Základní údaje'!$H$7</f>
        <v/>
      </c>
      <c r="BL82" s="75" t="str">
        <f>'[2]Základní údaje'!$H$7</f>
        <v/>
      </c>
      <c r="BM82" s="75" t="str">
        <f>'[2]Základní údaje'!$H$7</f>
        <v/>
      </c>
      <c r="CC82" s="111"/>
    </row>
    <row r="83" spans="1:81" s="42" customFormat="1" ht="12.75" customHeight="1">
      <c r="A83" s="92">
        <v>6</v>
      </c>
      <c r="B83" s="79" t="str">
        <f>[2]Hmotnosti!$V$7</f>
        <v/>
      </c>
      <c r="C83" s="92">
        <f t="shared" si="2"/>
        <v>0</v>
      </c>
      <c r="D83" s="92"/>
      <c r="E83" s="79">
        <f>[2]Hmotnosti!$W$29</f>
        <v>0</v>
      </c>
      <c r="F83" s="44" t="str">
        <f>[2]Oddíly!$E15</f>
        <v>Hnid.</v>
      </c>
      <c r="G83" s="35"/>
      <c r="H83" s="34"/>
      <c r="I83" s="37"/>
      <c r="J83" s="39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1"/>
      <c r="BE83" s="74" t="str">
        <f>'[2]Základní údaje'!$E$15</f>
        <v>jiný styl</v>
      </c>
      <c r="BF83" s="75">
        <f>'[2]Základní údaje'!$E$17</f>
        <v>0</v>
      </c>
      <c r="BG83" s="75">
        <f>'[2]Základní údaje'!$E$18</f>
        <v>0</v>
      </c>
      <c r="BH83" s="75">
        <f>'[2]Základní údaje'!$E$19</f>
        <v>0</v>
      </c>
      <c r="BI83" s="75">
        <f>'[2]Základní údaje'!$E$20</f>
        <v>0</v>
      </c>
      <c r="BJ83" s="75">
        <f>'[2]Základní údaje'!$E$21</f>
        <v>0</v>
      </c>
      <c r="BK83" s="75">
        <f>'[2]Základní údaje'!$E$22</f>
        <v>0</v>
      </c>
      <c r="BL83" s="75">
        <f>'[2]Základní údaje'!$E$23</f>
        <v>0</v>
      </c>
      <c r="BM83" s="75">
        <f>'[2]Základní údaje'!$E$24</f>
        <v>0</v>
      </c>
      <c r="CC83" s="111"/>
    </row>
    <row r="84" spans="1:81" s="42" customFormat="1" ht="12.75" customHeight="1">
      <c r="A84" s="92">
        <v>5</v>
      </c>
      <c r="B84" s="79" t="str">
        <f>[2]Hmotnosti!$R$7</f>
        <v/>
      </c>
      <c r="C84" s="92">
        <f t="shared" si="2"/>
        <v>0</v>
      </c>
      <c r="D84" s="92"/>
      <c r="E84" s="79">
        <f>[2]Hmotnosti!$S$29</f>
        <v>0</v>
      </c>
      <c r="F84" s="44" t="str">
        <f>[2]Oddíly!$E14</f>
        <v>M.Bol.</v>
      </c>
      <c r="G84" s="35"/>
      <c r="H84" s="34"/>
      <c r="I84" s="37"/>
      <c r="J84" s="39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1"/>
      <c r="BE84" s="74" t="str">
        <f>'[2]Základní údaje'!$CD$15</f>
        <v>systém SZČR</v>
      </c>
      <c r="BF84" s="75">
        <f>'[2]Základní údaje'!$CD$17</f>
        <v>0</v>
      </c>
      <c r="BG84" s="75">
        <f>'[2]Základní údaje'!$CD$18</f>
        <v>0</v>
      </c>
      <c r="BH84" s="75">
        <f>'[2]Základní údaje'!$CD$19</f>
        <v>0</v>
      </c>
      <c r="BI84" s="75">
        <f>'[2]Základní údaje'!$CD$20</f>
        <v>0</v>
      </c>
      <c r="BJ84" s="75">
        <f>'[2]Základní údaje'!$CD$21</f>
        <v>0</v>
      </c>
      <c r="BK84" s="75">
        <f>'[2]Základní údaje'!$CD$22</f>
        <v>0</v>
      </c>
      <c r="BL84" s="75">
        <f>'[2]Základní údaje'!$CD$23</f>
        <v>0</v>
      </c>
      <c r="BM84" s="75">
        <f>'[2]Základní údaje'!$CD$24</f>
        <v>1</v>
      </c>
      <c r="CC84" s="111"/>
    </row>
    <row r="85" spans="1:81" s="42" customFormat="1" ht="12.75" customHeight="1">
      <c r="A85" s="92">
        <v>4</v>
      </c>
      <c r="B85" s="79" t="str">
        <f>[2]Hmotnosti!$N$7</f>
        <v/>
      </c>
      <c r="C85" s="92">
        <f t="shared" si="2"/>
        <v>0</v>
      </c>
      <c r="D85" s="92"/>
      <c r="E85" s="79">
        <f>[2]Hmotnosti!$O$29</f>
        <v>0</v>
      </c>
      <c r="F85" s="44" t="str">
        <f>[2]Oddíly!$E13</f>
        <v>Vyšeh.</v>
      </c>
      <c r="G85" s="35"/>
      <c r="H85" s="34"/>
      <c r="I85" s="37"/>
      <c r="J85" s="39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1"/>
      <c r="BE85" s="74"/>
      <c r="BF85" s="75"/>
      <c r="BG85" s="75"/>
      <c r="BH85" s="75"/>
      <c r="BI85" s="75"/>
      <c r="BJ85" s="75"/>
      <c r="BK85" s="75"/>
      <c r="BL85" s="75"/>
      <c r="BM85" s="75"/>
      <c r="CC85" s="111"/>
    </row>
    <row r="86" spans="1:81" s="42" customFormat="1" ht="12.75" customHeight="1">
      <c r="A86" s="92">
        <v>3</v>
      </c>
      <c r="B86" s="79" t="str">
        <f>[2]Hmotnosti!$J$7</f>
        <v/>
      </c>
      <c r="C86" s="92">
        <f t="shared" si="2"/>
        <v>0</v>
      </c>
      <c r="D86" s="92"/>
      <c r="E86" s="79">
        <f>[2]Hmotnosti!$K$29</f>
        <v>0</v>
      </c>
      <c r="F86" s="44" t="str">
        <f>[2]Oddíly!$E12</f>
        <v>Olymp</v>
      </c>
      <c r="G86" s="35"/>
      <c r="H86" s="34"/>
      <c r="I86" s="37"/>
      <c r="J86" s="39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1"/>
      <c r="BF86" s="75">
        <v>1</v>
      </c>
      <c r="BG86" s="75">
        <v>2</v>
      </c>
      <c r="BH86" s="75">
        <v>3</v>
      </c>
      <c r="BI86" s="75">
        <v>4</v>
      </c>
      <c r="BJ86" s="75">
        <v>5</v>
      </c>
      <c r="BK86" s="75">
        <v>6</v>
      </c>
      <c r="BL86" s="75">
        <v>7</v>
      </c>
      <c r="BM86" s="75">
        <v>8</v>
      </c>
      <c r="BN86" s="75">
        <v>9</v>
      </c>
      <c r="BO86" s="75">
        <v>10</v>
      </c>
      <c r="BP86" s="75">
        <v>11</v>
      </c>
      <c r="BQ86" s="75">
        <v>12</v>
      </c>
      <c r="BR86" s="75">
        <v>13</v>
      </c>
      <c r="BS86" s="75">
        <v>14</v>
      </c>
      <c r="BT86" s="75">
        <v>15</v>
      </c>
      <c r="BU86" s="75">
        <v>16</v>
      </c>
      <c r="CC86" s="111"/>
    </row>
    <row r="87" spans="1:81" s="42" customFormat="1" ht="12.75" customHeight="1">
      <c r="A87" s="92">
        <v>2</v>
      </c>
      <c r="B87" s="79" t="str">
        <f>[2]Hmotnosti!$F$7</f>
        <v/>
      </c>
      <c r="C87" s="92">
        <f t="shared" si="2"/>
        <v>0</v>
      </c>
      <c r="D87" s="92" t="str">
        <f>[1]List1!$A$164</f>
        <v>v.s.</v>
      </c>
      <c r="E87" s="79">
        <f>[2]Hmotnosti!$G$29</f>
        <v>0</v>
      </c>
      <c r="F87" s="44" t="str">
        <f>[2]Oddíly!$E11</f>
        <v>Smích.</v>
      </c>
      <c r="G87" s="35"/>
      <c r="H87" s="34"/>
      <c r="I87" s="37"/>
      <c r="J87" s="39"/>
      <c r="K87" s="40"/>
      <c r="L87" s="40" t="str">
        <f>BE75</f>
        <v>OK</v>
      </c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1"/>
      <c r="BF87" s="75" t="str">
        <f>IF(BF84="x",BF70,BF88)</f>
        <v>ř.ř.</v>
      </c>
      <c r="BG87" s="75" t="str">
        <f t="shared" ref="BG87:BM87" si="4">IF(BG84="x",BG70,BG88)</f>
        <v>ř.ř.</v>
      </c>
      <c r="BH87" s="75" t="str">
        <f t="shared" si="4"/>
        <v>ř.ř.</v>
      </c>
      <c r="BI87" s="75" t="str">
        <f t="shared" si="4"/>
        <v>ř.ř.</v>
      </c>
      <c r="BJ87" s="75" t="str">
        <f t="shared" si="4"/>
        <v>ř.ř.</v>
      </c>
      <c r="BK87" s="75" t="str">
        <f t="shared" si="4"/>
        <v>ř.ř.</v>
      </c>
      <c r="BL87" s="75" t="str">
        <f t="shared" si="4"/>
        <v>ř.ř.</v>
      </c>
      <c r="BM87" s="75" t="str">
        <f t="shared" si="4"/>
        <v>ř.ř.</v>
      </c>
      <c r="BN87" s="75" t="str">
        <f>BN78</f>
        <v>v.s.</v>
      </c>
      <c r="BO87" s="75" t="str">
        <f t="shared" ref="BO87:BU87" si="5">BO78</f>
        <v>v.s.</v>
      </c>
      <c r="BP87" s="75" t="str">
        <f t="shared" si="5"/>
        <v>v.s.</v>
      </c>
      <c r="BQ87" s="75" t="str">
        <f t="shared" si="5"/>
        <v>v.s.</v>
      </c>
      <c r="BR87" s="75" t="str">
        <f t="shared" si="5"/>
        <v>v.s.</v>
      </c>
      <c r="BS87" s="75" t="str">
        <f t="shared" si="5"/>
        <v>v.s.</v>
      </c>
      <c r="BT87" s="75" t="str">
        <f t="shared" si="5"/>
        <v>v.s.</v>
      </c>
      <c r="BU87" s="75" t="str">
        <f t="shared" si="5"/>
        <v>v.s.</v>
      </c>
      <c r="CC87" s="111"/>
    </row>
    <row r="88" spans="1:81" s="42" customFormat="1" ht="13.5" customHeight="1" thickBot="1">
      <c r="A88" s="92">
        <v>1</v>
      </c>
      <c r="B88" s="79" t="str">
        <f>[2]Hmotnosti!$B$7</f>
        <v>sen</v>
      </c>
      <c r="C88" s="92" t="str">
        <f t="shared" si="2"/>
        <v>x</v>
      </c>
      <c r="D88" s="92" t="str">
        <f>[1]List1!$A$163</f>
        <v>ř.ř.</v>
      </c>
      <c r="E88" s="79" t="str">
        <f>[2]Hmotnosti!$C$29</f>
        <v>x</v>
      </c>
      <c r="F88" s="44" t="str">
        <f>[2]Oddíly!$E10</f>
        <v>Bohem.</v>
      </c>
      <c r="G88" s="35"/>
      <c r="H88" s="34"/>
      <c r="I88" s="37"/>
      <c r="J88" s="39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96" t="s">
        <v>30</v>
      </c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1"/>
      <c r="AR88" s="97" t="s">
        <v>31</v>
      </c>
      <c r="BF88" s="75" t="str">
        <f>BF69</f>
        <v>ř.ř.</v>
      </c>
      <c r="BG88" s="75" t="str">
        <f t="shared" ref="BG88:BM88" si="6">BG69</f>
        <v>ř.ř.</v>
      </c>
      <c r="BH88" s="75" t="str">
        <f t="shared" si="6"/>
        <v>ř.ř.</v>
      </c>
      <c r="BI88" s="75" t="str">
        <f t="shared" si="6"/>
        <v>ř.ř.</v>
      </c>
      <c r="BJ88" s="75" t="str">
        <f t="shared" si="6"/>
        <v>ř.ř.</v>
      </c>
      <c r="BK88" s="75" t="str">
        <f t="shared" si="6"/>
        <v>ř.ř.</v>
      </c>
      <c r="BL88" s="75" t="str">
        <f t="shared" si="6"/>
        <v>ř.ř.</v>
      </c>
      <c r="BM88" s="75" t="str">
        <f t="shared" si="6"/>
        <v>ř.ř.</v>
      </c>
      <c r="BN88" s="75" t="str">
        <f>BN79</f>
        <v>v.s.</v>
      </c>
      <c r="BO88" s="75" t="str">
        <f t="shared" ref="BO88:BU88" si="7">BO79</f>
        <v>v.s.</v>
      </c>
      <c r="BP88" s="75" t="str">
        <f t="shared" si="7"/>
        <v>v.s.</v>
      </c>
      <c r="BQ88" s="75" t="str">
        <f t="shared" si="7"/>
        <v>v.s.</v>
      </c>
      <c r="BR88" s="75" t="str">
        <f t="shared" si="7"/>
        <v>v.s.</v>
      </c>
      <c r="BS88" s="75" t="str">
        <f t="shared" si="7"/>
        <v>v.s.</v>
      </c>
      <c r="BT88" s="75" t="str">
        <f t="shared" si="7"/>
        <v>v.s.</v>
      </c>
      <c r="BU88" s="75" t="str">
        <f t="shared" si="7"/>
        <v>v.s.</v>
      </c>
      <c r="CC88" s="111"/>
    </row>
    <row r="89" spans="1:81" ht="49.5" customHeight="1" thickBot="1">
      <c r="A89" s="93" t="str">
        <f>CONCATENATE([1]List1!$B$3)</f>
        <v>číslo</v>
      </c>
      <c r="B89" s="49" t="str">
        <f>CONCATENATE([1]List1!$A$7)</f>
        <v>věk. kat.</v>
      </c>
      <c r="C89" s="49" t="str">
        <f>CONCATENATE([1]List1!$A$8)</f>
        <v>hmot.</v>
      </c>
      <c r="D89" s="69" t="str">
        <f>[1]List1!$A$10</f>
        <v>styl</v>
      </c>
      <c r="E89" s="50" t="str">
        <f>CONCATENATE([1]List1!$B$4)</f>
        <v>příjmení a jméno</v>
      </c>
      <c r="F89" s="80" t="str">
        <f>CONCATENATE([1]List1!$B$5)</f>
        <v>oddíl</v>
      </c>
      <c r="G89" s="51" t="str">
        <f>CONCATENATE([1]List1!$B$6)</f>
        <v>ročník</v>
      </c>
      <c r="H89" s="52" t="str">
        <f>CONCATENATE([1]List1!$B$7)</f>
        <v>los</v>
      </c>
      <c r="I89" s="70" t="str">
        <f>CONCATENATE([1]List1!$B$8)</f>
        <v>skut. hmot. kg</v>
      </c>
      <c r="J89" s="102" t="str">
        <f>[1]List1!$A$205</f>
        <v>výsledek operací</v>
      </c>
      <c r="L89" s="98" t="s">
        <v>17</v>
      </c>
      <c r="M89" s="95" t="s">
        <v>16</v>
      </c>
      <c r="N89" s="95" t="s">
        <v>19</v>
      </c>
      <c r="O89" s="95" t="s">
        <v>3</v>
      </c>
      <c r="P89" s="95" t="s">
        <v>18</v>
      </c>
      <c r="Q89" s="95" t="s">
        <v>4</v>
      </c>
      <c r="R89" s="101"/>
      <c r="S89" s="101"/>
      <c r="T89" s="95" t="s">
        <v>6</v>
      </c>
      <c r="U89" s="95" t="s">
        <v>5</v>
      </c>
      <c r="V89" s="53">
        <v>1</v>
      </c>
      <c r="W89" s="53">
        <v>2</v>
      </c>
      <c r="X89" s="53">
        <v>3</v>
      </c>
      <c r="Y89" s="53">
        <v>4</v>
      </c>
      <c r="Z89" s="53">
        <v>5</v>
      </c>
      <c r="AA89" s="53">
        <v>6</v>
      </c>
      <c r="AB89" s="53">
        <v>7</v>
      </c>
      <c r="AC89" s="53">
        <v>8</v>
      </c>
      <c r="AD89" s="53">
        <v>9</v>
      </c>
      <c r="AE89" s="53">
        <v>10</v>
      </c>
      <c r="AF89" s="53">
        <v>11</v>
      </c>
      <c r="AG89" s="53">
        <v>12</v>
      </c>
      <c r="AH89" s="53">
        <v>13</v>
      </c>
      <c r="AI89" s="53">
        <v>14</v>
      </c>
      <c r="AJ89" s="48">
        <v>15</v>
      </c>
      <c r="AK89" s="48">
        <v>16</v>
      </c>
      <c r="AL89" s="48">
        <v>17</v>
      </c>
      <c r="AM89" s="48">
        <v>18</v>
      </c>
      <c r="AN89" s="48">
        <v>19</v>
      </c>
      <c r="AO89" s="48">
        <v>20</v>
      </c>
      <c r="AP89" s="54"/>
      <c r="AR89" s="71" t="s">
        <v>10</v>
      </c>
      <c r="AS89" s="71" t="s">
        <v>20</v>
      </c>
      <c r="AT89" s="71" t="s">
        <v>21</v>
      </c>
      <c r="AU89" s="71" t="s">
        <v>9</v>
      </c>
      <c r="AV89" s="72" t="s">
        <v>11</v>
      </c>
      <c r="AW89" s="71" t="s">
        <v>12</v>
      </c>
      <c r="AZ89" s="71" t="s">
        <v>13</v>
      </c>
      <c r="BA89" s="72" t="s">
        <v>8</v>
      </c>
      <c r="BB89" s="71" t="s">
        <v>14</v>
      </c>
      <c r="BC89" s="71" t="s">
        <v>15</v>
      </c>
      <c r="BF89" s="73" t="str">
        <f>B88</f>
        <v>sen</v>
      </c>
      <c r="BG89" s="73" t="str">
        <f>B87</f>
        <v/>
      </c>
      <c r="BH89" s="73" t="str">
        <f>B86</f>
        <v/>
      </c>
      <c r="BI89" s="73" t="str">
        <f>B85</f>
        <v/>
      </c>
      <c r="BJ89" s="73" t="str">
        <f>B84</f>
        <v/>
      </c>
      <c r="BK89" s="73" t="str">
        <f>B83</f>
        <v/>
      </c>
      <c r="BL89" s="73" t="str">
        <f>B82</f>
        <v/>
      </c>
      <c r="BM89" s="73" t="str">
        <f>B81</f>
        <v>xxx</v>
      </c>
      <c r="BN89" s="73" t="str">
        <f>B80</f>
        <v>xxx</v>
      </c>
      <c r="BO89" s="73" t="str">
        <f>B79</f>
        <v>xxx</v>
      </c>
      <c r="BP89" s="73" t="str">
        <f>B78</f>
        <v>xxx</v>
      </c>
      <c r="BQ89" s="73" t="str">
        <f>B77</f>
        <v>xxx</v>
      </c>
      <c r="BR89" s="73" t="str">
        <f>B76</f>
        <v>xxx</v>
      </c>
      <c r="BS89" s="73" t="str">
        <f>B75</f>
        <v>xxx</v>
      </c>
      <c r="BT89" s="73" t="str">
        <f>B74</f>
        <v>xxx</v>
      </c>
      <c r="BU89" s="73" t="str">
        <f>B73</f>
        <v>xxx</v>
      </c>
      <c r="BV89" s="76" t="s">
        <v>23</v>
      </c>
      <c r="BW89" s="73" t="s">
        <v>24</v>
      </c>
      <c r="BX89" s="73" t="s">
        <v>25</v>
      </c>
      <c r="BY89" s="73" t="s">
        <v>26</v>
      </c>
    </row>
    <row r="90" spans="1:81" ht="24" customHeight="1">
      <c r="A90" s="94">
        <v>1</v>
      </c>
      <c r="B90" s="143" t="e">
        <f>#REF!</f>
        <v>#REF!</v>
      </c>
      <c r="C90" s="143" t="e">
        <f>#REF!</f>
        <v>#REF!</v>
      </c>
      <c r="D90" s="143" t="e">
        <f>#REF!</f>
        <v>#REF!</v>
      </c>
      <c r="E90" s="145" t="e">
        <f>#REF!</f>
        <v>#REF!</v>
      </c>
      <c r="F90" s="143" t="e">
        <f>#REF!</f>
        <v>#REF!</v>
      </c>
      <c r="G90" s="143" t="e">
        <f>#REF!</f>
        <v>#REF!</v>
      </c>
      <c r="H90" s="143" t="e">
        <f>#REF!</f>
        <v>#REF!</v>
      </c>
      <c r="I90" s="143" t="e">
        <f>#REF!</f>
        <v>#REF!</v>
      </c>
      <c r="J90" s="136" t="e">
        <f>L90</f>
        <v>#REF!</v>
      </c>
      <c r="K90" s="30" t="e">
        <f>IF(B90="","",(IF($B90=$T$7,IF((C90+$T$8)&gt;($I90-0.1),"",$L$7),IF($B90=$AC$7,IF((C90+$AC$8)&gt;($I90-0.1),"",$L$7),""))))</f>
        <v>#REF!</v>
      </c>
      <c r="L90" s="30" t="e">
        <f t="shared" ref="L90:L153" si="8">IF(B90="xxx",$L$37,(IF(I90="",(IF(N90="",(IF(M90="",(IF(Q90="","",Q90)),M90)),N90)),BC90)))</f>
        <v>#REF!</v>
      </c>
      <c r="M90" s="53" t="e">
        <f t="shared" ref="M90:M153" si="9">IF(E90="",(IF(B90="","",IF(AV90="",IF(C90="",Q90,(AW90)),(Q90)))),IF(E90="",(BC90),""))</f>
        <v>#REF!</v>
      </c>
      <c r="N90" s="53" t="e">
        <f t="shared" ref="N90:N153" si="10">IF(D90="","",(BY90))</f>
        <v>#REF!</v>
      </c>
      <c r="O90" s="53" t="e">
        <f t="shared" ref="O90" si="11">IF(B90=$B$88,1,IF(B90=$B$87,2,IF(B90=$B$86,3,IF(B90=$B$85,4,IF(B90=$B$84,5,IF(B90=$B$83,6,IF(B90=$B$82,7,IF(B90=$B$81,8,""))))))))</f>
        <v>#REF!</v>
      </c>
      <c r="P90" s="53" t="e">
        <f t="shared" ref="P90" si="12">IF(B90=$B$80,9,IF(B90=$B$79,10,IF(B90=$B$78,11,IF(B90=$B$77,12,IF(B90=$B$76,13,IF(B90=$B$75,14,IF(B90=$B$74,15,IF(B90=$B$73,16,""))))))))</f>
        <v>#REF!</v>
      </c>
      <c r="Q90" s="53" t="e">
        <f t="shared" ref="Q90:Q153" si="13">IF(B90="","",IF(T90=0,$L$37,$L$36))</f>
        <v>#REF!</v>
      </c>
      <c r="R90" s="53"/>
      <c r="S90" s="53"/>
      <c r="T90" s="53" t="e">
        <f t="shared" ref="T90" si="14">(IF(O90="",0,O90))+(IF(P90="",0,P90))</f>
        <v>#REF!</v>
      </c>
      <c r="U90" s="53" t="e">
        <f t="shared" ref="U90" si="15">IF(T90=0,17,(T90))</f>
        <v>#REF!</v>
      </c>
      <c r="V90" s="53" t="e">
        <f>INDEX($O$40:$AE$59,$V$89,$U90)</f>
        <v>#REF!</v>
      </c>
      <c r="W90" s="53" t="e">
        <f t="shared" ref="W90:W153" si="16">INDEX($O$40:$AE$59,$W$89,$U90)</f>
        <v>#REF!</v>
      </c>
      <c r="X90" s="53" t="e">
        <f t="shared" ref="X90:X153" si="17">INDEX($O$40:$AE$59,$X$89,$U90)</f>
        <v>#REF!</v>
      </c>
      <c r="Y90" s="53" t="e">
        <f t="shared" ref="Y90:Y153" si="18">INDEX($O$40:$AE$59,$Y$89,$U90)</f>
        <v>#REF!</v>
      </c>
      <c r="Z90" s="53" t="e">
        <f t="shared" ref="Z90:Z153" si="19">INDEX($O$40:$AE$59,$Z$89,$U90)</f>
        <v>#REF!</v>
      </c>
      <c r="AA90" s="53" t="e">
        <f t="shared" ref="AA90:AA153" si="20">INDEX($O$40:$AE$59,$AA$89,$U90)</f>
        <v>#REF!</v>
      </c>
      <c r="AB90" s="53" t="e">
        <f t="shared" ref="AB90:AB153" si="21">INDEX($O$40:$AE$59,$AB$89,$U90)</f>
        <v>#REF!</v>
      </c>
      <c r="AC90" s="53" t="e">
        <f t="shared" ref="AC90:AC153" si="22">INDEX($O$40:$AE$59,$AC$89,$U90)</f>
        <v>#REF!</v>
      </c>
      <c r="AD90" s="53" t="e">
        <f t="shared" ref="AD90:AD153" si="23">INDEX($O$40:$AE$59,$AD$89,$U90)</f>
        <v>#REF!</v>
      </c>
      <c r="AE90" s="53" t="e">
        <f>INDEX($O$40:$AE$59,$AE$89,$U90)</f>
        <v>#REF!</v>
      </c>
      <c r="AF90" s="53" t="e">
        <f>INDEX($O$40:$AE$59,$AF$89,$U90)</f>
        <v>#REF!</v>
      </c>
      <c r="AG90" s="53" t="e">
        <f t="shared" ref="AG90:AG153" si="24">INDEX($O$40:$AE$59,$AG$89,$U90)</f>
        <v>#REF!</v>
      </c>
      <c r="AH90" s="53" t="e">
        <f t="shared" ref="AH90:AH153" si="25">INDEX($O$40:$AE$59,$AH$89,$U90)</f>
        <v>#REF!</v>
      </c>
      <c r="AI90" s="53" t="e">
        <f t="shared" ref="AI90:AI153" si="26">INDEX($O$40:$AE$59,$AI$89,$U90)</f>
        <v>#REF!</v>
      </c>
      <c r="AJ90" s="53" t="e">
        <f t="shared" ref="AJ90:AJ153" si="27">INDEX($O$40:$AE$59,$AJ$89,$U90)</f>
        <v>#REF!</v>
      </c>
      <c r="AK90" s="53" t="e">
        <f t="shared" ref="AK90:AK153" si="28">INDEX($O$40:$AE$59,$AK$89,$U90)</f>
        <v>#REF!</v>
      </c>
      <c r="AL90" s="53" t="e">
        <f t="shared" ref="AL90:AL153" si="29">INDEX($O$40:$AE$59,$AL$89,$U90)</f>
        <v>#REF!</v>
      </c>
      <c r="AM90" s="53" t="e">
        <f t="shared" ref="AM90:AM153" si="30">INDEX($O$40:$AE$59,$AM$89,$U90)</f>
        <v>#REF!</v>
      </c>
      <c r="AN90" s="53" t="e">
        <f t="shared" ref="AN90:AN153" si="31">INDEX($O$40:$AE$59,$AN$89,$U90)</f>
        <v>#REF!</v>
      </c>
      <c r="AO90" s="53" t="e">
        <f t="shared" ref="AO90:AO153" si="32">INDEX($O$40:$AE$59,$AO$89,$U90)</f>
        <v>#REF!</v>
      </c>
      <c r="AR90" s="56" t="e">
        <f t="shared" ref="AR90" si="33">C90</f>
        <v>#REF!</v>
      </c>
      <c r="AS90" s="53" t="e">
        <f t="shared" ref="AS90:AS91" si="34">IF(AR90=V90,V90,IF(AR90=W90,W90,IF(AR90=X90,X90,IF(AR90=Y90,Y90,IF(AR90=Z90,Z90,IF(AR90=AA90,AA90,IF(AR90=AB90,AB90,"")))))))</f>
        <v>#REF!</v>
      </c>
      <c r="AT90" s="53" t="e">
        <f t="shared" ref="AT90:AT91" si="35">IF(AR90=AC90,AC90,IF(AR90=AD90,AD90,IF(AR90=AE90,AE90,IF(AR90=AF90,AF90,IF(AR90=AG90,AG90,IF(AR90=AH90,AH90,IF(AR90=AI90,AI90,"")))))))</f>
        <v>#REF!</v>
      </c>
      <c r="AU90" s="31" t="e">
        <f t="shared" ref="AU90:AU91" si="36">IF(AR90=AJ90,AJ90,IF(AR90=AK90,AK90,IF(AR90=AL90,AL90,IF(AR90=AM90,AM90,IF(AR90=AN90,AN90,IF(AR90=AO90,AO90,""))))))</f>
        <v>#REF!</v>
      </c>
      <c r="AV90" s="48" t="e">
        <f t="shared" ref="AV90" si="37">CONCATENATE(AS90,AT90,AU90)</f>
        <v>#REF!</v>
      </c>
      <c r="AW90" s="48" t="e">
        <f t="shared" ref="AW90" si="38">IF(AR90=0,"",(IF(AR90="","",IF(AV90="",$L$39,$L$36))))</f>
        <v>#REF!</v>
      </c>
      <c r="AZ90" s="48" t="e">
        <f t="shared" ref="AZ90" si="39">INDEX($O$35:$AD$35,1,U90)</f>
        <v>#REF!</v>
      </c>
      <c r="BA90" s="57" t="e">
        <f t="shared" ref="BA90" si="40">I90</f>
        <v>#REF!</v>
      </c>
      <c r="BB90" s="48" t="e">
        <f t="shared" ref="BB90" si="41">IF(AR90="","",(IF((AV90+AZ90+0.1)&gt;BA90,$L$87,$L$38)))</f>
        <v>#REF!</v>
      </c>
      <c r="BC90" s="48" t="e">
        <f t="shared" ref="BC90" si="42">IF(AV90="","",BB90)</f>
        <v>#REF!</v>
      </c>
      <c r="BF90" s="48" t="e">
        <f t="shared" ref="BF90:BF153" si="43">IF($B90=$BF$89,IF($D90=$BF$88,$BE$75,IF($D90=$BF$87,$BE$75,$BE$74)),"")</f>
        <v>#REF!</v>
      </c>
      <c r="BG90" s="48" t="e">
        <f t="shared" ref="BG90:BG153" si="44">IF($B90=$BG$89,IF($D90=$BG$88,$BE$75,IF($D90=$BG$87,$BE$75,$BE$74)),"")</f>
        <v>#REF!</v>
      </c>
      <c r="BH90" s="48" t="e">
        <f t="shared" ref="BH90:BH153" si="45">IF($B90=$BH$89,IF($D90=$BH$88,$BE$75,IF($D90=$BH$87,$BE$75,$BE$74)),"")</f>
        <v>#REF!</v>
      </c>
      <c r="BI90" s="48" t="e">
        <f t="shared" ref="BI90:BI153" si="46">IF($B90=$BI$89,IF($D90=$BI$88,$BE$75,IF($D90=$BI$87,$BE$75,$BE$74)),"")</f>
        <v>#REF!</v>
      </c>
      <c r="BJ90" s="48" t="e">
        <f t="shared" ref="BJ90:BJ153" si="47">IF($B90=$BJ$89,IF($D90=$BJ$88,$BE$75,IF($D90=$BJ$87,$BE$75,$BE$74)),"")</f>
        <v>#REF!</v>
      </c>
      <c r="BK90" s="48" t="e">
        <f t="shared" ref="BK90:BK153" si="48">IF($B90=$BK$89,IF($D90=$BK$88,$BE$75,IF($D90=$BK$87,$BE$75,$BE$74)),"")</f>
        <v>#REF!</v>
      </c>
      <c r="BL90" s="48" t="e">
        <f t="shared" ref="BL90:BL153" si="49">IF($B90=$BL$89,IF($D90=$BL$88,$BE$75,IF($D90=$BL$87,$BE$75,$BE$74)),"")</f>
        <v>#REF!</v>
      </c>
      <c r="BM90" s="48" t="e">
        <f t="shared" ref="BM90:BM153" si="50">IF($B90=$BM$89,IF($D90=$BM$88,$BE$75,IF($D90=$BM$87,$BE$75,$BE$74)),"")</f>
        <v>#REF!</v>
      </c>
      <c r="BN90" s="48" t="e">
        <f t="shared" ref="BN90:BN153" si="51">IF($B90=$BN$89,IF($D90=$BN$88,$BE$75,IF($D90=$BN$87,$BE$75,$BE$74)),"")</f>
        <v>#REF!</v>
      </c>
      <c r="BO90" s="48" t="e">
        <f t="shared" ref="BO90:BO153" si="52">IF($B90=$BO$89,IF($D90=$BO$88,$BE$75,IF($D90=$BO$87,$BE$75,$BE$74)),"")</f>
        <v>#REF!</v>
      </c>
      <c r="BP90" s="48" t="e">
        <f t="shared" ref="BP90:BP153" si="53">IF($B90=$BP$89,IF($D90=$BP$88,$BE$75,IF($D90=$BP$87,$BE$75,$BE$74)),"")</f>
        <v>#REF!</v>
      </c>
      <c r="BQ90" s="48" t="e">
        <f t="shared" ref="BQ90:BQ153" si="54">IF($B90=$BQ$89,IF($D90=$BQ$88,$BE$75,IF($D90=$BQ$87,$BE$75,$BE$74)),"")</f>
        <v>#REF!</v>
      </c>
      <c r="BR90" s="48" t="e">
        <f t="shared" ref="BR90:BR153" si="55">IF($B90=$BR$89,IF($D90=$BR$88,$BE$75,IF($D90=$BR$87,$BE$75,$BE$74)),"")</f>
        <v>#REF!</v>
      </c>
      <c r="BS90" s="48" t="e">
        <f t="shared" ref="BS90:BS153" si="56">IF($B90=$BS$89,IF($D90=$BS$88,$BE$75,IF($D90=$BS$87,$BE$75,$BE$74)),"")</f>
        <v>#REF!</v>
      </c>
      <c r="BT90" s="48" t="e">
        <f t="shared" ref="BT90:BT153" si="57">IF($B90=$BT$89,IF($D90=$BT$88,$BE$75,IF($D90=$BT$87,$BE$75,$BE$74)),"")</f>
        <v>#REF!</v>
      </c>
      <c r="BU90" s="48" t="e">
        <f t="shared" ref="BU90:BU153" si="58">IF($B90=$BU$89,IF($D90=$BU$88,$BE$75,IF($D90=$BU$87,$BE$75,$BE$74)),"")</f>
        <v>#REF!</v>
      </c>
      <c r="BV90" s="48" t="e">
        <f t="shared" ref="BV90" si="59">CONCATENATE(BF90,BG90,BH90,BI90,BJ90)</f>
        <v>#REF!</v>
      </c>
      <c r="BW90" s="48" t="e">
        <f t="shared" ref="BW90" si="60">CONCATENATE(BK90,BL90,BM90,BN90,BO90)</f>
        <v>#REF!</v>
      </c>
      <c r="BX90" s="48" t="e">
        <f t="shared" ref="BX90" si="61">CONCATENATE(BP90,BQ90,BR90,BS90,BT90)</f>
        <v>#REF!</v>
      </c>
      <c r="BY90" s="48" t="e">
        <f t="shared" ref="BY90" si="62">CONCATENATE(BV90,BW90,BX90,BU90)</f>
        <v>#REF!</v>
      </c>
    </row>
    <row r="91" spans="1:81" ht="24" customHeight="1">
      <c r="A91" s="94">
        <v>2</v>
      </c>
      <c r="B91" s="143" t="e">
        <f>#REF!</f>
        <v>#REF!</v>
      </c>
      <c r="C91" s="143" t="e">
        <f>#REF!</f>
        <v>#REF!</v>
      </c>
      <c r="D91" s="143" t="e">
        <f>#REF!</f>
        <v>#REF!</v>
      </c>
      <c r="E91" s="145" t="e">
        <f>#REF!</f>
        <v>#REF!</v>
      </c>
      <c r="F91" s="143" t="e">
        <f>#REF!</f>
        <v>#REF!</v>
      </c>
      <c r="G91" s="143" t="e">
        <f>#REF!</f>
        <v>#REF!</v>
      </c>
      <c r="H91" s="143" t="e">
        <f>#REF!</f>
        <v>#REF!</v>
      </c>
      <c r="I91" s="143" t="e">
        <f>#REF!</f>
        <v>#REF!</v>
      </c>
      <c r="J91" s="82" t="e">
        <f>L91</f>
        <v>#REF!</v>
      </c>
      <c r="K91" s="30" t="e">
        <f t="shared" ref="K91:K154" si="63">IF(B91="","",(IF($B91=$T$7,IF((C91+$T$8)&gt;($I91-0.1),"",$L$7),IF($B91=$AC$7,IF((C91+$AC$8)&gt;($I91-0.1),"",$L$7),""))))</f>
        <v>#REF!</v>
      </c>
      <c r="L91" s="30" t="e">
        <f t="shared" si="8"/>
        <v>#REF!</v>
      </c>
      <c r="M91" s="53" t="e">
        <f t="shared" si="9"/>
        <v>#REF!</v>
      </c>
      <c r="N91" s="53" t="e">
        <f t="shared" si="10"/>
        <v>#REF!</v>
      </c>
      <c r="O91" s="53" t="e">
        <f t="shared" ref="O91" si="64">IF(B91=$B$88,1,IF(B91=$B$87,2,IF(B91=$B$86,3,IF(B91=$B$85,4,IF(B91=$B$84,5,IF(B91=$B$83,6,IF(B91=$B$82,7,IF(B91=$B$81,8,""))))))))</f>
        <v>#REF!</v>
      </c>
      <c r="P91" s="53" t="e">
        <f t="shared" ref="P91" si="65">IF(B91=$B$80,9,IF(B91=$B$79,10,IF(B91=$B$78,11,IF(B91=$B$77,12,IF(B91=$B$76,13,IF(B91=$B$75,14,IF(B91=$B$74,15,IF(B91=$B$73,16,""))))))))</f>
        <v>#REF!</v>
      </c>
      <c r="Q91" s="53" t="e">
        <f t="shared" si="13"/>
        <v>#REF!</v>
      </c>
      <c r="R91" s="53"/>
      <c r="S91" s="53"/>
      <c r="T91" s="53" t="e">
        <f t="shared" ref="T91:T97" si="66">(IF(O91="",0,O91))+(IF(P91="",0,P91))</f>
        <v>#REF!</v>
      </c>
      <c r="U91" s="53" t="e">
        <f t="shared" ref="U91:U154" si="67">IF(T91=0,17,(T91))</f>
        <v>#REF!</v>
      </c>
      <c r="V91" s="53" t="e">
        <f>INDEX($O$40:$AE$59,$V$89,$U91)</f>
        <v>#REF!</v>
      </c>
      <c r="W91" s="53" t="e">
        <f t="shared" si="16"/>
        <v>#REF!</v>
      </c>
      <c r="X91" s="53" t="e">
        <f t="shared" si="17"/>
        <v>#REF!</v>
      </c>
      <c r="Y91" s="53" t="e">
        <f t="shared" si="18"/>
        <v>#REF!</v>
      </c>
      <c r="Z91" s="53" t="e">
        <f t="shared" si="19"/>
        <v>#REF!</v>
      </c>
      <c r="AA91" s="53" t="e">
        <f t="shared" si="20"/>
        <v>#REF!</v>
      </c>
      <c r="AB91" s="53" t="e">
        <f t="shared" si="21"/>
        <v>#REF!</v>
      </c>
      <c r="AC91" s="53" t="e">
        <f t="shared" si="22"/>
        <v>#REF!</v>
      </c>
      <c r="AD91" s="53" t="e">
        <f t="shared" si="23"/>
        <v>#REF!</v>
      </c>
      <c r="AE91" s="53" t="e">
        <f>INDEX($O$40:$AE$59,$AE$89,$U91)</f>
        <v>#REF!</v>
      </c>
      <c r="AF91" s="53" t="e">
        <f>INDEX($O$40:$AE$59,$AF$89,$U91)</f>
        <v>#REF!</v>
      </c>
      <c r="AG91" s="53" t="e">
        <f t="shared" si="24"/>
        <v>#REF!</v>
      </c>
      <c r="AH91" s="53" t="e">
        <f t="shared" si="25"/>
        <v>#REF!</v>
      </c>
      <c r="AI91" s="53" t="e">
        <f t="shared" si="26"/>
        <v>#REF!</v>
      </c>
      <c r="AJ91" s="53" t="e">
        <f t="shared" si="27"/>
        <v>#REF!</v>
      </c>
      <c r="AK91" s="53" t="e">
        <f t="shared" si="28"/>
        <v>#REF!</v>
      </c>
      <c r="AL91" s="53" t="e">
        <f t="shared" si="29"/>
        <v>#REF!</v>
      </c>
      <c r="AM91" s="53" t="e">
        <f t="shared" si="30"/>
        <v>#REF!</v>
      </c>
      <c r="AN91" s="53" t="e">
        <f t="shared" si="31"/>
        <v>#REF!</v>
      </c>
      <c r="AO91" s="53" t="e">
        <f t="shared" si="32"/>
        <v>#REF!</v>
      </c>
      <c r="AR91" s="56" t="e">
        <f t="shared" ref="AR91" si="68">C91</f>
        <v>#REF!</v>
      </c>
      <c r="AS91" s="53" t="e">
        <f t="shared" si="34"/>
        <v>#REF!</v>
      </c>
      <c r="AT91" s="53" t="e">
        <f t="shared" si="35"/>
        <v>#REF!</v>
      </c>
      <c r="AU91" s="31" t="e">
        <f t="shared" si="36"/>
        <v>#REF!</v>
      </c>
      <c r="AV91" s="48" t="e">
        <f t="shared" ref="AV91:AV97" si="69">CONCATENATE(AS91,AT91,AU91)</f>
        <v>#REF!</v>
      </c>
      <c r="AW91" s="48" t="e">
        <f t="shared" ref="AW91:AW97" si="70">IF(AR91=0,"",(IF(AR91="","",IF(AV91="",$L$39,$L$36))))</f>
        <v>#REF!</v>
      </c>
      <c r="AZ91" s="48" t="e">
        <f t="shared" ref="AZ91:AZ97" si="71">INDEX($O$35:$AD$35,1,U91)</f>
        <v>#REF!</v>
      </c>
      <c r="BA91" s="57" t="e">
        <f t="shared" ref="BA91" si="72">I91</f>
        <v>#REF!</v>
      </c>
      <c r="BB91" s="48" t="e">
        <f>IF(AR91="","",(IF((AV91+AZ91+0.1)&gt;BA91,$L$87,$L$38)))</f>
        <v>#REF!</v>
      </c>
      <c r="BC91" s="48" t="e">
        <f t="shared" ref="BC91:BC97" si="73">IF(AV91="","",BB91)</f>
        <v>#REF!</v>
      </c>
      <c r="BF91" s="48" t="e">
        <f t="shared" si="43"/>
        <v>#REF!</v>
      </c>
      <c r="BG91" s="48" t="e">
        <f t="shared" si="44"/>
        <v>#REF!</v>
      </c>
      <c r="BH91" s="48" t="e">
        <f t="shared" si="45"/>
        <v>#REF!</v>
      </c>
      <c r="BI91" s="48" t="e">
        <f t="shared" si="46"/>
        <v>#REF!</v>
      </c>
      <c r="BJ91" s="48" t="e">
        <f t="shared" si="47"/>
        <v>#REF!</v>
      </c>
      <c r="BK91" s="48" t="e">
        <f t="shared" si="48"/>
        <v>#REF!</v>
      </c>
      <c r="BL91" s="48" t="e">
        <f t="shared" si="49"/>
        <v>#REF!</v>
      </c>
      <c r="BM91" s="48" t="e">
        <f t="shared" si="50"/>
        <v>#REF!</v>
      </c>
      <c r="BN91" s="48" t="e">
        <f t="shared" si="51"/>
        <v>#REF!</v>
      </c>
      <c r="BO91" s="48" t="e">
        <f t="shared" si="52"/>
        <v>#REF!</v>
      </c>
      <c r="BP91" s="48" t="e">
        <f t="shared" si="53"/>
        <v>#REF!</v>
      </c>
      <c r="BQ91" s="48" t="e">
        <f t="shared" si="54"/>
        <v>#REF!</v>
      </c>
      <c r="BR91" s="48" t="e">
        <f t="shared" si="55"/>
        <v>#REF!</v>
      </c>
      <c r="BS91" s="48" t="e">
        <f t="shared" si="56"/>
        <v>#REF!</v>
      </c>
      <c r="BT91" s="48" t="e">
        <f t="shared" si="57"/>
        <v>#REF!</v>
      </c>
      <c r="BU91" s="48" t="e">
        <f t="shared" si="58"/>
        <v>#REF!</v>
      </c>
      <c r="BV91" s="48" t="e">
        <f t="shared" ref="BV91:BV154" si="74">CONCATENATE(BF91,BG91,BH91,BI91,BJ91)</f>
        <v>#REF!</v>
      </c>
      <c r="BW91" s="48" t="e">
        <f t="shared" ref="BW91:BW154" si="75">CONCATENATE(BK91,BL91,BM91,BN91,BO91)</f>
        <v>#REF!</v>
      </c>
      <c r="BX91" s="48" t="e">
        <f t="shared" ref="BX91:BX154" si="76">CONCATENATE(BP91,BQ91,BR91,BS91,BT91)</f>
        <v>#REF!</v>
      </c>
      <c r="BY91" s="48" t="e">
        <f t="shared" ref="BY91:BY154" si="77">CONCATENATE(BV91,BW91,BX91,BU91)</f>
        <v>#REF!</v>
      </c>
    </row>
    <row r="92" spans="1:81" ht="24" customHeight="1">
      <c r="A92" s="94">
        <v>3</v>
      </c>
      <c r="B92" s="143" t="e">
        <f>#REF!</f>
        <v>#REF!</v>
      </c>
      <c r="C92" s="143" t="e">
        <f>#REF!</f>
        <v>#REF!</v>
      </c>
      <c r="D92" s="143" t="e">
        <f>#REF!</f>
        <v>#REF!</v>
      </c>
      <c r="E92" s="145" t="e">
        <f>#REF!</f>
        <v>#REF!</v>
      </c>
      <c r="F92" s="143" t="e">
        <f>#REF!</f>
        <v>#REF!</v>
      </c>
      <c r="G92" s="143" t="e">
        <f>#REF!</f>
        <v>#REF!</v>
      </c>
      <c r="H92" s="143" t="e">
        <f>#REF!</f>
        <v>#REF!</v>
      </c>
      <c r="I92" s="143" t="e">
        <f>#REF!</f>
        <v>#REF!</v>
      </c>
      <c r="J92" s="82" t="e">
        <f t="shared" ref="J92" si="78">L92</f>
        <v>#REF!</v>
      </c>
      <c r="K92" s="30" t="e">
        <f t="shared" si="63"/>
        <v>#REF!</v>
      </c>
      <c r="L92" s="30" t="e">
        <f t="shared" si="8"/>
        <v>#REF!</v>
      </c>
      <c r="M92" s="53" t="e">
        <f t="shared" si="9"/>
        <v>#REF!</v>
      </c>
      <c r="N92" s="53" t="e">
        <f t="shared" si="10"/>
        <v>#REF!</v>
      </c>
      <c r="O92" s="53" t="e">
        <f t="shared" ref="O92" si="79">IF(B92=$B$88,1,IF(B92=$B$87,2,IF(B92=$B$86,3,IF(B92=$B$85,4,IF(B92=$B$84,5,IF(B92=$B$83,6,IF(B92=$B$82,7,IF(B92=$B$81,8,""))))))))</f>
        <v>#REF!</v>
      </c>
      <c r="P92" s="53" t="e">
        <f>IF(B92=$B$80,9,IF(B92=$B$79,10,IF(B92=$B$78,11,IF(B92=$B$77,12,IF(B92=$B$76,13,IF(B92=$B$75,14,IF(B92=$B$74,15,IF(B92=$B$73,16,""))))))))</f>
        <v>#REF!</v>
      </c>
      <c r="Q92" s="53" t="e">
        <f t="shared" si="13"/>
        <v>#REF!</v>
      </c>
      <c r="R92" s="53"/>
      <c r="S92" s="53"/>
      <c r="T92" s="53" t="e">
        <f t="shared" ref="T92" si="80">(IF(O92="",0,O92))+(IF(P92="",0,P92))</f>
        <v>#REF!</v>
      </c>
      <c r="U92" s="53" t="e">
        <f t="shared" si="67"/>
        <v>#REF!</v>
      </c>
      <c r="V92" s="53" t="e">
        <f t="shared" ref="V92:V154" si="81">INDEX($O$40:$AE$59,$V$89,$U92)</f>
        <v>#REF!</v>
      </c>
      <c r="W92" s="53" t="e">
        <f t="shared" si="16"/>
        <v>#REF!</v>
      </c>
      <c r="X92" s="53" t="e">
        <f t="shared" si="17"/>
        <v>#REF!</v>
      </c>
      <c r="Y92" s="53" t="e">
        <f t="shared" si="18"/>
        <v>#REF!</v>
      </c>
      <c r="Z92" s="53" t="e">
        <f t="shared" si="19"/>
        <v>#REF!</v>
      </c>
      <c r="AA92" s="53" t="e">
        <f t="shared" si="20"/>
        <v>#REF!</v>
      </c>
      <c r="AB92" s="53" t="e">
        <f t="shared" si="21"/>
        <v>#REF!</v>
      </c>
      <c r="AC92" s="53" t="e">
        <f t="shared" si="22"/>
        <v>#REF!</v>
      </c>
      <c r="AD92" s="53" t="e">
        <f t="shared" si="23"/>
        <v>#REF!</v>
      </c>
      <c r="AE92" s="53" t="e">
        <f t="shared" ref="AE92:AE153" si="82">INDEX($O$40:$AE$59,$AE$89,$U92)</f>
        <v>#REF!</v>
      </c>
      <c r="AF92" s="53" t="e">
        <f t="shared" ref="AF92:AF153" si="83">INDEX($O$40:$AE$59,$AF$89,$U92)</f>
        <v>#REF!</v>
      </c>
      <c r="AG92" s="53" t="e">
        <f t="shared" si="24"/>
        <v>#REF!</v>
      </c>
      <c r="AH92" s="53" t="e">
        <f t="shared" si="25"/>
        <v>#REF!</v>
      </c>
      <c r="AI92" s="53" t="e">
        <f t="shared" si="26"/>
        <v>#REF!</v>
      </c>
      <c r="AJ92" s="53" t="e">
        <f t="shared" si="27"/>
        <v>#REF!</v>
      </c>
      <c r="AK92" s="53" t="e">
        <f t="shared" si="28"/>
        <v>#REF!</v>
      </c>
      <c r="AL92" s="53" t="e">
        <f t="shared" si="29"/>
        <v>#REF!</v>
      </c>
      <c r="AM92" s="53" t="e">
        <f t="shared" si="30"/>
        <v>#REF!</v>
      </c>
      <c r="AN92" s="53" t="e">
        <f t="shared" si="31"/>
        <v>#REF!</v>
      </c>
      <c r="AO92" s="53" t="e">
        <f t="shared" si="32"/>
        <v>#REF!</v>
      </c>
      <c r="AR92" s="56" t="e">
        <f t="shared" ref="AR92" si="84">C92</f>
        <v>#REF!</v>
      </c>
      <c r="AS92" s="53" t="e">
        <f t="shared" ref="AS92" si="85">IF(AR92=V92,V92,IF(AR92=W92,W92,IF(AR92=X92,X92,IF(AR92=Y92,Y92,IF(AR92=Z92,Z92,IF(AR92=AA92,AA92,IF(AR92=AB92,AB92,"")))))))</f>
        <v>#REF!</v>
      </c>
      <c r="AT92" s="53" t="e">
        <f t="shared" ref="AT92" si="86">IF(AR92=AC92,AC92,IF(AR92=AD92,AD92,IF(AR92=AE92,AE92,IF(AR92=AF92,AF92,IF(AR92=AG92,AG92,IF(AR92=AH92,AH92,IF(AR92=AI92,AI92,"")))))))</f>
        <v>#REF!</v>
      </c>
      <c r="AU92" s="31" t="e">
        <f t="shared" ref="AU92" si="87">IF(AR92=AJ92,AJ92,IF(AR92=AK92,AK92,IF(AR92=AL92,AL92,IF(AR92=AM92,AM92,IF(AR92=AN92,AN92,IF(AR92=AO92,AO92,""))))))</f>
        <v>#REF!</v>
      </c>
      <c r="AV92" s="48" t="e">
        <f t="shared" ref="AV92" si="88">CONCATENATE(AS92,AT92,AU92)</f>
        <v>#REF!</v>
      </c>
      <c r="AW92" s="48" t="e">
        <f t="shared" ref="AW92" si="89">IF(AR92=0,"",(IF(AR92="","",IF(AV92="",$L$39,$L$36))))</f>
        <v>#REF!</v>
      </c>
      <c r="AZ92" s="48" t="e">
        <f t="shared" ref="AZ92" si="90">INDEX($O$35:$AD$35,1,U92)</f>
        <v>#REF!</v>
      </c>
      <c r="BA92" s="57" t="e">
        <f t="shared" ref="BA92" si="91">I92</f>
        <v>#REF!</v>
      </c>
      <c r="BB92" s="48" t="e">
        <f t="shared" ref="BB92:BB154" si="92">IF(AR92="","",(IF((AV92+AZ92+0.1)&gt;BA92,$L$87,$L$38)))</f>
        <v>#REF!</v>
      </c>
      <c r="BC92" s="48" t="e">
        <f t="shared" ref="BC92" si="93">IF(AV92="","",BB92)</f>
        <v>#REF!</v>
      </c>
      <c r="BF92" s="48" t="e">
        <f t="shared" si="43"/>
        <v>#REF!</v>
      </c>
      <c r="BG92" s="48" t="e">
        <f t="shared" si="44"/>
        <v>#REF!</v>
      </c>
      <c r="BH92" s="48" t="e">
        <f t="shared" si="45"/>
        <v>#REF!</v>
      </c>
      <c r="BI92" s="48" t="e">
        <f t="shared" si="46"/>
        <v>#REF!</v>
      </c>
      <c r="BJ92" s="48" t="e">
        <f t="shared" si="47"/>
        <v>#REF!</v>
      </c>
      <c r="BK92" s="48" t="e">
        <f t="shared" si="48"/>
        <v>#REF!</v>
      </c>
      <c r="BL92" s="48" t="e">
        <f t="shared" si="49"/>
        <v>#REF!</v>
      </c>
      <c r="BM92" s="48" t="e">
        <f t="shared" si="50"/>
        <v>#REF!</v>
      </c>
      <c r="BN92" s="48" t="e">
        <f t="shared" si="51"/>
        <v>#REF!</v>
      </c>
      <c r="BO92" s="48" t="e">
        <f t="shared" si="52"/>
        <v>#REF!</v>
      </c>
      <c r="BP92" s="48" t="e">
        <f t="shared" si="53"/>
        <v>#REF!</v>
      </c>
      <c r="BQ92" s="48" t="e">
        <f t="shared" si="54"/>
        <v>#REF!</v>
      </c>
      <c r="BR92" s="48" t="e">
        <f t="shared" si="55"/>
        <v>#REF!</v>
      </c>
      <c r="BS92" s="48" t="e">
        <f t="shared" si="56"/>
        <v>#REF!</v>
      </c>
      <c r="BT92" s="48" t="e">
        <f t="shared" si="57"/>
        <v>#REF!</v>
      </c>
      <c r="BU92" s="48" t="e">
        <f t="shared" si="58"/>
        <v>#REF!</v>
      </c>
      <c r="BV92" s="48" t="e">
        <f t="shared" si="74"/>
        <v>#REF!</v>
      </c>
      <c r="BW92" s="48" t="e">
        <f t="shared" si="75"/>
        <v>#REF!</v>
      </c>
      <c r="BX92" s="48" t="e">
        <f t="shared" si="76"/>
        <v>#REF!</v>
      </c>
      <c r="BY92" s="48" t="e">
        <f t="shared" si="77"/>
        <v>#REF!</v>
      </c>
    </row>
    <row r="93" spans="1:81" ht="24" customHeight="1">
      <c r="A93" s="94">
        <v>4</v>
      </c>
      <c r="B93" s="143" t="e">
        <f>#REF!</f>
        <v>#REF!</v>
      </c>
      <c r="C93" s="143" t="e">
        <f>#REF!</f>
        <v>#REF!</v>
      </c>
      <c r="D93" s="143" t="e">
        <f>#REF!</f>
        <v>#REF!</v>
      </c>
      <c r="E93" s="145" t="e">
        <f>#REF!</f>
        <v>#REF!</v>
      </c>
      <c r="F93" s="143" t="e">
        <f>#REF!</f>
        <v>#REF!</v>
      </c>
      <c r="G93" s="143" t="e">
        <f>#REF!</f>
        <v>#REF!</v>
      </c>
      <c r="H93" s="143" t="e">
        <f>#REF!</f>
        <v>#REF!</v>
      </c>
      <c r="I93" s="143" t="e">
        <f>#REF!</f>
        <v>#REF!</v>
      </c>
      <c r="J93" s="82" t="e">
        <f t="shared" ref="J93:J96" si="94">L93</f>
        <v>#REF!</v>
      </c>
      <c r="K93" s="30" t="e">
        <f t="shared" si="63"/>
        <v>#REF!</v>
      </c>
      <c r="L93" s="30" t="e">
        <f t="shared" si="8"/>
        <v>#REF!</v>
      </c>
      <c r="M93" s="53" t="e">
        <f t="shared" si="9"/>
        <v>#REF!</v>
      </c>
      <c r="N93" s="53" t="e">
        <f t="shared" si="10"/>
        <v>#REF!</v>
      </c>
      <c r="O93" s="53" t="e">
        <f>IF(B93=$B$88,1,IF(B93=$B$87,2,IF(B93=$B$86,3,IF(B93=$B$85,4,IF(B93=$B$84,5,IF(B93=$B$83,6,IF(B93=$B$82,7,IF(B93=$B$81,8,""))))))))</f>
        <v>#REF!</v>
      </c>
      <c r="P93" s="53" t="e">
        <f>IF(B93=$B$80,9,IF(B93=$B$79,10,IF(B93=$B$78,11,IF(B93=$B$77,12,IF(B93=$B$76,13,IF(B93=$B$75,14,IF(B93=$B$74,15,IF(B93=$B$73,16,""))))))))</f>
        <v>#REF!</v>
      </c>
      <c r="Q93" s="53" t="e">
        <f t="shared" si="13"/>
        <v>#REF!</v>
      </c>
      <c r="R93" s="53"/>
      <c r="S93" s="53"/>
      <c r="T93" s="53" t="e">
        <f t="shared" si="66"/>
        <v>#REF!</v>
      </c>
      <c r="U93" s="53" t="e">
        <f t="shared" si="67"/>
        <v>#REF!</v>
      </c>
      <c r="V93" s="53" t="e">
        <f t="shared" si="81"/>
        <v>#REF!</v>
      </c>
      <c r="W93" s="53" t="e">
        <f t="shared" si="16"/>
        <v>#REF!</v>
      </c>
      <c r="X93" s="53" t="e">
        <f t="shared" si="17"/>
        <v>#REF!</v>
      </c>
      <c r="Y93" s="53" t="e">
        <f t="shared" si="18"/>
        <v>#REF!</v>
      </c>
      <c r="Z93" s="53" t="e">
        <f t="shared" si="19"/>
        <v>#REF!</v>
      </c>
      <c r="AA93" s="53" t="e">
        <f t="shared" si="20"/>
        <v>#REF!</v>
      </c>
      <c r="AB93" s="53" t="e">
        <f t="shared" si="21"/>
        <v>#REF!</v>
      </c>
      <c r="AC93" s="53" t="e">
        <f t="shared" si="22"/>
        <v>#REF!</v>
      </c>
      <c r="AD93" s="53" t="e">
        <f t="shared" si="23"/>
        <v>#REF!</v>
      </c>
      <c r="AE93" s="53" t="e">
        <f t="shared" si="82"/>
        <v>#REF!</v>
      </c>
      <c r="AF93" s="53" t="e">
        <f t="shared" si="83"/>
        <v>#REF!</v>
      </c>
      <c r="AG93" s="53" t="e">
        <f t="shared" si="24"/>
        <v>#REF!</v>
      </c>
      <c r="AH93" s="53" t="e">
        <f t="shared" si="25"/>
        <v>#REF!</v>
      </c>
      <c r="AI93" s="53" t="e">
        <f t="shared" si="26"/>
        <v>#REF!</v>
      </c>
      <c r="AJ93" s="53" t="e">
        <f t="shared" si="27"/>
        <v>#REF!</v>
      </c>
      <c r="AK93" s="53" t="e">
        <f t="shared" si="28"/>
        <v>#REF!</v>
      </c>
      <c r="AL93" s="53" t="e">
        <f t="shared" si="29"/>
        <v>#REF!</v>
      </c>
      <c r="AM93" s="53" t="e">
        <f t="shared" si="30"/>
        <v>#REF!</v>
      </c>
      <c r="AN93" s="53" t="e">
        <f t="shared" si="31"/>
        <v>#REF!</v>
      </c>
      <c r="AO93" s="53" t="e">
        <f t="shared" si="32"/>
        <v>#REF!</v>
      </c>
      <c r="AR93" s="56" t="e">
        <f>C93</f>
        <v>#REF!</v>
      </c>
      <c r="AS93" s="53" t="e">
        <f>IF(AR93=V93,V93,IF(AR93=W93,W93,IF(AR93=X93,X93,IF(AR93=Y93,Y93,IF(AR93=Z93,Z93,IF(AR93=AA93,AA93,""))))))</f>
        <v>#REF!</v>
      </c>
      <c r="AT93" s="53" t="e">
        <f t="shared" ref="AT93:AT97" si="95">IF(AR93=AC93,AC93,IF(AR93=AD93,AD93,IF(AR93=AE93,AE93,IF(AR93=AF93,AF93,IF(AR93=AG93,AG93,IF(AR93=AH93,AH93,IF(AR93=AI93,AI93,"")))))))</f>
        <v>#REF!</v>
      </c>
      <c r="AU93" s="31" t="e">
        <f t="shared" ref="AU93:AU97" si="96">IF(AR93=AJ93,AJ93,IF(AR93=AK93,AK93,IF(AR93=AL93,AL93,IF(AR93=AM93,AM93,IF(AR93=AN93,AN93,IF(AR93=AO93,AO93,""))))))</f>
        <v>#REF!</v>
      </c>
      <c r="AV93" s="48" t="e">
        <f t="shared" si="69"/>
        <v>#REF!</v>
      </c>
      <c r="AW93" s="48" t="e">
        <f t="shared" si="70"/>
        <v>#REF!</v>
      </c>
      <c r="AZ93" s="48" t="e">
        <f t="shared" si="71"/>
        <v>#REF!</v>
      </c>
      <c r="BA93" s="57" t="e">
        <f>I93</f>
        <v>#REF!</v>
      </c>
      <c r="BB93" s="48" t="e">
        <f t="shared" si="92"/>
        <v>#REF!</v>
      </c>
      <c r="BC93" s="48" t="e">
        <f t="shared" si="73"/>
        <v>#REF!</v>
      </c>
      <c r="BF93" s="48" t="e">
        <f t="shared" si="43"/>
        <v>#REF!</v>
      </c>
      <c r="BG93" s="48" t="e">
        <f t="shared" si="44"/>
        <v>#REF!</v>
      </c>
      <c r="BH93" s="48" t="e">
        <f t="shared" si="45"/>
        <v>#REF!</v>
      </c>
      <c r="BI93" s="48" t="e">
        <f t="shared" si="46"/>
        <v>#REF!</v>
      </c>
      <c r="BJ93" s="48" t="e">
        <f t="shared" si="47"/>
        <v>#REF!</v>
      </c>
      <c r="BK93" s="48" t="e">
        <f t="shared" si="48"/>
        <v>#REF!</v>
      </c>
      <c r="BL93" s="48" t="e">
        <f t="shared" si="49"/>
        <v>#REF!</v>
      </c>
      <c r="BM93" s="48" t="e">
        <f t="shared" si="50"/>
        <v>#REF!</v>
      </c>
      <c r="BN93" s="48" t="e">
        <f t="shared" si="51"/>
        <v>#REF!</v>
      </c>
      <c r="BO93" s="48" t="e">
        <f t="shared" si="52"/>
        <v>#REF!</v>
      </c>
      <c r="BP93" s="48" t="e">
        <f t="shared" si="53"/>
        <v>#REF!</v>
      </c>
      <c r="BQ93" s="48" t="e">
        <f t="shared" si="54"/>
        <v>#REF!</v>
      </c>
      <c r="BR93" s="48" t="e">
        <f t="shared" si="55"/>
        <v>#REF!</v>
      </c>
      <c r="BS93" s="48" t="e">
        <f t="shared" si="56"/>
        <v>#REF!</v>
      </c>
      <c r="BT93" s="48" t="e">
        <f t="shared" si="57"/>
        <v>#REF!</v>
      </c>
      <c r="BU93" s="48" t="e">
        <f t="shared" si="58"/>
        <v>#REF!</v>
      </c>
      <c r="BV93" s="48" t="e">
        <f t="shared" si="74"/>
        <v>#REF!</v>
      </c>
      <c r="BW93" s="48" t="e">
        <f t="shared" si="75"/>
        <v>#REF!</v>
      </c>
      <c r="BX93" s="48" t="e">
        <f t="shared" si="76"/>
        <v>#REF!</v>
      </c>
      <c r="BY93" s="48" t="e">
        <f t="shared" si="77"/>
        <v>#REF!</v>
      </c>
    </row>
    <row r="94" spans="1:81" ht="24" customHeight="1">
      <c r="A94" s="94">
        <v>5</v>
      </c>
      <c r="B94" s="143" t="e">
        <f>#REF!</f>
        <v>#REF!</v>
      </c>
      <c r="C94" s="143" t="e">
        <f>#REF!</f>
        <v>#REF!</v>
      </c>
      <c r="D94" s="143" t="e">
        <f>#REF!</f>
        <v>#REF!</v>
      </c>
      <c r="E94" s="145" t="e">
        <f>#REF!</f>
        <v>#REF!</v>
      </c>
      <c r="F94" s="143" t="e">
        <f>#REF!</f>
        <v>#REF!</v>
      </c>
      <c r="G94" s="143" t="e">
        <f>#REF!</f>
        <v>#REF!</v>
      </c>
      <c r="H94" s="143" t="e">
        <f>#REF!</f>
        <v>#REF!</v>
      </c>
      <c r="I94" s="143" t="e">
        <f>#REF!</f>
        <v>#REF!</v>
      </c>
      <c r="J94" s="82" t="e">
        <f t="shared" ref="J94" si="97">L94</f>
        <v>#REF!</v>
      </c>
      <c r="K94" s="30" t="e">
        <f t="shared" si="63"/>
        <v>#REF!</v>
      </c>
      <c r="L94" s="30" t="e">
        <f t="shared" si="8"/>
        <v>#REF!</v>
      </c>
      <c r="M94" s="53" t="e">
        <f t="shared" si="9"/>
        <v>#REF!</v>
      </c>
      <c r="N94" s="53" t="e">
        <f t="shared" si="10"/>
        <v>#REF!</v>
      </c>
      <c r="O94" s="53" t="e">
        <f t="shared" ref="O94" si="98">IF(B94=$B$88,1,IF(B94=$B$87,2,IF(B94=$B$86,3,IF(B94=$B$85,4,IF(B94=$B$84,5,IF(B94=$B$83,6,IF(B94=$B$82,7,IF(B94=$B$81,8,""))))))))</f>
        <v>#REF!</v>
      </c>
      <c r="P94" s="53" t="e">
        <f t="shared" ref="P94" si="99">IF(B94=$B$80,9,IF(B94=$B$79,10,IF(B94=$B$78,11,IF(B94=$B$77,12,IF(B94=$B$76,13,IF(B94=$B$75,14,IF(B94=$B$74,15,IF(B94=$B$73,16,""))))))))</f>
        <v>#REF!</v>
      </c>
      <c r="Q94" s="53" t="e">
        <f t="shared" si="13"/>
        <v>#REF!</v>
      </c>
      <c r="R94" s="53"/>
      <c r="S94" s="53"/>
      <c r="T94" s="53" t="e">
        <f t="shared" ref="T94" si="100">(IF(O94="",0,O94))+(IF(P94="",0,P94))</f>
        <v>#REF!</v>
      </c>
      <c r="U94" s="53" t="e">
        <f t="shared" ref="U94" si="101">IF(T94=0,17,(T94))</f>
        <v>#REF!</v>
      </c>
      <c r="V94" s="53" t="e">
        <f t="shared" si="81"/>
        <v>#REF!</v>
      </c>
      <c r="W94" s="53" t="e">
        <f t="shared" si="16"/>
        <v>#REF!</v>
      </c>
      <c r="X94" s="53" t="e">
        <f t="shared" si="17"/>
        <v>#REF!</v>
      </c>
      <c r="Y94" s="53" t="e">
        <f t="shared" si="18"/>
        <v>#REF!</v>
      </c>
      <c r="Z94" s="53" t="e">
        <f t="shared" si="19"/>
        <v>#REF!</v>
      </c>
      <c r="AA94" s="53" t="e">
        <f t="shared" si="20"/>
        <v>#REF!</v>
      </c>
      <c r="AB94" s="53" t="e">
        <f t="shared" si="21"/>
        <v>#REF!</v>
      </c>
      <c r="AC94" s="53" t="e">
        <f t="shared" si="22"/>
        <v>#REF!</v>
      </c>
      <c r="AD94" s="53" t="e">
        <f t="shared" si="23"/>
        <v>#REF!</v>
      </c>
      <c r="AE94" s="53" t="e">
        <f t="shared" si="82"/>
        <v>#REF!</v>
      </c>
      <c r="AF94" s="53" t="e">
        <f t="shared" si="83"/>
        <v>#REF!</v>
      </c>
      <c r="AG94" s="53" t="e">
        <f t="shared" si="24"/>
        <v>#REF!</v>
      </c>
      <c r="AH94" s="53" t="e">
        <f t="shared" si="25"/>
        <v>#REF!</v>
      </c>
      <c r="AI94" s="53" t="e">
        <f t="shared" si="26"/>
        <v>#REF!</v>
      </c>
      <c r="AJ94" s="53" t="e">
        <f t="shared" si="27"/>
        <v>#REF!</v>
      </c>
      <c r="AK94" s="53" t="e">
        <f t="shared" si="28"/>
        <v>#REF!</v>
      </c>
      <c r="AL94" s="53" t="e">
        <f t="shared" si="29"/>
        <v>#REF!</v>
      </c>
      <c r="AM94" s="53" t="e">
        <f t="shared" si="30"/>
        <v>#REF!</v>
      </c>
      <c r="AN94" s="53" t="e">
        <f t="shared" si="31"/>
        <v>#REF!</v>
      </c>
      <c r="AO94" s="53" t="e">
        <f t="shared" si="32"/>
        <v>#REF!</v>
      </c>
      <c r="AR94" s="56" t="e">
        <f t="shared" ref="AR94" si="102">C94</f>
        <v>#REF!</v>
      </c>
      <c r="AS94" s="53" t="e">
        <f>IF(AR94=V94,V94,IF(AR94=W94,W94,IF(AR94=X94,X94,IF(AR94=Y94,Y94,IF(AR94=Z94,Z94,IF(AR94=AA94,AA94,IF(AR94=AB94,AB94,"")))))))</f>
        <v>#REF!</v>
      </c>
      <c r="AT94" s="53" t="e">
        <f t="shared" ref="AT94" si="103">IF(AR94=AC94,AC94,IF(AR94=AD94,AD94,IF(AR94=AE94,AE94,IF(AR94=AF94,AF94,IF(AR94=AG94,AG94,IF(AR94=AH94,AH94,IF(AR94=AI94,AI94,"")))))))</f>
        <v>#REF!</v>
      </c>
      <c r="AU94" s="31" t="e">
        <f t="shared" ref="AU94" si="104">IF(AR94=AJ94,AJ94,IF(AR94=AK94,AK94,IF(AR94=AL94,AL94,IF(AR94=AM94,AM94,IF(AR94=AN94,AN94,IF(AR94=AO94,AO94,""))))))</f>
        <v>#REF!</v>
      </c>
      <c r="AV94" s="48" t="e">
        <f t="shared" ref="AV94" si="105">CONCATENATE(AS94,AT94,AU94)</f>
        <v>#REF!</v>
      </c>
      <c r="AW94" s="48" t="e">
        <f t="shared" ref="AW94" si="106">IF(AR94=0,"",(IF(AR94="","",IF(AV94="",$L$39,$L$36))))</f>
        <v>#REF!</v>
      </c>
      <c r="AZ94" s="48" t="e">
        <f t="shared" ref="AZ94" si="107">INDEX($O$35:$AD$35,1,U94)</f>
        <v>#REF!</v>
      </c>
      <c r="BA94" s="57" t="e">
        <f t="shared" ref="BA94" si="108">I94</f>
        <v>#REF!</v>
      </c>
      <c r="BB94" s="48" t="e">
        <f t="shared" ref="BB94" si="109">IF(AR94="","",(IF((AV94+AZ94+0.1)&gt;BA94,$L$87,$L$38)))</f>
        <v>#REF!</v>
      </c>
      <c r="BC94" s="48" t="e">
        <f t="shared" ref="BC94" si="110">IF(AV94="","",BB94)</f>
        <v>#REF!</v>
      </c>
      <c r="BF94" s="48" t="e">
        <f t="shared" si="43"/>
        <v>#REF!</v>
      </c>
      <c r="BG94" s="48" t="e">
        <f t="shared" si="44"/>
        <v>#REF!</v>
      </c>
      <c r="BH94" s="48" t="e">
        <f t="shared" si="45"/>
        <v>#REF!</v>
      </c>
      <c r="BI94" s="48" t="e">
        <f t="shared" si="46"/>
        <v>#REF!</v>
      </c>
      <c r="BJ94" s="48" t="e">
        <f t="shared" si="47"/>
        <v>#REF!</v>
      </c>
      <c r="BK94" s="48" t="e">
        <f t="shared" si="48"/>
        <v>#REF!</v>
      </c>
      <c r="BL94" s="48" t="e">
        <f t="shared" si="49"/>
        <v>#REF!</v>
      </c>
      <c r="BM94" s="48" t="e">
        <f t="shared" si="50"/>
        <v>#REF!</v>
      </c>
      <c r="BN94" s="48" t="e">
        <f t="shared" si="51"/>
        <v>#REF!</v>
      </c>
      <c r="BO94" s="48" t="e">
        <f t="shared" si="52"/>
        <v>#REF!</v>
      </c>
      <c r="BP94" s="48" t="e">
        <f t="shared" si="53"/>
        <v>#REF!</v>
      </c>
      <c r="BQ94" s="48" t="e">
        <f t="shared" si="54"/>
        <v>#REF!</v>
      </c>
      <c r="BR94" s="48" t="e">
        <f t="shared" si="55"/>
        <v>#REF!</v>
      </c>
      <c r="BS94" s="48" t="e">
        <f t="shared" si="56"/>
        <v>#REF!</v>
      </c>
      <c r="BT94" s="48" t="e">
        <f t="shared" si="57"/>
        <v>#REF!</v>
      </c>
      <c r="BU94" s="48" t="e">
        <f t="shared" si="58"/>
        <v>#REF!</v>
      </c>
      <c r="BV94" s="48" t="e">
        <f t="shared" ref="BV94" si="111">CONCATENATE(BF94,BG94,BH94,BI94,BJ94)</f>
        <v>#REF!</v>
      </c>
      <c r="BW94" s="48" t="e">
        <f t="shared" ref="BW94" si="112">CONCATENATE(BK94,BL94,BM94,BN94,BO94)</f>
        <v>#REF!</v>
      </c>
      <c r="BX94" s="48" t="e">
        <f t="shared" ref="BX94" si="113">CONCATENATE(BP94,BQ94,BR94,BS94,BT94)</f>
        <v>#REF!</v>
      </c>
      <c r="BY94" s="48" t="e">
        <f t="shared" ref="BY94" si="114">CONCATENATE(BV94,BW94,BX94,BU94)</f>
        <v>#REF!</v>
      </c>
    </row>
    <row r="95" spans="1:81" ht="24" customHeight="1">
      <c r="A95" s="94">
        <v>6</v>
      </c>
      <c r="B95" s="143" t="e">
        <f>#REF!</f>
        <v>#REF!</v>
      </c>
      <c r="C95" s="143" t="e">
        <f>#REF!</f>
        <v>#REF!</v>
      </c>
      <c r="D95" s="143" t="e">
        <f>#REF!</f>
        <v>#REF!</v>
      </c>
      <c r="E95" s="145" t="e">
        <f>#REF!</f>
        <v>#REF!</v>
      </c>
      <c r="F95" s="143" t="e">
        <f>#REF!</f>
        <v>#REF!</v>
      </c>
      <c r="G95" s="143" t="e">
        <f>#REF!</f>
        <v>#REF!</v>
      </c>
      <c r="H95" s="143" t="e">
        <f>#REF!</f>
        <v>#REF!</v>
      </c>
      <c r="I95" s="143" t="e">
        <f>#REF!</f>
        <v>#REF!</v>
      </c>
      <c r="J95" s="82" t="e">
        <f t="shared" si="94"/>
        <v>#REF!</v>
      </c>
      <c r="K95" s="30" t="e">
        <f t="shared" si="63"/>
        <v>#REF!</v>
      </c>
      <c r="L95" s="30" t="e">
        <f t="shared" si="8"/>
        <v>#REF!</v>
      </c>
      <c r="M95" s="53" t="e">
        <f t="shared" si="9"/>
        <v>#REF!</v>
      </c>
      <c r="N95" s="53" t="e">
        <f t="shared" si="10"/>
        <v>#REF!</v>
      </c>
      <c r="O95" s="53" t="e">
        <f>IF(B95=$B$88,1,IF(B95=$B$87,2,IF(B95=$B$86,3,IF(B95=$B$85,4,IF(B95=$B$84,5,IF(B95=$B$83,6,IF(B95=$B$82,7,IF(B95=$B$81,8,""))))))))</f>
        <v>#REF!</v>
      </c>
      <c r="P95" s="53" t="e">
        <f t="shared" ref="P95:P126" si="115">IF(B95=$B$80,9,IF(B95=$B$79,10,IF(B95=$B$78,11,IF(B95=$B$77,12,IF(B95=$B$76,13,IF(B95=$B$75,14,IF(B95=$B$74,15,IF(B95=$B$73,16,""))))))))</f>
        <v>#REF!</v>
      </c>
      <c r="Q95" s="53" t="e">
        <f t="shared" si="13"/>
        <v>#REF!</v>
      </c>
      <c r="R95" s="53"/>
      <c r="S95" s="53"/>
      <c r="T95" s="53" t="e">
        <f t="shared" si="66"/>
        <v>#REF!</v>
      </c>
      <c r="U95" s="53" t="e">
        <f t="shared" si="67"/>
        <v>#REF!</v>
      </c>
      <c r="V95" s="53" t="e">
        <f t="shared" si="81"/>
        <v>#REF!</v>
      </c>
      <c r="W95" s="53" t="e">
        <f t="shared" si="16"/>
        <v>#REF!</v>
      </c>
      <c r="X95" s="53" t="e">
        <f t="shared" si="17"/>
        <v>#REF!</v>
      </c>
      <c r="Y95" s="53" t="e">
        <f t="shared" si="18"/>
        <v>#REF!</v>
      </c>
      <c r="Z95" s="53" t="e">
        <f t="shared" si="19"/>
        <v>#REF!</v>
      </c>
      <c r="AA95" s="53" t="e">
        <f t="shared" si="20"/>
        <v>#REF!</v>
      </c>
      <c r="AB95" s="53" t="e">
        <f t="shared" si="21"/>
        <v>#REF!</v>
      </c>
      <c r="AC95" s="53" t="e">
        <f t="shared" si="22"/>
        <v>#REF!</v>
      </c>
      <c r="AD95" s="53" t="e">
        <f t="shared" si="23"/>
        <v>#REF!</v>
      </c>
      <c r="AE95" s="53" t="e">
        <f t="shared" si="82"/>
        <v>#REF!</v>
      </c>
      <c r="AF95" s="53" t="e">
        <f t="shared" si="83"/>
        <v>#REF!</v>
      </c>
      <c r="AG95" s="53" t="e">
        <f t="shared" si="24"/>
        <v>#REF!</v>
      </c>
      <c r="AH95" s="53" t="e">
        <f t="shared" si="25"/>
        <v>#REF!</v>
      </c>
      <c r="AI95" s="53" t="e">
        <f t="shared" si="26"/>
        <v>#REF!</v>
      </c>
      <c r="AJ95" s="53" t="e">
        <f t="shared" si="27"/>
        <v>#REF!</v>
      </c>
      <c r="AK95" s="53" t="e">
        <f t="shared" si="28"/>
        <v>#REF!</v>
      </c>
      <c r="AL95" s="53" t="e">
        <f t="shared" si="29"/>
        <v>#REF!</v>
      </c>
      <c r="AM95" s="53" t="e">
        <f t="shared" si="30"/>
        <v>#REF!</v>
      </c>
      <c r="AN95" s="53" t="e">
        <f t="shared" si="31"/>
        <v>#REF!</v>
      </c>
      <c r="AO95" s="53" t="e">
        <f t="shared" si="32"/>
        <v>#REF!</v>
      </c>
      <c r="AR95" s="56" t="e">
        <f>C95</f>
        <v>#REF!</v>
      </c>
      <c r="AS95" s="53" t="e">
        <f>IF(AR95=V95,V95,IF(AR95=W95,W95,IF(AR95=X95,X95,IF(AR95=Y95,Y95,IF(AR95=Z95,Z95,IF(AR95=AA95,AA95,IF(AR95=AB95,AB95,"")))))))</f>
        <v>#REF!</v>
      </c>
      <c r="AT95" s="53" t="e">
        <f t="shared" si="95"/>
        <v>#REF!</v>
      </c>
      <c r="AU95" s="31" t="e">
        <f t="shared" si="96"/>
        <v>#REF!</v>
      </c>
      <c r="AV95" s="48" t="e">
        <f t="shared" si="69"/>
        <v>#REF!</v>
      </c>
      <c r="AW95" s="48" t="e">
        <f t="shared" si="70"/>
        <v>#REF!</v>
      </c>
      <c r="AZ95" s="48" t="e">
        <f t="shared" si="71"/>
        <v>#REF!</v>
      </c>
      <c r="BA95" s="57" t="e">
        <f>I95</f>
        <v>#REF!</v>
      </c>
      <c r="BB95" s="48" t="e">
        <f t="shared" si="92"/>
        <v>#REF!</v>
      </c>
      <c r="BC95" s="48" t="e">
        <f t="shared" si="73"/>
        <v>#REF!</v>
      </c>
      <c r="BF95" s="48" t="e">
        <f t="shared" si="43"/>
        <v>#REF!</v>
      </c>
      <c r="BG95" s="48" t="e">
        <f t="shared" si="44"/>
        <v>#REF!</v>
      </c>
      <c r="BH95" s="48" t="e">
        <f t="shared" si="45"/>
        <v>#REF!</v>
      </c>
      <c r="BI95" s="48" t="e">
        <f t="shared" si="46"/>
        <v>#REF!</v>
      </c>
      <c r="BJ95" s="48" t="e">
        <f t="shared" si="47"/>
        <v>#REF!</v>
      </c>
      <c r="BK95" s="48" t="e">
        <f t="shared" si="48"/>
        <v>#REF!</v>
      </c>
      <c r="BL95" s="48" t="e">
        <f t="shared" si="49"/>
        <v>#REF!</v>
      </c>
      <c r="BM95" s="48" t="e">
        <f t="shared" si="50"/>
        <v>#REF!</v>
      </c>
      <c r="BN95" s="48" t="e">
        <f t="shared" si="51"/>
        <v>#REF!</v>
      </c>
      <c r="BO95" s="48" t="e">
        <f t="shared" si="52"/>
        <v>#REF!</v>
      </c>
      <c r="BP95" s="48" t="e">
        <f t="shared" si="53"/>
        <v>#REF!</v>
      </c>
      <c r="BQ95" s="48" t="e">
        <f t="shared" si="54"/>
        <v>#REF!</v>
      </c>
      <c r="BR95" s="48" t="e">
        <f t="shared" si="55"/>
        <v>#REF!</v>
      </c>
      <c r="BS95" s="48" t="e">
        <f t="shared" si="56"/>
        <v>#REF!</v>
      </c>
      <c r="BT95" s="48" t="e">
        <f t="shared" si="57"/>
        <v>#REF!</v>
      </c>
      <c r="BU95" s="48" t="e">
        <f t="shared" si="58"/>
        <v>#REF!</v>
      </c>
      <c r="BV95" s="48" t="e">
        <f t="shared" si="74"/>
        <v>#REF!</v>
      </c>
      <c r="BW95" s="48" t="e">
        <f t="shared" si="75"/>
        <v>#REF!</v>
      </c>
      <c r="BX95" s="48" t="e">
        <f t="shared" si="76"/>
        <v>#REF!</v>
      </c>
      <c r="BY95" s="48" t="e">
        <f t="shared" si="77"/>
        <v>#REF!</v>
      </c>
    </row>
    <row r="96" spans="1:81" ht="24" customHeight="1">
      <c r="A96" s="94">
        <v>7</v>
      </c>
      <c r="B96" s="143" t="e">
        <f>#REF!</f>
        <v>#REF!</v>
      </c>
      <c r="C96" s="143" t="e">
        <f>#REF!</f>
        <v>#REF!</v>
      </c>
      <c r="D96" s="143" t="e">
        <f>#REF!</f>
        <v>#REF!</v>
      </c>
      <c r="E96" s="145" t="e">
        <f>#REF!</f>
        <v>#REF!</v>
      </c>
      <c r="F96" s="143" t="e">
        <f>#REF!</f>
        <v>#REF!</v>
      </c>
      <c r="G96" s="143" t="e">
        <f>#REF!</f>
        <v>#REF!</v>
      </c>
      <c r="H96" s="143" t="e">
        <f>#REF!</f>
        <v>#REF!</v>
      </c>
      <c r="I96" s="143" t="e">
        <f>#REF!</f>
        <v>#REF!</v>
      </c>
      <c r="J96" s="82" t="e">
        <f t="shared" si="94"/>
        <v>#REF!</v>
      </c>
      <c r="K96" s="30" t="e">
        <f t="shared" si="63"/>
        <v>#REF!</v>
      </c>
      <c r="L96" s="30" t="e">
        <f t="shared" si="8"/>
        <v>#REF!</v>
      </c>
      <c r="M96" s="53" t="e">
        <f t="shared" si="9"/>
        <v>#REF!</v>
      </c>
      <c r="N96" s="53" t="e">
        <f t="shared" si="10"/>
        <v>#REF!</v>
      </c>
      <c r="O96" s="53" t="e">
        <f>IF(B96=$B$88,1,IF(B96=$B$87,2,IF(B96=$B$86,3,IF(B96=$B$85,4,IF(B96=$B$84,5,IF(B96=$B$83,6,IF(B96=$B$82,7,IF(B96=$B$81,8,""))))))))</f>
        <v>#REF!</v>
      </c>
      <c r="P96" s="53" t="e">
        <f t="shared" si="115"/>
        <v>#REF!</v>
      </c>
      <c r="Q96" s="53" t="e">
        <f t="shared" si="13"/>
        <v>#REF!</v>
      </c>
      <c r="R96" s="53"/>
      <c r="S96" s="53"/>
      <c r="T96" s="53" t="e">
        <f t="shared" si="66"/>
        <v>#REF!</v>
      </c>
      <c r="U96" s="53" t="e">
        <f t="shared" si="67"/>
        <v>#REF!</v>
      </c>
      <c r="V96" s="53" t="e">
        <f t="shared" si="81"/>
        <v>#REF!</v>
      </c>
      <c r="W96" s="53" t="e">
        <f t="shared" si="16"/>
        <v>#REF!</v>
      </c>
      <c r="X96" s="53" t="e">
        <f t="shared" si="17"/>
        <v>#REF!</v>
      </c>
      <c r="Y96" s="53" t="e">
        <f t="shared" si="18"/>
        <v>#REF!</v>
      </c>
      <c r="Z96" s="53" t="e">
        <f t="shared" si="19"/>
        <v>#REF!</v>
      </c>
      <c r="AA96" s="53" t="e">
        <f t="shared" si="20"/>
        <v>#REF!</v>
      </c>
      <c r="AB96" s="53" t="e">
        <f t="shared" si="21"/>
        <v>#REF!</v>
      </c>
      <c r="AC96" s="53" t="e">
        <f t="shared" si="22"/>
        <v>#REF!</v>
      </c>
      <c r="AD96" s="53" t="e">
        <f t="shared" si="23"/>
        <v>#REF!</v>
      </c>
      <c r="AE96" s="53" t="e">
        <f t="shared" si="82"/>
        <v>#REF!</v>
      </c>
      <c r="AF96" s="53" t="e">
        <f t="shared" si="83"/>
        <v>#REF!</v>
      </c>
      <c r="AG96" s="53" t="e">
        <f t="shared" si="24"/>
        <v>#REF!</v>
      </c>
      <c r="AH96" s="53" t="e">
        <f t="shared" si="25"/>
        <v>#REF!</v>
      </c>
      <c r="AI96" s="53" t="e">
        <f t="shared" si="26"/>
        <v>#REF!</v>
      </c>
      <c r="AJ96" s="53" t="e">
        <f t="shared" si="27"/>
        <v>#REF!</v>
      </c>
      <c r="AK96" s="53" t="e">
        <f t="shared" si="28"/>
        <v>#REF!</v>
      </c>
      <c r="AL96" s="53" t="e">
        <f t="shared" si="29"/>
        <v>#REF!</v>
      </c>
      <c r="AM96" s="53" t="e">
        <f t="shared" si="30"/>
        <v>#REF!</v>
      </c>
      <c r="AN96" s="53" t="e">
        <f t="shared" si="31"/>
        <v>#REF!</v>
      </c>
      <c r="AO96" s="53" t="e">
        <f t="shared" si="32"/>
        <v>#REF!</v>
      </c>
      <c r="AR96" s="56" t="e">
        <f>C96</f>
        <v>#REF!</v>
      </c>
      <c r="AS96" s="53" t="e">
        <f t="shared" ref="AS96:AS159" si="116">IF(AR96=V96,V96,IF(AR96=W96,W96,IF(AR96=X96,X96,IF(AR96=Y96,Y96,IF(AR96=Z96,Z96,IF(AR96=AA96,AA96,IF(AR96=AB96,AB96,"")))))))</f>
        <v>#REF!</v>
      </c>
      <c r="AT96" s="53" t="e">
        <f t="shared" si="95"/>
        <v>#REF!</v>
      </c>
      <c r="AU96" s="31" t="e">
        <f t="shared" si="96"/>
        <v>#REF!</v>
      </c>
      <c r="AV96" s="48" t="e">
        <f t="shared" si="69"/>
        <v>#REF!</v>
      </c>
      <c r="AW96" s="48" t="e">
        <f t="shared" si="70"/>
        <v>#REF!</v>
      </c>
      <c r="AZ96" s="48" t="e">
        <f t="shared" si="71"/>
        <v>#REF!</v>
      </c>
      <c r="BA96" s="57" t="e">
        <f>I96</f>
        <v>#REF!</v>
      </c>
      <c r="BB96" s="48" t="e">
        <f t="shared" si="92"/>
        <v>#REF!</v>
      </c>
      <c r="BC96" s="48" t="e">
        <f t="shared" si="73"/>
        <v>#REF!</v>
      </c>
      <c r="BF96" s="48" t="e">
        <f t="shared" si="43"/>
        <v>#REF!</v>
      </c>
      <c r="BG96" s="48" t="e">
        <f t="shared" si="44"/>
        <v>#REF!</v>
      </c>
      <c r="BH96" s="48" t="e">
        <f t="shared" si="45"/>
        <v>#REF!</v>
      </c>
      <c r="BI96" s="48" t="e">
        <f t="shared" si="46"/>
        <v>#REF!</v>
      </c>
      <c r="BJ96" s="48" t="e">
        <f t="shared" si="47"/>
        <v>#REF!</v>
      </c>
      <c r="BK96" s="48" t="e">
        <f t="shared" si="48"/>
        <v>#REF!</v>
      </c>
      <c r="BL96" s="48" t="e">
        <f t="shared" si="49"/>
        <v>#REF!</v>
      </c>
      <c r="BM96" s="48" t="e">
        <f t="shared" si="50"/>
        <v>#REF!</v>
      </c>
      <c r="BN96" s="48" t="e">
        <f t="shared" si="51"/>
        <v>#REF!</v>
      </c>
      <c r="BO96" s="48" t="e">
        <f t="shared" si="52"/>
        <v>#REF!</v>
      </c>
      <c r="BP96" s="48" t="e">
        <f t="shared" si="53"/>
        <v>#REF!</v>
      </c>
      <c r="BQ96" s="48" t="e">
        <f t="shared" si="54"/>
        <v>#REF!</v>
      </c>
      <c r="BR96" s="48" t="e">
        <f t="shared" si="55"/>
        <v>#REF!</v>
      </c>
      <c r="BS96" s="48" t="e">
        <f t="shared" si="56"/>
        <v>#REF!</v>
      </c>
      <c r="BT96" s="48" t="e">
        <f t="shared" si="57"/>
        <v>#REF!</v>
      </c>
      <c r="BU96" s="48" t="e">
        <f t="shared" si="58"/>
        <v>#REF!</v>
      </c>
      <c r="BV96" s="48" t="e">
        <f t="shared" si="74"/>
        <v>#REF!</v>
      </c>
      <c r="BW96" s="48" t="e">
        <f t="shared" si="75"/>
        <v>#REF!</v>
      </c>
      <c r="BX96" s="48" t="e">
        <f t="shared" si="76"/>
        <v>#REF!</v>
      </c>
      <c r="BY96" s="48" t="e">
        <f t="shared" si="77"/>
        <v>#REF!</v>
      </c>
    </row>
    <row r="97" spans="1:77" ht="24" customHeight="1">
      <c r="A97" s="94">
        <v>8</v>
      </c>
      <c r="B97" s="143" t="e">
        <f>#REF!</f>
        <v>#REF!</v>
      </c>
      <c r="C97" s="143" t="e">
        <f>#REF!</f>
        <v>#REF!</v>
      </c>
      <c r="D97" s="143" t="e">
        <f>#REF!</f>
        <v>#REF!</v>
      </c>
      <c r="E97" s="145" t="e">
        <f>#REF!</f>
        <v>#REF!</v>
      </c>
      <c r="F97" s="143" t="e">
        <f>#REF!</f>
        <v>#REF!</v>
      </c>
      <c r="G97" s="143" t="e">
        <f>#REF!</f>
        <v>#REF!</v>
      </c>
      <c r="H97" s="143" t="e">
        <f>#REF!</f>
        <v>#REF!</v>
      </c>
      <c r="I97" s="143" t="e">
        <f>#REF!</f>
        <v>#REF!</v>
      </c>
      <c r="J97" s="82" t="e">
        <f t="shared" ref="J97:J160" si="117">L97</f>
        <v>#REF!</v>
      </c>
      <c r="K97" s="30" t="e">
        <f t="shared" si="63"/>
        <v>#REF!</v>
      </c>
      <c r="L97" s="30" t="e">
        <f t="shared" si="8"/>
        <v>#REF!</v>
      </c>
      <c r="M97" s="53" t="e">
        <f t="shared" si="9"/>
        <v>#REF!</v>
      </c>
      <c r="N97" s="53" t="e">
        <f t="shared" si="10"/>
        <v>#REF!</v>
      </c>
      <c r="O97" s="53" t="e">
        <f>IF(B97=$B$88,1,IF(B97=$B$87,2,IF(B97=$B$86,3,IF(B97=$B$85,4,IF(B97=$B$84,5,IF(B97=$B$83,6,IF(B97=$B$82,7,IF(B97=$B$81,8,""))))))))</f>
        <v>#REF!</v>
      </c>
      <c r="P97" s="53" t="e">
        <f t="shared" si="115"/>
        <v>#REF!</v>
      </c>
      <c r="Q97" s="53" t="e">
        <f t="shared" si="13"/>
        <v>#REF!</v>
      </c>
      <c r="R97" s="53"/>
      <c r="S97" s="53"/>
      <c r="T97" s="53" t="e">
        <f t="shared" si="66"/>
        <v>#REF!</v>
      </c>
      <c r="U97" s="53" t="e">
        <f t="shared" si="67"/>
        <v>#REF!</v>
      </c>
      <c r="V97" s="53" t="e">
        <f t="shared" si="81"/>
        <v>#REF!</v>
      </c>
      <c r="W97" s="53" t="e">
        <f t="shared" si="16"/>
        <v>#REF!</v>
      </c>
      <c r="X97" s="53" t="e">
        <f t="shared" si="17"/>
        <v>#REF!</v>
      </c>
      <c r="Y97" s="53" t="e">
        <f t="shared" si="18"/>
        <v>#REF!</v>
      </c>
      <c r="Z97" s="53" t="e">
        <f t="shared" si="19"/>
        <v>#REF!</v>
      </c>
      <c r="AA97" s="53" t="e">
        <f t="shared" si="20"/>
        <v>#REF!</v>
      </c>
      <c r="AB97" s="53" t="e">
        <f t="shared" si="21"/>
        <v>#REF!</v>
      </c>
      <c r="AC97" s="53" t="e">
        <f t="shared" si="22"/>
        <v>#REF!</v>
      </c>
      <c r="AD97" s="53" t="e">
        <f t="shared" si="23"/>
        <v>#REF!</v>
      </c>
      <c r="AE97" s="53" t="e">
        <f t="shared" si="82"/>
        <v>#REF!</v>
      </c>
      <c r="AF97" s="53" t="e">
        <f t="shared" si="83"/>
        <v>#REF!</v>
      </c>
      <c r="AG97" s="53" t="e">
        <f t="shared" si="24"/>
        <v>#REF!</v>
      </c>
      <c r="AH97" s="53" t="e">
        <f t="shared" si="25"/>
        <v>#REF!</v>
      </c>
      <c r="AI97" s="53" t="e">
        <f t="shared" si="26"/>
        <v>#REF!</v>
      </c>
      <c r="AJ97" s="53" t="e">
        <f t="shared" si="27"/>
        <v>#REF!</v>
      </c>
      <c r="AK97" s="53" t="e">
        <f t="shared" si="28"/>
        <v>#REF!</v>
      </c>
      <c r="AL97" s="53" t="e">
        <f t="shared" si="29"/>
        <v>#REF!</v>
      </c>
      <c r="AM97" s="53" t="e">
        <f t="shared" si="30"/>
        <v>#REF!</v>
      </c>
      <c r="AN97" s="53" t="e">
        <f t="shared" si="31"/>
        <v>#REF!</v>
      </c>
      <c r="AO97" s="53" t="e">
        <f t="shared" si="32"/>
        <v>#REF!</v>
      </c>
      <c r="AR97" s="56" t="e">
        <f>C97</f>
        <v>#REF!</v>
      </c>
      <c r="AS97" s="53" t="e">
        <f t="shared" si="116"/>
        <v>#REF!</v>
      </c>
      <c r="AT97" s="53" t="e">
        <f t="shared" si="95"/>
        <v>#REF!</v>
      </c>
      <c r="AU97" s="31" t="e">
        <f t="shared" si="96"/>
        <v>#REF!</v>
      </c>
      <c r="AV97" s="48" t="e">
        <f t="shared" si="69"/>
        <v>#REF!</v>
      </c>
      <c r="AW97" s="48" t="e">
        <f t="shared" si="70"/>
        <v>#REF!</v>
      </c>
      <c r="AZ97" s="48" t="e">
        <f t="shared" si="71"/>
        <v>#REF!</v>
      </c>
      <c r="BA97" s="57" t="e">
        <f>I97</f>
        <v>#REF!</v>
      </c>
      <c r="BB97" s="48" t="e">
        <f t="shared" si="92"/>
        <v>#REF!</v>
      </c>
      <c r="BC97" s="48" t="e">
        <f t="shared" si="73"/>
        <v>#REF!</v>
      </c>
      <c r="BF97" s="48" t="e">
        <f t="shared" si="43"/>
        <v>#REF!</v>
      </c>
      <c r="BG97" s="48" t="e">
        <f t="shared" si="44"/>
        <v>#REF!</v>
      </c>
      <c r="BH97" s="48" t="e">
        <f t="shared" si="45"/>
        <v>#REF!</v>
      </c>
      <c r="BI97" s="48" t="e">
        <f t="shared" si="46"/>
        <v>#REF!</v>
      </c>
      <c r="BJ97" s="48" t="e">
        <f t="shared" si="47"/>
        <v>#REF!</v>
      </c>
      <c r="BK97" s="48" t="e">
        <f t="shared" si="48"/>
        <v>#REF!</v>
      </c>
      <c r="BL97" s="48" t="e">
        <f t="shared" si="49"/>
        <v>#REF!</v>
      </c>
      <c r="BM97" s="48" t="e">
        <f t="shared" si="50"/>
        <v>#REF!</v>
      </c>
      <c r="BN97" s="48" t="e">
        <f t="shared" si="51"/>
        <v>#REF!</v>
      </c>
      <c r="BO97" s="48" t="e">
        <f t="shared" si="52"/>
        <v>#REF!</v>
      </c>
      <c r="BP97" s="48" t="e">
        <f t="shared" si="53"/>
        <v>#REF!</v>
      </c>
      <c r="BQ97" s="48" t="e">
        <f t="shared" si="54"/>
        <v>#REF!</v>
      </c>
      <c r="BR97" s="48" t="e">
        <f t="shared" si="55"/>
        <v>#REF!</v>
      </c>
      <c r="BS97" s="48" t="e">
        <f t="shared" si="56"/>
        <v>#REF!</v>
      </c>
      <c r="BT97" s="48" t="e">
        <f t="shared" si="57"/>
        <v>#REF!</v>
      </c>
      <c r="BU97" s="48" t="e">
        <f t="shared" si="58"/>
        <v>#REF!</v>
      </c>
      <c r="BV97" s="48" t="e">
        <f t="shared" si="74"/>
        <v>#REF!</v>
      </c>
      <c r="BW97" s="48" t="e">
        <f t="shared" si="75"/>
        <v>#REF!</v>
      </c>
      <c r="BX97" s="48" t="e">
        <f t="shared" si="76"/>
        <v>#REF!</v>
      </c>
      <c r="BY97" s="48" t="e">
        <f t="shared" si="77"/>
        <v>#REF!</v>
      </c>
    </row>
    <row r="98" spans="1:77" ht="24" customHeight="1">
      <c r="A98" s="94">
        <v>9</v>
      </c>
      <c r="B98" s="143" t="e">
        <f>#REF!</f>
        <v>#REF!</v>
      </c>
      <c r="C98" s="143" t="e">
        <f>#REF!</f>
        <v>#REF!</v>
      </c>
      <c r="D98" s="143" t="e">
        <f>#REF!</f>
        <v>#REF!</v>
      </c>
      <c r="E98" s="145" t="e">
        <f>#REF!</f>
        <v>#REF!</v>
      </c>
      <c r="F98" s="143" t="e">
        <f>#REF!</f>
        <v>#REF!</v>
      </c>
      <c r="G98" s="143" t="e">
        <f>#REF!</f>
        <v>#REF!</v>
      </c>
      <c r="H98" s="143" t="e">
        <f>#REF!</f>
        <v>#REF!</v>
      </c>
      <c r="I98" s="143" t="e">
        <f>#REF!</f>
        <v>#REF!</v>
      </c>
      <c r="J98" s="82" t="e">
        <f t="shared" si="117"/>
        <v>#REF!</v>
      </c>
      <c r="K98" s="30" t="e">
        <f t="shared" si="63"/>
        <v>#REF!</v>
      </c>
      <c r="L98" s="30" t="e">
        <f t="shared" si="8"/>
        <v>#REF!</v>
      </c>
      <c r="M98" s="53" t="e">
        <f t="shared" si="9"/>
        <v>#REF!</v>
      </c>
      <c r="N98" s="53" t="e">
        <f t="shared" si="10"/>
        <v>#REF!</v>
      </c>
      <c r="O98" s="53" t="e">
        <f t="shared" ref="O98:O161" si="118">IF(B98=$B$88,1,IF(B98=$B$87,2,IF(B98=$B$86,3,IF(B98=$B$85,4,IF(B98=$B$84,5,IF(B98=$B$83,6,IF(B98=$B$82,7,IF(B98=$B$81,8,""))))))))</f>
        <v>#REF!</v>
      </c>
      <c r="P98" s="53" t="e">
        <f t="shared" si="115"/>
        <v>#REF!</v>
      </c>
      <c r="Q98" s="53" t="e">
        <f t="shared" si="13"/>
        <v>#REF!</v>
      </c>
      <c r="R98" s="53"/>
      <c r="S98" s="53"/>
      <c r="T98" s="53" t="e">
        <f t="shared" ref="T98:T161" si="119">(IF(O98="",0,O98))+(IF(P98="",0,P98))</f>
        <v>#REF!</v>
      </c>
      <c r="U98" s="53" t="e">
        <f t="shared" si="67"/>
        <v>#REF!</v>
      </c>
      <c r="V98" s="53" t="e">
        <f t="shared" si="81"/>
        <v>#REF!</v>
      </c>
      <c r="W98" s="53" t="e">
        <f t="shared" si="16"/>
        <v>#REF!</v>
      </c>
      <c r="X98" s="53" t="e">
        <f t="shared" si="17"/>
        <v>#REF!</v>
      </c>
      <c r="Y98" s="53" t="e">
        <f t="shared" si="18"/>
        <v>#REF!</v>
      </c>
      <c r="Z98" s="53" t="e">
        <f t="shared" si="19"/>
        <v>#REF!</v>
      </c>
      <c r="AA98" s="53" t="e">
        <f t="shared" si="20"/>
        <v>#REF!</v>
      </c>
      <c r="AB98" s="53" t="e">
        <f t="shared" si="21"/>
        <v>#REF!</v>
      </c>
      <c r="AC98" s="53" t="e">
        <f t="shared" si="22"/>
        <v>#REF!</v>
      </c>
      <c r="AD98" s="53" t="e">
        <f t="shared" si="23"/>
        <v>#REF!</v>
      </c>
      <c r="AE98" s="53" t="e">
        <f t="shared" si="82"/>
        <v>#REF!</v>
      </c>
      <c r="AF98" s="53" t="e">
        <f t="shared" si="83"/>
        <v>#REF!</v>
      </c>
      <c r="AG98" s="53" t="e">
        <f t="shared" si="24"/>
        <v>#REF!</v>
      </c>
      <c r="AH98" s="53" t="e">
        <f t="shared" si="25"/>
        <v>#REF!</v>
      </c>
      <c r="AI98" s="53" t="e">
        <f t="shared" si="26"/>
        <v>#REF!</v>
      </c>
      <c r="AJ98" s="53" t="e">
        <f t="shared" si="27"/>
        <v>#REF!</v>
      </c>
      <c r="AK98" s="53" t="e">
        <f t="shared" si="28"/>
        <v>#REF!</v>
      </c>
      <c r="AL98" s="53" t="e">
        <f t="shared" si="29"/>
        <v>#REF!</v>
      </c>
      <c r="AM98" s="53" t="e">
        <f t="shared" si="30"/>
        <v>#REF!</v>
      </c>
      <c r="AN98" s="53" t="e">
        <f t="shared" si="31"/>
        <v>#REF!</v>
      </c>
      <c r="AO98" s="53" t="e">
        <f t="shared" si="32"/>
        <v>#REF!</v>
      </c>
      <c r="AR98" s="56" t="e">
        <f t="shared" ref="AR98:AR161" si="120">C98</f>
        <v>#REF!</v>
      </c>
      <c r="AS98" s="53" t="e">
        <f t="shared" si="116"/>
        <v>#REF!</v>
      </c>
      <c r="AT98" s="53" t="e">
        <f t="shared" ref="AT98:AT161" si="121">IF(AR98=AC98,AC98,IF(AR98=AD98,AD98,IF(AR98=AE98,AE98,IF(AR98=AF98,AF98,IF(AR98=AG98,AG98,IF(AR98=AH98,AH98,IF(AR98=AI98,AI98,"")))))))</f>
        <v>#REF!</v>
      </c>
      <c r="AU98" s="31" t="e">
        <f t="shared" ref="AU98:AU161" si="122">IF(AR98=AJ98,AJ98,IF(AR98=AK98,AK98,IF(AR98=AL98,AL98,IF(AR98=AM98,AM98,IF(AR98=AN98,AN98,IF(AR98=AO98,AO98,""))))))</f>
        <v>#REF!</v>
      </c>
      <c r="AV98" s="48" t="e">
        <f t="shared" ref="AV98:AV161" si="123">CONCATENATE(AS98,AT98,AU98)</f>
        <v>#REF!</v>
      </c>
      <c r="AW98" s="48" t="e">
        <f t="shared" ref="AW98:AW161" si="124">IF(AR98=0,"",(IF(AR98="","",IF(AV98="",$L$39,$L$36))))</f>
        <v>#REF!</v>
      </c>
      <c r="AZ98" s="48" t="e">
        <f t="shared" ref="AZ98:AZ161" si="125">INDEX($O$35:$AD$35,1,U98)</f>
        <v>#REF!</v>
      </c>
      <c r="BA98" s="57" t="e">
        <f t="shared" ref="BA98:BA161" si="126">I98</f>
        <v>#REF!</v>
      </c>
      <c r="BB98" s="48" t="e">
        <f t="shared" si="92"/>
        <v>#REF!</v>
      </c>
      <c r="BC98" s="48" t="e">
        <f t="shared" ref="BC98:BC161" si="127">IF(AV98="","",BB98)</f>
        <v>#REF!</v>
      </c>
      <c r="BF98" s="48" t="e">
        <f t="shared" si="43"/>
        <v>#REF!</v>
      </c>
      <c r="BG98" s="48" t="e">
        <f t="shared" si="44"/>
        <v>#REF!</v>
      </c>
      <c r="BH98" s="48" t="e">
        <f t="shared" si="45"/>
        <v>#REF!</v>
      </c>
      <c r="BI98" s="48" t="e">
        <f t="shared" si="46"/>
        <v>#REF!</v>
      </c>
      <c r="BJ98" s="48" t="e">
        <f t="shared" si="47"/>
        <v>#REF!</v>
      </c>
      <c r="BK98" s="48" t="e">
        <f t="shared" si="48"/>
        <v>#REF!</v>
      </c>
      <c r="BL98" s="48" t="e">
        <f t="shared" si="49"/>
        <v>#REF!</v>
      </c>
      <c r="BM98" s="48" t="e">
        <f t="shared" si="50"/>
        <v>#REF!</v>
      </c>
      <c r="BN98" s="48" t="e">
        <f t="shared" si="51"/>
        <v>#REF!</v>
      </c>
      <c r="BO98" s="48" t="e">
        <f t="shared" si="52"/>
        <v>#REF!</v>
      </c>
      <c r="BP98" s="48" t="e">
        <f t="shared" si="53"/>
        <v>#REF!</v>
      </c>
      <c r="BQ98" s="48" t="e">
        <f t="shared" si="54"/>
        <v>#REF!</v>
      </c>
      <c r="BR98" s="48" t="e">
        <f t="shared" si="55"/>
        <v>#REF!</v>
      </c>
      <c r="BS98" s="48" t="e">
        <f t="shared" si="56"/>
        <v>#REF!</v>
      </c>
      <c r="BT98" s="48" t="e">
        <f t="shared" si="57"/>
        <v>#REF!</v>
      </c>
      <c r="BU98" s="48" t="e">
        <f t="shared" si="58"/>
        <v>#REF!</v>
      </c>
      <c r="BV98" s="48" t="e">
        <f t="shared" si="74"/>
        <v>#REF!</v>
      </c>
      <c r="BW98" s="48" t="e">
        <f t="shared" si="75"/>
        <v>#REF!</v>
      </c>
      <c r="BX98" s="48" t="e">
        <f t="shared" si="76"/>
        <v>#REF!</v>
      </c>
      <c r="BY98" s="48" t="e">
        <f t="shared" si="77"/>
        <v>#REF!</v>
      </c>
    </row>
    <row r="99" spans="1:77" ht="24" customHeight="1">
      <c r="A99" s="94">
        <v>10</v>
      </c>
      <c r="B99" s="143" t="e">
        <f>#REF!</f>
        <v>#REF!</v>
      </c>
      <c r="C99" s="143" t="e">
        <f>#REF!</f>
        <v>#REF!</v>
      </c>
      <c r="D99" s="143" t="e">
        <f>#REF!</f>
        <v>#REF!</v>
      </c>
      <c r="E99" s="145" t="e">
        <f>#REF!</f>
        <v>#REF!</v>
      </c>
      <c r="F99" s="143" t="e">
        <f>#REF!</f>
        <v>#REF!</v>
      </c>
      <c r="G99" s="143" t="e">
        <f>#REF!</f>
        <v>#REF!</v>
      </c>
      <c r="H99" s="143" t="e">
        <f>#REF!</f>
        <v>#REF!</v>
      </c>
      <c r="I99" s="143" t="e">
        <f>#REF!</f>
        <v>#REF!</v>
      </c>
      <c r="J99" s="82" t="e">
        <f t="shared" si="117"/>
        <v>#REF!</v>
      </c>
      <c r="K99" s="30" t="e">
        <f t="shared" si="63"/>
        <v>#REF!</v>
      </c>
      <c r="L99" s="30" t="e">
        <f t="shared" si="8"/>
        <v>#REF!</v>
      </c>
      <c r="M99" s="53" t="e">
        <f t="shared" si="9"/>
        <v>#REF!</v>
      </c>
      <c r="N99" s="53" t="e">
        <f t="shared" si="10"/>
        <v>#REF!</v>
      </c>
      <c r="O99" s="53" t="e">
        <f t="shared" si="118"/>
        <v>#REF!</v>
      </c>
      <c r="P99" s="53" t="e">
        <f t="shared" si="115"/>
        <v>#REF!</v>
      </c>
      <c r="Q99" s="53" t="e">
        <f t="shared" si="13"/>
        <v>#REF!</v>
      </c>
      <c r="R99" s="53"/>
      <c r="S99" s="53"/>
      <c r="T99" s="53" t="e">
        <f t="shared" si="119"/>
        <v>#REF!</v>
      </c>
      <c r="U99" s="53" t="e">
        <f t="shared" si="67"/>
        <v>#REF!</v>
      </c>
      <c r="V99" s="53" t="e">
        <f t="shared" si="81"/>
        <v>#REF!</v>
      </c>
      <c r="W99" s="53" t="e">
        <f t="shared" si="16"/>
        <v>#REF!</v>
      </c>
      <c r="X99" s="53" t="e">
        <f t="shared" si="17"/>
        <v>#REF!</v>
      </c>
      <c r="Y99" s="53" t="e">
        <f t="shared" si="18"/>
        <v>#REF!</v>
      </c>
      <c r="Z99" s="53" t="e">
        <f t="shared" si="19"/>
        <v>#REF!</v>
      </c>
      <c r="AA99" s="53" t="e">
        <f t="shared" si="20"/>
        <v>#REF!</v>
      </c>
      <c r="AB99" s="53" t="e">
        <f t="shared" si="21"/>
        <v>#REF!</v>
      </c>
      <c r="AC99" s="53" t="e">
        <f t="shared" si="22"/>
        <v>#REF!</v>
      </c>
      <c r="AD99" s="53" t="e">
        <f t="shared" si="23"/>
        <v>#REF!</v>
      </c>
      <c r="AE99" s="53" t="e">
        <f t="shared" si="82"/>
        <v>#REF!</v>
      </c>
      <c r="AF99" s="53" t="e">
        <f t="shared" si="83"/>
        <v>#REF!</v>
      </c>
      <c r="AG99" s="53" t="e">
        <f t="shared" si="24"/>
        <v>#REF!</v>
      </c>
      <c r="AH99" s="53" t="e">
        <f t="shared" si="25"/>
        <v>#REF!</v>
      </c>
      <c r="AI99" s="53" t="e">
        <f t="shared" si="26"/>
        <v>#REF!</v>
      </c>
      <c r="AJ99" s="53" t="e">
        <f t="shared" si="27"/>
        <v>#REF!</v>
      </c>
      <c r="AK99" s="53" t="e">
        <f t="shared" si="28"/>
        <v>#REF!</v>
      </c>
      <c r="AL99" s="53" t="e">
        <f t="shared" si="29"/>
        <v>#REF!</v>
      </c>
      <c r="AM99" s="53" t="e">
        <f t="shared" si="30"/>
        <v>#REF!</v>
      </c>
      <c r="AN99" s="53" t="e">
        <f t="shared" si="31"/>
        <v>#REF!</v>
      </c>
      <c r="AO99" s="53" t="e">
        <f t="shared" si="32"/>
        <v>#REF!</v>
      </c>
      <c r="AR99" s="56" t="e">
        <f t="shared" si="120"/>
        <v>#REF!</v>
      </c>
      <c r="AS99" s="53" t="e">
        <f t="shared" si="116"/>
        <v>#REF!</v>
      </c>
      <c r="AT99" s="53" t="e">
        <f t="shared" si="121"/>
        <v>#REF!</v>
      </c>
      <c r="AU99" s="31" t="e">
        <f t="shared" si="122"/>
        <v>#REF!</v>
      </c>
      <c r="AV99" s="48" t="e">
        <f t="shared" si="123"/>
        <v>#REF!</v>
      </c>
      <c r="AW99" s="48" t="e">
        <f t="shared" si="124"/>
        <v>#REF!</v>
      </c>
      <c r="AZ99" s="48" t="e">
        <f t="shared" si="125"/>
        <v>#REF!</v>
      </c>
      <c r="BA99" s="57" t="e">
        <f t="shared" si="126"/>
        <v>#REF!</v>
      </c>
      <c r="BB99" s="48" t="e">
        <f t="shared" si="92"/>
        <v>#REF!</v>
      </c>
      <c r="BC99" s="48" t="e">
        <f t="shared" si="127"/>
        <v>#REF!</v>
      </c>
      <c r="BF99" s="48" t="e">
        <f t="shared" si="43"/>
        <v>#REF!</v>
      </c>
      <c r="BG99" s="48" t="e">
        <f t="shared" si="44"/>
        <v>#REF!</v>
      </c>
      <c r="BH99" s="48" t="e">
        <f t="shared" si="45"/>
        <v>#REF!</v>
      </c>
      <c r="BI99" s="48" t="e">
        <f t="shared" si="46"/>
        <v>#REF!</v>
      </c>
      <c r="BJ99" s="48" t="e">
        <f t="shared" si="47"/>
        <v>#REF!</v>
      </c>
      <c r="BK99" s="48" t="e">
        <f t="shared" si="48"/>
        <v>#REF!</v>
      </c>
      <c r="BL99" s="48" t="e">
        <f t="shared" si="49"/>
        <v>#REF!</v>
      </c>
      <c r="BM99" s="48" t="e">
        <f t="shared" si="50"/>
        <v>#REF!</v>
      </c>
      <c r="BN99" s="48" t="e">
        <f t="shared" si="51"/>
        <v>#REF!</v>
      </c>
      <c r="BO99" s="48" t="e">
        <f t="shared" si="52"/>
        <v>#REF!</v>
      </c>
      <c r="BP99" s="48" t="e">
        <f t="shared" si="53"/>
        <v>#REF!</v>
      </c>
      <c r="BQ99" s="48" t="e">
        <f t="shared" si="54"/>
        <v>#REF!</v>
      </c>
      <c r="BR99" s="48" t="e">
        <f t="shared" si="55"/>
        <v>#REF!</v>
      </c>
      <c r="BS99" s="48" t="e">
        <f t="shared" si="56"/>
        <v>#REF!</v>
      </c>
      <c r="BT99" s="48" t="e">
        <f t="shared" si="57"/>
        <v>#REF!</v>
      </c>
      <c r="BU99" s="48" t="e">
        <f t="shared" si="58"/>
        <v>#REF!</v>
      </c>
      <c r="BV99" s="48" t="e">
        <f t="shared" si="74"/>
        <v>#REF!</v>
      </c>
      <c r="BW99" s="48" t="e">
        <f t="shared" si="75"/>
        <v>#REF!</v>
      </c>
      <c r="BX99" s="48" t="e">
        <f t="shared" si="76"/>
        <v>#REF!</v>
      </c>
      <c r="BY99" s="48" t="e">
        <f t="shared" si="77"/>
        <v>#REF!</v>
      </c>
    </row>
    <row r="100" spans="1:77" ht="24" customHeight="1">
      <c r="A100" s="94">
        <v>11</v>
      </c>
      <c r="B100" s="143" t="e">
        <f>#REF!</f>
        <v>#REF!</v>
      </c>
      <c r="C100" s="143" t="e">
        <f>#REF!</f>
        <v>#REF!</v>
      </c>
      <c r="D100" s="143" t="e">
        <f>#REF!</f>
        <v>#REF!</v>
      </c>
      <c r="E100" s="145" t="e">
        <f>#REF!</f>
        <v>#REF!</v>
      </c>
      <c r="F100" s="143" t="e">
        <f>#REF!</f>
        <v>#REF!</v>
      </c>
      <c r="G100" s="143" t="e">
        <f>#REF!</f>
        <v>#REF!</v>
      </c>
      <c r="H100" s="143" t="e">
        <f>#REF!</f>
        <v>#REF!</v>
      </c>
      <c r="I100" s="143" t="e">
        <f>#REF!</f>
        <v>#REF!</v>
      </c>
      <c r="J100" s="82" t="e">
        <f t="shared" si="117"/>
        <v>#REF!</v>
      </c>
      <c r="K100" s="30" t="e">
        <f t="shared" si="63"/>
        <v>#REF!</v>
      </c>
      <c r="L100" s="30" t="e">
        <f t="shared" si="8"/>
        <v>#REF!</v>
      </c>
      <c r="M100" s="53" t="e">
        <f t="shared" si="9"/>
        <v>#REF!</v>
      </c>
      <c r="N100" s="53" t="e">
        <f t="shared" si="10"/>
        <v>#REF!</v>
      </c>
      <c r="O100" s="53" t="e">
        <f>IF(B100=$B$88,1,IF(B100=$B$87,2,IF(B100=$B$86,3,IF(B100=$B$85,4,IF(B100=$B$84,5,IF(B100=$B$83,6,IF(B100=$B$82,7,IF(B100=$B$81,8,""))))))))</f>
        <v>#REF!</v>
      </c>
      <c r="P100" s="53" t="e">
        <f t="shared" si="115"/>
        <v>#REF!</v>
      </c>
      <c r="Q100" s="53" t="e">
        <f t="shared" si="13"/>
        <v>#REF!</v>
      </c>
      <c r="R100" s="53"/>
      <c r="S100" s="53"/>
      <c r="T100" s="53" t="e">
        <f t="shared" si="119"/>
        <v>#REF!</v>
      </c>
      <c r="U100" s="53" t="e">
        <f t="shared" si="67"/>
        <v>#REF!</v>
      </c>
      <c r="V100" s="53" t="e">
        <f t="shared" si="81"/>
        <v>#REF!</v>
      </c>
      <c r="W100" s="53" t="e">
        <f t="shared" si="16"/>
        <v>#REF!</v>
      </c>
      <c r="X100" s="53" t="e">
        <f t="shared" si="17"/>
        <v>#REF!</v>
      </c>
      <c r="Y100" s="53" t="e">
        <f t="shared" si="18"/>
        <v>#REF!</v>
      </c>
      <c r="Z100" s="53" t="e">
        <f t="shared" si="19"/>
        <v>#REF!</v>
      </c>
      <c r="AA100" s="53" t="e">
        <f t="shared" si="20"/>
        <v>#REF!</v>
      </c>
      <c r="AB100" s="53" t="e">
        <f t="shared" si="21"/>
        <v>#REF!</v>
      </c>
      <c r="AC100" s="53" t="e">
        <f t="shared" si="22"/>
        <v>#REF!</v>
      </c>
      <c r="AD100" s="53" t="e">
        <f t="shared" si="23"/>
        <v>#REF!</v>
      </c>
      <c r="AE100" s="53" t="e">
        <f t="shared" si="82"/>
        <v>#REF!</v>
      </c>
      <c r="AF100" s="53" t="e">
        <f t="shared" si="83"/>
        <v>#REF!</v>
      </c>
      <c r="AG100" s="53" t="e">
        <f t="shared" si="24"/>
        <v>#REF!</v>
      </c>
      <c r="AH100" s="53" t="e">
        <f t="shared" si="25"/>
        <v>#REF!</v>
      </c>
      <c r="AI100" s="53" t="e">
        <f t="shared" si="26"/>
        <v>#REF!</v>
      </c>
      <c r="AJ100" s="53" t="e">
        <f t="shared" si="27"/>
        <v>#REF!</v>
      </c>
      <c r="AK100" s="53" t="e">
        <f t="shared" si="28"/>
        <v>#REF!</v>
      </c>
      <c r="AL100" s="53" t="e">
        <f t="shared" si="29"/>
        <v>#REF!</v>
      </c>
      <c r="AM100" s="53" t="e">
        <f t="shared" si="30"/>
        <v>#REF!</v>
      </c>
      <c r="AN100" s="53" t="e">
        <f t="shared" si="31"/>
        <v>#REF!</v>
      </c>
      <c r="AO100" s="53" t="e">
        <f t="shared" si="32"/>
        <v>#REF!</v>
      </c>
      <c r="AR100" s="56" t="e">
        <f t="shared" si="120"/>
        <v>#REF!</v>
      </c>
      <c r="AS100" s="53" t="e">
        <f t="shared" si="116"/>
        <v>#REF!</v>
      </c>
      <c r="AT100" s="53" t="e">
        <f t="shared" si="121"/>
        <v>#REF!</v>
      </c>
      <c r="AU100" s="31" t="e">
        <f t="shared" si="122"/>
        <v>#REF!</v>
      </c>
      <c r="AV100" s="48" t="e">
        <f t="shared" si="123"/>
        <v>#REF!</v>
      </c>
      <c r="AW100" s="48" t="e">
        <f t="shared" si="124"/>
        <v>#REF!</v>
      </c>
      <c r="AZ100" s="48" t="e">
        <f t="shared" si="125"/>
        <v>#REF!</v>
      </c>
      <c r="BA100" s="57" t="e">
        <f t="shared" si="126"/>
        <v>#REF!</v>
      </c>
      <c r="BB100" s="48" t="e">
        <f t="shared" si="92"/>
        <v>#REF!</v>
      </c>
      <c r="BC100" s="48" t="e">
        <f t="shared" si="127"/>
        <v>#REF!</v>
      </c>
      <c r="BF100" s="48" t="e">
        <f t="shared" si="43"/>
        <v>#REF!</v>
      </c>
      <c r="BG100" s="48" t="e">
        <f t="shared" si="44"/>
        <v>#REF!</v>
      </c>
      <c r="BH100" s="48" t="e">
        <f t="shared" si="45"/>
        <v>#REF!</v>
      </c>
      <c r="BI100" s="48" t="e">
        <f t="shared" si="46"/>
        <v>#REF!</v>
      </c>
      <c r="BJ100" s="48" t="e">
        <f t="shared" si="47"/>
        <v>#REF!</v>
      </c>
      <c r="BK100" s="48" t="e">
        <f t="shared" si="48"/>
        <v>#REF!</v>
      </c>
      <c r="BL100" s="48" t="e">
        <f t="shared" si="49"/>
        <v>#REF!</v>
      </c>
      <c r="BM100" s="48" t="e">
        <f t="shared" si="50"/>
        <v>#REF!</v>
      </c>
      <c r="BN100" s="48" t="e">
        <f t="shared" si="51"/>
        <v>#REF!</v>
      </c>
      <c r="BO100" s="48" t="e">
        <f t="shared" si="52"/>
        <v>#REF!</v>
      </c>
      <c r="BP100" s="48" t="e">
        <f t="shared" si="53"/>
        <v>#REF!</v>
      </c>
      <c r="BQ100" s="48" t="e">
        <f t="shared" si="54"/>
        <v>#REF!</v>
      </c>
      <c r="BR100" s="48" t="e">
        <f t="shared" si="55"/>
        <v>#REF!</v>
      </c>
      <c r="BS100" s="48" t="e">
        <f t="shared" si="56"/>
        <v>#REF!</v>
      </c>
      <c r="BT100" s="48" t="e">
        <f t="shared" si="57"/>
        <v>#REF!</v>
      </c>
      <c r="BU100" s="48" t="e">
        <f t="shared" si="58"/>
        <v>#REF!</v>
      </c>
      <c r="BV100" s="48" t="e">
        <f t="shared" si="74"/>
        <v>#REF!</v>
      </c>
      <c r="BW100" s="48" t="e">
        <f t="shared" si="75"/>
        <v>#REF!</v>
      </c>
      <c r="BX100" s="48" t="e">
        <f t="shared" si="76"/>
        <v>#REF!</v>
      </c>
      <c r="BY100" s="48" t="e">
        <f t="shared" si="77"/>
        <v>#REF!</v>
      </c>
    </row>
    <row r="101" spans="1:77" ht="24" customHeight="1">
      <c r="A101" s="94">
        <v>12</v>
      </c>
      <c r="B101" s="143" t="e">
        <f>#REF!</f>
        <v>#REF!</v>
      </c>
      <c r="C101" s="143" t="e">
        <f>#REF!</f>
        <v>#REF!</v>
      </c>
      <c r="D101" s="143" t="e">
        <f>#REF!</f>
        <v>#REF!</v>
      </c>
      <c r="E101" s="145" t="e">
        <f>#REF!</f>
        <v>#REF!</v>
      </c>
      <c r="F101" s="143" t="e">
        <f>#REF!</f>
        <v>#REF!</v>
      </c>
      <c r="G101" s="143" t="e">
        <f>#REF!</f>
        <v>#REF!</v>
      </c>
      <c r="H101" s="143" t="e">
        <f>#REF!</f>
        <v>#REF!</v>
      </c>
      <c r="I101" s="143" t="e">
        <f>#REF!</f>
        <v>#REF!</v>
      </c>
      <c r="J101" s="82" t="e">
        <f t="shared" si="117"/>
        <v>#REF!</v>
      </c>
      <c r="K101" s="30" t="e">
        <f t="shared" si="63"/>
        <v>#REF!</v>
      </c>
      <c r="L101" s="30" t="e">
        <f t="shared" si="8"/>
        <v>#REF!</v>
      </c>
      <c r="M101" s="53" t="e">
        <f t="shared" si="9"/>
        <v>#REF!</v>
      </c>
      <c r="N101" s="53" t="e">
        <f t="shared" si="10"/>
        <v>#REF!</v>
      </c>
      <c r="O101" s="53" t="e">
        <f t="shared" si="118"/>
        <v>#REF!</v>
      </c>
      <c r="P101" s="53" t="e">
        <f t="shared" si="115"/>
        <v>#REF!</v>
      </c>
      <c r="Q101" s="53" t="e">
        <f t="shared" si="13"/>
        <v>#REF!</v>
      </c>
      <c r="R101" s="53"/>
      <c r="S101" s="53"/>
      <c r="T101" s="53" t="e">
        <f t="shared" si="119"/>
        <v>#REF!</v>
      </c>
      <c r="U101" s="53" t="e">
        <f t="shared" si="67"/>
        <v>#REF!</v>
      </c>
      <c r="V101" s="53" t="e">
        <f t="shared" si="81"/>
        <v>#REF!</v>
      </c>
      <c r="W101" s="53" t="e">
        <f t="shared" si="16"/>
        <v>#REF!</v>
      </c>
      <c r="X101" s="53" t="e">
        <f t="shared" si="17"/>
        <v>#REF!</v>
      </c>
      <c r="Y101" s="53" t="e">
        <f t="shared" si="18"/>
        <v>#REF!</v>
      </c>
      <c r="Z101" s="53" t="e">
        <f t="shared" si="19"/>
        <v>#REF!</v>
      </c>
      <c r="AA101" s="53" t="e">
        <f t="shared" si="20"/>
        <v>#REF!</v>
      </c>
      <c r="AB101" s="53" t="e">
        <f t="shared" si="21"/>
        <v>#REF!</v>
      </c>
      <c r="AC101" s="53" t="e">
        <f t="shared" si="22"/>
        <v>#REF!</v>
      </c>
      <c r="AD101" s="53" t="e">
        <f t="shared" si="23"/>
        <v>#REF!</v>
      </c>
      <c r="AE101" s="53" t="e">
        <f t="shared" si="82"/>
        <v>#REF!</v>
      </c>
      <c r="AF101" s="53" t="e">
        <f t="shared" si="83"/>
        <v>#REF!</v>
      </c>
      <c r="AG101" s="53" t="e">
        <f t="shared" si="24"/>
        <v>#REF!</v>
      </c>
      <c r="AH101" s="53" t="e">
        <f t="shared" si="25"/>
        <v>#REF!</v>
      </c>
      <c r="AI101" s="53" t="e">
        <f t="shared" si="26"/>
        <v>#REF!</v>
      </c>
      <c r="AJ101" s="53" t="e">
        <f t="shared" si="27"/>
        <v>#REF!</v>
      </c>
      <c r="AK101" s="53" t="e">
        <f t="shared" si="28"/>
        <v>#REF!</v>
      </c>
      <c r="AL101" s="53" t="e">
        <f t="shared" si="29"/>
        <v>#REF!</v>
      </c>
      <c r="AM101" s="53" t="e">
        <f t="shared" si="30"/>
        <v>#REF!</v>
      </c>
      <c r="AN101" s="53" t="e">
        <f t="shared" si="31"/>
        <v>#REF!</v>
      </c>
      <c r="AO101" s="53" t="e">
        <f t="shared" si="32"/>
        <v>#REF!</v>
      </c>
      <c r="AR101" s="56" t="e">
        <f t="shared" si="120"/>
        <v>#REF!</v>
      </c>
      <c r="AS101" s="53" t="e">
        <f t="shared" si="116"/>
        <v>#REF!</v>
      </c>
      <c r="AT101" s="53" t="e">
        <f t="shared" si="121"/>
        <v>#REF!</v>
      </c>
      <c r="AU101" s="31" t="e">
        <f t="shared" si="122"/>
        <v>#REF!</v>
      </c>
      <c r="AV101" s="48" t="e">
        <f t="shared" si="123"/>
        <v>#REF!</v>
      </c>
      <c r="AW101" s="48" t="e">
        <f t="shared" si="124"/>
        <v>#REF!</v>
      </c>
      <c r="AZ101" s="48" t="e">
        <f t="shared" si="125"/>
        <v>#REF!</v>
      </c>
      <c r="BA101" s="57" t="e">
        <f t="shared" si="126"/>
        <v>#REF!</v>
      </c>
      <c r="BB101" s="48" t="e">
        <f t="shared" si="92"/>
        <v>#REF!</v>
      </c>
      <c r="BC101" s="48" t="e">
        <f t="shared" si="127"/>
        <v>#REF!</v>
      </c>
      <c r="BF101" s="48" t="e">
        <f t="shared" si="43"/>
        <v>#REF!</v>
      </c>
      <c r="BG101" s="48" t="e">
        <f t="shared" si="44"/>
        <v>#REF!</v>
      </c>
      <c r="BH101" s="48" t="e">
        <f t="shared" si="45"/>
        <v>#REF!</v>
      </c>
      <c r="BI101" s="48" t="e">
        <f t="shared" si="46"/>
        <v>#REF!</v>
      </c>
      <c r="BJ101" s="48" t="e">
        <f t="shared" si="47"/>
        <v>#REF!</v>
      </c>
      <c r="BK101" s="48" t="e">
        <f t="shared" si="48"/>
        <v>#REF!</v>
      </c>
      <c r="BL101" s="48" t="e">
        <f t="shared" si="49"/>
        <v>#REF!</v>
      </c>
      <c r="BM101" s="48" t="e">
        <f t="shared" si="50"/>
        <v>#REF!</v>
      </c>
      <c r="BN101" s="48" t="e">
        <f t="shared" si="51"/>
        <v>#REF!</v>
      </c>
      <c r="BO101" s="48" t="e">
        <f t="shared" si="52"/>
        <v>#REF!</v>
      </c>
      <c r="BP101" s="48" t="e">
        <f t="shared" si="53"/>
        <v>#REF!</v>
      </c>
      <c r="BQ101" s="48" t="e">
        <f t="shared" si="54"/>
        <v>#REF!</v>
      </c>
      <c r="BR101" s="48" t="e">
        <f t="shared" si="55"/>
        <v>#REF!</v>
      </c>
      <c r="BS101" s="48" t="e">
        <f t="shared" si="56"/>
        <v>#REF!</v>
      </c>
      <c r="BT101" s="48" t="e">
        <f t="shared" si="57"/>
        <v>#REF!</v>
      </c>
      <c r="BU101" s="48" t="e">
        <f t="shared" si="58"/>
        <v>#REF!</v>
      </c>
      <c r="BV101" s="48" t="e">
        <f t="shared" si="74"/>
        <v>#REF!</v>
      </c>
      <c r="BW101" s="48" t="e">
        <f t="shared" si="75"/>
        <v>#REF!</v>
      </c>
      <c r="BX101" s="48" t="e">
        <f t="shared" si="76"/>
        <v>#REF!</v>
      </c>
      <c r="BY101" s="48" t="e">
        <f t="shared" si="77"/>
        <v>#REF!</v>
      </c>
    </row>
    <row r="102" spans="1:77" ht="24" customHeight="1">
      <c r="A102" s="94">
        <v>13</v>
      </c>
      <c r="B102" s="143" t="e">
        <f>#REF!</f>
        <v>#REF!</v>
      </c>
      <c r="C102" s="143" t="e">
        <f>#REF!</f>
        <v>#REF!</v>
      </c>
      <c r="D102" s="143" t="e">
        <f>#REF!</f>
        <v>#REF!</v>
      </c>
      <c r="E102" s="145" t="e">
        <f>#REF!</f>
        <v>#REF!</v>
      </c>
      <c r="F102" s="143" t="e">
        <f>#REF!</f>
        <v>#REF!</v>
      </c>
      <c r="G102" s="143" t="e">
        <f>#REF!</f>
        <v>#REF!</v>
      </c>
      <c r="H102" s="143" t="e">
        <f>#REF!</f>
        <v>#REF!</v>
      </c>
      <c r="I102" s="143" t="e">
        <f>#REF!</f>
        <v>#REF!</v>
      </c>
      <c r="J102" s="82" t="e">
        <f t="shared" si="117"/>
        <v>#REF!</v>
      </c>
      <c r="K102" s="30" t="e">
        <f t="shared" si="63"/>
        <v>#REF!</v>
      </c>
      <c r="L102" s="30" t="e">
        <f t="shared" si="8"/>
        <v>#REF!</v>
      </c>
      <c r="M102" s="53" t="e">
        <f t="shared" si="9"/>
        <v>#REF!</v>
      </c>
      <c r="N102" s="53" t="e">
        <f t="shared" si="10"/>
        <v>#REF!</v>
      </c>
      <c r="O102" s="53" t="e">
        <f>IF(B102=$B$88,1,IF(B102=$B$87,2,IF(B102=$B$86,3,IF(B102=$B$85,4,IF(B102=$B$84,5,IF(B102=$B$83,6,IF(B102=$B$82,7,IF(B102=$B$81,8,""))))))))</f>
        <v>#REF!</v>
      </c>
      <c r="P102" s="53" t="e">
        <f t="shared" si="115"/>
        <v>#REF!</v>
      </c>
      <c r="Q102" s="53" t="e">
        <f t="shared" si="13"/>
        <v>#REF!</v>
      </c>
      <c r="R102" s="53"/>
      <c r="S102" s="53"/>
      <c r="T102" s="53" t="e">
        <f t="shared" si="119"/>
        <v>#REF!</v>
      </c>
      <c r="U102" s="53" t="e">
        <f t="shared" si="67"/>
        <v>#REF!</v>
      </c>
      <c r="V102" s="53" t="e">
        <f t="shared" si="81"/>
        <v>#REF!</v>
      </c>
      <c r="W102" s="53" t="e">
        <f t="shared" si="16"/>
        <v>#REF!</v>
      </c>
      <c r="X102" s="53" t="e">
        <f t="shared" si="17"/>
        <v>#REF!</v>
      </c>
      <c r="Y102" s="53" t="e">
        <f t="shared" si="18"/>
        <v>#REF!</v>
      </c>
      <c r="Z102" s="53" t="e">
        <f t="shared" si="19"/>
        <v>#REF!</v>
      </c>
      <c r="AA102" s="53" t="e">
        <f t="shared" si="20"/>
        <v>#REF!</v>
      </c>
      <c r="AB102" s="53" t="e">
        <f t="shared" si="21"/>
        <v>#REF!</v>
      </c>
      <c r="AC102" s="53" t="e">
        <f t="shared" si="22"/>
        <v>#REF!</v>
      </c>
      <c r="AD102" s="53" t="e">
        <f t="shared" si="23"/>
        <v>#REF!</v>
      </c>
      <c r="AE102" s="53" t="e">
        <f t="shared" si="82"/>
        <v>#REF!</v>
      </c>
      <c r="AF102" s="53" t="e">
        <f t="shared" si="83"/>
        <v>#REF!</v>
      </c>
      <c r="AG102" s="53" t="e">
        <f t="shared" si="24"/>
        <v>#REF!</v>
      </c>
      <c r="AH102" s="53" t="e">
        <f t="shared" si="25"/>
        <v>#REF!</v>
      </c>
      <c r="AI102" s="53" t="e">
        <f t="shared" si="26"/>
        <v>#REF!</v>
      </c>
      <c r="AJ102" s="53" t="e">
        <f t="shared" si="27"/>
        <v>#REF!</v>
      </c>
      <c r="AK102" s="53" t="e">
        <f t="shared" si="28"/>
        <v>#REF!</v>
      </c>
      <c r="AL102" s="53" t="e">
        <f t="shared" si="29"/>
        <v>#REF!</v>
      </c>
      <c r="AM102" s="53" t="e">
        <f t="shared" si="30"/>
        <v>#REF!</v>
      </c>
      <c r="AN102" s="53" t="e">
        <f t="shared" si="31"/>
        <v>#REF!</v>
      </c>
      <c r="AO102" s="53" t="e">
        <f t="shared" si="32"/>
        <v>#REF!</v>
      </c>
      <c r="AR102" s="56" t="e">
        <f t="shared" si="120"/>
        <v>#REF!</v>
      </c>
      <c r="AS102" s="53" t="e">
        <f t="shared" si="116"/>
        <v>#REF!</v>
      </c>
      <c r="AT102" s="53" t="e">
        <f t="shared" si="121"/>
        <v>#REF!</v>
      </c>
      <c r="AU102" s="31" t="e">
        <f t="shared" si="122"/>
        <v>#REF!</v>
      </c>
      <c r="AV102" s="48" t="e">
        <f t="shared" si="123"/>
        <v>#REF!</v>
      </c>
      <c r="AW102" s="48" t="e">
        <f t="shared" si="124"/>
        <v>#REF!</v>
      </c>
      <c r="AZ102" s="48" t="e">
        <f t="shared" si="125"/>
        <v>#REF!</v>
      </c>
      <c r="BA102" s="57" t="e">
        <f t="shared" si="126"/>
        <v>#REF!</v>
      </c>
      <c r="BB102" s="48" t="e">
        <f t="shared" si="92"/>
        <v>#REF!</v>
      </c>
      <c r="BC102" s="48" t="e">
        <f t="shared" si="127"/>
        <v>#REF!</v>
      </c>
      <c r="BF102" s="48" t="e">
        <f t="shared" si="43"/>
        <v>#REF!</v>
      </c>
      <c r="BG102" s="48" t="e">
        <f t="shared" si="44"/>
        <v>#REF!</v>
      </c>
      <c r="BH102" s="48" t="e">
        <f t="shared" si="45"/>
        <v>#REF!</v>
      </c>
      <c r="BI102" s="48" t="e">
        <f t="shared" si="46"/>
        <v>#REF!</v>
      </c>
      <c r="BJ102" s="48" t="e">
        <f t="shared" si="47"/>
        <v>#REF!</v>
      </c>
      <c r="BK102" s="48" t="e">
        <f t="shared" si="48"/>
        <v>#REF!</v>
      </c>
      <c r="BL102" s="48" t="e">
        <f t="shared" si="49"/>
        <v>#REF!</v>
      </c>
      <c r="BM102" s="48" t="e">
        <f t="shared" si="50"/>
        <v>#REF!</v>
      </c>
      <c r="BN102" s="48" t="e">
        <f t="shared" si="51"/>
        <v>#REF!</v>
      </c>
      <c r="BO102" s="48" t="e">
        <f t="shared" si="52"/>
        <v>#REF!</v>
      </c>
      <c r="BP102" s="48" t="e">
        <f t="shared" si="53"/>
        <v>#REF!</v>
      </c>
      <c r="BQ102" s="48" t="e">
        <f t="shared" si="54"/>
        <v>#REF!</v>
      </c>
      <c r="BR102" s="48" t="e">
        <f t="shared" si="55"/>
        <v>#REF!</v>
      </c>
      <c r="BS102" s="48" t="e">
        <f t="shared" si="56"/>
        <v>#REF!</v>
      </c>
      <c r="BT102" s="48" t="e">
        <f t="shared" si="57"/>
        <v>#REF!</v>
      </c>
      <c r="BU102" s="48" t="e">
        <f t="shared" si="58"/>
        <v>#REF!</v>
      </c>
      <c r="BV102" s="48" t="e">
        <f t="shared" si="74"/>
        <v>#REF!</v>
      </c>
      <c r="BW102" s="48" t="e">
        <f t="shared" si="75"/>
        <v>#REF!</v>
      </c>
      <c r="BX102" s="48" t="e">
        <f t="shared" si="76"/>
        <v>#REF!</v>
      </c>
      <c r="BY102" s="48" t="e">
        <f t="shared" si="77"/>
        <v>#REF!</v>
      </c>
    </row>
    <row r="103" spans="1:77" ht="24" customHeight="1">
      <c r="A103" s="94">
        <v>14</v>
      </c>
      <c r="B103" s="143" t="e">
        <f>#REF!</f>
        <v>#REF!</v>
      </c>
      <c r="C103" s="143" t="e">
        <f>#REF!</f>
        <v>#REF!</v>
      </c>
      <c r="D103" s="143" t="e">
        <f>#REF!</f>
        <v>#REF!</v>
      </c>
      <c r="E103" s="145" t="e">
        <f>#REF!</f>
        <v>#REF!</v>
      </c>
      <c r="F103" s="143" t="e">
        <f>#REF!</f>
        <v>#REF!</v>
      </c>
      <c r="G103" s="143" t="e">
        <f>#REF!</f>
        <v>#REF!</v>
      </c>
      <c r="H103" s="143" t="e">
        <f>#REF!</f>
        <v>#REF!</v>
      </c>
      <c r="I103" s="143" t="e">
        <f>#REF!</f>
        <v>#REF!</v>
      </c>
      <c r="J103" s="82" t="e">
        <f t="shared" si="117"/>
        <v>#REF!</v>
      </c>
      <c r="K103" s="30" t="e">
        <f t="shared" si="63"/>
        <v>#REF!</v>
      </c>
      <c r="L103" s="30" t="e">
        <f t="shared" si="8"/>
        <v>#REF!</v>
      </c>
      <c r="M103" s="53" t="e">
        <f t="shared" si="9"/>
        <v>#REF!</v>
      </c>
      <c r="N103" s="53" t="e">
        <f t="shared" si="10"/>
        <v>#REF!</v>
      </c>
      <c r="O103" s="53" t="e">
        <f t="shared" si="118"/>
        <v>#REF!</v>
      </c>
      <c r="P103" s="53" t="e">
        <f t="shared" si="115"/>
        <v>#REF!</v>
      </c>
      <c r="Q103" s="53" t="e">
        <f t="shared" si="13"/>
        <v>#REF!</v>
      </c>
      <c r="R103" s="53"/>
      <c r="S103" s="53"/>
      <c r="T103" s="53" t="e">
        <f t="shared" si="119"/>
        <v>#REF!</v>
      </c>
      <c r="U103" s="53" t="e">
        <f t="shared" si="67"/>
        <v>#REF!</v>
      </c>
      <c r="V103" s="53" t="e">
        <f t="shared" si="81"/>
        <v>#REF!</v>
      </c>
      <c r="W103" s="53" t="e">
        <f t="shared" si="16"/>
        <v>#REF!</v>
      </c>
      <c r="X103" s="53" t="e">
        <f t="shared" si="17"/>
        <v>#REF!</v>
      </c>
      <c r="Y103" s="53" t="e">
        <f t="shared" si="18"/>
        <v>#REF!</v>
      </c>
      <c r="Z103" s="53" t="e">
        <f t="shared" si="19"/>
        <v>#REF!</v>
      </c>
      <c r="AA103" s="53" t="e">
        <f t="shared" si="20"/>
        <v>#REF!</v>
      </c>
      <c r="AB103" s="53" t="e">
        <f t="shared" si="21"/>
        <v>#REF!</v>
      </c>
      <c r="AC103" s="53" t="e">
        <f t="shared" si="22"/>
        <v>#REF!</v>
      </c>
      <c r="AD103" s="53" t="e">
        <f t="shared" si="23"/>
        <v>#REF!</v>
      </c>
      <c r="AE103" s="53" t="e">
        <f t="shared" si="82"/>
        <v>#REF!</v>
      </c>
      <c r="AF103" s="53" t="e">
        <f t="shared" si="83"/>
        <v>#REF!</v>
      </c>
      <c r="AG103" s="53" t="e">
        <f t="shared" si="24"/>
        <v>#REF!</v>
      </c>
      <c r="AH103" s="53" t="e">
        <f t="shared" si="25"/>
        <v>#REF!</v>
      </c>
      <c r="AI103" s="53" t="e">
        <f t="shared" si="26"/>
        <v>#REF!</v>
      </c>
      <c r="AJ103" s="53" t="e">
        <f t="shared" si="27"/>
        <v>#REF!</v>
      </c>
      <c r="AK103" s="53" t="e">
        <f t="shared" si="28"/>
        <v>#REF!</v>
      </c>
      <c r="AL103" s="53" t="e">
        <f t="shared" si="29"/>
        <v>#REF!</v>
      </c>
      <c r="AM103" s="53" t="e">
        <f t="shared" si="30"/>
        <v>#REF!</v>
      </c>
      <c r="AN103" s="53" t="e">
        <f t="shared" si="31"/>
        <v>#REF!</v>
      </c>
      <c r="AO103" s="53" t="e">
        <f t="shared" si="32"/>
        <v>#REF!</v>
      </c>
      <c r="AR103" s="56" t="e">
        <f t="shared" si="120"/>
        <v>#REF!</v>
      </c>
      <c r="AS103" s="53" t="e">
        <f t="shared" si="116"/>
        <v>#REF!</v>
      </c>
      <c r="AT103" s="53" t="e">
        <f t="shared" si="121"/>
        <v>#REF!</v>
      </c>
      <c r="AU103" s="31" t="e">
        <f t="shared" si="122"/>
        <v>#REF!</v>
      </c>
      <c r="AV103" s="48" t="e">
        <f t="shared" si="123"/>
        <v>#REF!</v>
      </c>
      <c r="AW103" s="48" t="e">
        <f t="shared" si="124"/>
        <v>#REF!</v>
      </c>
      <c r="AZ103" s="48" t="e">
        <f t="shared" si="125"/>
        <v>#REF!</v>
      </c>
      <c r="BA103" s="57" t="e">
        <f t="shared" si="126"/>
        <v>#REF!</v>
      </c>
      <c r="BB103" s="48" t="e">
        <f t="shared" si="92"/>
        <v>#REF!</v>
      </c>
      <c r="BC103" s="48" t="e">
        <f t="shared" si="127"/>
        <v>#REF!</v>
      </c>
      <c r="BF103" s="48" t="e">
        <f t="shared" si="43"/>
        <v>#REF!</v>
      </c>
      <c r="BG103" s="48" t="e">
        <f t="shared" si="44"/>
        <v>#REF!</v>
      </c>
      <c r="BH103" s="48" t="e">
        <f t="shared" si="45"/>
        <v>#REF!</v>
      </c>
      <c r="BI103" s="48" t="e">
        <f t="shared" si="46"/>
        <v>#REF!</v>
      </c>
      <c r="BJ103" s="48" t="e">
        <f t="shared" si="47"/>
        <v>#REF!</v>
      </c>
      <c r="BK103" s="48" t="e">
        <f t="shared" si="48"/>
        <v>#REF!</v>
      </c>
      <c r="BL103" s="48" t="e">
        <f t="shared" si="49"/>
        <v>#REF!</v>
      </c>
      <c r="BM103" s="48" t="e">
        <f t="shared" si="50"/>
        <v>#REF!</v>
      </c>
      <c r="BN103" s="48" t="e">
        <f t="shared" si="51"/>
        <v>#REF!</v>
      </c>
      <c r="BO103" s="48" t="e">
        <f t="shared" si="52"/>
        <v>#REF!</v>
      </c>
      <c r="BP103" s="48" t="e">
        <f t="shared" si="53"/>
        <v>#REF!</v>
      </c>
      <c r="BQ103" s="48" t="e">
        <f t="shared" si="54"/>
        <v>#REF!</v>
      </c>
      <c r="BR103" s="48" t="e">
        <f t="shared" si="55"/>
        <v>#REF!</v>
      </c>
      <c r="BS103" s="48" t="e">
        <f t="shared" si="56"/>
        <v>#REF!</v>
      </c>
      <c r="BT103" s="48" t="e">
        <f t="shared" si="57"/>
        <v>#REF!</v>
      </c>
      <c r="BU103" s="48" t="e">
        <f t="shared" si="58"/>
        <v>#REF!</v>
      </c>
      <c r="BV103" s="48" t="e">
        <f t="shared" si="74"/>
        <v>#REF!</v>
      </c>
      <c r="BW103" s="48" t="e">
        <f t="shared" si="75"/>
        <v>#REF!</v>
      </c>
      <c r="BX103" s="48" t="e">
        <f t="shared" si="76"/>
        <v>#REF!</v>
      </c>
      <c r="BY103" s="48" t="e">
        <f t="shared" si="77"/>
        <v>#REF!</v>
      </c>
    </row>
    <row r="104" spans="1:77" ht="24" customHeight="1">
      <c r="A104" s="94">
        <v>15</v>
      </c>
      <c r="B104" s="143" t="e">
        <f>#REF!</f>
        <v>#REF!</v>
      </c>
      <c r="C104" s="143" t="e">
        <f>#REF!</f>
        <v>#REF!</v>
      </c>
      <c r="D104" s="143" t="e">
        <f>#REF!</f>
        <v>#REF!</v>
      </c>
      <c r="E104" s="145" t="e">
        <f>#REF!</f>
        <v>#REF!</v>
      </c>
      <c r="F104" s="143" t="e">
        <f>#REF!</f>
        <v>#REF!</v>
      </c>
      <c r="G104" s="143" t="e">
        <f>#REF!</f>
        <v>#REF!</v>
      </c>
      <c r="H104" s="143" t="e">
        <f>#REF!</f>
        <v>#REF!</v>
      </c>
      <c r="I104" s="143" t="e">
        <f>#REF!</f>
        <v>#REF!</v>
      </c>
      <c r="J104" s="82" t="e">
        <f t="shared" si="117"/>
        <v>#REF!</v>
      </c>
      <c r="K104" s="30" t="e">
        <f t="shared" si="63"/>
        <v>#REF!</v>
      </c>
      <c r="L104" s="30" t="e">
        <f t="shared" si="8"/>
        <v>#REF!</v>
      </c>
      <c r="M104" s="53" t="e">
        <f t="shared" si="9"/>
        <v>#REF!</v>
      </c>
      <c r="N104" s="53" t="e">
        <f t="shared" si="10"/>
        <v>#REF!</v>
      </c>
      <c r="O104" s="53" t="e">
        <f t="shared" si="118"/>
        <v>#REF!</v>
      </c>
      <c r="P104" s="53" t="e">
        <f t="shared" si="115"/>
        <v>#REF!</v>
      </c>
      <c r="Q104" s="53" t="e">
        <f t="shared" si="13"/>
        <v>#REF!</v>
      </c>
      <c r="R104" s="53"/>
      <c r="S104" s="53"/>
      <c r="T104" s="53" t="e">
        <f t="shared" si="119"/>
        <v>#REF!</v>
      </c>
      <c r="U104" s="53" t="e">
        <f t="shared" si="67"/>
        <v>#REF!</v>
      </c>
      <c r="V104" s="53" t="e">
        <f t="shared" si="81"/>
        <v>#REF!</v>
      </c>
      <c r="W104" s="53" t="e">
        <f t="shared" si="16"/>
        <v>#REF!</v>
      </c>
      <c r="X104" s="53" t="e">
        <f t="shared" si="17"/>
        <v>#REF!</v>
      </c>
      <c r="Y104" s="53" t="e">
        <f t="shared" si="18"/>
        <v>#REF!</v>
      </c>
      <c r="Z104" s="53" t="e">
        <f t="shared" si="19"/>
        <v>#REF!</v>
      </c>
      <c r="AA104" s="53" t="e">
        <f t="shared" si="20"/>
        <v>#REF!</v>
      </c>
      <c r="AB104" s="53" t="e">
        <f t="shared" si="21"/>
        <v>#REF!</v>
      </c>
      <c r="AC104" s="53" t="e">
        <f t="shared" si="22"/>
        <v>#REF!</v>
      </c>
      <c r="AD104" s="53" t="e">
        <f t="shared" si="23"/>
        <v>#REF!</v>
      </c>
      <c r="AE104" s="53" t="e">
        <f t="shared" si="82"/>
        <v>#REF!</v>
      </c>
      <c r="AF104" s="53" t="e">
        <f t="shared" si="83"/>
        <v>#REF!</v>
      </c>
      <c r="AG104" s="53" t="e">
        <f t="shared" si="24"/>
        <v>#REF!</v>
      </c>
      <c r="AH104" s="53" t="e">
        <f t="shared" si="25"/>
        <v>#REF!</v>
      </c>
      <c r="AI104" s="53" t="e">
        <f t="shared" si="26"/>
        <v>#REF!</v>
      </c>
      <c r="AJ104" s="53" t="e">
        <f t="shared" si="27"/>
        <v>#REF!</v>
      </c>
      <c r="AK104" s="53" t="e">
        <f t="shared" si="28"/>
        <v>#REF!</v>
      </c>
      <c r="AL104" s="53" t="e">
        <f t="shared" si="29"/>
        <v>#REF!</v>
      </c>
      <c r="AM104" s="53" t="e">
        <f t="shared" si="30"/>
        <v>#REF!</v>
      </c>
      <c r="AN104" s="53" t="e">
        <f t="shared" si="31"/>
        <v>#REF!</v>
      </c>
      <c r="AO104" s="53" t="e">
        <f t="shared" si="32"/>
        <v>#REF!</v>
      </c>
      <c r="AR104" s="56" t="e">
        <f t="shared" si="120"/>
        <v>#REF!</v>
      </c>
      <c r="AS104" s="53" t="e">
        <f t="shared" si="116"/>
        <v>#REF!</v>
      </c>
      <c r="AT104" s="53" t="e">
        <f t="shared" si="121"/>
        <v>#REF!</v>
      </c>
      <c r="AU104" s="31" t="e">
        <f t="shared" si="122"/>
        <v>#REF!</v>
      </c>
      <c r="AV104" s="48" t="e">
        <f t="shared" si="123"/>
        <v>#REF!</v>
      </c>
      <c r="AW104" s="48" t="e">
        <f t="shared" si="124"/>
        <v>#REF!</v>
      </c>
      <c r="AZ104" s="48" t="e">
        <f t="shared" si="125"/>
        <v>#REF!</v>
      </c>
      <c r="BA104" s="57" t="e">
        <f t="shared" si="126"/>
        <v>#REF!</v>
      </c>
      <c r="BB104" s="48" t="e">
        <f t="shared" si="92"/>
        <v>#REF!</v>
      </c>
      <c r="BC104" s="48" t="e">
        <f t="shared" si="127"/>
        <v>#REF!</v>
      </c>
      <c r="BF104" s="48" t="e">
        <f t="shared" si="43"/>
        <v>#REF!</v>
      </c>
      <c r="BG104" s="48" t="e">
        <f t="shared" si="44"/>
        <v>#REF!</v>
      </c>
      <c r="BH104" s="48" t="e">
        <f t="shared" si="45"/>
        <v>#REF!</v>
      </c>
      <c r="BI104" s="48" t="e">
        <f t="shared" si="46"/>
        <v>#REF!</v>
      </c>
      <c r="BJ104" s="48" t="e">
        <f t="shared" si="47"/>
        <v>#REF!</v>
      </c>
      <c r="BK104" s="48" t="e">
        <f t="shared" si="48"/>
        <v>#REF!</v>
      </c>
      <c r="BL104" s="48" t="e">
        <f t="shared" si="49"/>
        <v>#REF!</v>
      </c>
      <c r="BM104" s="48" t="e">
        <f t="shared" si="50"/>
        <v>#REF!</v>
      </c>
      <c r="BN104" s="48" t="e">
        <f t="shared" si="51"/>
        <v>#REF!</v>
      </c>
      <c r="BO104" s="48" t="e">
        <f t="shared" si="52"/>
        <v>#REF!</v>
      </c>
      <c r="BP104" s="48" t="e">
        <f t="shared" si="53"/>
        <v>#REF!</v>
      </c>
      <c r="BQ104" s="48" t="e">
        <f t="shared" si="54"/>
        <v>#REF!</v>
      </c>
      <c r="BR104" s="48" t="e">
        <f t="shared" si="55"/>
        <v>#REF!</v>
      </c>
      <c r="BS104" s="48" t="e">
        <f t="shared" si="56"/>
        <v>#REF!</v>
      </c>
      <c r="BT104" s="48" t="e">
        <f t="shared" si="57"/>
        <v>#REF!</v>
      </c>
      <c r="BU104" s="48" t="e">
        <f t="shared" si="58"/>
        <v>#REF!</v>
      </c>
      <c r="BV104" s="48" t="e">
        <f t="shared" si="74"/>
        <v>#REF!</v>
      </c>
      <c r="BW104" s="48" t="e">
        <f t="shared" si="75"/>
        <v>#REF!</v>
      </c>
      <c r="BX104" s="48" t="e">
        <f t="shared" si="76"/>
        <v>#REF!</v>
      </c>
      <c r="BY104" s="48" t="e">
        <f t="shared" si="77"/>
        <v>#REF!</v>
      </c>
    </row>
    <row r="105" spans="1:77" ht="24" customHeight="1">
      <c r="A105" s="94">
        <v>16</v>
      </c>
      <c r="B105" s="143" t="e">
        <f>#REF!</f>
        <v>#REF!</v>
      </c>
      <c r="C105" s="143" t="e">
        <f>#REF!</f>
        <v>#REF!</v>
      </c>
      <c r="D105" s="143" t="e">
        <f>#REF!</f>
        <v>#REF!</v>
      </c>
      <c r="E105" s="145" t="e">
        <f>#REF!</f>
        <v>#REF!</v>
      </c>
      <c r="F105" s="143" t="e">
        <f>#REF!</f>
        <v>#REF!</v>
      </c>
      <c r="G105" s="143" t="e">
        <f>#REF!</f>
        <v>#REF!</v>
      </c>
      <c r="H105" s="143" t="e">
        <f>#REF!</f>
        <v>#REF!</v>
      </c>
      <c r="I105" s="143" t="e">
        <f>#REF!</f>
        <v>#REF!</v>
      </c>
      <c r="J105" s="82" t="e">
        <f t="shared" si="117"/>
        <v>#REF!</v>
      </c>
      <c r="K105" s="30" t="e">
        <f t="shared" si="63"/>
        <v>#REF!</v>
      </c>
      <c r="L105" s="30" t="e">
        <f t="shared" si="8"/>
        <v>#REF!</v>
      </c>
      <c r="M105" s="53" t="e">
        <f t="shared" si="9"/>
        <v>#REF!</v>
      </c>
      <c r="N105" s="53" t="e">
        <f t="shared" si="10"/>
        <v>#REF!</v>
      </c>
      <c r="O105" s="53" t="e">
        <f t="shared" si="118"/>
        <v>#REF!</v>
      </c>
      <c r="P105" s="53" t="e">
        <f t="shared" si="115"/>
        <v>#REF!</v>
      </c>
      <c r="Q105" s="53" t="e">
        <f t="shared" si="13"/>
        <v>#REF!</v>
      </c>
      <c r="R105" s="53"/>
      <c r="S105" s="53"/>
      <c r="T105" s="53" t="e">
        <f t="shared" si="119"/>
        <v>#REF!</v>
      </c>
      <c r="U105" s="53" t="e">
        <f t="shared" si="67"/>
        <v>#REF!</v>
      </c>
      <c r="V105" s="53" t="e">
        <f t="shared" si="81"/>
        <v>#REF!</v>
      </c>
      <c r="W105" s="53" t="e">
        <f t="shared" si="16"/>
        <v>#REF!</v>
      </c>
      <c r="X105" s="53" t="e">
        <f t="shared" si="17"/>
        <v>#REF!</v>
      </c>
      <c r="Y105" s="53" t="e">
        <f t="shared" si="18"/>
        <v>#REF!</v>
      </c>
      <c r="Z105" s="53" t="e">
        <f t="shared" si="19"/>
        <v>#REF!</v>
      </c>
      <c r="AA105" s="53" t="e">
        <f t="shared" si="20"/>
        <v>#REF!</v>
      </c>
      <c r="AB105" s="53" t="e">
        <f t="shared" si="21"/>
        <v>#REF!</v>
      </c>
      <c r="AC105" s="53" t="e">
        <f t="shared" si="22"/>
        <v>#REF!</v>
      </c>
      <c r="AD105" s="53" t="e">
        <f t="shared" si="23"/>
        <v>#REF!</v>
      </c>
      <c r="AE105" s="53" t="e">
        <f t="shared" si="82"/>
        <v>#REF!</v>
      </c>
      <c r="AF105" s="53" t="e">
        <f t="shared" si="83"/>
        <v>#REF!</v>
      </c>
      <c r="AG105" s="53" t="e">
        <f t="shared" si="24"/>
        <v>#REF!</v>
      </c>
      <c r="AH105" s="53" t="e">
        <f t="shared" si="25"/>
        <v>#REF!</v>
      </c>
      <c r="AI105" s="53" t="e">
        <f t="shared" si="26"/>
        <v>#REF!</v>
      </c>
      <c r="AJ105" s="53" t="e">
        <f t="shared" si="27"/>
        <v>#REF!</v>
      </c>
      <c r="AK105" s="53" t="e">
        <f t="shared" si="28"/>
        <v>#REF!</v>
      </c>
      <c r="AL105" s="53" t="e">
        <f t="shared" si="29"/>
        <v>#REF!</v>
      </c>
      <c r="AM105" s="53" t="e">
        <f t="shared" si="30"/>
        <v>#REF!</v>
      </c>
      <c r="AN105" s="53" t="e">
        <f t="shared" si="31"/>
        <v>#REF!</v>
      </c>
      <c r="AO105" s="53" t="e">
        <f t="shared" si="32"/>
        <v>#REF!</v>
      </c>
      <c r="AR105" s="56" t="e">
        <f t="shared" si="120"/>
        <v>#REF!</v>
      </c>
      <c r="AS105" s="53" t="e">
        <f t="shared" si="116"/>
        <v>#REF!</v>
      </c>
      <c r="AT105" s="53" t="e">
        <f>IF(AR105=AC105,AC105,IF(AR105=AD105,AD105,IF(AR105=AE105,AE105,IF(AR105=AF105,AF105,IF(AR105=AG105,AG105,IF(AR105=AH105,AH105,IF(AR105=AI105,AI105,"")))))))</f>
        <v>#REF!</v>
      </c>
      <c r="AU105" s="31" t="e">
        <f t="shared" si="122"/>
        <v>#REF!</v>
      </c>
      <c r="AV105" s="48" t="e">
        <f t="shared" si="123"/>
        <v>#REF!</v>
      </c>
      <c r="AW105" s="48" t="e">
        <f>IF(AR105=0,"",(IF(AR105="","",IF(AV105="",$L$39,$L$36))))</f>
        <v>#REF!</v>
      </c>
      <c r="AZ105" s="48" t="e">
        <f t="shared" si="125"/>
        <v>#REF!</v>
      </c>
      <c r="BA105" s="57" t="e">
        <f t="shared" si="126"/>
        <v>#REF!</v>
      </c>
      <c r="BB105" s="48" t="e">
        <f t="shared" si="92"/>
        <v>#REF!</v>
      </c>
      <c r="BC105" s="48" t="e">
        <f t="shared" si="127"/>
        <v>#REF!</v>
      </c>
      <c r="BF105" s="48" t="e">
        <f t="shared" si="43"/>
        <v>#REF!</v>
      </c>
      <c r="BG105" s="48" t="e">
        <f t="shared" si="44"/>
        <v>#REF!</v>
      </c>
      <c r="BH105" s="48" t="e">
        <f t="shared" si="45"/>
        <v>#REF!</v>
      </c>
      <c r="BI105" s="48" t="e">
        <f t="shared" si="46"/>
        <v>#REF!</v>
      </c>
      <c r="BJ105" s="48" t="e">
        <f t="shared" si="47"/>
        <v>#REF!</v>
      </c>
      <c r="BK105" s="48" t="e">
        <f t="shared" si="48"/>
        <v>#REF!</v>
      </c>
      <c r="BL105" s="48" t="e">
        <f t="shared" si="49"/>
        <v>#REF!</v>
      </c>
      <c r="BM105" s="48" t="e">
        <f t="shared" si="50"/>
        <v>#REF!</v>
      </c>
      <c r="BN105" s="48" t="e">
        <f t="shared" si="51"/>
        <v>#REF!</v>
      </c>
      <c r="BO105" s="48" t="e">
        <f t="shared" si="52"/>
        <v>#REF!</v>
      </c>
      <c r="BP105" s="48" t="e">
        <f t="shared" si="53"/>
        <v>#REF!</v>
      </c>
      <c r="BQ105" s="48" t="e">
        <f t="shared" si="54"/>
        <v>#REF!</v>
      </c>
      <c r="BR105" s="48" t="e">
        <f t="shared" si="55"/>
        <v>#REF!</v>
      </c>
      <c r="BS105" s="48" t="e">
        <f t="shared" si="56"/>
        <v>#REF!</v>
      </c>
      <c r="BT105" s="48" t="e">
        <f t="shared" si="57"/>
        <v>#REF!</v>
      </c>
      <c r="BU105" s="48" t="e">
        <f t="shared" si="58"/>
        <v>#REF!</v>
      </c>
      <c r="BV105" s="48" t="e">
        <f t="shared" si="74"/>
        <v>#REF!</v>
      </c>
      <c r="BW105" s="48" t="e">
        <f t="shared" si="75"/>
        <v>#REF!</v>
      </c>
      <c r="BX105" s="48" t="e">
        <f t="shared" si="76"/>
        <v>#REF!</v>
      </c>
      <c r="BY105" s="48" t="e">
        <f t="shared" si="77"/>
        <v>#REF!</v>
      </c>
    </row>
    <row r="106" spans="1:77" ht="24" customHeight="1">
      <c r="A106" s="94">
        <v>17</v>
      </c>
      <c r="B106" s="143" t="e">
        <f>#REF!</f>
        <v>#REF!</v>
      </c>
      <c r="C106" s="143" t="e">
        <f>#REF!</f>
        <v>#REF!</v>
      </c>
      <c r="D106" s="143" t="e">
        <f>#REF!</f>
        <v>#REF!</v>
      </c>
      <c r="E106" s="145" t="e">
        <f>#REF!</f>
        <v>#REF!</v>
      </c>
      <c r="F106" s="143" t="e">
        <f>#REF!</f>
        <v>#REF!</v>
      </c>
      <c r="G106" s="143" t="e">
        <f>#REF!</f>
        <v>#REF!</v>
      </c>
      <c r="H106" s="143" t="e">
        <f>#REF!</f>
        <v>#REF!</v>
      </c>
      <c r="I106" s="143" t="e">
        <f>#REF!</f>
        <v>#REF!</v>
      </c>
      <c r="J106" s="82" t="e">
        <f t="shared" si="117"/>
        <v>#REF!</v>
      </c>
      <c r="K106" s="30" t="e">
        <f t="shared" si="63"/>
        <v>#REF!</v>
      </c>
      <c r="L106" s="30" t="e">
        <f t="shared" si="8"/>
        <v>#REF!</v>
      </c>
      <c r="M106" s="53" t="e">
        <f t="shared" si="9"/>
        <v>#REF!</v>
      </c>
      <c r="N106" s="53" t="e">
        <f t="shared" si="10"/>
        <v>#REF!</v>
      </c>
      <c r="O106" s="53" t="e">
        <f t="shared" si="118"/>
        <v>#REF!</v>
      </c>
      <c r="P106" s="53" t="e">
        <f t="shared" si="115"/>
        <v>#REF!</v>
      </c>
      <c r="Q106" s="53" t="e">
        <f t="shared" si="13"/>
        <v>#REF!</v>
      </c>
      <c r="R106" s="53"/>
      <c r="S106" s="53"/>
      <c r="T106" s="53" t="e">
        <f t="shared" si="119"/>
        <v>#REF!</v>
      </c>
      <c r="U106" s="53" t="e">
        <f t="shared" si="67"/>
        <v>#REF!</v>
      </c>
      <c r="V106" s="53" t="e">
        <f t="shared" si="81"/>
        <v>#REF!</v>
      </c>
      <c r="W106" s="53" t="e">
        <f t="shared" si="16"/>
        <v>#REF!</v>
      </c>
      <c r="X106" s="53" t="e">
        <f t="shared" si="17"/>
        <v>#REF!</v>
      </c>
      <c r="Y106" s="53" t="e">
        <f t="shared" si="18"/>
        <v>#REF!</v>
      </c>
      <c r="Z106" s="53" t="e">
        <f t="shared" si="19"/>
        <v>#REF!</v>
      </c>
      <c r="AA106" s="53" t="e">
        <f t="shared" si="20"/>
        <v>#REF!</v>
      </c>
      <c r="AB106" s="53" t="e">
        <f t="shared" si="21"/>
        <v>#REF!</v>
      </c>
      <c r="AC106" s="53" t="e">
        <f t="shared" si="22"/>
        <v>#REF!</v>
      </c>
      <c r="AD106" s="53" t="e">
        <f t="shared" si="23"/>
        <v>#REF!</v>
      </c>
      <c r="AE106" s="53" t="e">
        <f t="shared" si="82"/>
        <v>#REF!</v>
      </c>
      <c r="AF106" s="53" t="e">
        <f t="shared" si="83"/>
        <v>#REF!</v>
      </c>
      <c r="AG106" s="53" t="e">
        <f t="shared" si="24"/>
        <v>#REF!</v>
      </c>
      <c r="AH106" s="53" t="e">
        <f t="shared" si="25"/>
        <v>#REF!</v>
      </c>
      <c r="AI106" s="53" t="e">
        <f t="shared" si="26"/>
        <v>#REF!</v>
      </c>
      <c r="AJ106" s="53" t="e">
        <f t="shared" si="27"/>
        <v>#REF!</v>
      </c>
      <c r="AK106" s="53" t="e">
        <f t="shared" si="28"/>
        <v>#REF!</v>
      </c>
      <c r="AL106" s="53" t="e">
        <f t="shared" si="29"/>
        <v>#REF!</v>
      </c>
      <c r="AM106" s="53" t="e">
        <f t="shared" si="30"/>
        <v>#REF!</v>
      </c>
      <c r="AN106" s="53" t="e">
        <f t="shared" si="31"/>
        <v>#REF!</v>
      </c>
      <c r="AO106" s="53" t="e">
        <f t="shared" si="32"/>
        <v>#REF!</v>
      </c>
      <c r="AR106" s="56" t="e">
        <f t="shared" si="120"/>
        <v>#REF!</v>
      </c>
      <c r="AS106" s="53" t="e">
        <f t="shared" si="116"/>
        <v>#REF!</v>
      </c>
      <c r="AT106" s="53" t="e">
        <f>IF(AR106=AC106,AC106,IF(AR106=AD106,AD106,IF(AR106=AE106,AE106,IF(AR106=AF106,AF106,IF(AR106=AG106,AG106,IF(AR106=AH106,AH106,IF(AR106=AI106,AI106,"")))))))</f>
        <v>#REF!</v>
      </c>
      <c r="AU106" s="31" t="e">
        <f t="shared" si="122"/>
        <v>#REF!</v>
      </c>
      <c r="AV106" s="48" t="e">
        <f>CONCATENATE(AS106,AT106,AU106)</f>
        <v>#REF!</v>
      </c>
      <c r="AW106" s="48" t="e">
        <f>IF(AR106=0,"",(IF(AR106="","",IF(AV106="",$L$39,$L$36))))</f>
        <v>#REF!</v>
      </c>
      <c r="AZ106" s="48" t="e">
        <f t="shared" si="125"/>
        <v>#REF!</v>
      </c>
      <c r="BA106" s="57" t="e">
        <f t="shared" si="126"/>
        <v>#REF!</v>
      </c>
      <c r="BB106" s="48" t="e">
        <f t="shared" si="92"/>
        <v>#REF!</v>
      </c>
      <c r="BC106" s="48" t="e">
        <f t="shared" si="127"/>
        <v>#REF!</v>
      </c>
      <c r="BF106" s="48" t="e">
        <f t="shared" si="43"/>
        <v>#REF!</v>
      </c>
      <c r="BG106" s="48" t="e">
        <f t="shared" si="44"/>
        <v>#REF!</v>
      </c>
      <c r="BH106" s="48" t="e">
        <f t="shared" si="45"/>
        <v>#REF!</v>
      </c>
      <c r="BI106" s="48" t="e">
        <f t="shared" si="46"/>
        <v>#REF!</v>
      </c>
      <c r="BJ106" s="48" t="e">
        <f t="shared" si="47"/>
        <v>#REF!</v>
      </c>
      <c r="BK106" s="48" t="e">
        <f t="shared" si="48"/>
        <v>#REF!</v>
      </c>
      <c r="BL106" s="48" t="e">
        <f t="shared" si="49"/>
        <v>#REF!</v>
      </c>
      <c r="BM106" s="48" t="e">
        <f t="shared" si="50"/>
        <v>#REF!</v>
      </c>
      <c r="BN106" s="48" t="e">
        <f t="shared" si="51"/>
        <v>#REF!</v>
      </c>
      <c r="BO106" s="48" t="e">
        <f t="shared" si="52"/>
        <v>#REF!</v>
      </c>
      <c r="BP106" s="48" t="e">
        <f t="shared" si="53"/>
        <v>#REF!</v>
      </c>
      <c r="BQ106" s="48" t="e">
        <f t="shared" si="54"/>
        <v>#REF!</v>
      </c>
      <c r="BR106" s="48" t="e">
        <f t="shared" si="55"/>
        <v>#REF!</v>
      </c>
      <c r="BS106" s="48" t="e">
        <f t="shared" si="56"/>
        <v>#REF!</v>
      </c>
      <c r="BT106" s="48" t="e">
        <f t="shared" si="57"/>
        <v>#REF!</v>
      </c>
      <c r="BU106" s="48" t="e">
        <f t="shared" si="58"/>
        <v>#REF!</v>
      </c>
      <c r="BV106" s="48" t="e">
        <f t="shared" si="74"/>
        <v>#REF!</v>
      </c>
      <c r="BW106" s="48" t="e">
        <f t="shared" si="75"/>
        <v>#REF!</v>
      </c>
      <c r="BX106" s="48" t="e">
        <f t="shared" si="76"/>
        <v>#REF!</v>
      </c>
      <c r="BY106" s="48" t="e">
        <f t="shared" si="77"/>
        <v>#REF!</v>
      </c>
    </row>
    <row r="107" spans="1:77" ht="24" customHeight="1">
      <c r="A107" s="94">
        <v>18</v>
      </c>
      <c r="B107" s="143" t="e">
        <f>#REF!</f>
        <v>#REF!</v>
      </c>
      <c r="C107" s="143" t="e">
        <f>#REF!</f>
        <v>#REF!</v>
      </c>
      <c r="D107" s="143" t="e">
        <f>#REF!</f>
        <v>#REF!</v>
      </c>
      <c r="E107" s="145" t="e">
        <f>#REF!</f>
        <v>#REF!</v>
      </c>
      <c r="F107" s="143" t="e">
        <f>#REF!</f>
        <v>#REF!</v>
      </c>
      <c r="G107" s="143" t="e">
        <f>#REF!</f>
        <v>#REF!</v>
      </c>
      <c r="H107" s="143" t="e">
        <f>#REF!</f>
        <v>#REF!</v>
      </c>
      <c r="I107" s="143" t="e">
        <f>#REF!</f>
        <v>#REF!</v>
      </c>
      <c r="J107" s="82" t="e">
        <f t="shared" si="117"/>
        <v>#REF!</v>
      </c>
      <c r="K107" s="30" t="e">
        <f t="shared" si="63"/>
        <v>#REF!</v>
      </c>
      <c r="L107" s="30" t="e">
        <f t="shared" si="8"/>
        <v>#REF!</v>
      </c>
      <c r="M107" s="53" t="e">
        <f t="shared" si="9"/>
        <v>#REF!</v>
      </c>
      <c r="N107" s="53" t="e">
        <f t="shared" si="10"/>
        <v>#REF!</v>
      </c>
      <c r="O107" s="53" t="e">
        <f t="shared" si="118"/>
        <v>#REF!</v>
      </c>
      <c r="P107" s="53" t="e">
        <f t="shared" si="115"/>
        <v>#REF!</v>
      </c>
      <c r="Q107" s="53" t="e">
        <f t="shared" si="13"/>
        <v>#REF!</v>
      </c>
      <c r="R107" s="53"/>
      <c r="S107" s="53"/>
      <c r="T107" s="53" t="e">
        <f t="shared" si="119"/>
        <v>#REF!</v>
      </c>
      <c r="U107" s="53" t="e">
        <f t="shared" si="67"/>
        <v>#REF!</v>
      </c>
      <c r="V107" s="53" t="e">
        <f t="shared" si="81"/>
        <v>#REF!</v>
      </c>
      <c r="W107" s="53" t="e">
        <f t="shared" si="16"/>
        <v>#REF!</v>
      </c>
      <c r="X107" s="53" t="e">
        <f t="shared" si="17"/>
        <v>#REF!</v>
      </c>
      <c r="Y107" s="53" t="e">
        <f t="shared" si="18"/>
        <v>#REF!</v>
      </c>
      <c r="Z107" s="53" t="e">
        <f t="shared" si="19"/>
        <v>#REF!</v>
      </c>
      <c r="AA107" s="53" t="e">
        <f t="shared" si="20"/>
        <v>#REF!</v>
      </c>
      <c r="AB107" s="53" t="e">
        <f t="shared" si="21"/>
        <v>#REF!</v>
      </c>
      <c r="AC107" s="53" t="e">
        <f t="shared" si="22"/>
        <v>#REF!</v>
      </c>
      <c r="AD107" s="53" t="e">
        <f t="shared" si="23"/>
        <v>#REF!</v>
      </c>
      <c r="AE107" s="53" t="e">
        <f t="shared" si="82"/>
        <v>#REF!</v>
      </c>
      <c r="AF107" s="53" t="e">
        <f t="shared" si="83"/>
        <v>#REF!</v>
      </c>
      <c r="AG107" s="53" t="e">
        <f t="shared" si="24"/>
        <v>#REF!</v>
      </c>
      <c r="AH107" s="53" t="e">
        <f t="shared" si="25"/>
        <v>#REF!</v>
      </c>
      <c r="AI107" s="53" t="e">
        <f t="shared" si="26"/>
        <v>#REF!</v>
      </c>
      <c r="AJ107" s="53" t="e">
        <f t="shared" si="27"/>
        <v>#REF!</v>
      </c>
      <c r="AK107" s="53" t="e">
        <f t="shared" si="28"/>
        <v>#REF!</v>
      </c>
      <c r="AL107" s="53" t="e">
        <f t="shared" si="29"/>
        <v>#REF!</v>
      </c>
      <c r="AM107" s="53" t="e">
        <f t="shared" si="30"/>
        <v>#REF!</v>
      </c>
      <c r="AN107" s="53" t="e">
        <f t="shared" si="31"/>
        <v>#REF!</v>
      </c>
      <c r="AO107" s="53" t="e">
        <f t="shared" si="32"/>
        <v>#REF!</v>
      </c>
      <c r="AR107" s="56" t="e">
        <f t="shared" si="120"/>
        <v>#REF!</v>
      </c>
      <c r="AS107" s="53" t="e">
        <f t="shared" si="116"/>
        <v>#REF!</v>
      </c>
      <c r="AT107" s="53" t="e">
        <f t="shared" si="121"/>
        <v>#REF!</v>
      </c>
      <c r="AU107" s="31" t="e">
        <f t="shared" si="122"/>
        <v>#REF!</v>
      </c>
      <c r="AV107" s="48" t="e">
        <f t="shared" si="123"/>
        <v>#REF!</v>
      </c>
      <c r="AW107" s="48" t="e">
        <f t="shared" si="124"/>
        <v>#REF!</v>
      </c>
      <c r="AZ107" s="48" t="e">
        <f t="shared" si="125"/>
        <v>#REF!</v>
      </c>
      <c r="BA107" s="57" t="e">
        <f t="shared" si="126"/>
        <v>#REF!</v>
      </c>
      <c r="BB107" s="48" t="e">
        <f t="shared" si="92"/>
        <v>#REF!</v>
      </c>
      <c r="BC107" s="48" t="e">
        <f t="shared" si="127"/>
        <v>#REF!</v>
      </c>
      <c r="BF107" s="48" t="e">
        <f t="shared" si="43"/>
        <v>#REF!</v>
      </c>
      <c r="BG107" s="48" t="e">
        <f t="shared" si="44"/>
        <v>#REF!</v>
      </c>
      <c r="BH107" s="48" t="e">
        <f t="shared" si="45"/>
        <v>#REF!</v>
      </c>
      <c r="BI107" s="48" t="e">
        <f t="shared" si="46"/>
        <v>#REF!</v>
      </c>
      <c r="BJ107" s="48" t="e">
        <f t="shared" si="47"/>
        <v>#REF!</v>
      </c>
      <c r="BK107" s="48" t="e">
        <f t="shared" si="48"/>
        <v>#REF!</v>
      </c>
      <c r="BL107" s="48" t="e">
        <f t="shared" si="49"/>
        <v>#REF!</v>
      </c>
      <c r="BM107" s="48" t="e">
        <f t="shared" si="50"/>
        <v>#REF!</v>
      </c>
      <c r="BN107" s="48" t="e">
        <f t="shared" si="51"/>
        <v>#REF!</v>
      </c>
      <c r="BO107" s="48" t="e">
        <f t="shared" si="52"/>
        <v>#REF!</v>
      </c>
      <c r="BP107" s="48" t="e">
        <f t="shared" si="53"/>
        <v>#REF!</v>
      </c>
      <c r="BQ107" s="48" t="e">
        <f t="shared" si="54"/>
        <v>#REF!</v>
      </c>
      <c r="BR107" s="48" t="e">
        <f t="shared" si="55"/>
        <v>#REF!</v>
      </c>
      <c r="BS107" s="48" t="e">
        <f t="shared" si="56"/>
        <v>#REF!</v>
      </c>
      <c r="BT107" s="48" t="e">
        <f t="shared" si="57"/>
        <v>#REF!</v>
      </c>
      <c r="BU107" s="48" t="e">
        <f t="shared" si="58"/>
        <v>#REF!</v>
      </c>
      <c r="BV107" s="48" t="e">
        <f t="shared" si="74"/>
        <v>#REF!</v>
      </c>
      <c r="BW107" s="48" t="e">
        <f t="shared" si="75"/>
        <v>#REF!</v>
      </c>
      <c r="BX107" s="48" t="e">
        <f t="shared" si="76"/>
        <v>#REF!</v>
      </c>
      <c r="BY107" s="48" t="e">
        <f t="shared" si="77"/>
        <v>#REF!</v>
      </c>
    </row>
    <row r="108" spans="1:77" ht="24" customHeight="1">
      <c r="A108" s="94">
        <v>19</v>
      </c>
      <c r="B108" s="143" t="e">
        <f>#REF!</f>
        <v>#REF!</v>
      </c>
      <c r="C108" s="143" t="e">
        <f>#REF!</f>
        <v>#REF!</v>
      </c>
      <c r="D108" s="143" t="e">
        <f>#REF!</f>
        <v>#REF!</v>
      </c>
      <c r="E108" s="145" t="e">
        <f>#REF!</f>
        <v>#REF!</v>
      </c>
      <c r="F108" s="143" t="e">
        <f>#REF!</f>
        <v>#REF!</v>
      </c>
      <c r="G108" s="143" t="e">
        <f>#REF!</f>
        <v>#REF!</v>
      </c>
      <c r="H108" s="143" t="e">
        <f>#REF!</f>
        <v>#REF!</v>
      </c>
      <c r="I108" s="143" t="e">
        <f>#REF!</f>
        <v>#REF!</v>
      </c>
      <c r="J108" s="82" t="e">
        <f t="shared" si="117"/>
        <v>#REF!</v>
      </c>
      <c r="K108" s="30" t="e">
        <f t="shared" si="63"/>
        <v>#REF!</v>
      </c>
      <c r="L108" s="30" t="e">
        <f t="shared" si="8"/>
        <v>#REF!</v>
      </c>
      <c r="M108" s="53" t="e">
        <f t="shared" si="9"/>
        <v>#REF!</v>
      </c>
      <c r="N108" s="53" t="e">
        <f t="shared" si="10"/>
        <v>#REF!</v>
      </c>
      <c r="O108" s="53" t="e">
        <f t="shared" si="118"/>
        <v>#REF!</v>
      </c>
      <c r="P108" s="53" t="e">
        <f t="shared" si="115"/>
        <v>#REF!</v>
      </c>
      <c r="Q108" s="53" t="e">
        <f t="shared" si="13"/>
        <v>#REF!</v>
      </c>
      <c r="R108" s="53"/>
      <c r="S108" s="53"/>
      <c r="T108" s="53" t="e">
        <f t="shared" si="119"/>
        <v>#REF!</v>
      </c>
      <c r="U108" s="53" t="e">
        <f t="shared" si="67"/>
        <v>#REF!</v>
      </c>
      <c r="V108" s="53" t="e">
        <f t="shared" si="81"/>
        <v>#REF!</v>
      </c>
      <c r="W108" s="53" t="e">
        <f t="shared" si="16"/>
        <v>#REF!</v>
      </c>
      <c r="X108" s="53" t="e">
        <f t="shared" si="17"/>
        <v>#REF!</v>
      </c>
      <c r="Y108" s="53" t="e">
        <f t="shared" si="18"/>
        <v>#REF!</v>
      </c>
      <c r="Z108" s="53" t="e">
        <f t="shared" si="19"/>
        <v>#REF!</v>
      </c>
      <c r="AA108" s="53" t="e">
        <f t="shared" si="20"/>
        <v>#REF!</v>
      </c>
      <c r="AB108" s="53" t="e">
        <f t="shared" si="21"/>
        <v>#REF!</v>
      </c>
      <c r="AC108" s="53" t="e">
        <f t="shared" si="22"/>
        <v>#REF!</v>
      </c>
      <c r="AD108" s="53" t="e">
        <f t="shared" si="23"/>
        <v>#REF!</v>
      </c>
      <c r="AE108" s="53" t="e">
        <f t="shared" si="82"/>
        <v>#REF!</v>
      </c>
      <c r="AF108" s="53" t="e">
        <f t="shared" si="83"/>
        <v>#REF!</v>
      </c>
      <c r="AG108" s="53" t="e">
        <f t="shared" si="24"/>
        <v>#REF!</v>
      </c>
      <c r="AH108" s="53" t="e">
        <f t="shared" si="25"/>
        <v>#REF!</v>
      </c>
      <c r="AI108" s="53" t="e">
        <f t="shared" si="26"/>
        <v>#REF!</v>
      </c>
      <c r="AJ108" s="53" t="e">
        <f t="shared" si="27"/>
        <v>#REF!</v>
      </c>
      <c r="AK108" s="53" t="e">
        <f t="shared" si="28"/>
        <v>#REF!</v>
      </c>
      <c r="AL108" s="53" t="e">
        <f t="shared" si="29"/>
        <v>#REF!</v>
      </c>
      <c r="AM108" s="53" t="e">
        <f t="shared" si="30"/>
        <v>#REF!</v>
      </c>
      <c r="AN108" s="53" t="e">
        <f t="shared" si="31"/>
        <v>#REF!</v>
      </c>
      <c r="AO108" s="53" t="e">
        <f t="shared" si="32"/>
        <v>#REF!</v>
      </c>
      <c r="AR108" s="56" t="e">
        <f t="shared" si="120"/>
        <v>#REF!</v>
      </c>
      <c r="AS108" s="53" t="e">
        <f t="shared" si="116"/>
        <v>#REF!</v>
      </c>
      <c r="AT108" s="53" t="e">
        <f t="shared" si="121"/>
        <v>#REF!</v>
      </c>
      <c r="AU108" s="31" t="e">
        <f t="shared" si="122"/>
        <v>#REF!</v>
      </c>
      <c r="AV108" s="48" t="e">
        <f t="shared" si="123"/>
        <v>#REF!</v>
      </c>
      <c r="AW108" s="48" t="e">
        <f t="shared" si="124"/>
        <v>#REF!</v>
      </c>
      <c r="AZ108" s="48" t="e">
        <f t="shared" si="125"/>
        <v>#REF!</v>
      </c>
      <c r="BA108" s="57" t="e">
        <f t="shared" si="126"/>
        <v>#REF!</v>
      </c>
      <c r="BB108" s="48" t="e">
        <f t="shared" si="92"/>
        <v>#REF!</v>
      </c>
      <c r="BC108" s="48" t="e">
        <f t="shared" si="127"/>
        <v>#REF!</v>
      </c>
      <c r="BF108" s="48" t="e">
        <f t="shared" si="43"/>
        <v>#REF!</v>
      </c>
      <c r="BG108" s="48" t="e">
        <f t="shared" si="44"/>
        <v>#REF!</v>
      </c>
      <c r="BH108" s="48" t="e">
        <f t="shared" si="45"/>
        <v>#REF!</v>
      </c>
      <c r="BI108" s="48" t="e">
        <f t="shared" si="46"/>
        <v>#REF!</v>
      </c>
      <c r="BJ108" s="48" t="e">
        <f t="shared" si="47"/>
        <v>#REF!</v>
      </c>
      <c r="BK108" s="48" t="e">
        <f t="shared" si="48"/>
        <v>#REF!</v>
      </c>
      <c r="BL108" s="48" t="e">
        <f t="shared" si="49"/>
        <v>#REF!</v>
      </c>
      <c r="BM108" s="48" t="e">
        <f t="shared" si="50"/>
        <v>#REF!</v>
      </c>
      <c r="BN108" s="48" t="e">
        <f t="shared" si="51"/>
        <v>#REF!</v>
      </c>
      <c r="BO108" s="48" t="e">
        <f t="shared" si="52"/>
        <v>#REF!</v>
      </c>
      <c r="BP108" s="48" t="e">
        <f t="shared" si="53"/>
        <v>#REF!</v>
      </c>
      <c r="BQ108" s="48" t="e">
        <f t="shared" si="54"/>
        <v>#REF!</v>
      </c>
      <c r="BR108" s="48" t="e">
        <f t="shared" si="55"/>
        <v>#REF!</v>
      </c>
      <c r="BS108" s="48" t="e">
        <f t="shared" si="56"/>
        <v>#REF!</v>
      </c>
      <c r="BT108" s="48" t="e">
        <f t="shared" si="57"/>
        <v>#REF!</v>
      </c>
      <c r="BU108" s="48" t="e">
        <f t="shared" si="58"/>
        <v>#REF!</v>
      </c>
      <c r="BV108" s="48" t="e">
        <f t="shared" si="74"/>
        <v>#REF!</v>
      </c>
      <c r="BW108" s="48" t="e">
        <f t="shared" si="75"/>
        <v>#REF!</v>
      </c>
      <c r="BX108" s="48" t="e">
        <f t="shared" si="76"/>
        <v>#REF!</v>
      </c>
      <c r="BY108" s="48" t="e">
        <f t="shared" si="77"/>
        <v>#REF!</v>
      </c>
    </row>
    <row r="109" spans="1:77" ht="24" customHeight="1">
      <c r="A109" s="94">
        <v>20</v>
      </c>
      <c r="B109" s="143" t="e">
        <f>#REF!</f>
        <v>#REF!</v>
      </c>
      <c r="C109" s="143" t="e">
        <f>#REF!</f>
        <v>#REF!</v>
      </c>
      <c r="D109" s="143" t="e">
        <f>#REF!</f>
        <v>#REF!</v>
      </c>
      <c r="E109" s="145" t="e">
        <f>#REF!</f>
        <v>#REF!</v>
      </c>
      <c r="F109" s="143" t="e">
        <f>#REF!</f>
        <v>#REF!</v>
      </c>
      <c r="G109" s="143" t="e">
        <f>#REF!</f>
        <v>#REF!</v>
      </c>
      <c r="H109" s="143" t="e">
        <f>#REF!</f>
        <v>#REF!</v>
      </c>
      <c r="I109" s="143" t="e">
        <f>#REF!</f>
        <v>#REF!</v>
      </c>
      <c r="J109" s="82" t="e">
        <f t="shared" si="117"/>
        <v>#REF!</v>
      </c>
      <c r="K109" s="30" t="e">
        <f t="shared" si="63"/>
        <v>#REF!</v>
      </c>
      <c r="L109" s="30" t="e">
        <f t="shared" si="8"/>
        <v>#REF!</v>
      </c>
      <c r="M109" s="53" t="e">
        <f t="shared" si="9"/>
        <v>#REF!</v>
      </c>
      <c r="N109" s="53" t="e">
        <f t="shared" si="10"/>
        <v>#REF!</v>
      </c>
      <c r="O109" s="53" t="e">
        <f t="shared" si="118"/>
        <v>#REF!</v>
      </c>
      <c r="P109" s="53" t="e">
        <f t="shared" si="115"/>
        <v>#REF!</v>
      </c>
      <c r="Q109" s="53" t="e">
        <f t="shared" si="13"/>
        <v>#REF!</v>
      </c>
      <c r="R109" s="53"/>
      <c r="S109" s="53"/>
      <c r="T109" s="53" t="e">
        <f t="shared" si="119"/>
        <v>#REF!</v>
      </c>
      <c r="U109" s="53" t="e">
        <f t="shared" si="67"/>
        <v>#REF!</v>
      </c>
      <c r="V109" s="53" t="e">
        <f t="shared" si="81"/>
        <v>#REF!</v>
      </c>
      <c r="W109" s="53" t="e">
        <f t="shared" si="16"/>
        <v>#REF!</v>
      </c>
      <c r="X109" s="53" t="e">
        <f t="shared" si="17"/>
        <v>#REF!</v>
      </c>
      <c r="Y109" s="53" t="e">
        <f t="shared" si="18"/>
        <v>#REF!</v>
      </c>
      <c r="Z109" s="53" t="e">
        <f t="shared" si="19"/>
        <v>#REF!</v>
      </c>
      <c r="AA109" s="53" t="e">
        <f t="shared" si="20"/>
        <v>#REF!</v>
      </c>
      <c r="AB109" s="53" t="e">
        <f t="shared" si="21"/>
        <v>#REF!</v>
      </c>
      <c r="AC109" s="53" t="e">
        <f t="shared" si="22"/>
        <v>#REF!</v>
      </c>
      <c r="AD109" s="53" t="e">
        <f t="shared" si="23"/>
        <v>#REF!</v>
      </c>
      <c r="AE109" s="53" t="e">
        <f t="shared" si="82"/>
        <v>#REF!</v>
      </c>
      <c r="AF109" s="53" t="e">
        <f t="shared" si="83"/>
        <v>#REF!</v>
      </c>
      <c r="AG109" s="53" t="e">
        <f t="shared" si="24"/>
        <v>#REF!</v>
      </c>
      <c r="AH109" s="53" t="e">
        <f t="shared" si="25"/>
        <v>#REF!</v>
      </c>
      <c r="AI109" s="53" t="e">
        <f t="shared" si="26"/>
        <v>#REF!</v>
      </c>
      <c r="AJ109" s="53" t="e">
        <f t="shared" si="27"/>
        <v>#REF!</v>
      </c>
      <c r="AK109" s="53" t="e">
        <f t="shared" si="28"/>
        <v>#REF!</v>
      </c>
      <c r="AL109" s="53" t="e">
        <f t="shared" si="29"/>
        <v>#REF!</v>
      </c>
      <c r="AM109" s="53" t="e">
        <f t="shared" si="30"/>
        <v>#REF!</v>
      </c>
      <c r="AN109" s="53" t="e">
        <f t="shared" si="31"/>
        <v>#REF!</v>
      </c>
      <c r="AO109" s="53" t="e">
        <f t="shared" si="32"/>
        <v>#REF!</v>
      </c>
      <c r="AR109" s="56" t="e">
        <f t="shared" si="120"/>
        <v>#REF!</v>
      </c>
      <c r="AS109" s="53" t="e">
        <f t="shared" si="116"/>
        <v>#REF!</v>
      </c>
      <c r="AT109" s="53" t="e">
        <f t="shared" si="121"/>
        <v>#REF!</v>
      </c>
      <c r="AU109" s="31" t="e">
        <f t="shared" si="122"/>
        <v>#REF!</v>
      </c>
      <c r="AV109" s="48" t="e">
        <f t="shared" si="123"/>
        <v>#REF!</v>
      </c>
      <c r="AW109" s="48" t="e">
        <f t="shared" si="124"/>
        <v>#REF!</v>
      </c>
      <c r="AZ109" s="48" t="e">
        <f t="shared" si="125"/>
        <v>#REF!</v>
      </c>
      <c r="BA109" s="57" t="e">
        <f t="shared" si="126"/>
        <v>#REF!</v>
      </c>
      <c r="BB109" s="48" t="e">
        <f t="shared" si="92"/>
        <v>#REF!</v>
      </c>
      <c r="BC109" s="48" t="e">
        <f t="shared" si="127"/>
        <v>#REF!</v>
      </c>
      <c r="BF109" s="48" t="e">
        <f t="shared" si="43"/>
        <v>#REF!</v>
      </c>
      <c r="BG109" s="48" t="e">
        <f t="shared" si="44"/>
        <v>#REF!</v>
      </c>
      <c r="BH109" s="48" t="e">
        <f t="shared" si="45"/>
        <v>#REF!</v>
      </c>
      <c r="BI109" s="48" t="e">
        <f t="shared" si="46"/>
        <v>#REF!</v>
      </c>
      <c r="BJ109" s="48" t="e">
        <f t="shared" si="47"/>
        <v>#REF!</v>
      </c>
      <c r="BK109" s="48" t="e">
        <f t="shared" si="48"/>
        <v>#REF!</v>
      </c>
      <c r="BL109" s="48" t="e">
        <f t="shared" si="49"/>
        <v>#REF!</v>
      </c>
      <c r="BM109" s="48" t="e">
        <f t="shared" si="50"/>
        <v>#REF!</v>
      </c>
      <c r="BN109" s="48" t="e">
        <f t="shared" si="51"/>
        <v>#REF!</v>
      </c>
      <c r="BO109" s="48" t="e">
        <f t="shared" si="52"/>
        <v>#REF!</v>
      </c>
      <c r="BP109" s="48" t="e">
        <f t="shared" si="53"/>
        <v>#REF!</v>
      </c>
      <c r="BQ109" s="48" t="e">
        <f t="shared" si="54"/>
        <v>#REF!</v>
      </c>
      <c r="BR109" s="48" t="e">
        <f t="shared" si="55"/>
        <v>#REF!</v>
      </c>
      <c r="BS109" s="48" t="e">
        <f t="shared" si="56"/>
        <v>#REF!</v>
      </c>
      <c r="BT109" s="48" t="e">
        <f t="shared" si="57"/>
        <v>#REF!</v>
      </c>
      <c r="BU109" s="48" t="e">
        <f t="shared" si="58"/>
        <v>#REF!</v>
      </c>
      <c r="BV109" s="48" t="e">
        <f t="shared" si="74"/>
        <v>#REF!</v>
      </c>
      <c r="BW109" s="48" t="e">
        <f t="shared" si="75"/>
        <v>#REF!</v>
      </c>
      <c r="BX109" s="48" t="e">
        <f t="shared" si="76"/>
        <v>#REF!</v>
      </c>
      <c r="BY109" s="48" t="e">
        <f t="shared" si="77"/>
        <v>#REF!</v>
      </c>
    </row>
    <row r="110" spans="1:77" ht="24" customHeight="1">
      <c r="A110" s="94">
        <v>21</v>
      </c>
      <c r="B110" s="143" t="e">
        <f>#REF!</f>
        <v>#REF!</v>
      </c>
      <c r="C110" s="143" t="e">
        <f>#REF!</f>
        <v>#REF!</v>
      </c>
      <c r="D110" s="143" t="e">
        <f>#REF!</f>
        <v>#REF!</v>
      </c>
      <c r="E110" s="145" t="e">
        <f>#REF!</f>
        <v>#REF!</v>
      </c>
      <c r="F110" s="143" t="e">
        <f>#REF!</f>
        <v>#REF!</v>
      </c>
      <c r="G110" s="143" t="e">
        <f>#REF!</f>
        <v>#REF!</v>
      </c>
      <c r="H110" s="143" t="e">
        <f>#REF!</f>
        <v>#REF!</v>
      </c>
      <c r="I110" s="143" t="e">
        <f>#REF!</f>
        <v>#REF!</v>
      </c>
      <c r="J110" s="82" t="e">
        <f t="shared" si="117"/>
        <v>#REF!</v>
      </c>
      <c r="K110" s="30" t="e">
        <f t="shared" si="63"/>
        <v>#REF!</v>
      </c>
      <c r="L110" s="30" t="e">
        <f t="shared" si="8"/>
        <v>#REF!</v>
      </c>
      <c r="M110" s="53" t="e">
        <f t="shared" si="9"/>
        <v>#REF!</v>
      </c>
      <c r="N110" s="53" t="e">
        <f t="shared" si="10"/>
        <v>#REF!</v>
      </c>
      <c r="O110" s="53" t="e">
        <f>IF(B110=$B$88,1,IF(B110=$B$87,2,IF(B110=$B$86,3,IF(B110=$B$85,4,IF(B110=$B$84,5,IF(B110=$B$83,6,IF(B110=$B$82,7,IF(B110=$B$81,8,""))))))))</f>
        <v>#REF!</v>
      </c>
      <c r="P110" s="53" t="e">
        <f t="shared" si="115"/>
        <v>#REF!</v>
      </c>
      <c r="Q110" s="53" t="e">
        <f t="shared" si="13"/>
        <v>#REF!</v>
      </c>
      <c r="R110" s="53"/>
      <c r="S110" s="53"/>
      <c r="T110" s="53" t="e">
        <f t="shared" si="119"/>
        <v>#REF!</v>
      </c>
      <c r="U110" s="53" t="e">
        <f t="shared" si="67"/>
        <v>#REF!</v>
      </c>
      <c r="V110" s="53" t="e">
        <f t="shared" si="81"/>
        <v>#REF!</v>
      </c>
      <c r="W110" s="53" t="e">
        <f t="shared" si="16"/>
        <v>#REF!</v>
      </c>
      <c r="X110" s="53" t="e">
        <f t="shared" si="17"/>
        <v>#REF!</v>
      </c>
      <c r="Y110" s="53" t="e">
        <f t="shared" si="18"/>
        <v>#REF!</v>
      </c>
      <c r="Z110" s="53" t="e">
        <f t="shared" si="19"/>
        <v>#REF!</v>
      </c>
      <c r="AA110" s="53" t="e">
        <f t="shared" si="20"/>
        <v>#REF!</v>
      </c>
      <c r="AB110" s="53" t="e">
        <f t="shared" si="21"/>
        <v>#REF!</v>
      </c>
      <c r="AC110" s="53" t="e">
        <f t="shared" si="22"/>
        <v>#REF!</v>
      </c>
      <c r="AD110" s="53" t="e">
        <f t="shared" si="23"/>
        <v>#REF!</v>
      </c>
      <c r="AE110" s="53" t="e">
        <f t="shared" si="82"/>
        <v>#REF!</v>
      </c>
      <c r="AF110" s="53" t="e">
        <f>INDEX($O$40:$AE$59,$AF$89,$U110)</f>
        <v>#REF!</v>
      </c>
      <c r="AG110" s="53" t="e">
        <f t="shared" si="24"/>
        <v>#REF!</v>
      </c>
      <c r="AH110" s="53" t="e">
        <f t="shared" si="25"/>
        <v>#REF!</v>
      </c>
      <c r="AI110" s="53" t="e">
        <f t="shared" si="26"/>
        <v>#REF!</v>
      </c>
      <c r="AJ110" s="53" t="e">
        <f t="shared" si="27"/>
        <v>#REF!</v>
      </c>
      <c r="AK110" s="53" t="e">
        <f t="shared" si="28"/>
        <v>#REF!</v>
      </c>
      <c r="AL110" s="53" t="e">
        <f t="shared" si="29"/>
        <v>#REF!</v>
      </c>
      <c r="AM110" s="53" t="e">
        <f t="shared" si="30"/>
        <v>#REF!</v>
      </c>
      <c r="AN110" s="53" t="e">
        <f t="shared" si="31"/>
        <v>#REF!</v>
      </c>
      <c r="AO110" s="53" t="e">
        <f t="shared" si="32"/>
        <v>#REF!</v>
      </c>
      <c r="AR110" s="56" t="e">
        <f t="shared" si="120"/>
        <v>#REF!</v>
      </c>
      <c r="AS110" s="53" t="e">
        <f t="shared" si="116"/>
        <v>#REF!</v>
      </c>
      <c r="AT110" s="53" t="e">
        <f t="shared" si="121"/>
        <v>#REF!</v>
      </c>
      <c r="AU110" s="31" t="e">
        <f t="shared" si="122"/>
        <v>#REF!</v>
      </c>
      <c r="AV110" s="48" t="e">
        <f t="shared" si="123"/>
        <v>#REF!</v>
      </c>
      <c r="AW110" s="48" t="e">
        <f t="shared" si="124"/>
        <v>#REF!</v>
      </c>
      <c r="AZ110" s="48" t="e">
        <f t="shared" si="125"/>
        <v>#REF!</v>
      </c>
      <c r="BA110" s="57" t="e">
        <f t="shared" si="126"/>
        <v>#REF!</v>
      </c>
      <c r="BB110" s="48" t="e">
        <f t="shared" si="92"/>
        <v>#REF!</v>
      </c>
      <c r="BC110" s="48" t="e">
        <f t="shared" si="127"/>
        <v>#REF!</v>
      </c>
      <c r="BF110" s="48" t="e">
        <f t="shared" si="43"/>
        <v>#REF!</v>
      </c>
      <c r="BG110" s="48" t="e">
        <f t="shared" si="44"/>
        <v>#REF!</v>
      </c>
      <c r="BH110" s="48" t="e">
        <f t="shared" si="45"/>
        <v>#REF!</v>
      </c>
      <c r="BI110" s="48" t="e">
        <f t="shared" si="46"/>
        <v>#REF!</v>
      </c>
      <c r="BJ110" s="48" t="e">
        <f t="shared" si="47"/>
        <v>#REF!</v>
      </c>
      <c r="BK110" s="48" t="e">
        <f t="shared" si="48"/>
        <v>#REF!</v>
      </c>
      <c r="BL110" s="48" t="e">
        <f t="shared" si="49"/>
        <v>#REF!</v>
      </c>
      <c r="BM110" s="48" t="e">
        <f t="shared" si="50"/>
        <v>#REF!</v>
      </c>
      <c r="BN110" s="48" t="e">
        <f t="shared" si="51"/>
        <v>#REF!</v>
      </c>
      <c r="BO110" s="48" t="e">
        <f t="shared" si="52"/>
        <v>#REF!</v>
      </c>
      <c r="BP110" s="48" t="e">
        <f t="shared" si="53"/>
        <v>#REF!</v>
      </c>
      <c r="BQ110" s="48" t="e">
        <f t="shared" si="54"/>
        <v>#REF!</v>
      </c>
      <c r="BR110" s="48" t="e">
        <f t="shared" si="55"/>
        <v>#REF!</v>
      </c>
      <c r="BS110" s="48" t="e">
        <f t="shared" si="56"/>
        <v>#REF!</v>
      </c>
      <c r="BT110" s="48" t="e">
        <f t="shared" si="57"/>
        <v>#REF!</v>
      </c>
      <c r="BU110" s="48" t="e">
        <f t="shared" si="58"/>
        <v>#REF!</v>
      </c>
      <c r="BV110" s="48" t="e">
        <f t="shared" si="74"/>
        <v>#REF!</v>
      </c>
      <c r="BW110" s="48" t="e">
        <f t="shared" si="75"/>
        <v>#REF!</v>
      </c>
      <c r="BX110" s="48" t="e">
        <f t="shared" si="76"/>
        <v>#REF!</v>
      </c>
      <c r="BY110" s="48" t="e">
        <f t="shared" si="77"/>
        <v>#REF!</v>
      </c>
    </row>
    <row r="111" spans="1:77" ht="24" customHeight="1">
      <c r="A111" s="94">
        <v>22</v>
      </c>
      <c r="B111" s="143" t="e">
        <f>#REF!</f>
        <v>#REF!</v>
      </c>
      <c r="C111" s="143" t="e">
        <f>#REF!</f>
        <v>#REF!</v>
      </c>
      <c r="D111" s="143" t="e">
        <f>#REF!</f>
        <v>#REF!</v>
      </c>
      <c r="E111" s="145" t="e">
        <f>#REF!</f>
        <v>#REF!</v>
      </c>
      <c r="F111" s="143" t="e">
        <f>#REF!</f>
        <v>#REF!</v>
      </c>
      <c r="G111" s="143" t="e">
        <f>#REF!</f>
        <v>#REF!</v>
      </c>
      <c r="H111" s="143" t="e">
        <f>#REF!</f>
        <v>#REF!</v>
      </c>
      <c r="I111" s="143" t="e">
        <f>#REF!</f>
        <v>#REF!</v>
      </c>
      <c r="J111" s="82" t="e">
        <f t="shared" si="117"/>
        <v>#REF!</v>
      </c>
      <c r="K111" s="30" t="e">
        <f t="shared" si="63"/>
        <v>#REF!</v>
      </c>
      <c r="L111" s="30" t="e">
        <f t="shared" si="8"/>
        <v>#REF!</v>
      </c>
      <c r="M111" s="53" t="e">
        <f t="shared" si="9"/>
        <v>#REF!</v>
      </c>
      <c r="N111" s="53" t="e">
        <f t="shared" si="10"/>
        <v>#REF!</v>
      </c>
      <c r="O111" s="53" t="e">
        <f t="shared" si="118"/>
        <v>#REF!</v>
      </c>
      <c r="P111" s="53" t="e">
        <f t="shared" si="115"/>
        <v>#REF!</v>
      </c>
      <c r="Q111" s="53" t="e">
        <f t="shared" si="13"/>
        <v>#REF!</v>
      </c>
      <c r="R111" s="53"/>
      <c r="S111" s="53"/>
      <c r="T111" s="53" t="e">
        <f>(IF(O111="",0,O111))+(IF(P111="",0,P111))</f>
        <v>#REF!</v>
      </c>
      <c r="U111" s="53" t="e">
        <f t="shared" si="67"/>
        <v>#REF!</v>
      </c>
      <c r="V111" s="53" t="e">
        <f t="shared" si="81"/>
        <v>#REF!</v>
      </c>
      <c r="W111" s="53" t="e">
        <f t="shared" si="16"/>
        <v>#REF!</v>
      </c>
      <c r="X111" s="53" t="e">
        <f t="shared" si="17"/>
        <v>#REF!</v>
      </c>
      <c r="Y111" s="53" t="e">
        <f t="shared" si="18"/>
        <v>#REF!</v>
      </c>
      <c r="Z111" s="53" t="e">
        <f t="shared" si="19"/>
        <v>#REF!</v>
      </c>
      <c r="AA111" s="53" t="e">
        <f t="shared" si="20"/>
        <v>#REF!</v>
      </c>
      <c r="AB111" s="53" t="e">
        <f t="shared" si="21"/>
        <v>#REF!</v>
      </c>
      <c r="AC111" s="53" t="e">
        <f t="shared" si="22"/>
        <v>#REF!</v>
      </c>
      <c r="AD111" s="53" t="e">
        <f t="shared" si="23"/>
        <v>#REF!</v>
      </c>
      <c r="AE111" s="53" t="e">
        <f t="shared" si="82"/>
        <v>#REF!</v>
      </c>
      <c r="AF111" s="53" t="e">
        <f>INDEX($O$40:$AE$59,$AF$89,$U111)</f>
        <v>#REF!</v>
      </c>
      <c r="AG111" s="53" t="e">
        <f t="shared" si="24"/>
        <v>#REF!</v>
      </c>
      <c r="AH111" s="53" t="e">
        <f t="shared" si="25"/>
        <v>#REF!</v>
      </c>
      <c r="AI111" s="53" t="e">
        <f t="shared" si="26"/>
        <v>#REF!</v>
      </c>
      <c r="AJ111" s="53" t="e">
        <f t="shared" si="27"/>
        <v>#REF!</v>
      </c>
      <c r="AK111" s="53" t="e">
        <f t="shared" si="28"/>
        <v>#REF!</v>
      </c>
      <c r="AL111" s="53" t="e">
        <f t="shared" si="29"/>
        <v>#REF!</v>
      </c>
      <c r="AM111" s="53" t="e">
        <f t="shared" si="30"/>
        <v>#REF!</v>
      </c>
      <c r="AN111" s="53" t="e">
        <f t="shared" si="31"/>
        <v>#REF!</v>
      </c>
      <c r="AO111" s="53" t="e">
        <f t="shared" si="32"/>
        <v>#REF!</v>
      </c>
      <c r="AR111" s="56" t="e">
        <f t="shared" si="120"/>
        <v>#REF!</v>
      </c>
      <c r="AS111" s="53" t="e">
        <f t="shared" si="116"/>
        <v>#REF!</v>
      </c>
      <c r="AT111" s="53" t="e">
        <f>IF(AR111=AC111,AC111,IF(AR111=AD111,AD111,IF(AR111=AE111,AE111,IF(AR111=AF111,AF111,IF(AR111=AG111,AG111,IF(AR111=AH111,AH111,IF(AR111=AI111,AI111,"")))))))</f>
        <v>#REF!</v>
      </c>
      <c r="AU111" s="31" t="e">
        <f t="shared" si="122"/>
        <v>#REF!</v>
      </c>
      <c r="AV111" s="48" t="e">
        <f>CONCATENATE(AS111,AT111,AU111)</f>
        <v>#REF!</v>
      </c>
      <c r="AW111" s="48" t="e">
        <f t="shared" si="124"/>
        <v>#REF!</v>
      </c>
      <c r="AZ111" s="48" t="e">
        <f t="shared" si="125"/>
        <v>#REF!</v>
      </c>
      <c r="BA111" s="57" t="e">
        <f t="shared" si="126"/>
        <v>#REF!</v>
      </c>
      <c r="BB111" s="48" t="e">
        <f t="shared" si="92"/>
        <v>#REF!</v>
      </c>
      <c r="BC111" s="48" t="e">
        <f t="shared" si="127"/>
        <v>#REF!</v>
      </c>
      <c r="BF111" s="48" t="e">
        <f t="shared" si="43"/>
        <v>#REF!</v>
      </c>
      <c r="BG111" s="48" t="e">
        <f t="shared" si="44"/>
        <v>#REF!</v>
      </c>
      <c r="BH111" s="48" t="e">
        <f t="shared" si="45"/>
        <v>#REF!</v>
      </c>
      <c r="BI111" s="48" t="e">
        <f t="shared" si="46"/>
        <v>#REF!</v>
      </c>
      <c r="BJ111" s="48" t="e">
        <f t="shared" si="47"/>
        <v>#REF!</v>
      </c>
      <c r="BK111" s="48" t="e">
        <f t="shared" si="48"/>
        <v>#REF!</v>
      </c>
      <c r="BL111" s="48" t="e">
        <f t="shared" si="49"/>
        <v>#REF!</v>
      </c>
      <c r="BM111" s="48" t="e">
        <f t="shared" si="50"/>
        <v>#REF!</v>
      </c>
      <c r="BN111" s="48" t="e">
        <f t="shared" si="51"/>
        <v>#REF!</v>
      </c>
      <c r="BO111" s="48" t="e">
        <f t="shared" si="52"/>
        <v>#REF!</v>
      </c>
      <c r="BP111" s="48" t="e">
        <f t="shared" si="53"/>
        <v>#REF!</v>
      </c>
      <c r="BQ111" s="48" t="e">
        <f t="shared" si="54"/>
        <v>#REF!</v>
      </c>
      <c r="BR111" s="48" t="e">
        <f t="shared" si="55"/>
        <v>#REF!</v>
      </c>
      <c r="BS111" s="48" t="e">
        <f t="shared" si="56"/>
        <v>#REF!</v>
      </c>
      <c r="BT111" s="48" t="e">
        <f t="shared" si="57"/>
        <v>#REF!</v>
      </c>
      <c r="BU111" s="48" t="e">
        <f t="shared" si="58"/>
        <v>#REF!</v>
      </c>
      <c r="BV111" s="48" t="e">
        <f t="shared" si="74"/>
        <v>#REF!</v>
      </c>
      <c r="BW111" s="48" t="e">
        <f t="shared" si="75"/>
        <v>#REF!</v>
      </c>
      <c r="BX111" s="48" t="e">
        <f t="shared" si="76"/>
        <v>#REF!</v>
      </c>
      <c r="BY111" s="48" t="e">
        <f t="shared" si="77"/>
        <v>#REF!</v>
      </c>
    </row>
    <row r="112" spans="1:77" ht="24" customHeight="1">
      <c r="A112" s="94">
        <v>23</v>
      </c>
      <c r="B112" s="143" t="e">
        <f>#REF!</f>
        <v>#REF!</v>
      </c>
      <c r="C112" s="143" t="e">
        <f>#REF!</f>
        <v>#REF!</v>
      </c>
      <c r="D112" s="143" t="e">
        <f>#REF!</f>
        <v>#REF!</v>
      </c>
      <c r="E112" s="145" t="e">
        <f>#REF!</f>
        <v>#REF!</v>
      </c>
      <c r="F112" s="143" t="e">
        <f>#REF!</f>
        <v>#REF!</v>
      </c>
      <c r="G112" s="143" t="e">
        <f>#REF!</f>
        <v>#REF!</v>
      </c>
      <c r="H112" s="143" t="e">
        <f>#REF!</f>
        <v>#REF!</v>
      </c>
      <c r="I112" s="143" t="e">
        <f>#REF!</f>
        <v>#REF!</v>
      </c>
      <c r="J112" s="82" t="e">
        <f t="shared" si="117"/>
        <v>#REF!</v>
      </c>
      <c r="K112" s="30" t="e">
        <f t="shared" si="63"/>
        <v>#REF!</v>
      </c>
      <c r="L112" s="30" t="e">
        <f t="shared" si="8"/>
        <v>#REF!</v>
      </c>
      <c r="M112" s="53" t="e">
        <f t="shared" si="9"/>
        <v>#REF!</v>
      </c>
      <c r="N112" s="53" t="e">
        <f t="shared" si="10"/>
        <v>#REF!</v>
      </c>
      <c r="O112" s="53" t="e">
        <f t="shared" si="118"/>
        <v>#REF!</v>
      </c>
      <c r="P112" s="53" t="e">
        <f t="shared" si="115"/>
        <v>#REF!</v>
      </c>
      <c r="Q112" s="53" t="e">
        <f t="shared" si="13"/>
        <v>#REF!</v>
      </c>
      <c r="R112" s="53"/>
      <c r="S112" s="53"/>
      <c r="T112" s="53" t="e">
        <f t="shared" si="119"/>
        <v>#REF!</v>
      </c>
      <c r="U112" s="53" t="e">
        <f t="shared" si="67"/>
        <v>#REF!</v>
      </c>
      <c r="V112" s="53" t="e">
        <f t="shared" si="81"/>
        <v>#REF!</v>
      </c>
      <c r="W112" s="53" t="e">
        <f t="shared" si="16"/>
        <v>#REF!</v>
      </c>
      <c r="X112" s="53" t="e">
        <f t="shared" si="17"/>
        <v>#REF!</v>
      </c>
      <c r="Y112" s="53" t="e">
        <f t="shared" si="18"/>
        <v>#REF!</v>
      </c>
      <c r="Z112" s="53" t="e">
        <f t="shared" si="19"/>
        <v>#REF!</v>
      </c>
      <c r="AA112" s="53" t="e">
        <f t="shared" si="20"/>
        <v>#REF!</v>
      </c>
      <c r="AB112" s="53" t="e">
        <f t="shared" si="21"/>
        <v>#REF!</v>
      </c>
      <c r="AC112" s="53" t="e">
        <f t="shared" si="22"/>
        <v>#REF!</v>
      </c>
      <c r="AD112" s="53" t="e">
        <f t="shared" si="23"/>
        <v>#REF!</v>
      </c>
      <c r="AE112" s="53" t="e">
        <f t="shared" si="82"/>
        <v>#REF!</v>
      </c>
      <c r="AF112" s="53" t="e">
        <f t="shared" si="83"/>
        <v>#REF!</v>
      </c>
      <c r="AG112" s="53" t="e">
        <f t="shared" si="24"/>
        <v>#REF!</v>
      </c>
      <c r="AH112" s="53" t="e">
        <f t="shared" si="25"/>
        <v>#REF!</v>
      </c>
      <c r="AI112" s="53" t="e">
        <f t="shared" si="26"/>
        <v>#REF!</v>
      </c>
      <c r="AJ112" s="53" t="e">
        <f t="shared" si="27"/>
        <v>#REF!</v>
      </c>
      <c r="AK112" s="53" t="e">
        <f t="shared" si="28"/>
        <v>#REF!</v>
      </c>
      <c r="AL112" s="53" t="e">
        <f t="shared" si="29"/>
        <v>#REF!</v>
      </c>
      <c r="AM112" s="53" t="e">
        <f t="shared" si="30"/>
        <v>#REF!</v>
      </c>
      <c r="AN112" s="53" t="e">
        <f t="shared" si="31"/>
        <v>#REF!</v>
      </c>
      <c r="AO112" s="53" t="e">
        <f t="shared" si="32"/>
        <v>#REF!</v>
      </c>
      <c r="AR112" s="56" t="e">
        <f t="shared" si="120"/>
        <v>#REF!</v>
      </c>
      <c r="AS112" s="53" t="e">
        <f t="shared" si="116"/>
        <v>#REF!</v>
      </c>
      <c r="AT112" s="53" t="e">
        <f t="shared" si="121"/>
        <v>#REF!</v>
      </c>
      <c r="AU112" s="31" t="e">
        <f t="shared" si="122"/>
        <v>#REF!</v>
      </c>
      <c r="AV112" s="48" t="e">
        <f t="shared" si="123"/>
        <v>#REF!</v>
      </c>
      <c r="AW112" s="48" t="e">
        <f t="shared" si="124"/>
        <v>#REF!</v>
      </c>
      <c r="AZ112" s="48" t="e">
        <f t="shared" si="125"/>
        <v>#REF!</v>
      </c>
      <c r="BA112" s="57" t="e">
        <f t="shared" si="126"/>
        <v>#REF!</v>
      </c>
      <c r="BB112" s="48" t="e">
        <f t="shared" si="92"/>
        <v>#REF!</v>
      </c>
      <c r="BC112" s="48" t="e">
        <f t="shared" si="127"/>
        <v>#REF!</v>
      </c>
      <c r="BF112" s="48" t="e">
        <f t="shared" si="43"/>
        <v>#REF!</v>
      </c>
      <c r="BG112" s="48" t="e">
        <f t="shared" si="44"/>
        <v>#REF!</v>
      </c>
      <c r="BH112" s="48" t="e">
        <f t="shared" si="45"/>
        <v>#REF!</v>
      </c>
      <c r="BI112" s="48" t="e">
        <f t="shared" si="46"/>
        <v>#REF!</v>
      </c>
      <c r="BJ112" s="48" t="e">
        <f t="shared" si="47"/>
        <v>#REF!</v>
      </c>
      <c r="BK112" s="48" t="e">
        <f t="shared" si="48"/>
        <v>#REF!</v>
      </c>
      <c r="BL112" s="48" t="e">
        <f t="shared" si="49"/>
        <v>#REF!</v>
      </c>
      <c r="BM112" s="48" t="e">
        <f t="shared" si="50"/>
        <v>#REF!</v>
      </c>
      <c r="BN112" s="48" t="e">
        <f t="shared" si="51"/>
        <v>#REF!</v>
      </c>
      <c r="BO112" s="48" t="e">
        <f t="shared" si="52"/>
        <v>#REF!</v>
      </c>
      <c r="BP112" s="48" t="e">
        <f t="shared" si="53"/>
        <v>#REF!</v>
      </c>
      <c r="BQ112" s="48" t="e">
        <f t="shared" si="54"/>
        <v>#REF!</v>
      </c>
      <c r="BR112" s="48" t="e">
        <f t="shared" si="55"/>
        <v>#REF!</v>
      </c>
      <c r="BS112" s="48" t="e">
        <f t="shared" si="56"/>
        <v>#REF!</v>
      </c>
      <c r="BT112" s="48" t="e">
        <f t="shared" si="57"/>
        <v>#REF!</v>
      </c>
      <c r="BU112" s="48" t="e">
        <f t="shared" si="58"/>
        <v>#REF!</v>
      </c>
      <c r="BV112" s="48" t="e">
        <f t="shared" si="74"/>
        <v>#REF!</v>
      </c>
      <c r="BW112" s="48" t="e">
        <f t="shared" si="75"/>
        <v>#REF!</v>
      </c>
      <c r="BX112" s="48" t="e">
        <f t="shared" si="76"/>
        <v>#REF!</v>
      </c>
      <c r="BY112" s="48" t="e">
        <f t="shared" si="77"/>
        <v>#REF!</v>
      </c>
    </row>
    <row r="113" spans="1:77" ht="24" customHeight="1">
      <c r="A113" s="94">
        <v>24</v>
      </c>
      <c r="B113" s="143" t="e">
        <f>#REF!</f>
        <v>#REF!</v>
      </c>
      <c r="C113" s="143" t="e">
        <f>#REF!</f>
        <v>#REF!</v>
      </c>
      <c r="D113" s="143" t="e">
        <f>#REF!</f>
        <v>#REF!</v>
      </c>
      <c r="E113" s="145" t="e">
        <f>#REF!</f>
        <v>#REF!</v>
      </c>
      <c r="F113" s="143" t="e">
        <f>#REF!</f>
        <v>#REF!</v>
      </c>
      <c r="G113" s="143" t="e">
        <f>#REF!</f>
        <v>#REF!</v>
      </c>
      <c r="H113" s="143" t="e">
        <f>#REF!</f>
        <v>#REF!</v>
      </c>
      <c r="I113" s="143" t="e">
        <f>#REF!</f>
        <v>#REF!</v>
      </c>
      <c r="J113" s="82" t="e">
        <f t="shared" si="117"/>
        <v>#REF!</v>
      </c>
      <c r="K113" s="30" t="e">
        <f t="shared" si="63"/>
        <v>#REF!</v>
      </c>
      <c r="L113" s="30" t="e">
        <f t="shared" si="8"/>
        <v>#REF!</v>
      </c>
      <c r="M113" s="53" t="e">
        <f t="shared" si="9"/>
        <v>#REF!</v>
      </c>
      <c r="N113" s="53" t="e">
        <f t="shared" si="10"/>
        <v>#REF!</v>
      </c>
      <c r="O113" s="53" t="e">
        <f t="shared" si="118"/>
        <v>#REF!</v>
      </c>
      <c r="P113" s="53" t="e">
        <f t="shared" si="115"/>
        <v>#REF!</v>
      </c>
      <c r="Q113" s="53" t="e">
        <f t="shared" si="13"/>
        <v>#REF!</v>
      </c>
      <c r="R113" s="53"/>
      <c r="S113" s="53"/>
      <c r="T113" s="53" t="e">
        <f t="shared" si="119"/>
        <v>#REF!</v>
      </c>
      <c r="U113" s="53" t="e">
        <f t="shared" si="67"/>
        <v>#REF!</v>
      </c>
      <c r="V113" s="53" t="e">
        <f t="shared" si="81"/>
        <v>#REF!</v>
      </c>
      <c r="W113" s="53" t="e">
        <f t="shared" si="16"/>
        <v>#REF!</v>
      </c>
      <c r="X113" s="53" t="e">
        <f t="shared" si="17"/>
        <v>#REF!</v>
      </c>
      <c r="Y113" s="53" t="e">
        <f t="shared" si="18"/>
        <v>#REF!</v>
      </c>
      <c r="Z113" s="53" t="e">
        <f t="shared" si="19"/>
        <v>#REF!</v>
      </c>
      <c r="AA113" s="53" t="e">
        <f t="shared" si="20"/>
        <v>#REF!</v>
      </c>
      <c r="AB113" s="53" t="e">
        <f t="shared" si="21"/>
        <v>#REF!</v>
      </c>
      <c r="AC113" s="53" t="e">
        <f t="shared" si="22"/>
        <v>#REF!</v>
      </c>
      <c r="AD113" s="53" t="e">
        <f t="shared" si="23"/>
        <v>#REF!</v>
      </c>
      <c r="AE113" s="53" t="e">
        <f t="shared" si="82"/>
        <v>#REF!</v>
      </c>
      <c r="AF113" s="53" t="e">
        <f t="shared" si="83"/>
        <v>#REF!</v>
      </c>
      <c r="AG113" s="53" t="e">
        <f t="shared" si="24"/>
        <v>#REF!</v>
      </c>
      <c r="AH113" s="53" t="e">
        <f t="shared" si="25"/>
        <v>#REF!</v>
      </c>
      <c r="AI113" s="53" t="e">
        <f t="shared" si="26"/>
        <v>#REF!</v>
      </c>
      <c r="AJ113" s="53" t="e">
        <f t="shared" si="27"/>
        <v>#REF!</v>
      </c>
      <c r="AK113" s="53" t="e">
        <f t="shared" si="28"/>
        <v>#REF!</v>
      </c>
      <c r="AL113" s="53" t="e">
        <f t="shared" si="29"/>
        <v>#REF!</v>
      </c>
      <c r="AM113" s="53" t="e">
        <f t="shared" si="30"/>
        <v>#REF!</v>
      </c>
      <c r="AN113" s="53" t="e">
        <f t="shared" si="31"/>
        <v>#REF!</v>
      </c>
      <c r="AO113" s="53" t="e">
        <f t="shared" si="32"/>
        <v>#REF!</v>
      </c>
      <c r="AR113" s="56" t="e">
        <f t="shared" si="120"/>
        <v>#REF!</v>
      </c>
      <c r="AS113" s="53" t="e">
        <f t="shared" si="116"/>
        <v>#REF!</v>
      </c>
      <c r="AT113" s="53" t="e">
        <f t="shared" si="121"/>
        <v>#REF!</v>
      </c>
      <c r="AU113" s="31" t="e">
        <f t="shared" si="122"/>
        <v>#REF!</v>
      </c>
      <c r="AV113" s="48" t="e">
        <f t="shared" si="123"/>
        <v>#REF!</v>
      </c>
      <c r="AW113" s="48" t="e">
        <f t="shared" si="124"/>
        <v>#REF!</v>
      </c>
      <c r="AZ113" s="48" t="e">
        <f t="shared" si="125"/>
        <v>#REF!</v>
      </c>
      <c r="BA113" s="57" t="e">
        <f t="shared" si="126"/>
        <v>#REF!</v>
      </c>
      <c r="BB113" s="48" t="e">
        <f t="shared" si="92"/>
        <v>#REF!</v>
      </c>
      <c r="BC113" s="48" t="e">
        <f t="shared" si="127"/>
        <v>#REF!</v>
      </c>
      <c r="BF113" s="48" t="e">
        <f t="shared" si="43"/>
        <v>#REF!</v>
      </c>
      <c r="BG113" s="48" t="e">
        <f t="shared" si="44"/>
        <v>#REF!</v>
      </c>
      <c r="BH113" s="48" t="e">
        <f t="shared" si="45"/>
        <v>#REF!</v>
      </c>
      <c r="BI113" s="48" t="e">
        <f t="shared" si="46"/>
        <v>#REF!</v>
      </c>
      <c r="BJ113" s="48" t="e">
        <f t="shared" si="47"/>
        <v>#REF!</v>
      </c>
      <c r="BK113" s="48" t="e">
        <f t="shared" si="48"/>
        <v>#REF!</v>
      </c>
      <c r="BL113" s="48" t="e">
        <f t="shared" si="49"/>
        <v>#REF!</v>
      </c>
      <c r="BM113" s="48" t="e">
        <f t="shared" si="50"/>
        <v>#REF!</v>
      </c>
      <c r="BN113" s="48" t="e">
        <f t="shared" si="51"/>
        <v>#REF!</v>
      </c>
      <c r="BO113" s="48" t="e">
        <f t="shared" si="52"/>
        <v>#REF!</v>
      </c>
      <c r="BP113" s="48" t="e">
        <f t="shared" si="53"/>
        <v>#REF!</v>
      </c>
      <c r="BQ113" s="48" t="e">
        <f t="shared" si="54"/>
        <v>#REF!</v>
      </c>
      <c r="BR113" s="48" t="e">
        <f t="shared" si="55"/>
        <v>#REF!</v>
      </c>
      <c r="BS113" s="48" t="e">
        <f t="shared" si="56"/>
        <v>#REF!</v>
      </c>
      <c r="BT113" s="48" t="e">
        <f t="shared" si="57"/>
        <v>#REF!</v>
      </c>
      <c r="BU113" s="48" t="e">
        <f t="shared" si="58"/>
        <v>#REF!</v>
      </c>
      <c r="BV113" s="48" t="e">
        <f t="shared" si="74"/>
        <v>#REF!</v>
      </c>
      <c r="BW113" s="48" t="e">
        <f t="shared" si="75"/>
        <v>#REF!</v>
      </c>
      <c r="BX113" s="48" t="e">
        <f t="shared" si="76"/>
        <v>#REF!</v>
      </c>
      <c r="BY113" s="48" t="e">
        <f t="shared" si="77"/>
        <v>#REF!</v>
      </c>
    </row>
    <row r="114" spans="1:77" ht="24" customHeight="1">
      <c r="A114" s="94">
        <v>25</v>
      </c>
      <c r="B114" s="143" t="e">
        <f>#REF!</f>
        <v>#REF!</v>
      </c>
      <c r="C114" s="143" t="e">
        <f>#REF!</f>
        <v>#REF!</v>
      </c>
      <c r="D114" s="143" t="e">
        <f>#REF!</f>
        <v>#REF!</v>
      </c>
      <c r="E114" s="145" t="e">
        <f>#REF!</f>
        <v>#REF!</v>
      </c>
      <c r="F114" s="143" t="e">
        <f>#REF!</f>
        <v>#REF!</v>
      </c>
      <c r="G114" s="143" t="e">
        <f>#REF!</f>
        <v>#REF!</v>
      </c>
      <c r="H114" s="143" t="e">
        <f>#REF!</f>
        <v>#REF!</v>
      </c>
      <c r="I114" s="143" t="e">
        <f>#REF!</f>
        <v>#REF!</v>
      </c>
      <c r="J114" s="82" t="e">
        <f t="shared" si="117"/>
        <v>#REF!</v>
      </c>
      <c r="K114" s="30" t="e">
        <f t="shared" si="63"/>
        <v>#REF!</v>
      </c>
      <c r="L114" s="30" t="e">
        <f t="shared" si="8"/>
        <v>#REF!</v>
      </c>
      <c r="M114" s="53" t="e">
        <f t="shared" si="9"/>
        <v>#REF!</v>
      </c>
      <c r="N114" s="53" t="e">
        <f t="shared" si="10"/>
        <v>#REF!</v>
      </c>
      <c r="O114" s="53" t="e">
        <f t="shared" si="118"/>
        <v>#REF!</v>
      </c>
      <c r="P114" s="53" t="e">
        <f t="shared" si="115"/>
        <v>#REF!</v>
      </c>
      <c r="Q114" s="53" t="e">
        <f t="shared" si="13"/>
        <v>#REF!</v>
      </c>
      <c r="R114" s="53"/>
      <c r="S114" s="53"/>
      <c r="T114" s="53" t="e">
        <f t="shared" si="119"/>
        <v>#REF!</v>
      </c>
      <c r="U114" s="53" t="e">
        <f t="shared" si="67"/>
        <v>#REF!</v>
      </c>
      <c r="V114" s="53" t="e">
        <f t="shared" si="81"/>
        <v>#REF!</v>
      </c>
      <c r="W114" s="53" t="e">
        <f t="shared" si="16"/>
        <v>#REF!</v>
      </c>
      <c r="X114" s="53" t="e">
        <f t="shared" si="17"/>
        <v>#REF!</v>
      </c>
      <c r="Y114" s="53" t="e">
        <f t="shared" si="18"/>
        <v>#REF!</v>
      </c>
      <c r="Z114" s="53" t="e">
        <f t="shared" si="19"/>
        <v>#REF!</v>
      </c>
      <c r="AA114" s="53" t="e">
        <f t="shared" si="20"/>
        <v>#REF!</v>
      </c>
      <c r="AB114" s="53" t="e">
        <f t="shared" si="21"/>
        <v>#REF!</v>
      </c>
      <c r="AC114" s="53" t="e">
        <f t="shared" si="22"/>
        <v>#REF!</v>
      </c>
      <c r="AD114" s="53" t="e">
        <f t="shared" si="23"/>
        <v>#REF!</v>
      </c>
      <c r="AE114" s="53" t="e">
        <f t="shared" si="82"/>
        <v>#REF!</v>
      </c>
      <c r="AF114" s="53" t="e">
        <f t="shared" si="83"/>
        <v>#REF!</v>
      </c>
      <c r="AG114" s="53" t="e">
        <f t="shared" si="24"/>
        <v>#REF!</v>
      </c>
      <c r="AH114" s="53" t="e">
        <f t="shared" si="25"/>
        <v>#REF!</v>
      </c>
      <c r="AI114" s="53" t="e">
        <f t="shared" si="26"/>
        <v>#REF!</v>
      </c>
      <c r="AJ114" s="53" t="e">
        <f t="shared" si="27"/>
        <v>#REF!</v>
      </c>
      <c r="AK114" s="53" t="e">
        <f t="shared" si="28"/>
        <v>#REF!</v>
      </c>
      <c r="AL114" s="53" t="e">
        <f t="shared" si="29"/>
        <v>#REF!</v>
      </c>
      <c r="AM114" s="53" t="e">
        <f t="shared" si="30"/>
        <v>#REF!</v>
      </c>
      <c r="AN114" s="53" t="e">
        <f t="shared" si="31"/>
        <v>#REF!</v>
      </c>
      <c r="AO114" s="53" t="e">
        <f t="shared" si="32"/>
        <v>#REF!</v>
      </c>
      <c r="AR114" s="56" t="e">
        <f t="shared" si="120"/>
        <v>#REF!</v>
      </c>
      <c r="AS114" s="53" t="e">
        <f t="shared" si="116"/>
        <v>#REF!</v>
      </c>
      <c r="AT114" s="53" t="e">
        <f t="shared" si="121"/>
        <v>#REF!</v>
      </c>
      <c r="AU114" s="31" t="e">
        <f t="shared" si="122"/>
        <v>#REF!</v>
      </c>
      <c r="AV114" s="48" t="e">
        <f t="shared" si="123"/>
        <v>#REF!</v>
      </c>
      <c r="AW114" s="48" t="e">
        <f t="shared" si="124"/>
        <v>#REF!</v>
      </c>
      <c r="AZ114" s="48" t="e">
        <f t="shared" si="125"/>
        <v>#REF!</v>
      </c>
      <c r="BA114" s="57" t="e">
        <f t="shared" si="126"/>
        <v>#REF!</v>
      </c>
      <c r="BB114" s="48" t="e">
        <f t="shared" si="92"/>
        <v>#REF!</v>
      </c>
      <c r="BC114" s="48" t="e">
        <f t="shared" si="127"/>
        <v>#REF!</v>
      </c>
      <c r="BF114" s="48" t="e">
        <f t="shared" si="43"/>
        <v>#REF!</v>
      </c>
      <c r="BG114" s="48" t="e">
        <f t="shared" si="44"/>
        <v>#REF!</v>
      </c>
      <c r="BH114" s="48" t="e">
        <f t="shared" si="45"/>
        <v>#REF!</v>
      </c>
      <c r="BI114" s="48" t="e">
        <f t="shared" si="46"/>
        <v>#REF!</v>
      </c>
      <c r="BJ114" s="48" t="e">
        <f t="shared" si="47"/>
        <v>#REF!</v>
      </c>
      <c r="BK114" s="48" t="e">
        <f t="shared" si="48"/>
        <v>#REF!</v>
      </c>
      <c r="BL114" s="48" t="e">
        <f t="shared" si="49"/>
        <v>#REF!</v>
      </c>
      <c r="BM114" s="48" t="e">
        <f t="shared" si="50"/>
        <v>#REF!</v>
      </c>
      <c r="BN114" s="48" t="e">
        <f t="shared" si="51"/>
        <v>#REF!</v>
      </c>
      <c r="BO114" s="48" t="e">
        <f t="shared" si="52"/>
        <v>#REF!</v>
      </c>
      <c r="BP114" s="48" t="e">
        <f t="shared" si="53"/>
        <v>#REF!</v>
      </c>
      <c r="BQ114" s="48" t="e">
        <f t="shared" si="54"/>
        <v>#REF!</v>
      </c>
      <c r="BR114" s="48" t="e">
        <f t="shared" si="55"/>
        <v>#REF!</v>
      </c>
      <c r="BS114" s="48" t="e">
        <f t="shared" si="56"/>
        <v>#REF!</v>
      </c>
      <c r="BT114" s="48" t="e">
        <f t="shared" si="57"/>
        <v>#REF!</v>
      </c>
      <c r="BU114" s="48" t="e">
        <f t="shared" si="58"/>
        <v>#REF!</v>
      </c>
      <c r="BV114" s="48" t="e">
        <f t="shared" si="74"/>
        <v>#REF!</v>
      </c>
      <c r="BW114" s="48" t="e">
        <f t="shared" si="75"/>
        <v>#REF!</v>
      </c>
      <c r="BX114" s="48" t="e">
        <f t="shared" si="76"/>
        <v>#REF!</v>
      </c>
      <c r="BY114" s="48" t="e">
        <f t="shared" si="77"/>
        <v>#REF!</v>
      </c>
    </row>
    <row r="115" spans="1:77" ht="24" customHeight="1">
      <c r="A115" s="94">
        <v>26</v>
      </c>
      <c r="B115" s="143" t="e">
        <f>#REF!</f>
        <v>#REF!</v>
      </c>
      <c r="C115" s="143" t="e">
        <f>#REF!</f>
        <v>#REF!</v>
      </c>
      <c r="D115" s="143" t="e">
        <f>#REF!</f>
        <v>#REF!</v>
      </c>
      <c r="E115" s="145" t="e">
        <f>#REF!</f>
        <v>#REF!</v>
      </c>
      <c r="F115" s="143" t="e">
        <f>#REF!</f>
        <v>#REF!</v>
      </c>
      <c r="G115" s="143" t="e">
        <f>#REF!</f>
        <v>#REF!</v>
      </c>
      <c r="H115" s="143" t="e">
        <f>#REF!</f>
        <v>#REF!</v>
      </c>
      <c r="I115" s="143" t="e">
        <f>#REF!</f>
        <v>#REF!</v>
      </c>
      <c r="J115" s="82" t="e">
        <f t="shared" si="117"/>
        <v>#REF!</v>
      </c>
      <c r="K115" s="30" t="e">
        <f t="shared" si="63"/>
        <v>#REF!</v>
      </c>
      <c r="L115" s="30" t="e">
        <f t="shared" si="8"/>
        <v>#REF!</v>
      </c>
      <c r="M115" s="53" t="e">
        <f t="shared" si="9"/>
        <v>#REF!</v>
      </c>
      <c r="N115" s="53" t="e">
        <f t="shared" si="10"/>
        <v>#REF!</v>
      </c>
      <c r="O115" s="53" t="e">
        <f t="shared" si="118"/>
        <v>#REF!</v>
      </c>
      <c r="P115" s="53" t="e">
        <f t="shared" si="115"/>
        <v>#REF!</v>
      </c>
      <c r="Q115" s="53" t="e">
        <f t="shared" si="13"/>
        <v>#REF!</v>
      </c>
      <c r="R115" s="53"/>
      <c r="S115" s="53"/>
      <c r="T115" s="53" t="e">
        <f t="shared" si="119"/>
        <v>#REF!</v>
      </c>
      <c r="U115" s="53" t="e">
        <f t="shared" si="67"/>
        <v>#REF!</v>
      </c>
      <c r="V115" s="53" t="e">
        <f t="shared" si="81"/>
        <v>#REF!</v>
      </c>
      <c r="W115" s="53" t="e">
        <f t="shared" si="16"/>
        <v>#REF!</v>
      </c>
      <c r="X115" s="53" t="e">
        <f t="shared" si="17"/>
        <v>#REF!</v>
      </c>
      <c r="Y115" s="53" t="e">
        <f t="shared" si="18"/>
        <v>#REF!</v>
      </c>
      <c r="Z115" s="53" t="e">
        <f t="shared" si="19"/>
        <v>#REF!</v>
      </c>
      <c r="AA115" s="53" t="e">
        <f t="shared" si="20"/>
        <v>#REF!</v>
      </c>
      <c r="AB115" s="53" t="e">
        <f t="shared" si="21"/>
        <v>#REF!</v>
      </c>
      <c r="AC115" s="53" t="e">
        <f t="shared" si="22"/>
        <v>#REF!</v>
      </c>
      <c r="AD115" s="53" t="e">
        <f t="shared" si="23"/>
        <v>#REF!</v>
      </c>
      <c r="AE115" s="53" t="e">
        <f t="shared" si="82"/>
        <v>#REF!</v>
      </c>
      <c r="AF115" s="53" t="e">
        <f t="shared" si="83"/>
        <v>#REF!</v>
      </c>
      <c r="AG115" s="53" t="e">
        <f t="shared" si="24"/>
        <v>#REF!</v>
      </c>
      <c r="AH115" s="53" t="e">
        <f t="shared" si="25"/>
        <v>#REF!</v>
      </c>
      <c r="AI115" s="53" t="e">
        <f t="shared" si="26"/>
        <v>#REF!</v>
      </c>
      <c r="AJ115" s="53" t="e">
        <f t="shared" si="27"/>
        <v>#REF!</v>
      </c>
      <c r="AK115" s="53" t="e">
        <f t="shared" si="28"/>
        <v>#REF!</v>
      </c>
      <c r="AL115" s="53" t="e">
        <f t="shared" si="29"/>
        <v>#REF!</v>
      </c>
      <c r="AM115" s="53" t="e">
        <f t="shared" si="30"/>
        <v>#REF!</v>
      </c>
      <c r="AN115" s="53" t="e">
        <f t="shared" si="31"/>
        <v>#REF!</v>
      </c>
      <c r="AO115" s="53" t="e">
        <f t="shared" si="32"/>
        <v>#REF!</v>
      </c>
      <c r="AR115" s="56" t="e">
        <f t="shared" si="120"/>
        <v>#REF!</v>
      </c>
      <c r="AS115" s="53" t="e">
        <f t="shared" si="116"/>
        <v>#REF!</v>
      </c>
      <c r="AT115" s="53" t="e">
        <f t="shared" si="121"/>
        <v>#REF!</v>
      </c>
      <c r="AU115" s="31" t="e">
        <f t="shared" si="122"/>
        <v>#REF!</v>
      </c>
      <c r="AV115" s="48" t="e">
        <f t="shared" si="123"/>
        <v>#REF!</v>
      </c>
      <c r="AW115" s="48" t="e">
        <f t="shared" si="124"/>
        <v>#REF!</v>
      </c>
      <c r="AZ115" s="48" t="e">
        <f t="shared" si="125"/>
        <v>#REF!</v>
      </c>
      <c r="BA115" s="57" t="e">
        <f t="shared" si="126"/>
        <v>#REF!</v>
      </c>
      <c r="BB115" s="48" t="e">
        <f t="shared" si="92"/>
        <v>#REF!</v>
      </c>
      <c r="BC115" s="48" t="e">
        <f t="shared" si="127"/>
        <v>#REF!</v>
      </c>
      <c r="BF115" s="48" t="e">
        <f t="shared" si="43"/>
        <v>#REF!</v>
      </c>
      <c r="BG115" s="48" t="e">
        <f t="shared" si="44"/>
        <v>#REF!</v>
      </c>
      <c r="BH115" s="48" t="e">
        <f t="shared" si="45"/>
        <v>#REF!</v>
      </c>
      <c r="BI115" s="48" t="e">
        <f t="shared" si="46"/>
        <v>#REF!</v>
      </c>
      <c r="BJ115" s="48" t="e">
        <f t="shared" si="47"/>
        <v>#REF!</v>
      </c>
      <c r="BK115" s="48" t="e">
        <f t="shared" si="48"/>
        <v>#REF!</v>
      </c>
      <c r="BL115" s="48" t="e">
        <f t="shared" si="49"/>
        <v>#REF!</v>
      </c>
      <c r="BM115" s="48" t="e">
        <f t="shared" si="50"/>
        <v>#REF!</v>
      </c>
      <c r="BN115" s="48" t="e">
        <f t="shared" si="51"/>
        <v>#REF!</v>
      </c>
      <c r="BO115" s="48" t="e">
        <f t="shared" si="52"/>
        <v>#REF!</v>
      </c>
      <c r="BP115" s="48" t="e">
        <f t="shared" si="53"/>
        <v>#REF!</v>
      </c>
      <c r="BQ115" s="48" t="e">
        <f t="shared" si="54"/>
        <v>#REF!</v>
      </c>
      <c r="BR115" s="48" t="e">
        <f t="shared" si="55"/>
        <v>#REF!</v>
      </c>
      <c r="BS115" s="48" t="e">
        <f t="shared" si="56"/>
        <v>#REF!</v>
      </c>
      <c r="BT115" s="48" t="e">
        <f t="shared" si="57"/>
        <v>#REF!</v>
      </c>
      <c r="BU115" s="48" t="e">
        <f t="shared" si="58"/>
        <v>#REF!</v>
      </c>
      <c r="BV115" s="48" t="e">
        <f t="shared" si="74"/>
        <v>#REF!</v>
      </c>
      <c r="BW115" s="48" t="e">
        <f t="shared" si="75"/>
        <v>#REF!</v>
      </c>
      <c r="BX115" s="48" t="e">
        <f t="shared" si="76"/>
        <v>#REF!</v>
      </c>
      <c r="BY115" s="48" t="e">
        <f t="shared" si="77"/>
        <v>#REF!</v>
      </c>
    </row>
    <row r="116" spans="1:77" ht="24" customHeight="1">
      <c r="A116" s="94">
        <v>27</v>
      </c>
      <c r="B116" s="143" t="e">
        <f>#REF!</f>
        <v>#REF!</v>
      </c>
      <c r="C116" s="143" t="e">
        <f>#REF!</f>
        <v>#REF!</v>
      </c>
      <c r="D116" s="143" t="e">
        <f>#REF!</f>
        <v>#REF!</v>
      </c>
      <c r="E116" s="145" t="e">
        <f>#REF!</f>
        <v>#REF!</v>
      </c>
      <c r="F116" s="143" t="e">
        <f>#REF!</f>
        <v>#REF!</v>
      </c>
      <c r="G116" s="143" t="e">
        <f>#REF!</f>
        <v>#REF!</v>
      </c>
      <c r="H116" s="143" t="e">
        <f>#REF!</f>
        <v>#REF!</v>
      </c>
      <c r="I116" s="143" t="e">
        <f>#REF!</f>
        <v>#REF!</v>
      </c>
      <c r="J116" s="82" t="e">
        <f t="shared" si="117"/>
        <v>#REF!</v>
      </c>
      <c r="K116" s="30" t="e">
        <f t="shared" si="63"/>
        <v>#REF!</v>
      </c>
      <c r="L116" s="30" t="e">
        <f t="shared" si="8"/>
        <v>#REF!</v>
      </c>
      <c r="M116" s="53" t="e">
        <f t="shared" si="9"/>
        <v>#REF!</v>
      </c>
      <c r="N116" s="53" t="e">
        <f t="shared" si="10"/>
        <v>#REF!</v>
      </c>
      <c r="O116" s="53" t="e">
        <f t="shared" si="118"/>
        <v>#REF!</v>
      </c>
      <c r="P116" s="53" t="e">
        <f t="shared" si="115"/>
        <v>#REF!</v>
      </c>
      <c r="Q116" s="53" t="e">
        <f t="shared" si="13"/>
        <v>#REF!</v>
      </c>
      <c r="R116" s="53"/>
      <c r="S116" s="53"/>
      <c r="T116" s="53" t="e">
        <f t="shared" si="119"/>
        <v>#REF!</v>
      </c>
      <c r="U116" s="53" t="e">
        <f t="shared" si="67"/>
        <v>#REF!</v>
      </c>
      <c r="V116" s="53" t="e">
        <f t="shared" si="81"/>
        <v>#REF!</v>
      </c>
      <c r="W116" s="53" t="e">
        <f t="shared" si="16"/>
        <v>#REF!</v>
      </c>
      <c r="X116" s="53" t="e">
        <f t="shared" si="17"/>
        <v>#REF!</v>
      </c>
      <c r="Y116" s="53" t="e">
        <f t="shared" si="18"/>
        <v>#REF!</v>
      </c>
      <c r="Z116" s="53" t="e">
        <f t="shared" si="19"/>
        <v>#REF!</v>
      </c>
      <c r="AA116" s="53" t="e">
        <f t="shared" si="20"/>
        <v>#REF!</v>
      </c>
      <c r="AB116" s="53" t="e">
        <f t="shared" si="21"/>
        <v>#REF!</v>
      </c>
      <c r="AC116" s="53" t="e">
        <f t="shared" si="22"/>
        <v>#REF!</v>
      </c>
      <c r="AD116" s="53" t="e">
        <f t="shared" si="23"/>
        <v>#REF!</v>
      </c>
      <c r="AE116" s="53" t="e">
        <f t="shared" si="82"/>
        <v>#REF!</v>
      </c>
      <c r="AF116" s="53" t="e">
        <f t="shared" si="83"/>
        <v>#REF!</v>
      </c>
      <c r="AG116" s="53" t="e">
        <f t="shared" si="24"/>
        <v>#REF!</v>
      </c>
      <c r="AH116" s="53" t="e">
        <f t="shared" si="25"/>
        <v>#REF!</v>
      </c>
      <c r="AI116" s="53" t="e">
        <f t="shared" si="26"/>
        <v>#REF!</v>
      </c>
      <c r="AJ116" s="53" t="e">
        <f t="shared" si="27"/>
        <v>#REF!</v>
      </c>
      <c r="AK116" s="53" t="e">
        <f t="shared" si="28"/>
        <v>#REF!</v>
      </c>
      <c r="AL116" s="53" t="e">
        <f t="shared" si="29"/>
        <v>#REF!</v>
      </c>
      <c r="AM116" s="53" t="e">
        <f t="shared" si="30"/>
        <v>#REF!</v>
      </c>
      <c r="AN116" s="53" t="e">
        <f t="shared" si="31"/>
        <v>#REF!</v>
      </c>
      <c r="AO116" s="53" t="e">
        <f t="shared" si="32"/>
        <v>#REF!</v>
      </c>
      <c r="AR116" s="56" t="e">
        <f t="shared" si="120"/>
        <v>#REF!</v>
      </c>
      <c r="AS116" s="53" t="e">
        <f t="shared" si="116"/>
        <v>#REF!</v>
      </c>
      <c r="AT116" s="53" t="e">
        <f t="shared" si="121"/>
        <v>#REF!</v>
      </c>
      <c r="AU116" s="31" t="e">
        <f t="shared" si="122"/>
        <v>#REF!</v>
      </c>
      <c r="AV116" s="48" t="e">
        <f t="shared" si="123"/>
        <v>#REF!</v>
      </c>
      <c r="AW116" s="48" t="e">
        <f t="shared" si="124"/>
        <v>#REF!</v>
      </c>
      <c r="AZ116" s="48" t="e">
        <f t="shared" si="125"/>
        <v>#REF!</v>
      </c>
      <c r="BA116" s="57" t="e">
        <f t="shared" si="126"/>
        <v>#REF!</v>
      </c>
      <c r="BB116" s="48" t="e">
        <f t="shared" si="92"/>
        <v>#REF!</v>
      </c>
      <c r="BC116" s="48" t="e">
        <f t="shared" si="127"/>
        <v>#REF!</v>
      </c>
      <c r="BF116" s="48" t="e">
        <f t="shared" si="43"/>
        <v>#REF!</v>
      </c>
      <c r="BG116" s="48" t="e">
        <f t="shared" si="44"/>
        <v>#REF!</v>
      </c>
      <c r="BH116" s="48" t="e">
        <f t="shared" si="45"/>
        <v>#REF!</v>
      </c>
      <c r="BI116" s="48" t="e">
        <f t="shared" si="46"/>
        <v>#REF!</v>
      </c>
      <c r="BJ116" s="48" t="e">
        <f t="shared" si="47"/>
        <v>#REF!</v>
      </c>
      <c r="BK116" s="48" t="e">
        <f t="shared" si="48"/>
        <v>#REF!</v>
      </c>
      <c r="BL116" s="48" t="e">
        <f t="shared" si="49"/>
        <v>#REF!</v>
      </c>
      <c r="BM116" s="48" t="e">
        <f t="shared" si="50"/>
        <v>#REF!</v>
      </c>
      <c r="BN116" s="48" t="e">
        <f t="shared" si="51"/>
        <v>#REF!</v>
      </c>
      <c r="BO116" s="48" t="e">
        <f t="shared" si="52"/>
        <v>#REF!</v>
      </c>
      <c r="BP116" s="48" t="e">
        <f t="shared" si="53"/>
        <v>#REF!</v>
      </c>
      <c r="BQ116" s="48" t="e">
        <f t="shared" si="54"/>
        <v>#REF!</v>
      </c>
      <c r="BR116" s="48" t="e">
        <f t="shared" si="55"/>
        <v>#REF!</v>
      </c>
      <c r="BS116" s="48" t="e">
        <f t="shared" si="56"/>
        <v>#REF!</v>
      </c>
      <c r="BT116" s="48" t="e">
        <f t="shared" si="57"/>
        <v>#REF!</v>
      </c>
      <c r="BU116" s="48" t="e">
        <f t="shared" si="58"/>
        <v>#REF!</v>
      </c>
      <c r="BV116" s="48" t="e">
        <f t="shared" si="74"/>
        <v>#REF!</v>
      </c>
      <c r="BW116" s="48" t="e">
        <f t="shared" si="75"/>
        <v>#REF!</v>
      </c>
      <c r="BX116" s="48" t="e">
        <f t="shared" si="76"/>
        <v>#REF!</v>
      </c>
      <c r="BY116" s="48" t="e">
        <f t="shared" si="77"/>
        <v>#REF!</v>
      </c>
    </row>
    <row r="117" spans="1:77" ht="24" customHeight="1">
      <c r="A117" s="94">
        <v>28</v>
      </c>
      <c r="B117" s="143" t="e">
        <f>#REF!</f>
        <v>#REF!</v>
      </c>
      <c r="C117" s="143" t="e">
        <f>#REF!</f>
        <v>#REF!</v>
      </c>
      <c r="D117" s="143" t="e">
        <f>#REF!</f>
        <v>#REF!</v>
      </c>
      <c r="E117" s="145" t="e">
        <f>#REF!</f>
        <v>#REF!</v>
      </c>
      <c r="F117" s="143" t="e">
        <f>#REF!</f>
        <v>#REF!</v>
      </c>
      <c r="G117" s="143" t="e">
        <f>#REF!</f>
        <v>#REF!</v>
      </c>
      <c r="H117" s="143" t="e">
        <f>#REF!</f>
        <v>#REF!</v>
      </c>
      <c r="I117" s="143" t="e">
        <f>#REF!</f>
        <v>#REF!</v>
      </c>
      <c r="J117" s="82" t="e">
        <f t="shared" si="117"/>
        <v>#REF!</v>
      </c>
      <c r="K117" s="30" t="e">
        <f t="shared" si="63"/>
        <v>#REF!</v>
      </c>
      <c r="L117" s="30" t="e">
        <f t="shared" si="8"/>
        <v>#REF!</v>
      </c>
      <c r="M117" s="53" t="e">
        <f t="shared" si="9"/>
        <v>#REF!</v>
      </c>
      <c r="N117" s="53" t="e">
        <f t="shared" si="10"/>
        <v>#REF!</v>
      </c>
      <c r="O117" s="53" t="e">
        <f t="shared" si="118"/>
        <v>#REF!</v>
      </c>
      <c r="P117" s="53" t="e">
        <f t="shared" si="115"/>
        <v>#REF!</v>
      </c>
      <c r="Q117" s="53" t="e">
        <f t="shared" si="13"/>
        <v>#REF!</v>
      </c>
      <c r="R117" s="53"/>
      <c r="S117" s="53"/>
      <c r="T117" s="53" t="e">
        <f t="shared" si="119"/>
        <v>#REF!</v>
      </c>
      <c r="U117" s="53" t="e">
        <f t="shared" si="67"/>
        <v>#REF!</v>
      </c>
      <c r="V117" s="53" t="e">
        <f t="shared" si="81"/>
        <v>#REF!</v>
      </c>
      <c r="W117" s="53" t="e">
        <f t="shared" si="16"/>
        <v>#REF!</v>
      </c>
      <c r="X117" s="53" t="e">
        <f t="shared" si="17"/>
        <v>#REF!</v>
      </c>
      <c r="Y117" s="53" t="e">
        <f t="shared" si="18"/>
        <v>#REF!</v>
      </c>
      <c r="Z117" s="53" t="e">
        <f t="shared" si="19"/>
        <v>#REF!</v>
      </c>
      <c r="AA117" s="53" t="e">
        <f t="shared" si="20"/>
        <v>#REF!</v>
      </c>
      <c r="AB117" s="53" t="e">
        <f t="shared" si="21"/>
        <v>#REF!</v>
      </c>
      <c r="AC117" s="53" t="e">
        <f t="shared" si="22"/>
        <v>#REF!</v>
      </c>
      <c r="AD117" s="53" t="e">
        <f t="shared" si="23"/>
        <v>#REF!</v>
      </c>
      <c r="AE117" s="53" t="e">
        <f t="shared" si="82"/>
        <v>#REF!</v>
      </c>
      <c r="AF117" s="53" t="e">
        <f t="shared" si="83"/>
        <v>#REF!</v>
      </c>
      <c r="AG117" s="53" t="e">
        <f t="shared" si="24"/>
        <v>#REF!</v>
      </c>
      <c r="AH117" s="53" t="e">
        <f t="shared" si="25"/>
        <v>#REF!</v>
      </c>
      <c r="AI117" s="53" t="e">
        <f t="shared" si="26"/>
        <v>#REF!</v>
      </c>
      <c r="AJ117" s="53" t="e">
        <f t="shared" si="27"/>
        <v>#REF!</v>
      </c>
      <c r="AK117" s="53" t="e">
        <f t="shared" si="28"/>
        <v>#REF!</v>
      </c>
      <c r="AL117" s="53" t="e">
        <f t="shared" si="29"/>
        <v>#REF!</v>
      </c>
      <c r="AM117" s="53" t="e">
        <f t="shared" si="30"/>
        <v>#REF!</v>
      </c>
      <c r="AN117" s="53" t="e">
        <f t="shared" si="31"/>
        <v>#REF!</v>
      </c>
      <c r="AO117" s="53" t="e">
        <f t="shared" si="32"/>
        <v>#REF!</v>
      </c>
      <c r="AR117" s="56" t="e">
        <f t="shared" si="120"/>
        <v>#REF!</v>
      </c>
      <c r="AS117" s="53" t="e">
        <f t="shared" si="116"/>
        <v>#REF!</v>
      </c>
      <c r="AT117" s="53" t="e">
        <f t="shared" si="121"/>
        <v>#REF!</v>
      </c>
      <c r="AU117" s="31" t="e">
        <f t="shared" si="122"/>
        <v>#REF!</v>
      </c>
      <c r="AV117" s="48" t="e">
        <f t="shared" si="123"/>
        <v>#REF!</v>
      </c>
      <c r="AW117" s="48" t="e">
        <f t="shared" si="124"/>
        <v>#REF!</v>
      </c>
      <c r="AZ117" s="48" t="e">
        <f t="shared" si="125"/>
        <v>#REF!</v>
      </c>
      <c r="BA117" s="57" t="e">
        <f t="shared" si="126"/>
        <v>#REF!</v>
      </c>
      <c r="BB117" s="48" t="e">
        <f t="shared" si="92"/>
        <v>#REF!</v>
      </c>
      <c r="BC117" s="48" t="e">
        <f t="shared" si="127"/>
        <v>#REF!</v>
      </c>
      <c r="BF117" s="48" t="e">
        <f t="shared" si="43"/>
        <v>#REF!</v>
      </c>
      <c r="BG117" s="48" t="e">
        <f t="shared" si="44"/>
        <v>#REF!</v>
      </c>
      <c r="BH117" s="48" t="e">
        <f t="shared" si="45"/>
        <v>#REF!</v>
      </c>
      <c r="BI117" s="48" t="e">
        <f t="shared" si="46"/>
        <v>#REF!</v>
      </c>
      <c r="BJ117" s="48" t="e">
        <f t="shared" si="47"/>
        <v>#REF!</v>
      </c>
      <c r="BK117" s="48" t="e">
        <f t="shared" si="48"/>
        <v>#REF!</v>
      </c>
      <c r="BL117" s="48" t="e">
        <f t="shared" si="49"/>
        <v>#REF!</v>
      </c>
      <c r="BM117" s="48" t="e">
        <f t="shared" si="50"/>
        <v>#REF!</v>
      </c>
      <c r="BN117" s="48" t="e">
        <f t="shared" si="51"/>
        <v>#REF!</v>
      </c>
      <c r="BO117" s="48" t="e">
        <f t="shared" si="52"/>
        <v>#REF!</v>
      </c>
      <c r="BP117" s="48" t="e">
        <f t="shared" si="53"/>
        <v>#REF!</v>
      </c>
      <c r="BQ117" s="48" t="e">
        <f t="shared" si="54"/>
        <v>#REF!</v>
      </c>
      <c r="BR117" s="48" t="e">
        <f t="shared" si="55"/>
        <v>#REF!</v>
      </c>
      <c r="BS117" s="48" t="e">
        <f t="shared" si="56"/>
        <v>#REF!</v>
      </c>
      <c r="BT117" s="48" t="e">
        <f t="shared" si="57"/>
        <v>#REF!</v>
      </c>
      <c r="BU117" s="48" t="e">
        <f t="shared" si="58"/>
        <v>#REF!</v>
      </c>
      <c r="BV117" s="48" t="e">
        <f t="shared" si="74"/>
        <v>#REF!</v>
      </c>
      <c r="BW117" s="48" t="e">
        <f t="shared" si="75"/>
        <v>#REF!</v>
      </c>
      <c r="BX117" s="48" t="e">
        <f t="shared" si="76"/>
        <v>#REF!</v>
      </c>
      <c r="BY117" s="48" t="e">
        <f t="shared" si="77"/>
        <v>#REF!</v>
      </c>
    </row>
    <row r="118" spans="1:77" ht="24" customHeight="1">
      <c r="A118" s="94">
        <v>29</v>
      </c>
      <c r="B118" s="143" t="e">
        <f>#REF!</f>
        <v>#REF!</v>
      </c>
      <c r="C118" s="143" t="e">
        <f>#REF!</f>
        <v>#REF!</v>
      </c>
      <c r="D118" s="143" t="e">
        <f>#REF!</f>
        <v>#REF!</v>
      </c>
      <c r="E118" s="145" t="e">
        <f>#REF!</f>
        <v>#REF!</v>
      </c>
      <c r="F118" s="143" t="e">
        <f>#REF!</f>
        <v>#REF!</v>
      </c>
      <c r="G118" s="143" t="e">
        <f>#REF!</f>
        <v>#REF!</v>
      </c>
      <c r="H118" s="143" t="e">
        <f>#REF!</f>
        <v>#REF!</v>
      </c>
      <c r="I118" s="143" t="e">
        <f>#REF!</f>
        <v>#REF!</v>
      </c>
      <c r="J118" s="82" t="e">
        <f t="shared" si="117"/>
        <v>#REF!</v>
      </c>
      <c r="K118" s="30" t="e">
        <f t="shared" si="63"/>
        <v>#REF!</v>
      </c>
      <c r="L118" s="30" t="e">
        <f t="shared" si="8"/>
        <v>#REF!</v>
      </c>
      <c r="M118" s="53" t="e">
        <f t="shared" si="9"/>
        <v>#REF!</v>
      </c>
      <c r="N118" s="53" t="e">
        <f t="shared" si="10"/>
        <v>#REF!</v>
      </c>
      <c r="O118" s="53" t="e">
        <f t="shared" si="118"/>
        <v>#REF!</v>
      </c>
      <c r="P118" s="53" t="e">
        <f t="shared" si="115"/>
        <v>#REF!</v>
      </c>
      <c r="Q118" s="53" t="e">
        <f t="shared" si="13"/>
        <v>#REF!</v>
      </c>
      <c r="R118" s="53"/>
      <c r="S118" s="53"/>
      <c r="T118" s="53" t="e">
        <f t="shared" si="119"/>
        <v>#REF!</v>
      </c>
      <c r="U118" s="53" t="e">
        <f t="shared" si="67"/>
        <v>#REF!</v>
      </c>
      <c r="V118" s="53" t="e">
        <f t="shared" si="81"/>
        <v>#REF!</v>
      </c>
      <c r="W118" s="53" t="e">
        <f t="shared" si="16"/>
        <v>#REF!</v>
      </c>
      <c r="X118" s="53" t="e">
        <f t="shared" si="17"/>
        <v>#REF!</v>
      </c>
      <c r="Y118" s="53" t="e">
        <f t="shared" si="18"/>
        <v>#REF!</v>
      </c>
      <c r="Z118" s="53" t="e">
        <f t="shared" si="19"/>
        <v>#REF!</v>
      </c>
      <c r="AA118" s="53" t="e">
        <f t="shared" si="20"/>
        <v>#REF!</v>
      </c>
      <c r="AB118" s="53" t="e">
        <f t="shared" si="21"/>
        <v>#REF!</v>
      </c>
      <c r="AC118" s="53" t="e">
        <f t="shared" si="22"/>
        <v>#REF!</v>
      </c>
      <c r="AD118" s="53" t="e">
        <f t="shared" si="23"/>
        <v>#REF!</v>
      </c>
      <c r="AE118" s="53" t="e">
        <f t="shared" si="82"/>
        <v>#REF!</v>
      </c>
      <c r="AF118" s="53" t="e">
        <f t="shared" si="83"/>
        <v>#REF!</v>
      </c>
      <c r="AG118" s="53" t="e">
        <f t="shared" si="24"/>
        <v>#REF!</v>
      </c>
      <c r="AH118" s="53" t="e">
        <f t="shared" si="25"/>
        <v>#REF!</v>
      </c>
      <c r="AI118" s="53" t="e">
        <f t="shared" si="26"/>
        <v>#REF!</v>
      </c>
      <c r="AJ118" s="53" t="e">
        <f t="shared" si="27"/>
        <v>#REF!</v>
      </c>
      <c r="AK118" s="53" t="e">
        <f t="shared" si="28"/>
        <v>#REF!</v>
      </c>
      <c r="AL118" s="53" t="e">
        <f t="shared" si="29"/>
        <v>#REF!</v>
      </c>
      <c r="AM118" s="53" t="e">
        <f t="shared" si="30"/>
        <v>#REF!</v>
      </c>
      <c r="AN118" s="53" t="e">
        <f t="shared" si="31"/>
        <v>#REF!</v>
      </c>
      <c r="AO118" s="53" t="e">
        <f t="shared" si="32"/>
        <v>#REF!</v>
      </c>
      <c r="AR118" s="56" t="e">
        <f t="shared" si="120"/>
        <v>#REF!</v>
      </c>
      <c r="AS118" s="53" t="e">
        <f t="shared" si="116"/>
        <v>#REF!</v>
      </c>
      <c r="AT118" s="53" t="e">
        <f t="shared" si="121"/>
        <v>#REF!</v>
      </c>
      <c r="AU118" s="31" t="e">
        <f t="shared" si="122"/>
        <v>#REF!</v>
      </c>
      <c r="AV118" s="48" t="e">
        <f t="shared" si="123"/>
        <v>#REF!</v>
      </c>
      <c r="AW118" s="48" t="e">
        <f t="shared" si="124"/>
        <v>#REF!</v>
      </c>
      <c r="AZ118" s="48" t="e">
        <f t="shared" si="125"/>
        <v>#REF!</v>
      </c>
      <c r="BA118" s="57" t="e">
        <f t="shared" si="126"/>
        <v>#REF!</v>
      </c>
      <c r="BB118" s="48" t="e">
        <f t="shared" si="92"/>
        <v>#REF!</v>
      </c>
      <c r="BC118" s="48" t="e">
        <f t="shared" si="127"/>
        <v>#REF!</v>
      </c>
      <c r="BF118" s="48" t="e">
        <f t="shared" si="43"/>
        <v>#REF!</v>
      </c>
      <c r="BG118" s="48" t="e">
        <f t="shared" si="44"/>
        <v>#REF!</v>
      </c>
      <c r="BH118" s="48" t="e">
        <f t="shared" si="45"/>
        <v>#REF!</v>
      </c>
      <c r="BI118" s="48" t="e">
        <f t="shared" si="46"/>
        <v>#REF!</v>
      </c>
      <c r="BJ118" s="48" t="e">
        <f t="shared" si="47"/>
        <v>#REF!</v>
      </c>
      <c r="BK118" s="48" t="e">
        <f t="shared" si="48"/>
        <v>#REF!</v>
      </c>
      <c r="BL118" s="48" t="e">
        <f t="shared" si="49"/>
        <v>#REF!</v>
      </c>
      <c r="BM118" s="48" t="e">
        <f t="shared" si="50"/>
        <v>#REF!</v>
      </c>
      <c r="BN118" s="48" t="e">
        <f t="shared" si="51"/>
        <v>#REF!</v>
      </c>
      <c r="BO118" s="48" t="e">
        <f t="shared" si="52"/>
        <v>#REF!</v>
      </c>
      <c r="BP118" s="48" t="e">
        <f t="shared" si="53"/>
        <v>#REF!</v>
      </c>
      <c r="BQ118" s="48" t="e">
        <f t="shared" si="54"/>
        <v>#REF!</v>
      </c>
      <c r="BR118" s="48" t="e">
        <f t="shared" si="55"/>
        <v>#REF!</v>
      </c>
      <c r="BS118" s="48" t="e">
        <f t="shared" si="56"/>
        <v>#REF!</v>
      </c>
      <c r="BT118" s="48" t="e">
        <f t="shared" si="57"/>
        <v>#REF!</v>
      </c>
      <c r="BU118" s="48" t="e">
        <f t="shared" si="58"/>
        <v>#REF!</v>
      </c>
      <c r="BV118" s="48" t="e">
        <f t="shared" si="74"/>
        <v>#REF!</v>
      </c>
      <c r="BW118" s="48" t="e">
        <f t="shared" si="75"/>
        <v>#REF!</v>
      </c>
      <c r="BX118" s="48" t="e">
        <f t="shared" si="76"/>
        <v>#REF!</v>
      </c>
      <c r="BY118" s="48" t="e">
        <f t="shared" si="77"/>
        <v>#REF!</v>
      </c>
    </row>
    <row r="119" spans="1:77" ht="24" customHeight="1">
      <c r="A119" s="94">
        <v>30</v>
      </c>
      <c r="B119" s="143" t="e">
        <f>#REF!</f>
        <v>#REF!</v>
      </c>
      <c r="C119" s="143" t="e">
        <f>#REF!</f>
        <v>#REF!</v>
      </c>
      <c r="D119" s="143" t="e">
        <f>#REF!</f>
        <v>#REF!</v>
      </c>
      <c r="E119" s="145" t="e">
        <f>#REF!</f>
        <v>#REF!</v>
      </c>
      <c r="F119" s="143" t="e">
        <f>#REF!</f>
        <v>#REF!</v>
      </c>
      <c r="G119" s="143" t="e">
        <f>#REF!</f>
        <v>#REF!</v>
      </c>
      <c r="H119" s="143" t="e">
        <f>#REF!</f>
        <v>#REF!</v>
      </c>
      <c r="I119" s="143" t="e">
        <f>#REF!</f>
        <v>#REF!</v>
      </c>
      <c r="J119" s="82" t="e">
        <f t="shared" si="117"/>
        <v>#REF!</v>
      </c>
      <c r="K119" s="30" t="e">
        <f t="shared" si="63"/>
        <v>#REF!</v>
      </c>
      <c r="L119" s="30" t="e">
        <f t="shared" si="8"/>
        <v>#REF!</v>
      </c>
      <c r="M119" s="53" t="e">
        <f t="shared" si="9"/>
        <v>#REF!</v>
      </c>
      <c r="N119" s="53" t="e">
        <f t="shared" si="10"/>
        <v>#REF!</v>
      </c>
      <c r="O119" s="53" t="e">
        <f t="shared" si="118"/>
        <v>#REF!</v>
      </c>
      <c r="P119" s="53" t="e">
        <f t="shared" si="115"/>
        <v>#REF!</v>
      </c>
      <c r="Q119" s="53" t="e">
        <f t="shared" si="13"/>
        <v>#REF!</v>
      </c>
      <c r="R119" s="53"/>
      <c r="S119" s="53"/>
      <c r="T119" s="53" t="e">
        <f t="shared" si="119"/>
        <v>#REF!</v>
      </c>
      <c r="U119" s="53" t="e">
        <f t="shared" si="67"/>
        <v>#REF!</v>
      </c>
      <c r="V119" s="53" t="e">
        <f t="shared" si="81"/>
        <v>#REF!</v>
      </c>
      <c r="W119" s="53" t="e">
        <f t="shared" si="16"/>
        <v>#REF!</v>
      </c>
      <c r="X119" s="53" t="e">
        <f t="shared" si="17"/>
        <v>#REF!</v>
      </c>
      <c r="Y119" s="53" t="e">
        <f t="shared" si="18"/>
        <v>#REF!</v>
      </c>
      <c r="Z119" s="53" t="e">
        <f t="shared" si="19"/>
        <v>#REF!</v>
      </c>
      <c r="AA119" s="53" t="e">
        <f t="shared" si="20"/>
        <v>#REF!</v>
      </c>
      <c r="AB119" s="53" t="e">
        <f t="shared" si="21"/>
        <v>#REF!</v>
      </c>
      <c r="AC119" s="53" t="e">
        <f t="shared" si="22"/>
        <v>#REF!</v>
      </c>
      <c r="AD119" s="53" t="e">
        <f t="shared" si="23"/>
        <v>#REF!</v>
      </c>
      <c r="AE119" s="53" t="e">
        <f t="shared" si="82"/>
        <v>#REF!</v>
      </c>
      <c r="AF119" s="53" t="e">
        <f t="shared" si="83"/>
        <v>#REF!</v>
      </c>
      <c r="AG119" s="53" t="e">
        <f t="shared" si="24"/>
        <v>#REF!</v>
      </c>
      <c r="AH119" s="53" t="e">
        <f t="shared" si="25"/>
        <v>#REF!</v>
      </c>
      <c r="AI119" s="53" t="e">
        <f t="shared" si="26"/>
        <v>#REF!</v>
      </c>
      <c r="AJ119" s="53" t="e">
        <f t="shared" si="27"/>
        <v>#REF!</v>
      </c>
      <c r="AK119" s="53" t="e">
        <f t="shared" si="28"/>
        <v>#REF!</v>
      </c>
      <c r="AL119" s="53" t="e">
        <f t="shared" si="29"/>
        <v>#REF!</v>
      </c>
      <c r="AM119" s="53" t="e">
        <f t="shared" si="30"/>
        <v>#REF!</v>
      </c>
      <c r="AN119" s="53" t="e">
        <f t="shared" si="31"/>
        <v>#REF!</v>
      </c>
      <c r="AO119" s="53" t="e">
        <f t="shared" si="32"/>
        <v>#REF!</v>
      </c>
      <c r="AR119" s="56" t="e">
        <f t="shared" si="120"/>
        <v>#REF!</v>
      </c>
      <c r="AS119" s="53" t="e">
        <f t="shared" si="116"/>
        <v>#REF!</v>
      </c>
      <c r="AT119" s="53" t="e">
        <f t="shared" si="121"/>
        <v>#REF!</v>
      </c>
      <c r="AU119" s="31" t="e">
        <f t="shared" si="122"/>
        <v>#REF!</v>
      </c>
      <c r="AV119" s="48" t="e">
        <f t="shared" si="123"/>
        <v>#REF!</v>
      </c>
      <c r="AW119" s="48" t="e">
        <f t="shared" si="124"/>
        <v>#REF!</v>
      </c>
      <c r="AZ119" s="48" t="e">
        <f t="shared" si="125"/>
        <v>#REF!</v>
      </c>
      <c r="BA119" s="57" t="e">
        <f t="shared" si="126"/>
        <v>#REF!</v>
      </c>
      <c r="BB119" s="48" t="e">
        <f t="shared" si="92"/>
        <v>#REF!</v>
      </c>
      <c r="BC119" s="48" t="e">
        <f t="shared" si="127"/>
        <v>#REF!</v>
      </c>
      <c r="BF119" s="48" t="e">
        <f t="shared" si="43"/>
        <v>#REF!</v>
      </c>
      <c r="BG119" s="48" t="e">
        <f t="shared" si="44"/>
        <v>#REF!</v>
      </c>
      <c r="BH119" s="48" t="e">
        <f t="shared" si="45"/>
        <v>#REF!</v>
      </c>
      <c r="BI119" s="48" t="e">
        <f t="shared" si="46"/>
        <v>#REF!</v>
      </c>
      <c r="BJ119" s="48" t="e">
        <f t="shared" si="47"/>
        <v>#REF!</v>
      </c>
      <c r="BK119" s="48" t="e">
        <f t="shared" si="48"/>
        <v>#REF!</v>
      </c>
      <c r="BL119" s="48" t="e">
        <f t="shared" si="49"/>
        <v>#REF!</v>
      </c>
      <c r="BM119" s="48" t="e">
        <f t="shared" si="50"/>
        <v>#REF!</v>
      </c>
      <c r="BN119" s="48" t="e">
        <f t="shared" si="51"/>
        <v>#REF!</v>
      </c>
      <c r="BO119" s="48" t="e">
        <f t="shared" si="52"/>
        <v>#REF!</v>
      </c>
      <c r="BP119" s="48" t="e">
        <f t="shared" si="53"/>
        <v>#REF!</v>
      </c>
      <c r="BQ119" s="48" t="e">
        <f t="shared" si="54"/>
        <v>#REF!</v>
      </c>
      <c r="BR119" s="48" t="e">
        <f t="shared" si="55"/>
        <v>#REF!</v>
      </c>
      <c r="BS119" s="48" t="e">
        <f t="shared" si="56"/>
        <v>#REF!</v>
      </c>
      <c r="BT119" s="48" t="e">
        <f t="shared" si="57"/>
        <v>#REF!</v>
      </c>
      <c r="BU119" s="48" t="e">
        <f t="shared" si="58"/>
        <v>#REF!</v>
      </c>
      <c r="BV119" s="48" t="e">
        <f t="shared" si="74"/>
        <v>#REF!</v>
      </c>
      <c r="BW119" s="48" t="e">
        <f t="shared" si="75"/>
        <v>#REF!</v>
      </c>
      <c r="BX119" s="48" t="e">
        <f t="shared" si="76"/>
        <v>#REF!</v>
      </c>
      <c r="BY119" s="48" t="e">
        <f t="shared" si="77"/>
        <v>#REF!</v>
      </c>
    </row>
    <row r="120" spans="1:77" ht="24" customHeight="1">
      <c r="A120" s="94">
        <v>31</v>
      </c>
      <c r="B120" s="143" t="e">
        <f>#REF!</f>
        <v>#REF!</v>
      </c>
      <c r="C120" s="143" t="e">
        <f>#REF!</f>
        <v>#REF!</v>
      </c>
      <c r="D120" s="143" t="e">
        <f>#REF!</f>
        <v>#REF!</v>
      </c>
      <c r="E120" s="145" t="e">
        <f>#REF!</f>
        <v>#REF!</v>
      </c>
      <c r="F120" s="143" t="e">
        <f>#REF!</f>
        <v>#REF!</v>
      </c>
      <c r="G120" s="143" t="e">
        <f>#REF!</f>
        <v>#REF!</v>
      </c>
      <c r="H120" s="143" t="e">
        <f>#REF!</f>
        <v>#REF!</v>
      </c>
      <c r="I120" s="143" t="e">
        <f>#REF!</f>
        <v>#REF!</v>
      </c>
      <c r="J120" s="82" t="e">
        <f t="shared" si="117"/>
        <v>#REF!</v>
      </c>
      <c r="K120" s="30" t="e">
        <f t="shared" si="63"/>
        <v>#REF!</v>
      </c>
      <c r="L120" s="30" t="e">
        <f t="shared" si="8"/>
        <v>#REF!</v>
      </c>
      <c r="M120" s="53" t="e">
        <f t="shared" si="9"/>
        <v>#REF!</v>
      </c>
      <c r="N120" s="53" t="e">
        <f t="shared" si="10"/>
        <v>#REF!</v>
      </c>
      <c r="O120" s="53" t="e">
        <f t="shared" si="118"/>
        <v>#REF!</v>
      </c>
      <c r="P120" s="53" t="e">
        <f t="shared" si="115"/>
        <v>#REF!</v>
      </c>
      <c r="Q120" s="53" t="e">
        <f t="shared" si="13"/>
        <v>#REF!</v>
      </c>
      <c r="R120" s="53"/>
      <c r="S120" s="53"/>
      <c r="T120" s="53" t="e">
        <f t="shared" si="119"/>
        <v>#REF!</v>
      </c>
      <c r="U120" s="53" t="e">
        <f t="shared" si="67"/>
        <v>#REF!</v>
      </c>
      <c r="V120" s="53" t="e">
        <f t="shared" si="81"/>
        <v>#REF!</v>
      </c>
      <c r="W120" s="53" t="e">
        <f t="shared" si="16"/>
        <v>#REF!</v>
      </c>
      <c r="X120" s="53" t="e">
        <f t="shared" si="17"/>
        <v>#REF!</v>
      </c>
      <c r="Y120" s="53" t="e">
        <f t="shared" si="18"/>
        <v>#REF!</v>
      </c>
      <c r="Z120" s="53" t="e">
        <f t="shared" si="19"/>
        <v>#REF!</v>
      </c>
      <c r="AA120" s="53" t="e">
        <f t="shared" si="20"/>
        <v>#REF!</v>
      </c>
      <c r="AB120" s="53" t="e">
        <f t="shared" si="21"/>
        <v>#REF!</v>
      </c>
      <c r="AC120" s="53" t="e">
        <f t="shared" si="22"/>
        <v>#REF!</v>
      </c>
      <c r="AD120" s="53" t="e">
        <f t="shared" si="23"/>
        <v>#REF!</v>
      </c>
      <c r="AE120" s="53" t="e">
        <f t="shared" si="82"/>
        <v>#REF!</v>
      </c>
      <c r="AF120" s="53" t="e">
        <f t="shared" si="83"/>
        <v>#REF!</v>
      </c>
      <c r="AG120" s="53" t="e">
        <f t="shared" si="24"/>
        <v>#REF!</v>
      </c>
      <c r="AH120" s="53" t="e">
        <f t="shared" si="25"/>
        <v>#REF!</v>
      </c>
      <c r="AI120" s="53" t="e">
        <f t="shared" si="26"/>
        <v>#REF!</v>
      </c>
      <c r="AJ120" s="53" t="e">
        <f t="shared" si="27"/>
        <v>#REF!</v>
      </c>
      <c r="AK120" s="53" t="e">
        <f t="shared" si="28"/>
        <v>#REF!</v>
      </c>
      <c r="AL120" s="53" t="e">
        <f t="shared" si="29"/>
        <v>#REF!</v>
      </c>
      <c r="AM120" s="53" t="e">
        <f t="shared" si="30"/>
        <v>#REF!</v>
      </c>
      <c r="AN120" s="53" t="e">
        <f t="shared" si="31"/>
        <v>#REF!</v>
      </c>
      <c r="AO120" s="53" t="e">
        <f t="shared" si="32"/>
        <v>#REF!</v>
      </c>
      <c r="AR120" s="56" t="e">
        <f t="shared" si="120"/>
        <v>#REF!</v>
      </c>
      <c r="AS120" s="53" t="e">
        <f t="shared" si="116"/>
        <v>#REF!</v>
      </c>
      <c r="AT120" s="53" t="e">
        <f t="shared" si="121"/>
        <v>#REF!</v>
      </c>
      <c r="AU120" s="31" t="e">
        <f t="shared" si="122"/>
        <v>#REF!</v>
      </c>
      <c r="AV120" s="48" t="e">
        <f t="shared" si="123"/>
        <v>#REF!</v>
      </c>
      <c r="AW120" s="48" t="e">
        <f t="shared" si="124"/>
        <v>#REF!</v>
      </c>
      <c r="AZ120" s="48" t="e">
        <f t="shared" si="125"/>
        <v>#REF!</v>
      </c>
      <c r="BA120" s="57" t="e">
        <f t="shared" si="126"/>
        <v>#REF!</v>
      </c>
      <c r="BB120" s="48" t="e">
        <f t="shared" si="92"/>
        <v>#REF!</v>
      </c>
      <c r="BC120" s="48" t="e">
        <f t="shared" si="127"/>
        <v>#REF!</v>
      </c>
      <c r="BF120" s="48" t="e">
        <f t="shared" si="43"/>
        <v>#REF!</v>
      </c>
      <c r="BG120" s="48" t="e">
        <f t="shared" si="44"/>
        <v>#REF!</v>
      </c>
      <c r="BH120" s="48" t="e">
        <f t="shared" si="45"/>
        <v>#REF!</v>
      </c>
      <c r="BI120" s="48" t="e">
        <f t="shared" si="46"/>
        <v>#REF!</v>
      </c>
      <c r="BJ120" s="48" t="e">
        <f t="shared" si="47"/>
        <v>#REF!</v>
      </c>
      <c r="BK120" s="48" t="e">
        <f t="shared" si="48"/>
        <v>#REF!</v>
      </c>
      <c r="BL120" s="48" t="e">
        <f t="shared" si="49"/>
        <v>#REF!</v>
      </c>
      <c r="BM120" s="48" t="e">
        <f t="shared" si="50"/>
        <v>#REF!</v>
      </c>
      <c r="BN120" s="48" t="e">
        <f t="shared" si="51"/>
        <v>#REF!</v>
      </c>
      <c r="BO120" s="48" t="e">
        <f t="shared" si="52"/>
        <v>#REF!</v>
      </c>
      <c r="BP120" s="48" t="e">
        <f t="shared" si="53"/>
        <v>#REF!</v>
      </c>
      <c r="BQ120" s="48" t="e">
        <f t="shared" si="54"/>
        <v>#REF!</v>
      </c>
      <c r="BR120" s="48" t="e">
        <f t="shared" si="55"/>
        <v>#REF!</v>
      </c>
      <c r="BS120" s="48" t="e">
        <f t="shared" si="56"/>
        <v>#REF!</v>
      </c>
      <c r="BT120" s="48" t="e">
        <f t="shared" si="57"/>
        <v>#REF!</v>
      </c>
      <c r="BU120" s="48" t="e">
        <f t="shared" si="58"/>
        <v>#REF!</v>
      </c>
      <c r="BV120" s="48" t="e">
        <f t="shared" si="74"/>
        <v>#REF!</v>
      </c>
      <c r="BW120" s="48" t="e">
        <f t="shared" si="75"/>
        <v>#REF!</v>
      </c>
      <c r="BX120" s="48" t="e">
        <f t="shared" si="76"/>
        <v>#REF!</v>
      </c>
      <c r="BY120" s="48" t="e">
        <f t="shared" si="77"/>
        <v>#REF!</v>
      </c>
    </row>
    <row r="121" spans="1:77" ht="24" customHeight="1">
      <c r="A121" s="94">
        <v>32</v>
      </c>
      <c r="B121" s="143" t="e">
        <f>#REF!</f>
        <v>#REF!</v>
      </c>
      <c r="C121" s="143" t="e">
        <f>#REF!</f>
        <v>#REF!</v>
      </c>
      <c r="D121" s="143" t="e">
        <f>#REF!</f>
        <v>#REF!</v>
      </c>
      <c r="E121" s="145" t="e">
        <f>#REF!</f>
        <v>#REF!</v>
      </c>
      <c r="F121" s="143" t="e">
        <f>#REF!</f>
        <v>#REF!</v>
      </c>
      <c r="G121" s="143" t="e">
        <f>#REF!</f>
        <v>#REF!</v>
      </c>
      <c r="H121" s="143" t="e">
        <f>#REF!</f>
        <v>#REF!</v>
      </c>
      <c r="I121" s="143" t="e">
        <f>#REF!</f>
        <v>#REF!</v>
      </c>
      <c r="J121" s="82" t="e">
        <f t="shared" si="117"/>
        <v>#REF!</v>
      </c>
      <c r="K121" s="30" t="e">
        <f t="shared" si="63"/>
        <v>#REF!</v>
      </c>
      <c r="L121" s="30" t="e">
        <f t="shared" si="8"/>
        <v>#REF!</v>
      </c>
      <c r="M121" s="53" t="e">
        <f t="shared" si="9"/>
        <v>#REF!</v>
      </c>
      <c r="N121" s="53" t="e">
        <f t="shared" si="10"/>
        <v>#REF!</v>
      </c>
      <c r="O121" s="53" t="e">
        <f t="shared" si="118"/>
        <v>#REF!</v>
      </c>
      <c r="P121" s="53" t="e">
        <f t="shared" si="115"/>
        <v>#REF!</v>
      </c>
      <c r="Q121" s="53" t="e">
        <f t="shared" si="13"/>
        <v>#REF!</v>
      </c>
      <c r="R121" s="53"/>
      <c r="S121" s="53"/>
      <c r="T121" s="53" t="e">
        <f t="shared" si="119"/>
        <v>#REF!</v>
      </c>
      <c r="U121" s="53" t="e">
        <f t="shared" si="67"/>
        <v>#REF!</v>
      </c>
      <c r="V121" s="53" t="e">
        <f t="shared" si="81"/>
        <v>#REF!</v>
      </c>
      <c r="W121" s="53" t="e">
        <f t="shared" si="16"/>
        <v>#REF!</v>
      </c>
      <c r="X121" s="53" t="e">
        <f t="shared" si="17"/>
        <v>#REF!</v>
      </c>
      <c r="Y121" s="53" t="e">
        <f t="shared" si="18"/>
        <v>#REF!</v>
      </c>
      <c r="Z121" s="53" t="e">
        <f t="shared" si="19"/>
        <v>#REF!</v>
      </c>
      <c r="AA121" s="53" t="e">
        <f t="shared" si="20"/>
        <v>#REF!</v>
      </c>
      <c r="AB121" s="53" t="e">
        <f t="shared" si="21"/>
        <v>#REF!</v>
      </c>
      <c r="AC121" s="53" t="e">
        <f t="shared" si="22"/>
        <v>#REF!</v>
      </c>
      <c r="AD121" s="53" t="e">
        <f t="shared" si="23"/>
        <v>#REF!</v>
      </c>
      <c r="AE121" s="53" t="e">
        <f t="shared" si="82"/>
        <v>#REF!</v>
      </c>
      <c r="AF121" s="53" t="e">
        <f t="shared" si="83"/>
        <v>#REF!</v>
      </c>
      <c r="AG121" s="53" t="e">
        <f t="shared" si="24"/>
        <v>#REF!</v>
      </c>
      <c r="AH121" s="53" t="e">
        <f t="shared" si="25"/>
        <v>#REF!</v>
      </c>
      <c r="AI121" s="53" t="e">
        <f t="shared" si="26"/>
        <v>#REF!</v>
      </c>
      <c r="AJ121" s="53" t="e">
        <f t="shared" si="27"/>
        <v>#REF!</v>
      </c>
      <c r="AK121" s="53" t="e">
        <f t="shared" si="28"/>
        <v>#REF!</v>
      </c>
      <c r="AL121" s="53" t="e">
        <f t="shared" si="29"/>
        <v>#REF!</v>
      </c>
      <c r="AM121" s="53" t="e">
        <f t="shared" si="30"/>
        <v>#REF!</v>
      </c>
      <c r="AN121" s="53" t="e">
        <f t="shared" si="31"/>
        <v>#REF!</v>
      </c>
      <c r="AO121" s="53" t="e">
        <f t="shared" si="32"/>
        <v>#REF!</v>
      </c>
      <c r="AR121" s="56" t="e">
        <f t="shared" si="120"/>
        <v>#REF!</v>
      </c>
      <c r="AS121" s="53" t="e">
        <f t="shared" si="116"/>
        <v>#REF!</v>
      </c>
      <c r="AT121" s="53" t="e">
        <f t="shared" si="121"/>
        <v>#REF!</v>
      </c>
      <c r="AU121" s="31" t="e">
        <f t="shared" si="122"/>
        <v>#REF!</v>
      </c>
      <c r="AV121" s="48" t="e">
        <f t="shared" si="123"/>
        <v>#REF!</v>
      </c>
      <c r="AW121" s="48" t="e">
        <f t="shared" si="124"/>
        <v>#REF!</v>
      </c>
      <c r="AZ121" s="48" t="e">
        <f t="shared" si="125"/>
        <v>#REF!</v>
      </c>
      <c r="BA121" s="57" t="e">
        <f t="shared" si="126"/>
        <v>#REF!</v>
      </c>
      <c r="BB121" s="48" t="e">
        <f t="shared" si="92"/>
        <v>#REF!</v>
      </c>
      <c r="BC121" s="48" t="e">
        <f t="shared" si="127"/>
        <v>#REF!</v>
      </c>
      <c r="BF121" s="48" t="e">
        <f t="shared" si="43"/>
        <v>#REF!</v>
      </c>
      <c r="BG121" s="48" t="e">
        <f t="shared" si="44"/>
        <v>#REF!</v>
      </c>
      <c r="BH121" s="48" t="e">
        <f t="shared" si="45"/>
        <v>#REF!</v>
      </c>
      <c r="BI121" s="48" t="e">
        <f t="shared" si="46"/>
        <v>#REF!</v>
      </c>
      <c r="BJ121" s="48" t="e">
        <f t="shared" si="47"/>
        <v>#REF!</v>
      </c>
      <c r="BK121" s="48" t="e">
        <f t="shared" si="48"/>
        <v>#REF!</v>
      </c>
      <c r="BL121" s="48" t="e">
        <f t="shared" si="49"/>
        <v>#REF!</v>
      </c>
      <c r="BM121" s="48" t="e">
        <f t="shared" si="50"/>
        <v>#REF!</v>
      </c>
      <c r="BN121" s="48" t="e">
        <f t="shared" si="51"/>
        <v>#REF!</v>
      </c>
      <c r="BO121" s="48" t="e">
        <f t="shared" si="52"/>
        <v>#REF!</v>
      </c>
      <c r="BP121" s="48" t="e">
        <f t="shared" si="53"/>
        <v>#REF!</v>
      </c>
      <c r="BQ121" s="48" t="e">
        <f t="shared" si="54"/>
        <v>#REF!</v>
      </c>
      <c r="BR121" s="48" t="e">
        <f t="shared" si="55"/>
        <v>#REF!</v>
      </c>
      <c r="BS121" s="48" t="e">
        <f t="shared" si="56"/>
        <v>#REF!</v>
      </c>
      <c r="BT121" s="48" t="e">
        <f t="shared" si="57"/>
        <v>#REF!</v>
      </c>
      <c r="BU121" s="48" t="e">
        <f t="shared" si="58"/>
        <v>#REF!</v>
      </c>
      <c r="BV121" s="48" t="e">
        <f t="shared" si="74"/>
        <v>#REF!</v>
      </c>
      <c r="BW121" s="48" t="e">
        <f t="shared" si="75"/>
        <v>#REF!</v>
      </c>
      <c r="BX121" s="48" t="e">
        <f t="shared" si="76"/>
        <v>#REF!</v>
      </c>
      <c r="BY121" s="48" t="e">
        <f t="shared" si="77"/>
        <v>#REF!</v>
      </c>
    </row>
    <row r="122" spans="1:77" ht="24" customHeight="1">
      <c r="A122" s="94">
        <v>33</v>
      </c>
      <c r="B122" s="143" t="e">
        <f>#REF!</f>
        <v>#REF!</v>
      </c>
      <c r="C122" s="143" t="e">
        <f>#REF!</f>
        <v>#REF!</v>
      </c>
      <c r="D122" s="143" t="e">
        <f>#REF!</f>
        <v>#REF!</v>
      </c>
      <c r="E122" s="145" t="e">
        <f>#REF!</f>
        <v>#REF!</v>
      </c>
      <c r="F122" s="143" t="e">
        <f>#REF!</f>
        <v>#REF!</v>
      </c>
      <c r="G122" s="143" t="e">
        <f>#REF!</f>
        <v>#REF!</v>
      </c>
      <c r="H122" s="143" t="e">
        <f>#REF!</f>
        <v>#REF!</v>
      </c>
      <c r="I122" s="143" t="e">
        <f>#REF!</f>
        <v>#REF!</v>
      </c>
      <c r="J122" s="82" t="e">
        <f t="shared" si="117"/>
        <v>#REF!</v>
      </c>
      <c r="K122" s="30" t="e">
        <f t="shared" si="63"/>
        <v>#REF!</v>
      </c>
      <c r="L122" s="30" t="e">
        <f t="shared" si="8"/>
        <v>#REF!</v>
      </c>
      <c r="M122" s="53" t="e">
        <f t="shared" si="9"/>
        <v>#REF!</v>
      </c>
      <c r="N122" s="53" t="e">
        <f t="shared" si="10"/>
        <v>#REF!</v>
      </c>
      <c r="O122" s="53" t="e">
        <f t="shared" si="118"/>
        <v>#REF!</v>
      </c>
      <c r="P122" s="53" t="e">
        <f t="shared" si="115"/>
        <v>#REF!</v>
      </c>
      <c r="Q122" s="53" t="e">
        <f t="shared" si="13"/>
        <v>#REF!</v>
      </c>
      <c r="R122" s="53"/>
      <c r="S122" s="53"/>
      <c r="T122" s="53" t="e">
        <f t="shared" si="119"/>
        <v>#REF!</v>
      </c>
      <c r="U122" s="53" t="e">
        <f t="shared" si="67"/>
        <v>#REF!</v>
      </c>
      <c r="V122" s="53" t="e">
        <f t="shared" si="81"/>
        <v>#REF!</v>
      </c>
      <c r="W122" s="53" t="e">
        <f t="shared" si="16"/>
        <v>#REF!</v>
      </c>
      <c r="X122" s="53" t="e">
        <f t="shared" si="17"/>
        <v>#REF!</v>
      </c>
      <c r="Y122" s="53" t="e">
        <f t="shared" si="18"/>
        <v>#REF!</v>
      </c>
      <c r="Z122" s="53" t="e">
        <f t="shared" si="19"/>
        <v>#REF!</v>
      </c>
      <c r="AA122" s="53" t="e">
        <f t="shared" si="20"/>
        <v>#REF!</v>
      </c>
      <c r="AB122" s="53" t="e">
        <f t="shared" si="21"/>
        <v>#REF!</v>
      </c>
      <c r="AC122" s="53" t="e">
        <f t="shared" si="22"/>
        <v>#REF!</v>
      </c>
      <c r="AD122" s="53" t="e">
        <f t="shared" si="23"/>
        <v>#REF!</v>
      </c>
      <c r="AE122" s="53" t="e">
        <f t="shared" si="82"/>
        <v>#REF!</v>
      </c>
      <c r="AF122" s="53" t="e">
        <f t="shared" si="83"/>
        <v>#REF!</v>
      </c>
      <c r="AG122" s="53" t="e">
        <f t="shared" si="24"/>
        <v>#REF!</v>
      </c>
      <c r="AH122" s="53" t="e">
        <f t="shared" si="25"/>
        <v>#REF!</v>
      </c>
      <c r="AI122" s="53" t="e">
        <f t="shared" si="26"/>
        <v>#REF!</v>
      </c>
      <c r="AJ122" s="53" t="e">
        <f t="shared" si="27"/>
        <v>#REF!</v>
      </c>
      <c r="AK122" s="53" t="e">
        <f t="shared" si="28"/>
        <v>#REF!</v>
      </c>
      <c r="AL122" s="53" t="e">
        <f t="shared" si="29"/>
        <v>#REF!</v>
      </c>
      <c r="AM122" s="53" t="e">
        <f t="shared" si="30"/>
        <v>#REF!</v>
      </c>
      <c r="AN122" s="53" t="e">
        <f t="shared" si="31"/>
        <v>#REF!</v>
      </c>
      <c r="AO122" s="53" t="e">
        <f t="shared" si="32"/>
        <v>#REF!</v>
      </c>
      <c r="AR122" s="56" t="e">
        <f t="shared" si="120"/>
        <v>#REF!</v>
      </c>
      <c r="AS122" s="53" t="e">
        <f t="shared" si="116"/>
        <v>#REF!</v>
      </c>
      <c r="AT122" s="53" t="e">
        <f t="shared" si="121"/>
        <v>#REF!</v>
      </c>
      <c r="AU122" s="31" t="e">
        <f t="shared" si="122"/>
        <v>#REF!</v>
      </c>
      <c r="AV122" s="48" t="e">
        <f t="shared" si="123"/>
        <v>#REF!</v>
      </c>
      <c r="AW122" s="48" t="e">
        <f t="shared" si="124"/>
        <v>#REF!</v>
      </c>
      <c r="AZ122" s="48" t="e">
        <f t="shared" si="125"/>
        <v>#REF!</v>
      </c>
      <c r="BA122" s="57" t="e">
        <f t="shared" si="126"/>
        <v>#REF!</v>
      </c>
      <c r="BB122" s="48" t="e">
        <f t="shared" si="92"/>
        <v>#REF!</v>
      </c>
      <c r="BC122" s="48" t="e">
        <f t="shared" si="127"/>
        <v>#REF!</v>
      </c>
      <c r="BF122" s="48" t="e">
        <f t="shared" si="43"/>
        <v>#REF!</v>
      </c>
      <c r="BG122" s="48" t="e">
        <f t="shared" si="44"/>
        <v>#REF!</v>
      </c>
      <c r="BH122" s="48" t="e">
        <f t="shared" si="45"/>
        <v>#REF!</v>
      </c>
      <c r="BI122" s="48" t="e">
        <f t="shared" si="46"/>
        <v>#REF!</v>
      </c>
      <c r="BJ122" s="48" t="e">
        <f t="shared" si="47"/>
        <v>#REF!</v>
      </c>
      <c r="BK122" s="48" t="e">
        <f t="shared" si="48"/>
        <v>#REF!</v>
      </c>
      <c r="BL122" s="48" t="e">
        <f t="shared" si="49"/>
        <v>#REF!</v>
      </c>
      <c r="BM122" s="48" t="e">
        <f t="shared" si="50"/>
        <v>#REF!</v>
      </c>
      <c r="BN122" s="48" t="e">
        <f t="shared" si="51"/>
        <v>#REF!</v>
      </c>
      <c r="BO122" s="48" t="e">
        <f t="shared" si="52"/>
        <v>#REF!</v>
      </c>
      <c r="BP122" s="48" t="e">
        <f t="shared" si="53"/>
        <v>#REF!</v>
      </c>
      <c r="BQ122" s="48" t="e">
        <f t="shared" si="54"/>
        <v>#REF!</v>
      </c>
      <c r="BR122" s="48" t="e">
        <f t="shared" si="55"/>
        <v>#REF!</v>
      </c>
      <c r="BS122" s="48" t="e">
        <f t="shared" si="56"/>
        <v>#REF!</v>
      </c>
      <c r="BT122" s="48" t="e">
        <f t="shared" si="57"/>
        <v>#REF!</v>
      </c>
      <c r="BU122" s="48" t="e">
        <f t="shared" si="58"/>
        <v>#REF!</v>
      </c>
      <c r="BV122" s="48" t="e">
        <f t="shared" si="74"/>
        <v>#REF!</v>
      </c>
      <c r="BW122" s="48" t="e">
        <f t="shared" si="75"/>
        <v>#REF!</v>
      </c>
      <c r="BX122" s="48" t="e">
        <f t="shared" si="76"/>
        <v>#REF!</v>
      </c>
      <c r="BY122" s="48" t="e">
        <f t="shared" si="77"/>
        <v>#REF!</v>
      </c>
    </row>
    <row r="123" spans="1:77" ht="24" customHeight="1">
      <c r="A123" s="94">
        <v>34</v>
      </c>
      <c r="B123" s="143" t="e">
        <f>#REF!</f>
        <v>#REF!</v>
      </c>
      <c r="C123" s="143" t="e">
        <f>#REF!</f>
        <v>#REF!</v>
      </c>
      <c r="D123" s="143" t="e">
        <f>#REF!</f>
        <v>#REF!</v>
      </c>
      <c r="E123" s="145" t="e">
        <f>#REF!</f>
        <v>#REF!</v>
      </c>
      <c r="F123" s="143" t="e">
        <f>#REF!</f>
        <v>#REF!</v>
      </c>
      <c r="G123" s="143" t="e">
        <f>#REF!</f>
        <v>#REF!</v>
      </c>
      <c r="H123" s="143" t="e">
        <f>#REF!</f>
        <v>#REF!</v>
      </c>
      <c r="I123" s="143" t="e">
        <f>#REF!</f>
        <v>#REF!</v>
      </c>
      <c r="J123" s="82" t="e">
        <f t="shared" si="117"/>
        <v>#REF!</v>
      </c>
      <c r="K123" s="30" t="e">
        <f t="shared" si="63"/>
        <v>#REF!</v>
      </c>
      <c r="L123" s="30" t="e">
        <f t="shared" si="8"/>
        <v>#REF!</v>
      </c>
      <c r="M123" s="53" t="e">
        <f t="shared" si="9"/>
        <v>#REF!</v>
      </c>
      <c r="N123" s="53" t="e">
        <f t="shared" si="10"/>
        <v>#REF!</v>
      </c>
      <c r="O123" s="53" t="e">
        <f t="shared" si="118"/>
        <v>#REF!</v>
      </c>
      <c r="P123" s="53" t="e">
        <f t="shared" si="115"/>
        <v>#REF!</v>
      </c>
      <c r="Q123" s="53" t="e">
        <f t="shared" si="13"/>
        <v>#REF!</v>
      </c>
      <c r="R123" s="53"/>
      <c r="S123" s="53"/>
      <c r="T123" s="53" t="e">
        <f t="shared" si="119"/>
        <v>#REF!</v>
      </c>
      <c r="U123" s="53" t="e">
        <f t="shared" si="67"/>
        <v>#REF!</v>
      </c>
      <c r="V123" s="53" t="e">
        <f t="shared" si="81"/>
        <v>#REF!</v>
      </c>
      <c r="W123" s="53" t="e">
        <f t="shared" si="16"/>
        <v>#REF!</v>
      </c>
      <c r="X123" s="53" t="e">
        <f t="shared" si="17"/>
        <v>#REF!</v>
      </c>
      <c r="Y123" s="53" t="e">
        <f t="shared" si="18"/>
        <v>#REF!</v>
      </c>
      <c r="Z123" s="53" t="e">
        <f t="shared" si="19"/>
        <v>#REF!</v>
      </c>
      <c r="AA123" s="53" t="e">
        <f t="shared" si="20"/>
        <v>#REF!</v>
      </c>
      <c r="AB123" s="53" t="e">
        <f t="shared" si="21"/>
        <v>#REF!</v>
      </c>
      <c r="AC123" s="53" t="e">
        <f t="shared" si="22"/>
        <v>#REF!</v>
      </c>
      <c r="AD123" s="53" t="e">
        <f t="shared" si="23"/>
        <v>#REF!</v>
      </c>
      <c r="AE123" s="53" t="e">
        <f t="shared" si="82"/>
        <v>#REF!</v>
      </c>
      <c r="AF123" s="53" t="e">
        <f t="shared" si="83"/>
        <v>#REF!</v>
      </c>
      <c r="AG123" s="53" t="e">
        <f t="shared" si="24"/>
        <v>#REF!</v>
      </c>
      <c r="AH123" s="53" t="e">
        <f t="shared" si="25"/>
        <v>#REF!</v>
      </c>
      <c r="AI123" s="53" t="e">
        <f t="shared" si="26"/>
        <v>#REF!</v>
      </c>
      <c r="AJ123" s="53" t="e">
        <f t="shared" si="27"/>
        <v>#REF!</v>
      </c>
      <c r="AK123" s="53" t="e">
        <f t="shared" si="28"/>
        <v>#REF!</v>
      </c>
      <c r="AL123" s="53" t="e">
        <f t="shared" si="29"/>
        <v>#REF!</v>
      </c>
      <c r="AM123" s="53" t="e">
        <f t="shared" si="30"/>
        <v>#REF!</v>
      </c>
      <c r="AN123" s="53" t="e">
        <f t="shared" si="31"/>
        <v>#REF!</v>
      </c>
      <c r="AO123" s="53" t="e">
        <f t="shared" si="32"/>
        <v>#REF!</v>
      </c>
      <c r="AR123" s="56" t="e">
        <f t="shared" si="120"/>
        <v>#REF!</v>
      </c>
      <c r="AS123" s="53" t="e">
        <f t="shared" si="116"/>
        <v>#REF!</v>
      </c>
      <c r="AT123" s="53" t="e">
        <f t="shared" si="121"/>
        <v>#REF!</v>
      </c>
      <c r="AU123" s="31" t="e">
        <f t="shared" si="122"/>
        <v>#REF!</v>
      </c>
      <c r="AV123" s="48" t="e">
        <f t="shared" si="123"/>
        <v>#REF!</v>
      </c>
      <c r="AW123" s="48" t="e">
        <f t="shared" si="124"/>
        <v>#REF!</v>
      </c>
      <c r="AZ123" s="48" t="e">
        <f t="shared" si="125"/>
        <v>#REF!</v>
      </c>
      <c r="BA123" s="57" t="e">
        <f t="shared" si="126"/>
        <v>#REF!</v>
      </c>
      <c r="BB123" s="48" t="e">
        <f t="shared" si="92"/>
        <v>#REF!</v>
      </c>
      <c r="BC123" s="48" t="e">
        <f t="shared" si="127"/>
        <v>#REF!</v>
      </c>
      <c r="BF123" s="48" t="e">
        <f t="shared" si="43"/>
        <v>#REF!</v>
      </c>
      <c r="BG123" s="48" t="e">
        <f t="shared" si="44"/>
        <v>#REF!</v>
      </c>
      <c r="BH123" s="48" t="e">
        <f t="shared" si="45"/>
        <v>#REF!</v>
      </c>
      <c r="BI123" s="48" t="e">
        <f t="shared" si="46"/>
        <v>#REF!</v>
      </c>
      <c r="BJ123" s="48" t="e">
        <f t="shared" si="47"/>
        <v>#REF!</v>
      </c>
      <c r="BK123" s="48" t="e">
        <f t="shared" si="48"/>
        <v>#REF!</v>
      </c>
      <c r="BL123" s="48" t="e">
        <f t="shared" si="49"/>
        <v>#REF!</v>
      </c>
      <c r="BM123" s="48" t="e">
        <f t="shared" si="50"/>
        <v>#REF!</v>
      </c>
      <c r="BN123" s="48" t="e">
        <f t="shared" si="51"/>
        <v>#REF!</v>
      </c>
      <c r="BO123" s="48" t="e">
        <f t="shared" si="52"/>
        <v>#REF!</v>
      </c>
      <c r="BP123" s="48" t="e">
        <f t="shared" si="53"/>
        <v>#REF!</v>
      </c>
      <c r="BQ123" s="48" t="e">
        <f t="shared" si="54"/>
        <v>#REF!</v>
      </c>
      <c r="BR123" s="48" t="e">
        <f t="shared" si="55"/>
        <v>#REF!</v>
      </c>
      <c r="BS123" s="48" t="e">
        <f t="shared" si="56"/>
        <v>#REF!</v>
      </c>
      <c r="BT123" s="48" t="e">
        <f t="shared" si="57"/>
        <v>#REF!</v>
      </c>
      <c r="BU123" s="48" t="e">
        <f t="shared" si="58"/>
        <v>#REF!</v>
      </c>
      <c r="BV123" s="48" t="e">
        <f t="shared" si="74"/>
        <v>#REF!</v>
      </c>
      <c r="BW123" s="48" t="e">
        <f t="shared" si="75"/>
        <v>#REF!</v>
      </c>
      <c r="BX123" s="48" t="e">
        <f t="shared" si="76"/>
        <v>#REF!</v>
      </c>
      <c r="BY123" s="48" t="e">
        <f t="shared" si="77"/>
        <v>#REF!</v>
      </c>
    </row>
    <row r="124" spans="1:77" ht="24" customHeight="1">
      <c r="A124" s="94">
        <v>35</v>
      </c>
      <c r="B124" s="143" t="e">
        <f>#REF!</f>
        <v>#REF!</v>
      </c>
      <c r="C124" s="143" t="e">
        <f>#REF!</f>
        <v>#REF!</v>
      </c>
      <c r="D124" s="143" t="e">
        <f>#REF!</f>
        <v>#REF!</v>
      </c>
      <c r="E124" s="145" t="e">
        <f>#REF!</f>
        <v>#REF!</v>
      </c>
      <c r="F124" s="143" t="e">
        <f>#REF!</f>
        <v>#REF!</v>
      </c>
      <c r="G124" s="143" t="e">
        <f>#REF!</f>
        <v>#REF!</v>
      </c>
      <c r="H124" s="143" t="e">
        <f>#REF!</f>
        <v>#REF!</v>
      </c>
      <c r="I124" s="143" t="e">
        <f>#REF!</f>
        <v>#REF!</v>
      </c>
      <c r="J124" s="82" t="e">
        <f t="shared" si="117"/>
        <v>#REF!</v>
      </c>
      <c r="K124" s="30" t="e">
        <f t="shared" si="63"/>
        <v>#REF!</v>
      </c>
      <c r="L124" s="30" t="e">
        <f t="shared" si="8"/>
        <v>#REF!</v>
      </c>
      <c r="M124" s="53" t="e">
        <f t="shared" si="9"/>
        <v>#REF!</v>
      </c>
      <c r="N124" s="53" t="e">
        <f t="shared" si="10"/>
        <v>#REF!</v>
      </c>
      <c r="O124" s="53" t="e">
        <f t="shared" si="118"/>
        <v>#REF!</v>
      </c>
      <c r="P124" s="53" t="e">
        <f t="shared" si="115"/>
        <v>#REF!</v>
      </c>
      <c r="Q124" s="53" t="e">
        <f t="shared" si="13"/>
        <v>#REF!</v>
      </c>
      <c r="R124" s="53"/>
      <c r="S124" s="53"/>
      <c r="T124" s="53" t="e">
        <f t="shared" si="119"/>
        <v>#REF!</v>
      </c>
      <c r="U124" s="53" t="e">
        <f t="shared" si="67"/>
        <v>#REF!</v>
      </c>
      <c r="V124" s="53" t="e">
        <f t="shared" si="81"/>
        <v>#REF!</v>
      </c>
      <c r="W124" s="53" t="e">
        <f t="shared" si="16"/>
        <v>#REF!</v>
      </c>
      <c r="X124" s="53" t="e">
        <f t="shared" si="17"/>
        <v>#REF!</v>
      </c>
      <c r="Y124" s="53" t="e">
        <f t="shared" si="18"/>
        <v>#REF!</v>
      </c>
      <c r="Z124" s="53" t="e">
        <f t="shared" si="19"/>
        <v>#REF!</v>
      </c>
      <c r="AA124" s="53" t="e">
        <f t="shared" si="20"/>
        <v>#REF!</v>
      </c>
      <c r="AB124" s="53" t="e">
        <f t="shared" si="21"/>
        <v>#REF!</v>
      </c>
      <c r="AC124" s="53" t="e">
        <f t="shared" si="22"/>
        <v>#REF!</v>
      </c>
      <c r="AD124" s="53" t="e">
        <f t="shared" si="23"/>
        <v>#REF!</v>
      </c>
      <c r="AE124" s="53" t="e">
        <f t="shared" si="82"/>
        <v>#REF!</v>
      </c>
      <c r="AF124" s="53" t="e">
        <f t="shared" si="83"/>
        <v>#REF!</v>
      </c>
      <c r="AG124" s="53" t="e">
        <f t="shared" si="24"/>
        <v>#REF!</v>
      </c>
      <c r="AH124" s="53" t="e">
        <f t="shared" si="25"/>
        <v>#REF!</v>
      </c>
      <c r="AI124" s="53" t="e">
        <f t="shared" si="26"/>
        <v>#REF!</v>
      </c>
      <c r="AJ124" s="53" t="e">
        <f t="shared" si="27"/>
        <v>#REF!</v>
      </c>
      <c r="AK124" s="53" t="e">
        <f t="shared" si="28"/>
        <v>#REF!</v>
      </c>
      <c r="AL124" s="53" t="e">
        <f t="shared" si="29"/>
        <v>#REF!</v>
      </c>
      <c r="AM124" s="53" t="e">
        <f t="shared" si="30"/>
        <v>#REF!</v>
      </c>
      <c r="AN124" s="53" t="e">
        <f t="shared" si="31"/>
        <v>#REF!</v>
      </c>
      <c r="AO124" s="53" t="e">
        <f t="shared" si="32"/>
        <v>#REF!</v>
      </c>
      <c r="AR124" s="56" t="e">
        <f t="shared" si="120"/>
        <v>#REF!</v>
      </c>
      <c r="AS124" s="53" t="e">
        <f t="shared" si="116"/>
        <v>#REF!</v>
      </c>
      <c r="AT124" s="53" t="e">
        <f t="shared" si="121"/>
        <v>#REF!</v>
      </c>
      <c r="AU124" s="31" t="e">
        <f t="shared" si="122"/>
        <v>#REF!</v>
      </c>
      <c r="AV124" s="48" t="e">
        <f t="shared" si="123"/>
        <v>#REF!</v>
      </c>
      <c r="AW124" s="48" t="e">
        <f t="shared" si="124"/>
        <v>#REF!</v>
      </c>
      <c r="AZ124" s="48" t="e">
        <f t="shared" si="125"/>
        <v>#REF!</v>
      </c>
      <c r="BA124" s="57" t="e">
        <f t="shared" si="126"/>
        <v>#REF!</v>
      </c>
      <c r="BB124" s="48" t="e">
        <f t="shared" si="92"/>
        <v>#REF!</v>
      </c>
      <c r="BC124" s="48" t="e">
        <f t="shared" si="127"/>
        <v>#REF!</v>
      </c>
      <c r="BF124" s="48" t="e">
        <f t="shared" si="43"/>
        <v>#REF!</v>
      </c>
      <c r="BG124" s="48" t="e">
        <f t="shared" si="44"/>
        <v>#REF!</v>
      </c>
      <c r="BH124" s="48" t="e">
        <f t="shared" si="45"/>
        <v>#REF!</v>
      </c>
      <c r="BI124" s="48" t="e">
        <f t="shared" si="46"/>
        <v>#REF!</v>
      </c>
      <c r="BJ124" s="48" t="e">
        <f t="shared" si="47"/>
        <v>#REF!</v>
      </c>
      <c r="BK124" s="48" t="e">
        <f t="shared" si="48"/>
        <v>#REF!</v>
      </c>
      <c r="BL124" s="48" t="e">
        <f t="shared" si="49"/>
        <v>#REF!</v>
      </c>
      <c r="BM124" s="48" t="e">
        <f t="shared" si="50"/>
        <v>#REF!</v>
      </c>
      <c r="BN124" s="48" t="e">
        <f t="shared" si="51"/>
        <v>#REF!</v>
      </c>
      <c r="BO124" s="48" t="e">
        <f t="shared" si="52"/>
        <v>#REF!</v>
      </c>
      <c r="BP124" s="48" t="e">
        <f t="shared" si="53"/>
        <v>#REF!</v>
      </c>
      <c r="BQ124" s="48" t="e">
        <f t="shared" si="54"/>
        <v>#REF!</v>
      </c>
      <c r="BR124" s="48" t="e">
        <f t="shared" si="55"/>
        <v>#REF!</v>
      </c>
      <c r="BS124" s="48" t="e">
        <f t="shared" si="56"/>
        <v>#REF!</v>
      </c>
      <c r="BT124" s="48" t="e">
        <f t="shared" si="57"/>
        <v>#REF!</v>
      </c>
      <c r="BU124" s="48" t="e">
        <f t="shared" si="58"/>
        <v>#REF!</v>
      </c>
      <c r="BV124" s="48" t="e">
        <f t="shared" si="74"/>
        <v>#REF!</v>
      </c>
      <c r="BW124" s="48" t="e">
        <f t="shared" si="75"/>
        <v>#REF!</v>
      </c>
      <c r="BX124" s="48" t="e">
        <f t="shared" si="76"/>
        <v>#REF!</v>
      </c>
      <c r="BY124" s="48" t="e">
        <f t="shared" si="77"/>
        <v>#REF!</v>
      </c>
    </row>
    <row r="125" spans="1:77" ht="24" customHeight="1">
      <c r="A125" s="94">
        <v>36</v>
      </c>
      <c r="B125" s="143" t="e">
        <f>#REF!</f>
        <v>#REF!</v>
      </c>
      <c r="C125" s="143" t="e">
        <f>#REF!</f>
        <v>#REF!</v>
      </c>
      <c r="D125" s="143" t="e">
        <f>#REF!</f>
        <v>#REF!</v>
      </c>
      <c r="E125" s="145" t="e">
        <f>#REF!</f>
        <v>#REF!</v>
      </c>
      <c r="F125" s="143" t="e">
        <f>#REF!</f>
        <v>#REF!</v>
      </c>
      <c r="G125" s="143" t="e">
        <f>#REF!</f>
        <v>#REF!</v>
      </c>
      <c r="H125" s="143" t="e">
        <f>#REF!</f>
        <v>#REF!</v>
      </c>
      <c r="I125" s="143" t="e">
        <f>#REF!</f>
        <v>#REF!</v>
      </c>
      <c r="J125" s="82" t="e">
        <f t="shared" si="117"/>
        <v>#REF!</v>
      </c>
      <c r="K125" s="30" t="e">
        <f t="shared" si="63"/>
        <v>#REF!</v>
      </c>
      <c r="L125" s="30" t="e">
        <f t="shared" si="8"/>
        <v>#REF!</v>
      </c>
      <c r="M125" s="53" t="e">
        <f t="shared" si="9"/>
        <v>#REF!</v>
      </c>
      <c r="N125" s="53" t="e">
        <f t="shared" si="10"/>
        <v>#REF!</v>
      </c>
      <c r="O125" s="53" t="e">
        <f t="shared" si="118"/>
        <v>#REF!</v>
      </c>
      <c r="P125" s="53" t="e">
        <f t="shared" si="115"/>
        <v>#REF!</v>
      </c>
      <c r="Q125" s="53" t="e">
        <f t="shared" si="13"/>
        <v>#REF!</v>
      </c>
      <c r="R125" s="53"/>
      <c r="S125" s="53"/>
      <c r="T125" s="53" t="e">
        <f t="shared" si="119"/>
        <v>#REF!</v>
      </c>
      <c r="U125" s="53" t="e">
        <f t="shared" si="67"/>
        <v>#REF!</v>
      </c>
      <c r="V125" s="53" t="e">
        <f t="shared" si="81"/>
        <v>#REF!</v>
      </c>
      <c r="W125" s="53" t="e">
        <f t="shared" si="16"/>
        <v>#REF!</v>
      </c>
      <c r="X125" s="53" t="e">
        <f t="shared" si="17"/>
        <v>#REF!</v>
      </c>
      <c r="Y125" s="53" t="e">
        <f t="shared" si="18"/>
        <v>#REF!</v>
      </c>
      <c r="Z125" s="53" t="e">
        <f t="shared" si="19"/>
        <v>#REF!</v>
      </c>
      <c r="AA125" s="53" t="e">
        <f t="shared" si="20"/>
        <v>#REF!</v>
      </c>
      <c r="AB125" s="53" t="e">
        <f t="shared" si="21"/>
        <v>#REF!</v>
      </c>
      <c r="AC125" s="53" t="e">
        <f t="shared" si="22"/>
        <v>#REF!</v>
      </c>
      <c r="AD125" s="53" t="e">
        <f t="shared" si="23"/>
        <v>#REF!</v>
      </c>
      <c r="AE125" s="53" t="e">
        <f t="shared" si="82"/>
        <v>#REF!</v>
      </c>
      <c r="AF125" s="53" t="e">
        <f t="shared" si="83"/>
        <v>#REF!</v>
      </c>
      <c r="AG125" s="53" t="e">
        <f t="shared" si="24"/>
        <v>#REF!</v>
      </c>
      <c r="AH125" s="53" t="e">
        <f t="shared" si="25"/>
        <v>#REF!</v>
      </c>
      <c r="AI125" s="53" t="e">
        <f t="shared" si="26"/>
        <v>#REF!</v>
      </c>
      <c r="AJ125" s="53" t="e">
        <f t="shared" si="27"/>
        <v>#REF!</v>
      </c>
      <c r="AK125" s="53" t="e">
        <f t="shared" si="28"/>
        <v>#REF!</v>
      </c>
      <c r="AL125" s="53" t="e">
        <f t="shared" si="29"/>
        <v>#REF!</v>
      </c>
      <c r="AM125" s="53" t="e">
        <f t="shared" si="30"/>
        <v>#REF!</v>
      </c>
      <c r="AN125" s="53" t="e">
        <f t="shared" si="31"/>
        <v>#REF!</v>
      </c>
      <c r="AO125" s="53" t="e">
        <f t="shared" si="32"/>
        <v>#REF!</v>
      </c>
      <c r="AR125" s="56" t="e">
        <f t="shared" si="120"/>
        <v>#REF!</v>
      </c>
      <c r="AS125" s="53" t="e">
        <f t="shared" si="116"/>
        <v>#REF!</v>
      </c>
      <c r="AT125" s="53" t="e">
        <f t="shared" si="121"/>
        <v>#REF!</v>
      </c>
      <c r="AU125" s="31" t="e">
        <f t="shared" si="122"/>
        <v>#REF!</v>
      </c>
      <c r="AV125" s="48" t="e">
        <f t="shared" si="123"/>
        <v>#REF!</v>
      </c>
      <c r="AW125" s="48" t="e">
        <f t="shared" si="124"/>
        <v>#REF!</v>
      </c>
      <c r="AZ125" s="48" t="e">
        <f t="shared" si="125"/>
        <v>#REF!</v>
      </c>
      <c r="BA125" s="57" t="e">
        <f t="shared" si="126"/>
        <v>#REF!</v>
      </c>
      <c r="BB125" s="48" t="e">
        <f t="shared" si="92"/>
        <v>#REF!</v>
      </c>
      <c r="BC125" s="48" t="e">
        <f t="shared" si="127"/>
        <v>#REF!</v>
      </c>
      <c r="BF125" s="48" t="e">
        <f t="shared" si="43"/>
        <v>#REF!</v>
      </c>
      <c r="BG125" s="48" t="e">
        <f t="shared" si="44"/>
        <v>#REF!</v>
      </c>
      <c r="BH125" s="48" t="e">
        <f t="shared" si="45"/>
        <v>#REF!</v>
      </c>
      <c r="BI125" s="48" t="e">
        <f t="shared" si="46"/>
        <v>#REF!</v>
      </c>
      <c r="BJ125" s="48" t="e">
        <f t="shared" si="47"/>
        <v>#REF!</v>
      </c>
      <c r="BK125" s="48" t="e">
        <f t="shared" si="48"/>
        <v>#REF!</v>
      </c>
      <c r="BL125" s="48" t="e">
        <f t="shared" si="49"/>
        <v>#REF!</v>
      </c>
      <c r="BM125" s="48" t="e">
        <f t="shared" si="50"/>
        <v>#REF!</v>
      </c>
      <c r="BN125" s="48" t="e">
        <f t="shared" si="51"/>
        <v>#REF!</v>
      </c>
      <c r="BO125" s="48" t="e">
        <f t="shared" si="52"/>
        <v>#REF!</v>
      </c>
      <c r="BP125" s="48" t="e">
        <f t="shared" si="53"/>
        <v>#REF!</v>
      </c>
      <c r="BQ125" s="48" t="e">
        <f t="shared" si="54"/>
        <v>#REF!</v>
      </c>
      <c r="BR125" s="48" t="e">
        <f t="shared" si="55"/>
        <v>#REF!</v>
      </c>
      <c r="BS125" s="48" t="e">
        <f t="shared" si="56"/>
        <v>#REF!</v>
      </c>
      <c r="BT125" s="48" t="e">
        <f t="shared" si="57"/>
        <v>#REF!</v>
      </c>
      <c r="BU125" s="48" t="e">
        <f t="shared" si="58"/>
        <v>#REF!</v>
      </c>
      <c r="BV125" s="48" t="e">
        <f t="shared" si="74"/>
        <v>#REF!</v>
      </c>
      <c r="BW125" s="48" t="e">
        <f t="shared" si="75"/>
        <v>#REF!</v>
      </c>
      <c r="BX125" s="48" t="e">
        <f t="shared" si="76"/>
        <v>#REF!</v>
      </c>
      <c r="BY125" s="48" t="e">
        <f t="shared" si="77"/>
        <v>#REF!</v>
      </c>
    </row>
    <row r="126" spans="1:77" ht="24" customHeight="1">
      <c r="A126" s="94">
        <v>37</v>
      </c>
      <c r="B126" s="143" t="e">
        <f>#REF!</f>
        <v>#REF!</v>
      </c>
      <c r="C126" s="143" t="e">
        <f>#REF!</f>
        <v>#REF!</v>
      </c>
      <c r="D126" s="143" t="e">
        <f>#REF!</f>
        <v>#REF!</v>
      </c>
      <c r="E126" s="145" t="e">
        <f>#REF!</f>
        <v>#REF!</v>
      </c>
      <c r="F126" s="143" t="e">
        <f>#REF!</f>
        <v>#REF!</v>
      </c>
      <c r="G126" s="143" t="e">
        <f>#REF!</f>
        <v>#REF!</v>
      </c>
      <c r="H126" s="143" t="e">
        <f>#REF!</f>
        <v>#REF!</v>
      </c>
      <c r="I126" s="143" t="e">
        <f>#REF!</f>
        <v>#REF!</v>
      </c>
      <c r="J126" s="82" t="e">
        <f t="shared" si="117"/>
        <v>#REF!</v>
      </c>
      <c r="K126" s="30" t="e">
        <f t="shared" si="63"/>
        <v>#REF!</v>
      </c>
      <c r="L126" s="30" t="e">
        <f t="shared" si="8"/>
        <v>#REF!</v>
      </c>
      <c r="M126" s="53" t="e">
        <f t="shared" si="9"/>
        <v>#REF!</v>
      </c>
      <c r="N126" s="53" t="e">
        <f t="shared" si="10"/>
        <v>#REF!</v>
      </c>
      <c r="O126" s="53" t="e">
        <f t="shared" si="118"/>
        <v>#REF!</v>
      </c>
      <c r="P126" s="53" t="e">
        <f t="shared" si="115"/>
        <v>#REF!</v>
      </c>
      <c r="Q126" s="53" t="e">
        <f t="shared" si="13"/>
        <v>#REF!</v>
      </c>
      <c r="R126" s="53"/>
      <c r="S126" s="53"/>
      <c r="T126" s="53" t="e">
        <f t="shared" si="119"/>
        <v>#REF!</v>
      </c>
      <c r="U126" s="53" t="e">
        <f t="shared" si="67"/>
        <v>#REF!</v>
      </c>
      <c r="V126" s="53" t="e">
        <f t="shared" si="81"/>
        <v>#REF!</v>
      </c>
      <c r="W126" s="53" t="e">
        <f t="shared" si="16"/>
        <v>#REF!</v>
      </c>
      <c r="X126" s="53" t="e">
        <f t="shared" si="17"/>
        <v>#REF!</v>
      </c>
      <c r="Y126" s="53" t="e">
        <f t="shared" si="18"/>
        <v>#REF!</v>
      </c>
      <c r="Z126" s="53" t="e">
        <f t="shared" si="19"/>
        <v>#REF!</v>
      </c>
      <c r="AA126" s="53" t="e">
        <f t="shared" si="20"/>
        <v>#REF!</v>
      </c>
      <c r="AB126" s="53" t="e">
        <f t="shared" si="21"/>
        <v>#REF!</v>
      </c>
      <c r="AC126" s="53" t="e">
        <f t="shared" si="22"/>
        <v>#REF!</v>
      </c>
      <c r="AD126" s="53" t="e">
        <f t="shared" si="23"/>
        <v>#REF!</v>
      </c>
      <c r="AE126" s="53" t="e">
        <f t="shared" si="82"/>
        <v>#REF!</v>
      </c>
      <c r="AF126" s="53" t="e">
        <f t="shared" si="83"/>
        <v>#REF!</v>
      </c>
      <c r="AG126" s="53" t="e">
        <f t="shared" si="24"/>
        <v>#REF!</v>
      </c>
      <c r="AH126" s="53" t="e">
        <f t="shared" si="25"/>
        <v>#REF!</v>
      </c>
      <c r="AI126" s="53" t="e">
        <f t="shared" si="26"/>
        <v>#REF!</v>
      </c>
      <c r="AJ126" s="53" t="e">
        <f t="shared" si="27"/>
        <v>#REF!</v>
      </c>
      <c r="AK126" s="53" t="e">
        <f t="shared" si="28"/>
        <v>#REF!</v>
      </c>
      <c r="AL126" s="53" t="e">
        <f t="shared" si="29"/>
        <v>#REF!</v>
      </c>
      <c r="AM126" s="53" t="e">
        <f t="shared" si="30"/>
        <v>#REF!</v>
      </c>
      <c r="AN126" s="53" t="e">
        <f t="shared" si="31"/>
        <v>#REF!</v>
      </c>
      <c r="AO126" s="53" t="e">
        <f t="shared" si="32"/>
        <v>#REF!</v>
      </c>
      <c r="AR126" s="56" t="e">
        <f t="shared" si="120"/>
        <v>#REF!</v>
      </c>
      <c r="AS126" s="53" t="e">
        <f t="shared" si="116"/>
        <v>#REF!</v>
      </c>
      <c r="AT126" s="53" t="e">
        <f t="shared" si="121"/>
        <v>#REF!</v>
      </c>
      <c r="AU126" s="31" t="e">
        <f t="shared" si="122"/>
        <v>#REF!</v>
      </c>
      <c r="AV126" s="48" t="e">
        <f t="shared" si="123"/>
        <v>#REF!</v>
      </c>
      <c r="AW126" s="48" t="e">
        <f t="shared" si="124"/>
        <v>#REF!</v>
      </c>
      <c r="AZ126" s="48" t="e">
        <f t="shared" si="125"/>
        <v>#REF!</v>
      </c>
      <c r="BA126" s="57" t="e">
        <f t="shared" si="126"/>
        <v>#REF!</v>
      </c>
      <c r="BB126" s="48" t="e">
        <f t="shared" si="92"/>
        <v>#REF!</v>
      </c>
      <c r="BC126" s="48" t="e">
        <f t="shared" si="127"/>
        <v>#REF!</v>
      </c>
      <c r="BF126" s="48" t="e">
        <f t="shared" si="43"/>
        <v>#REF!</v>
      </c>
      <c r="BG126" s="48" t="e">
        <f t="shared" si="44"/>
        <v>#REF!</v>
      </c>
      <c r="BH126" s="48" t="e">
        <f t="shared" si="45"/>
        <v>#REF!</v>
      </c>
      <c r="BI126" s="48" t="e">
        <f t="shared" si="46"/>
        <v>#REF!</v>
      </c>
      <c r="BJ126" s="48" t="e">
        <f t="shared" si="47"/>
        <v>#REF!</v>
      </c>
      <c r="BK126" s="48" t="e">
        <f t="shared" si="48"/>
        <v>#REF!</v>
      </c>
      <c r="BL126" s="48" t="e">
        <f t="shared" si="49"/>
        <v>#REF!</v>
      </c>
      <c r="BM126" s="48" t="e">
        <f t="shared" si="50"/>
        <v>#REF!</v>
      </c>
      <c r="BN126" s="48" t="e">
        <f t="shared" si="51"/>
        <v>#REF!</v>
      </c>
      <c r="BO126" s="48" t="e">
        <f t="shared" si="52"/>
        <v>#REF!</v>
      </c>
      <c r="BP126" s="48" t="e">
        <f t="shared" si="53"/>
        <v>#REF!</v>
      </c>
      <c r="BQ126" s="48" t="e">
        <f t="shared" si="54"/>
        <v>#REF!</v>
      </c>
      <c r="BR126" s="48" t="e">
        <f t="shared" si="55"/>
        <v>#REF!</v>
      </c>
      <c r="BS126" s="48" t="e">
        <f t="shared" si="56"/>
        <v>#REF!</v>
      </c>
      <c r="BT126" s="48" t="e">
        <f t="shared" si="57"/>
        <v>#REF!</v>
      </c>
      <c r="BU126" s="48" t="e">
        <f t="shared" si="58"/>
        <v>#REF!</v>
      </c>
      <c r="BV126" s="48" t="e">
        <f t="shared" si="74"/>
        <v>#REF!</v>
      </c>
      <c r="BW126" s="48" t="e">
        <f t="shared" si="75"/>
        <v>#REF!</v>
      </c>
      <c r="BX126" s="48" t="e">
        <f t="shared" si="76"/>
        <v>#REF!</v>
      </c>
      <c r="BY126" s="48" t="e">
        <f t="shared" si="77"/>
        <v>#REF!</v>
      </c>
    </row>
    <row r="127" spans="1:77" ht="24" customHeight="1">
      <c r="A127" s="94">
        <v>38</v>
      </c>
      <c r="B127" s="143" t="e">
        <f>#REF!</f>
        <v>#REF!</v>
      </c>
      <c r="C127" s="143" t="e">
        <f>#REF!</f>
        <v>#REF!</v>
      </c>
      <c r="D127" s="143" t="e">
        <f>#REF!</f>
        <v>#REF!</v>
      </c>
      <c r="E127" s="145" t="e">
        <f>#REF!</f>
        <v>#REF!</v>
      </c>
      <c r="F127" s="143" t="e">
        <f>#REF!</f>
        <v>#REF!</v>
      </c>
      <c r="G127" s="143" t="e">
        <f>#REF!</f>
        <v>#REF!</v>
      </c>
      <c r="H127" s="143" t="e">
        <f>#REF!</f>
        <v>#REF!</v>
      </c>
      <c r="I127" s="143" t="e">
        <f>#REF!</f>
        <v>#REF!</v>
      </c>
      <c r="J127" s="82" t="e">
        <f t="shared" si="117"/>
        <v>#REF!</v>
      </c>
      <c r="K127" s="30" t="e">
        <f t="shared" si="63"/>
        <v>#REF!</v>
      </c>
      <c r="L127" s="30" t="e">
        <f t="shared" si="8"/>
        <v>#REF!</v>
      </c>
      <c r="M127" s="53" t="e">
        <f t="shared" si="9"/>
        <v>#REF!</v>
      </c>
      <c r="N127" s="53" t="e">
        <f t="shared" si="10"/>
        <v>#REF!</v>
      </c>
      <c r="O127" s="53" t="e">
        <f t="shared" si="118"/>
        <v>#REF!</v>
      </c>
      <c r="P127" s="53" t="e">
        <f t="shared" ref="P127:P154" si="128">IF(B127=$B$80,9,IF(B127=$B$79,10,IF(B127=$B$78,11,IF(B127=$B$77,12,IF(B127=$B$76,13,IF(B127=$B$75,14,IF(B127=$B$74,15,IF(B127=$B$73,16,""))))))))</f>
        <v>#REF!</v>
      </c>
      <c r="Q127" s="53" t="e">
        <f t="shared" si="13"/>
        <v>#REF!</v>
      </c>
      <c r="R127" s="53"/>
      <c r="S127" s="53"/>
      <c r="T127" s="53" t="e">
        <f t="shared" si="119"/>
        <v>#REF!</v>
      </c>
      <c r="U127" s="53" t="e">
        <f t="shared" si="67"/>
        <v>#REF!</v>
      </c>
      <c r="V127" s="53" t="e">
        <f t="shared" si="81"/>
        <v>#REF!</v>
      </c>
      <c r="W127" s="53" t="e">
        <f t="shared" si="16"/>
        <v>#REF!</v>
      </c>
      <c r="X127" s="53" t="e">
        <f t="shared" si="17"/>
        <v>#REF!</v>
      </c>
      <c r="Y127" s="53" t="e">
        <f t="shared" si="18"/>
        <v>#REF!</v>
      </c>
      <c r="Z127" s="53" t="e">
        <f t="shared" si="19"/>
        <v>#REF!</v>
      </c>
      <c r="AA127" s="53" t="e">
        <f t="shared" si="20"/>
        <v>#REF!</v>
      </c>
      <c r="AB127" s="53" t="e">
        <f t="shared" si="21"/>
        <v>#REF!</v>
      </c>
      <c r="AC127" s="53" t="e">
        <f t="shared" si="22"/>
        <v>#REF!</v>
      </c>
      <c r="AD127" s="53" t="e">
        <f t="shared" si="23"/>
        <v>#REF!</v>
      </c>
      <c r="AE127" s="53" t="e">
        <f t="shared" si="82"/>
        <v>#REF!</v>
      </c>
      <c r="AF127" s="53" t="e">
        <f t="shared" si="83"/>
        <v>#REF!</v>
      </c>
      <c r="AG127" s="53" t="e">
        <f t="shared" si="24"/>
        <v>#REF!</v>
      </c>
      <c r="AH127" s="53" t="e">
        <f t="shared" si="25"/>
        <v>#REF!</v>
      </c>
      <c r="AI127" s="53" t="e">
        <f t="shared" si="26"/>
        <v>#REF!</v>
      </c>
      <c r="AJ127" s="53" t="e">
        <f t="shared" si="27"/>
        <v>#REF!</v>
      </c>
      <c r="AK127" s="53" t="e">
        <f t="shared" si="28"/>
        <v>#REF!</v>
      </c>
      <c r="AL127" s="53" t="e">
        <f t="shared" si="29"/>
        <v>#REF!</v>
      </c>
      <c r="AM127" s="53" t="e">
        <f t="shared" si="30"/>
        <v>#REF!</v>
      </c>
      <c r="AN127" s="53" t="e">
        <f t="shared" si="31"/>
        <v>#REF!</v>
      </c>
      <c r="AO127" s="53" t="e">
        <f t="shared" si="32"/>
        <v>#REF!</v>
      </c>
      <c r="AR127" s="56" t="e">
        <f t="shared" si="120"/>
        <v>#REF!</v>
      </c>
      <c r="AS127" s="53" t="e">
        <f t="shared" si="116"/>
        <v>#REF!</v>
      </c>
      <c r="AT127" s="53" t="e">
        <f t="shared" si="121"/>
        <v>#REF!</v>
      </c>
      <c r="AU127" s="31" t="e">
        <f t="shared" si="122"/>
        <v>#REF!</v>
      </c>
      <c r="AV127" s="48" t="e">
        <f t="shared" si="123"/>
        <v>#REF!</v>
      </c>
      <c r="AW127" s="48" t="e">
        <f t="shared" si="124"/>
        <v>#REF!</v>
      </c>
      <c r="AZ127" s="48" t="e">
        <f t="shared" si="125"/>
        <v>#REF!</v>
      </c>
      <c r="BA127" s="57" t="e">
        <f t="shared" si="126"/>
        <v>#REF!</v>
      </c>
      <c r="BB127" s="48" t="e">
        <f t="shared" si="92"/>
        <v>#REF!</v>
      </c>
      <c r="BC127" s="48" t="e">
        <f t="shared" si="127"/>
        <v>#REF!</v>
      </c>
      <c r="BF127" s="48" t="e">
        <f t="shared" si="43"/>
        <v>#REF!</v>
      </c>
      <c r="BG127" s="48" t="e">
        <f t="shared" si="44"/>
        <v>#REF!</v>
      </c>
      <c r="BH127" s="48" t="e">
        <f t="shared" si="45"/>
        <v>#REF!</v>
      </c>
      <c r="BI127" s="48" t="e">
        <f t="shared" si="46"/>
        <v>#REF!</v>
      </c>
      <c r="BJ127" s="48" t="e">
        <f t="shared" si="47"/>
        <v>#REF!</v>
      </c>
      <c r="BK127" s="48" t="e">
        <f t="shared" si="48"/>
        <v>#REF!</v>
      </c>
      <c r="BL127" s="48" t="e">
        <f t="shared" si="49"/>
        <v>#REF!</v>
      </c>
      <c r="BM127" s="48" t="e">
        <f t="shared" si="50"/>
        <v>#REF!</v>
      </c>
      <c r="BN127" s="48" t="e">
        <f t="shared" si="51"/>
        <v>#REF!</v>
      </c>
      <c r="BO127" s="48" t="e">
        <f t="shared" si="52"/>
        <v>#REF!</v>
      </c>
      <c r="BP127" s="48" t="e">
        <f t="shared" si="53"/>
        <v>#REF!</v>
      </c>
      <c r="BQ127" s="48" t="e">
        <f t="shared" si="54"/>
        <v>#REF!</v>
      </c>
      <c r="BR127" s="48" t="e">
        <f t="shared" si="55"/>
        <v>#REF!</v>
      </c>
      <c r="BS127" s="48" t="e">
        <f t="shared" si="56"/>
        <v>#REF!</v>
      </c>
      <c r="BT127" s="48" t="e">
        <f t="shared" si="57"/>
        <v>#REF!</v>
      </c>
      <c r="BU127" s="48" t="e">
        <f t="shared" si="58"/>
        <v>#REF!</v>
      </c>
      <c r="BV127" s="48" t="e">
        <f t="shared" si="74"/>
        <v>#REF!</v>
      </c>
      <c r="BW127" s="48" t="e">
        <f t="shared" si="75"/>
        <v>#REF!</v>
      </c>
      <c r="BX127" s="48" t="e">
        <f t="shared" si="76"/>
        <v>#REF!</v>
      </c>
      <c r="BY127" s="48" t="e">
        <f t="shared" si="77"/>
        <v>#REF!</v>
      </c>
    </row>
    <row r="128" spans="1:77" ht="24" customHeight="1">
      <c r="A128" s="94">
        <v>39</v>
      </c>
      <c r="B128" s="143" t="e">
        <f>#REF!</f>
        <v>#REF!</v>
      </c>
      <c r="C128" s="143" t="e">
        <f>#REF!</f>
        <v>#REF!</v>
      </c>
      <c r="D128" s="143" t="e">
        <f>#REF!</f>
        <v>#REF!</v>
      </c>
      <c r="E128" s="145" t="e">
        <f>#REF!</f>
        <v>#REF!</v>
      </c>
      <c r="F128" s="143" t="e">
        <f>#REF!</f>
        <v>#REF!</v>
      </c>
      <c r="G128" s="143" t="e">
        <f>#REF!</f>
        <v>#REF!</v>
      </c>
      <c r="H128" s="143" t="e">
        <f>#REF!</f>
        <v>#REF!</v>
      </c>
      <c r="I128" s="143" t="e">
        <f>#REF!</f>
        <v>#REF!</v>
      </c>
      <c r="J128" s="82" t="e">
        <f t="shared" si="117"/>
        <v>#REF!</v>
      </c>
      <c r="K128" s="30" t="e">
        <f t="shared" si="63"/>
        <v>#REF!</v>
      </c>
      <c r="L128" s="30" t="e">
        <f t="shared" si="8"/>
        <v>#REF!</v>
      </c>
      <c r="M128" s="53" t="e">
        <f t="shared" si="9"/>
        <v>#REF!</v>
      </c>
      <c r="N128" s="53" t="e">
        <f t="shared" si="10"/>
        <v>#REF!</v>
      </c>
      <c r="O128" s="53" t="e">
        <f t="shared" si="118"/>
        <v>#REF!</v>
      </c>
      <c r="P128" s="53" t="e">
        <f t="shared" si="128"/>
        <v>#REF!</v>
      </c>
      <c r="Q128" s="53" t="e">
        <f t="shared" si="13"/>
        <v>#REF!</v>
      </c>
      <c r="R128" s="53"/>
      <c r="S128" s="53"/>
      <c r="T128" s="53" t="e">
        <f t="shared" si="119"/>
        <v>#REF!</v>
      </c>
      <c r="U128" s="53" t="e">
        <f t="shared" si="67"/>
        <v>#REF!</v>
      </c>
      <c r="V128" s="53" t="e">
        <f t="shared" si="81"/>
        <v>#REF!</v>
      </c>
      <c r="W128" s="53" t="e">
        <f t="shared" si="16"/>
        <v>#REF!</v>
      </c>
      <c r="X128" s="53" t="e">
        <f t="shared" si="17"/>
        <v>#REF!</v>
      </c>
      <c r="Y128" s="53" t="e">
        <f t="shared" si="18"/>
        <v>#REF!</v>
      </c>
      <c r="Z128" s="53" t="e">
        <f t="shared" si="19"/>
        <v>#REF!</v>
      </c>
      <c r="AA128" s="53" t="e">
        <f t="shared" si="20"/>
        <v>#REF!</v>
      </c>
      <c r="AB128" s="53" t="e">
        <f t="shared" si="21"/>
        <v>#REF!</v>
      </c>
      <c r="AC128" s="53" t="e">
        <f t="shared" si="22"/>
        <v>#REF!</v>
      </c>
      <c r="AD128" s="53" t="e">
        <f t="shared" si="23"/>
        <v>#REF!</v>
      </c>
      <c r="AE128" s="53" t="e">
        <f t="shared" si="82"/>
        <v>#REF!</v>
      </c>
      <c r="AF128" s="53" t="e">
        <f t="shared" si="83"/>
        <v>#REF!</v>
      </c>
      <c r="AG128" s="53" t="e">
        <f t="shared" si="24"/>
        <v>#REF!</v>
      </c>
      <c r="AH128" s="53" t="e">
        <f t="shared" si="25"/>
        <v>#REF!</v>
      </c>
      <c r="AI128" s="53" t="e">
        <f t="shared" si="26"/>
        <v>#REF!</v>
      </c>
      <c r="AJ128" s="53" t="e">
        <f t="shared" si="27"/>
        <v>#REF!</v>
      </c>
      <c r="AK128" s="53" t="e">
        <f t="shared" si="28"/>
        <v>#REF!</v>
      </c>
      <c r="AL128" s="53" t="e">
        <f t="shared" si="29"/>
        <v>#REF!</v>
      </c>
      <c r="AM128" s="53" t="e">
        <f t="shared" si="30"/>
        <v>#REF!</v>
      </c>
      <c r="AN128" s="53" t="e">
        <f t="shared" si="31"/>
        <v>#REF!</v>
      </c>
      <c r="AO128" s="53" t="e">
        <f t="shared" si="32"/>
        <v>#REF!</v>
      </c>
      <c r="AR128" s="56" t="e">
        <f t="shared" si="120"/>
        <v>#REF!</v>
      </c>
      <c r="AS128" s="53" t="e">
        <f t="shared" si="116"/>
        <v>#REF!</v>
      </c>
      <c r="AT128" s="53" t="e">
        <f t="shared" si="121"/>
        <v>#REF!</v>
      </c>
      <c r="AU128" s="31" t="e">
        <f t="shared" si="122"/>
        <v>#REF!</v>
      </c>
      <c r="AV128" s="48" t="e">
        <f t="shared" si="123"/>
        <v>#REF!</v>
      </c>
      <c r="AW128" s="48" t="e">
        <f t="shared" si="124"/>
        <v>#REF!</v>
      </c>
      <c r="AZ128" s="48" t="e">
        <f t="shared" si="125"/>
        <v>#REF!</v>
      </c>
      <c r="BA128" s="57" t="e">
        <f t="shared" si="126"/>
        <v>#REF!</v>
      </c>
      <c r="BB128" s="48" t="e">
        <f t="shared" si="92"/>
        <v>#REF!</v>
      </c>
      <c r="BC128" s="48" t="e">
        <f t="shared" si="127"/>
        <v>#REF!</v>
      </c>
      <c r="BF128" s="48" t="e">
        <f t="shared" si="43"/>
        <v>#REF!</v>
      </c>
      <c r="BG128" s="48" t="e">
        <f t="shared" si="44"/>
        <v>#REF!</v>
      </c>
      <c r="BH128" s="48" t="e">
        <f t="shared" si="45"/>
        <v>#REF!</v>
      </c>
      <c r="BI128" s="48" t="e">
        <f t="shared" si="46"/>
        <v>#REF!</v>
      </c>
      <c r="BJ128" s="48" t="e">
        <f t="shared" si="47"/>
        <v>#REF!</v>
      </c>
      <c r="BK128" s="48" t="e">
        <f t="shared" si="48"/>
        <v>#REF!</v>
      </c>
      <c r="BL128" s="48" t="e">
        <f t="shared" si="49"/>
        <v>#REF!</v>
      </c>
      <c r="BM128" s="48" t="e">
        <f t="shared" si="50"/>
        <v>#REF!</v>
      </c>
      <c r="BN128" s="48" t="e">
        <f t="shared" si="51"/>
        <v>#REF!</v>
      </c>
      <c r="BO128" s="48" t="e">
        <f t="shared" si="52"/>
        <v>#REF!</v>
      </c>
      <c r="BP128" s="48" t="e">
        <f t="shared" si="53"/>
        <v>#REF!</v>
      </c>
      <c r="BQ128" s="48" t="e">
        <f t="shared" si="54"/>
        <v>#REF!</v>
      </c>
      <c r="BR128" s="48" t="e">
        <f t="shared" si="55"/>
        <v>#REF!</v>
      </c>
      <c r="BS128" s="48" t="e">
        <f t="shared" si="56"/>
        <v>#REF!</v>
      </c>
      <c r="BT128" s="48" t="e">
        <f t="shared" si="57"/>
        <v>#REF!</v>
      </c>
      <c r="BU128" s="48" t="e">
        <f t="shared" si="58"/>
        <v>#REF!</v>
      </c>
      <c r="BV128" s="48" t="e">
        <f t="shared" si="74"/>
        <v>#REF!</v>
      </c>
      <c r="BW128" s="48" t="e">
        <f t="shared" si="75"/>
        <v>#REF!</v>
      </c>
      <c r="BX128" s="48" t="e">
        <f t="shared" si="76"/>
        <v>#REF!</v>
      </c>
      <c r="BY128" s="48" t="e">
        <f t="shared" si="77"/>
        <v>#REF!</v>
      </c>
    </row>
    <row r="129" spans="1:77" ht="24" customHeight="1">
      <c r="A129" s="94">
        <v>40</v>
      </c>
      <c r="B129" s="143" t="e">
        <f>#REF!</f>
        <v>#REF!</v>
      </c>
      <c r="C129" s="143" t="e">
        <f>#REF!</f>
        <v>#REF!</v>
      </c>
      <c r="D129" s="143" t="e">
        <f>#REF!</f>
        <v>#REF!</v>
      </c>
      <c r="E129" s="145" t="e">
        <f>#REF!</f>
        <v>#REF!</v>
      </c>
      <c r="F129" s="143" t="e">
        <f>#REF!</f>
        <v>#REF!</v>
      </c>
      <c r="G129" s="143" t="e">
        <f>#REF!</f>
        <v>#REF!</v>
      </c>
      <c r="H129" s="143" t="e">
        <f>#REF!</f>
        <v>#REF!</v>
      </c>
      <c r="I129" s="143" t="e">
        <f>#REF!</f>
        <v>#REF!</v>
      </c>
      <c r="J129" s="82" t="e">
        <f t="shared" si="117"/>
        <v>#REF!</v>
      </c>
      <c r="K129" s="30" t="e">
        <f t="shared" si="63"/>
        <v>#REF!</v>
      </c>
      <c r="L129" s="30" t="e">
        <f t="shared" si="8"/>
        <v>#REF!</v>
      </c>
      <c r="M129" s="53" t="e">
        <f t="shared" si="9"/>
        <v>#REF!</v>
      </c>
      <c r="N129" s="53" t="e">
        <f t="shared" si="10"/>
        <v>#REF!</v>
      </c>
      <c r="O129" s="53" t="e">
        <f t="shared" si="118"/>
        <v>#REF!</v>
      </c>
      <c r="P129" s="53" t="e">
        <f t="shared" si="128"/>
        <v>#REF!</v>
      </c>
      <c r="Q129" s="53" t="e">
        <f t="shared" si="13"/>
        <v>#REF!</v>
      </c>
      <c r="R129" s="53"/>
      <c r="S129" s="53"/>
      <c r="T129" s="53" t="e">
        <f t="shared" si="119"/>
        <v>#REF!</v>
      </c>
      <c r="U129" s="53" t="e">
        <f t="shared" si="67"/>
        <v>#REF!</v>
      </c>
      <c r="V129" s="53" t="e">
        <f t="shared" si="81"/>
        <v>#REF!</v>
      </c>
      <c r="W129" s="53" t="e">
        <f t="shared" si="16"/>
        <v>#REF!</v>
      </c>
      <c r="X129" s="53" t="e">
        <f t="shared" si="17"/>
        <v>#REF!</v>
      </c>
      <c r="Y129" s="53" t="e">
        <f t="shared" si="18"/>
        <v>#REF!</v>
      </c>
      <c r="Z129" s="53" t="e">
        <f t="shared" si="19"/>
        <v>#REF!</v>
      </c>
      <c r="AA129" s="53" t="e">
        <f t="shared" si="20"/>
        <v>#REF!</v>
      </c>
      <c r="AB129" s="53" t="e">
        <f t="shared" si="21"/>
        <v>#REF!</v>
      </c>
      <c r="AC129" s="53" t="e">
        <f t="shared" si="22"/>
        <v>#REF!</v>
      </c>
      <c r="AD129" s="53" t="e">
        <f t="shared" si="23"/>
        <v>#REF!</v>
      </c>
      <c r="AE129" s="53" t="e">
        <f t="shared" si="82"/>
        <v>#REF!</v>
      </c>
      <c r="AF129" s="53" t="e">
        <f t="shared" si="83"/>
        <v>#REF!</v>
      </c>
      <c r="AG129" s="53" t="e">
        <f t="shared" si="24"/>
        <v>#REF!</v>
      </c>
      <c r="AH129" s="53" t="e">
        <f t="shared" si="25"/>
        <v>#REF!</v>
      </c>
      <c r="AI129" s="53" t="e">
        <f t="shared" si="26"/>
        <v>#REF!</v>
      </c>
      <c r="AJ129" s="53" t="e">
        <f t="shared" si="27"/>
        <v>#REF!</v>
      </c>
      <c r="AK129" s="53" t="e">
        <f t="shared" si="28"/>
        <v>#REF!</v>
      </c>
      <c r="AL129" s="53" t="e">
        <f t="shared" si="29"/>
        <v>#REF!</v>
      </c>
      <c r="AM129" s="53" t="e">
        <f t="shared" si="30"/>
        <v>#REF!</v>
      </c>
      <c r="AN129" s="53" t="e">
        <f t="shared" si="31"/>
        <v>#REF!</v>
      </c>
      <c r="AO129" s="53" t="e">
        <f t="shared" si="32"/>
        <v>#REF!</v>
      </c>
      <c r="AR129" s="56" t="e">
        <f t="shared" si="120"/>
        <v>#REF!</v>
      </c>
      <c r="AS129" s="53" t="e">
        <f t="shared" si="116"/>
        <v>#REF!</v>
      </c>
      <c r="AT129" s="53" t="e">
        <f t="shared" si="121"/>
        <v>#REF!</v>
      </c>
      <c r="AU129" s="31" t="e">
        <f t="shared" si="122"/>
        <v>#REF!</v>
      </c>
      <c r="AV129" s="48" t="e">
        <f t="shared" si="123"/>
        <v>#REF!</v>
      </c>
      <c r="AW129" s="48" t="e">
        <f t="shared" si="124"/>
        <v>#REF!</v>
      </c>
      <c r="AZ129" s="48" t="e">
        <f t="shared" si="125"/>
        <v>#REF!</v>
      </c>
      <c r="BA129" s="57" t="e">
        <f t="shared" si="126"/>
        <v>#REF!</v>
      </c>
      <c r="BB129" s="48" t="e">
        <f t="shared" si="92"/>
        <v>#REF!</v>
      </c>
      <c r="BC129" s="48" t="e">
        <f t="shared" si="127"/>
        <v>#REF!</v>
      </c>
      <c r="BF129" s="48" t="e">
        <f t="shared" si="43"/>
        <v>#REF!</v>
      </c>
      <c r="BG129" s="48" t="e">
        <f t="shared" si="44"/>
        <v>#REF!</v>
      </c>
      <c r="BH129" s="48" t="e">
        <f t="shared" si="45"/>
        <v>#REF!</v>
      </c>
      <c r="BI129" s="48" t="e">
        <f t="shared" si="46"/>
        <v>#REF!</v>
      </c>
      <c r="BJ129" s="48" t="e">
        <f t="shared" si="47"/>
        <v>#REF!</v>
      </c>
      <c r="BK129" s="48" t="e">
        <f t="shared" si="48"/>
        <v>#REF!</v>
      </c>
      <c r="BL129" s="48" t="e">
        <f t="shared" si="49"/>
        <v>#REF!</v>
      </c>
      <c r="BM129" s="48" t="e">
        <f t="shared" si="50"/>
        <v>#REF!</v>
      </c>
      <c r="BN129" s="48" t="e">
        <f t="shared" si="51"/>
        <v>#REF!</v>
      </c>
      <c r="BO129" s="48" t="e">
        <f t="shared" si="52"/>
        <v>#REF!</v>
      </c>
      <c r="BP129" s="48" t="e">
        <f t="shared" si="53"/>
        <v>#REF!</v>
      </c>
      <c r="BQ129" s="48" t="e">
        <f t="shared" si="54"/>
        <v>#REF!</v>
      </c>
      <c r="BR129" s="48" t="e">
        <f t="shared" si="55"/>
        <v>#REF!</v>
      </c>
      <c r="BS129" s="48" t="e">
        <f t="shared" si="56"/>
        <v>#REF!</v>
      </c>
      <c r="BT129" s="48" t="e">
        <f t="shared" si="57"/>
        <v>#REF!</v>
      </c>
      <c r="BU129" s="48" t="e">
        <f t="shared" si="58"/>
        <v>#REF!</v>
      </c>
      <c r="BV129" s="48" t="e">
        <f t="shared" si="74"/>
        <v>#REF!</v>
      </c>
      <c r="BW129" s="48" t="e">
        <f t="shared" si="75"/>
        <v>#REF!</v>
      </c>
      <c r="BX129" s="48" t="e">
        <f t="shared" si="76"/>
        <v>#REF!</v>
      </c>
      <c r="BY129" s="48" t="e">
        <f t="shared" si="77"/>
        <v>#REF!</v>
      </c>
    </row>
    <row r="130" spans="1:77" ht="24" customHeight="1">
      <c r="A130" s="94">
        <v>41</v>
      </c>
      <c r="B130" s="143" t="e">
        <f>#REF!</f>
        <v>#REF!</v>
      </c>
      <c r="C130" s="143" t="e">
        <f>#REF!</f>
        <v>#REF!</v>
      </c>
      <c r="D130" s="143" t="e">
        <f>#REF!</f>
        <v>#REF!</v>
      </c>
      <c r="E130" s="145" t="e">
        <f>#REF!</f>
        <v>#REF!</v>
      </c>
      <c r="F130" s="143" t="e">
        <f>#REF!</f>
        <v>#REF!</v>
      </c>
      <c r="G130" s="143" t="e">
        <f>#REF!</f>
        <v>#REF!</v>
      </c>
      <c r="H130" s="143" t="e">
        <f>#REF!</f>
        <v>#REF!</v>
      </c>
      <c r="I130" s="143" t="e">
        <f>#REF!</f>
        <v>#REF!</v>
      </c>
      <c r="J130" s="82" t="e">
        <f t="shared" si="117"/>
        <v>#REF!</v>
      </c>
      <c r="K130" s="30" t="e">
        <f t="shared" si="63"/>
        <v>#REF!</v>
      </c>
      <c r="L130" s="30" t="e">
        <f t="shared" si="8"/>
        <v>#REF!</v>
      </c>
      <c r="M130" s="53" t="e">
        <f t="shared" si="9"/>
        <v>#REF!</v>
      </c>
      <c r="N130" s="53" t="e">
        <f t="shared" si="10"/>
        <v>#REF!</v>
      </c>
      <c r="O130" s="53" t="e">
        <f t="shared" si="118"/>
        <v>#REF!</v>
      </c>
      <c r="P130" s="53" t="e">
        <f t="shared" si="128"/>
        <v>#REF!</v>
      </c>
      <c r="Q130" s="53" t="e">
        <f t="shared" si="13"/>
        <v>#REF!</v>
      </c>
      <c r="R130" s="53"/>
      <c r="S130" s="53"/>
      <c r="T130" s="53" t="e">
        <f t="shared" si="119"/>
        <v>#REF!</v>
      </c>
      <c r="U130" s="53" t="e">
        <f t="shared" si="67"/>
        <v>#REF!</v>
      </c>
      <c r="V130" s="53" t="e">
        <f t="shared" si="81"/>
        <v>#REF!</v>
      </c>
      <c r="W130" s="53" t="e">
        <f t="shared" si="16"/>
        <v>#REF!</v>
      </c>
      <c r="X130" s="53" t="e">
        <f t="shared" si="17"/>
        <v>#REF!</v>
      </c>
      <c r="Y130" s="53" t="e">
        <f t="shared" si="18"/>
        <v>#REF!</v>
      </c>
      <c r="Z130" s="53" t="e">
        <f t="shared" si="19"/>
        <v>#REF!</v>
      </c>
      <c r="AA130" s="53" t="e">
        <f t="shared" si="20"/>
        <v>#REF!</v>
      </c>
      <c r="AB130" s="53" t="e">
        <f t="shared" si="21"/>
        <v>#REF!</v>
      </c>
      <c r="AC130" s="53" t="e">
        <f t="shared" si="22"/>
        <v>#REF!</v>
      </c>
      <c r="AD130" s="53" t="e">
        <f t="shared" si="23"/>
        <v>#REF!</v>
      </c>
      <c r="AE130" s="53" t="e">
        <f t="shared" si="82"/>
        <v>#REF!</v>
      </c>
      <c r="AF130" s="53" t="e">
        <f>INDEX($O$40:$AE$59,$AF$89,$U130)</f>
        <v>#REF!</v>
      </c>
      <c r="AG130" s="53" t="e">
        <f t="shared" si="24"/>
        <v>#REF!</v>
      </c>
      <c r="AH130" s="53" t="e">
        <f t="shared" si="25"/>
        <v>#REF!</v>
      </c>
      <c r="AI130" s="53" t="e">
        <f t="shared" si="26"/>
        <v>#REF!</v>
      </c>
      <c r="AJ130" s="53" t="e">
        <f t="shared" si="27"/>
        <v>#REF!</v>
      </c>
      <c r="AK130" s="53" t="e">
        <f t="shared" si="28"/>
        <v>#REF!</v>
      </c>
      <c r="AL130" s="53" t="e">
        <f t="shared" si="29"/>
        <v>#REF!</v>
      </c>
      <c r="AM130" s="53" t="e">
        <f t="shared" si="30"/>
        <v>#REF!</v>
      </c>
      <c r="AN130" s="53" t="e">
        <f t="shared" si="31"/>
        <v>#REF!</v>
      </c>
      <c r="AO130" s="53" t="e">
        <f t="shared" si="32"/>
        <v>#REF!</v>
      </c>
      <c r="AR130" s="56" t="e">
        <f t="shared" si="120"/>
        <v>#REF!</v>
      </c>
      <c r="AS130" s="53" t="e">
        <f t="shared" si="116"/>
        <v>#REF!</v>
      </c>
      <c r="AT130" s="53" t="e">
        <f t="shared" si="121"/>
        <v>#REF!</v>
      </c>
      <c r="AU130" s="31" t="e">
        <f t="shared" si="122"/>
        <v>#REF!</v>
      </c>
      <c r="AV130" s="48" t="e">
        <f t="shared" si="123"/>
        <v>#REF!</v>
      </c>
      <c r="AW130" s="48" t="e">
        <f t="shared" si="124"/>
        <v>#REF!</v>
      </c>
      <c r="AZ130" s="48" t="e">
        <f t="shared" si="125"/>
        <v>#REF!</v>
      </c>
      <c r="BA130" s="57" t="e">
        <f t="shared" si="126"/>
        <v>#REF!</v>
      </c>
      <c r="BB130" s="48" t="e">
        <f t="shared" si="92"/>
        <v>#REF!</v>
      </c>
      <c r="BC130" s="48" t="e">
        <f t="shared" si="127"/>
        <v>#REF!</v>
      </c>
      <c r="BF130" s="48" t="e">
        <f t="shared" si="43"/>
        <v>#REF!</v>
      </c>
      <c r="BG130" s="48" t="e">
        <f t="shared" si="44"/>
        <v>#REF!</v>
      </c>
      <c r="BH130" s="48" t="e">
        <f t="shared" si="45"/>
        <v>#REF!</v>
      </c>
      <c r="BI130" s="48" t="e">
        <f t="shared" si="46"/>
        <v>#REF!</v>
      </c>
      <c r="BJ130" s="48" t="e">
        <f t="shared" si="47"/>
        <v>#REF!</v>
      </c>
      <c r="BK130" s="48" t="e">
        <f t="shared" si="48"/>
        <v>#REF!</v>
      </c>
      <c r="BL130" s="48" t="e">
        <f t="shared" si="49"/>
        <v>#REF!</v>
      </c>
      <c r="BM130" s="48" t="e">
        <f t="shared" si="50"/>
        <v>#REF!</v>
      </c>
      <c r="BN130" s="48" t="e">
        <f t="shared" si="51"/>
        <v>#REF!</v>
      </c>
      <c r="BO130" s="48" t="e">
        <f t="shared" si="52"/>
        <v>#REF!</v>
      </c>
      <c r="BP130" s="48" t="e">
        <f t="shared" si="53"/>
        <v>#REF!</v>
      </c>
      <c r="BQ130" s="48" t="e">
        <f t="shared" si="54"/>
        <v>#REF!</v>
      </c>
      <c r="BR130" s="48" t="e">
        <f t="shared" si="55"/>
        <v>#REF!</v>
      </c>
      <c r="BS130" s="48" t="e">
        <f t="shared" si="56"/>
        <v>#REF!</v>
      </c>
      <c r="BT130" s="48" t="e">
        <f t="shared" si="57"/>
        <v>#REF!</v>
      </c>
      <c r="BU130" s="48" t="e">
        <f t="shared" si="58"/>
        <v>#REF!</v>
      </c>
      <c r="BV130" s="48" t="e">
        <f t="shared" si="74"/>
        <v>#REF!</v>
      </c>
      <c r="BW130" s="48" t="e">
        <f t="shared" si="75"/>
        <v>#REF!</v>
      </c>
      <c r="BX130" s="48" t="e">
        <f t="shared" si="76"/>
        <v>#REF!</v>
      </c>
      <c r="BY130" s="48" t="e">
        <f t="shared" si="77"/>
        <v>#REF!</v>
      </c>
    </row>
    <row r="131" spans="1:77" ht="24" customHeight="1">
      <c r="A131" s="94">
        <v>42</v>
      </c>
      <c r="B131" s="143" t="e">
        <f>#REF!</f>
        <v>#REF!</v>
      </c>
      <c r="C131" s="143" t="e">
        <f>#REF!</f>
        <v>#REF!</v>
      </c>
      <c r="D131" s="143" t="e">
        <f>#REF!</f>
        <v>#REF!</v>
      </c>
      <c r="E131" s="145" t="e">
        <f>#REF!</f>
        <v>#REF!</v>
      </c>
      <c r="F131" s="143" t="e">
        <f>#REF!</f>
        <v>#REF!</v>
      </c>
      <c r="G131" s="143" t="e">
        <f>#REF!</f>
        <v>#REF!</v>
      </c>
      <c r="H131" s="143" t="e">
        <f>#REF!</f>
        <v>#REF!</v>
      </c>
      <c r="I131" s="143" t="e">
        <f>#REF!</f>
        <v>#REF!</v>
      </c>
      <c r="J131" s="82" t="e">
        <f t="shared" si="117"/>
        <v>#REF!</v>
      </c>
      <c r="K131" s="30" t="e">
        <f t="shared" si="63"/>
        <v>#REF!</v>
      </c>
      <c r="L131" s="30" t="e">
        <f t="shared" si="8"/>
        <v>#REF!</v>
      </c>
      <c r="M131" s="53" t="e">
        <f t="shared" si="9"/>
        <v>#REF!</v>
      </c>
      <c r="N131" s="53" t="e">
        <f t="shared" si="10"/>
        <v>#REF!</v>
      </c>
      <c r="O131" s="53" t="e">
        <f t="shared" si="118"/>
        <v>#REF!</v>
      </c>
      <c r="P131" s="53" t="e">
        <f t="shared" si="128"/>
        <v>#REF!</v>
      </c>
      <c r="Q131" s="53" t="e">
        <f t="shared" si="13"/>
        <v>#REF!</v>
      </c>
      <c r="R131" s="53"/>
      <c r="S131" s="53"/>
      <c r="T131" s="53" t="e">
        <f t="shared" si="119"/>
        <v>#REF!</v>
      </c>
      <c r="U131" s="53" t="e">
        <f t="shared" si="67"/>
        <v>#REF!</v>
      </c>
      <c r="V131" s="53" t="e">
        <f t="shared" si="81"/>
        <v>#REF!</v>
      </c>
      <c r="W131" s="53" t="e">
        <f t="shared" si="16"/>
        <v>#REF!</v>
      </c>
      <c r="X131" s="53" t="e">
        <f t="shared" si="17"/>
        <v>#REF!</v>
      </c>
      <c r="Y131" s="53" t="e">
        <f t="shared" si="18"/>
        <v>#REF!</v>
      </c>
      <c r="Z131" s="53" t="e">
        <f t="shared" si="19"/>
        <v>#REF!</v>
      </c>
      <c r="AA131" s="53" t="e">
        <f t="shared" si="20"/>
        <v>#REF!</v>
      </c>
      <c r="AB131" s="53" t="e">
        <f t="shared" si="21"/>
        <v>#REF!</v>
      </c>
      <c r="AC131" s="53" t="e">
        <f t="shared" si="22"/>
        <v>#REF!</v>
      </c>
      <c r="AD131" s="53" t="e">
        <f t="shared" si="23"/>
        <v>#REF!</v>
      </c>
      <c r="AE131" s="53" t="e">
        <f t="shared" si="82"/>
        <v>#REF!</v>
      </c>
      <c r="AF131" s="53" t="e">
        <f>INDEX($O$40:$AE$59,$AF$89,$U131)</f>
        <v>#REF!</v>
      </c>
      <c r="AG131" s="53" t="e">
        <f t="shared" si="24"/>
        <v>#REF!</v>
      </c>
      <c r="AH131" s="53" t="e">
        <f t="shared" si="25"/>
        <v>#REF!</v>
      </c>
      <c r="AI131" s="53" t="e">
        <f t="shared" si="26"/>
        <v>#REF!</v>
      </c>
      <c r="AJ131" s="53" t="e">
        <f t="shared" si="27"/>
        <v>#REF!</v>
      </c>
      <c r="AK131" s="53" t="e">
        <f t="shared" si="28"/>
        <v>#REF!</v>
      </c>
      <c r="AL131" s="53" t="e">
        <f t="shared" si="29"/>
        <v>#REF!</v>
      </c>
      <c r="AM131" s="53" t="e">
        <f t="shared" si="30"/>
        <v>#REF!</v>
      </c>
      <c r="AN131" s="53" t="e">
        <f t="shared" si="31"/>
        <v>#REF!</v>
      </c>
      <c r="AO131" s="53" t="e">
        <f t="shared" si="32"/>
        <v>#REF!</v>
      </c>
      <c r="AR131" s="56" t="e">
        <f t="shared" si="120"/>
        <v>#REF!</v>
      </c>
      <c r="AS131" s="53" t="e">
        <f t="shared" si="116"/>
        <v>#REF!</v>
      </c>
      <c r="AT131" s="53" t="e">
        <f t="shared" si="121"/>
        <v>#REF!</v>
      </c>
      <c r="AU131" s="31" t="e">
        <f t="shared" si="122"/>
        <v>#REF!</v>
      </c>
      <c r="AV131" s="48" t="e">
        <f t="shared" si="123"/>
        <v>#REF!</v>
      </c>
      <c r="AW131" s="48" t="e">
        <f t="shared" si="124"/>
        <v>#REF!</v>
      </c>
      <c r="AZ131" s="48" t="e">
        <f t="shared" si="125"/>
        <v>#REF!</v>
      </c>
      <c r="BA131" s="57" t="e">
        <f t="shared" si="126"/>
        <v>#REF!</v>
      </c>
      <c r="BB131" s="48" t="e">
        <f t="shared" si="92"/>
        <v>#REF!</v>
      </c>
      <c r="BC131" s="48" t="e">
        <f t="shared" si="127"/>
        <v>#REF!</v>
      </c>
      <c r="BF131" s="48" t="e">
        <f t="shared" si="43"/>
        <v>#REF!</v>
      </c>
      <c r="BG131" s="48" t="e">
        <f t="shared" si="44"/>
        <v>#REF!</v>
      </c>
      <c r="BH131" s="48" t="e">
        <f t="shared" si="45"/>
        <v>#REF!</v>
      </c>
      <c r="BI131" s="48" t="e">
        <f t="shared" si="46"/>
        <v>#REF!</v>
      </c>
      <c r="BJ131" s="48" t="e">
        <f t="shared" si="47"/>
        <v>#REF!</v>
      </c>
      <c r="BK131" s="48" t="e">
        <f t="shared" si="48"/>
        <v>#REF!</v>
      </c>
      <c r="BL131" s="48" t="e">
        <f t="shared" si="49"/>
        <v>#REF!</v>
      </c>
      <c r="BM131" s="48" t="e">
        <f t="shared" si="50"/>
        <v>#REF!</v>
      </c>
      <c r="BN131" s="48" t="e">
        <f t="shared" si="51"/>
        <v>#REF!</v>
      </c>
      <c r="BO131" s="48" t="e">
        <f t="shared" si="52"/>
        <v>#REF!</v>
      </c>
      <c r="BP131" s="48" t="e">
        <f t="shared" si="53"/>
        <v>#REF!</v>
      </c>
      <c r="BQ131" s="48" t="e">
        <f t="shared" si="54"/>
        <v>#REF!</v>
      </c>
      <c r="BR131" s="48" t="e">
        <f t="shared" si="55"/>
        <v>#REF!</v>
      </c>
      <c r="BS131" s="48" t="e">
        <f t="shared" si="56"/>
        <v>#REF!</v>
      </c>
      <c r="BT131" s="48" t="e">
        <f t="shared" si="57"/>
        <v>#REF!</v>
      </c>
      <c r="BU131" s="48" t="e">
        <f t="shared" si="58"/>
        <v>#REF!</v>
      </c>
      <c r="BV131" s="48" t="e">
        <f t="shared" si="74"/>
        <v>#REF!</v>
      </c>
      <c r="BW131" s="48" t="e">
        <f t="shared" si="75"/>
        <v>#REF!</v>
      </c>
      <c r="BX131" s="48" t="e">
        <f t="shared" si="76"/>
        <v>#REF!</v>
      </c>
      <c r="BY131" s="48" t="e">
        <f t="shared" si="77"/>
        <v>#REF!</v>
      </c>
    </row>
    <row r="132" spans="1:77" ht="24" customHeight="1">
      <c r="A132" s="94">
        <v>43</v>
      </c>
      <c r="B132" s="143" t="e">
        <f>#REF!</f>
        <v>#REF!</v>
      </c>
      <c r="C132" s="143" t="e">
        <f>#REF!</f>
        <v>#REF!</v>
      </c>
      <c r="D132" s="143" t="e">
        <f>#REF!</f>
        <v>#REF!</v>
      </c>
      <c r="E132" s="145" t="e">
        <f>#REF!</f>
        <v>#REF!</v>
      </c>
      <c r="F132" s="143" t="e">
        <f>#REF!</f>
        <v>#REF!</v>
      </c>
      <c r="G132" s="143" t="e">
        <f>#REF!</f>
        <v>#REF!</v>
      </c>
      <c r="H132" s="143" t="e">
        <f>#REF!</f>
        <v>#REF!</v>
      </c>
      <c r="I132" s="143" t="e">
        <f>#REF!</f>
        <v>#REF!</v>
      </c>
      <c r="J132" s="82" t="e">
        <f t="shared" si="117"/>
        <v>#REF!</v>
      </c>
      <c r="K132" s="30" t="e">
        <f t="shared" si="63"/>
        <v>#REF!</v>
      </c>
      <c r="L132" s="30" t="e">
        <f t="shared" si="8"/>
        <v>#REF!</v>
      </c>
      <c r="M132" s="53" t="e">
        <f t="shared" si="9"/>
        <v>#REF!</v>
      </c>
      <c r="N132" s="53" t="e">
        <f t="shared" si="10"/>
        <v>#REF!</v>
      </c>
      <c r="O132" s="53" t="e">
        <f>IF(B132=$B$88,1,IF(B132=$B$87,2,IF(B132=$B$86,3,IF(B132=$B$85,4,IF(B132=$B$84,5,IF(B132=$B$83,6,IF(B132=$B$82,7,IF(B132=$B$81,8,""))))))))</f>
        <v>#REF!</v>
      </c>
      <c r="P132" s="53" t="e">
        <f t="shared" si="128"/>
        <v>#REF!</v>
      </c>
      <c r="Q132" s="53" t="e">
        <f t="shared" si="13"/>
        <v>#REF!</v>
      </c>
      <c r="R132" s="100"/>
      <c r="S132" s="100"/>
      <c r="T132" s="53" t="e">
        <f>(IF(O132="",0,O132))+(IF(P132="",0,P132))</f>
        <v>#REF!</v>
      </c>
      <c r="U132" s="53" t="e">
        <f t="shared" si="67"/>
        <v>#REF!</v>
      </c>
      <c r="V132" s="53" t="e">
        <f>INDEX($O$40:$AE$59,$V$89,$U132)</f>
        <v>#REF!</v>
      </c>
      <c r="W132" s="53" t="e">
        <f t="shared" si="16"/>
        <v>#REF!</v>
      </c>
      <c r="X132" s="53" t="e">
        <f t="shared" si="17"/>
        <v>#REF!</v>
      </c>
      <c r="Y132" s="53" t="e">
        <f t="shared" si="18"/>
        <v>#REF!</v>
      </c>
      <c r="Z132" s="53" t="e">
        <f t="shared" si="19"/>
        <v>#REF!</v>
      </c>
      <c r="AA132" s="53" t="e">
        <f t="shared" si="20"/>
        <v>#REF!</v>
      </c>
      <c r="AB132" s="53" t="e">
        <f t="shared" si="21"/>
        <v>#REF!</v>
      </c>
      <c r="AC132" s="53" t="e">
        <f t="shared" si="22"/>
        <v>#REF!</v>
      </c>
      <c r="AD132" s="53" t="e">
        <f t="shared" si="23"/>
        <v>#REF!</v>
      </c>
      <c r="AE132" s="53" t="e">
        <f>INDEX($O$40:$AE$59,$AE$89,$U132)</f>
        <v>#REF!</v>
      </c>
      <c r="AF132" s="53" t="e">
        <f>INDEX($O$40:$AE$59,$AF$89,$U132)</f>
        <v>#REF!</v>
      </c>
      <c r="AG132" s="53" t="e">
        <f t="shared" si="24"/>
        <v>#REF!</v>
      </c>
      <c r="AH132" s="53" t="e">
        <f t="shared" si="25"/>
        <v>#REF!</v>
      </c>
      <c r="AI132" s="53" t="e">
        <f t="shared" si="26"/>
        <v>#REF!</v>
      </c>
      <c r="AJ132" s="53" t="e">
        <f t="shared" si="27"/>
        <v>#REF!</v>
      </c>
      <c r="AK132" s="53" t="e">
        <f t="shared" si="28"/>
        <v>#REF!</v>
      </c>
      <c r="AL132" s="53" t="e">
        <f t="shared" si="29"/>
        <v>#REF!</v>
      </c>
      <c r="AM132" s="53" t="e">
        <f t="shared" si="30"/>
        <v>#REF!</v>
      </c>
      <c r="AN132" s="53" t="e">
        <f t="shared" si="31"/>
        <v>#REF!</v>
      </c>
      <c r="AO132" s="53" t="e">
        <f t="shared" si="32"/>
        <v>#REF!</v>
      </c>
      <c r="AR132" s="56" t="e">
        <f t="shared" si="120"/>
        <v>#REF!</v>
      </c>
      <c r="AS132" s="53" t="e">
        <f>IF(AR132=V132,V132,IF(AR132=W132,W132,IF(AR132=X132,X132,IF(AR132=Y132,Y132,IF(AR132=Z132,Z132,IF(AR132=AA132,AA132,IF(AR132=AB132,AB132,"")))))))</f>
        <v>#REF!</v>
      </c>
      <c r="AT132" s="53" t="e">
        <f t="shared" si="121"/>
        <v>#REF!</v>
      </c>
      <c r="AU132" s="31" t="e">
        <f>IF(AR132=AJ132,AJ132,IF(AR132=AK132,AK132,IF(AR132=AL132,AL132,IF(AR132=AM132,AM132,IF(AR132=AN132,AN132,IF(AR132=AO132,AO132,""))))))</f>
        <v>#REF!</v>
      </c>
      <c r="AV132" s="48" t="e">
        <f>CONCATENATE(AS132,AT132,AU132)</f>
        <v>#REF!</v>
      </c>
      <c r="AW132" s="48" t="e">
        <f>IF(AR132=0,"",(IF(AR132="","",IF(AV132="",$L$39,$L$36))))</f>
        <v>#REF!</v>
      </c>
      <c r="AZ132" s="48" t="e">
        <f t="shared" si="125"/>
        <v>#REF!</v>
      </c>
      <c r="BA132" s="57" t="e">
        <f t="shared" si="126"/>
        <v>#REF!</v>
      </c>
      <c r="BB132" s="48" t="e">
        <f t="shared" si="92"/>
        <v>#REF!</v>
      </c>
      <c r="BC132" s="48" t="e">
        <f t="shared" si="127"/>
        <v>#REF!</v>
      </c>
      <c r="BF132" s="48" t="e">
        <f t="shared" si="43"/>
        <v>#REF!</v>
      </c>
      <c r="BG132" s="48" t="e">
        <f t="shared" si="44"/>
        <v>#REF!</v>
      </c>
      <c r="BH132" s="48" t="e">
        <f t="shared" si="45"/>
        <v>#REF!</v>
      </c>
      <c r="BI132" s="48" t="e">
        <f t="shared" si="46"/>
        <v>#REF!</v>
      </c>
      <c r="BJ132" s="48" t="e">
        <f t="shared" si="47"/>
        <v>#REF!</v>
      </c>
      <c r="BK132" s="48" t="e">
        <f t="shared" si="48"/>
        <v>#REF!</v>
      </c>
      <c r="BL132" s="48" t="e">
        <f t="shared" si="49"/>
        <v>#REF!</v>
      </c>
      <c r="BM132" s="48" t="e">
        <f t="shared" si="50"/>
        <v>#REF!</v>
      </c>
      <c r="BN132" s="48" t="e">
        <f t="shared" si="51"/>
        <v>#REF!</v>
      </c>
      <c r="BO132" s="48" t="e">
        <f t="shared" si="52"/>
        <v>#REF!</v>
      </c>
      <c r="BP132" s="48" t="e">
        <f t="shared" si="53"/>
        <v>#REF!</v>
      </c>
      <c r="BQ132" s="48" t="e">
        <f t="shared" si="54"/>
        <v>#REF!</v>
      </c>
      <c r="BR132" s="48" t="e">
        <f t="shared" si="55"/>
        <v>#REF!</v>
      </c>
      <c r="BS132" s="48" t="e">
        <f t="shared" si="56"/>
        <v>#REF!</v>
      </c>
      <c r="BT132" s="48" t="e">
        <f t="shared" si="57"/>
        <v>#REF!</v>
      </c>
      <c r="BU132" s="48" t="e">
        <f t="shared" si="58"/>
        <v>#REF!</v>
      </c>
      <c r="BV132" s="48" t="e">
        <f t="shared" si="74"/>
        <v>#REF!</v>
      </c>
      <c r="BW132" s="48" t="e">
        <f t="shared" si="75"/>
        <v>#REF!</v>
      </c>
      <c r="BX132" s="48" t="e">
        <f t="shared" si="76"/>
        <v>#REF!</v>
      </c>
      <c r="BY132" s="48" t="e">
        <f t="shared" si="77"/>
        <v>#REF!</v>
      </c>
    </row>
    <row r="133" spans="1:77" ht="24" customHeight="1">
      <c r="A133" s="94">
        <v>44</v>
      </c>
      <c r="B133" s="143" t="e">
        <f>#REF!</f>
        <v>#REF!</v>
      </c>
      <c r="C133" s="143" t="e">
        <f>#REF!</f>
        <v>#REF!</v>
      </c>
      <c r="D133" s="143" t="e">
        <f>#REF!</f>
        <v>#REF!</v>
      </c>
      <c r="E133" s="145" t="e">
        <f>#REF!</f>
        <v>#REF!</v>
      </c>
      <c r="F133" s="143" t="e">
        <f>#REF!</f>
        <v>#REF!</v>
      </c>
      <c r="G133" s="143" t="e">
        <f>#REF!</f>
        <v>#REF!</v>
      </c>
      <c r="H133" s="143" t="e">
        <f>#REF!</f>
        <v>#REF!</v>
      </c>
      <c r="I133" s="143" t="e">
        <f>#REF!</f>
        <v>#REF!</v>
      </c>
      <c r="J133" s="82" t="e">
        <f t="shared" si="117"/>
        <v>#REF!</v>
      </c>
      <c r="K133" s="30" t="e">
        <f t="shared" si="63"/>
        <v>#REF!</v>
      </c>
      <c r="L133" s="30" t="e">
        <f t="shared" si="8"/>
        <v>#REF!</v>
      </c>
      <c r="M133" s="53" t="e">
        <f t="shared" si="9"/>
        <v>#REF!</v>
      </c>
      <c r="N133" s="53" t="e">
        <f t="shared" si="10"/>
        <v>#REF!</v>
      </c>
      <c r="O133" s="53" t="e">
        <f t="shared" si="118"/>
        <v>#REF!</v>
      </c>
      <c r="P133" s="53" t="e">
        <f t="shared" si="128"/>
        <v>#REF!</v>
      </c>
      <c r="Q133" s="53" t="e">
        <f t="shared" si="13"/>
        <v>#REF!</v>
      </c>
      <c r="R133" s="53"/>
      <c r="S133" s="53"/>
      <c r="T133" s="53" t="e">
        <f t="shared" si="119"/>
        <v>#REF!</v>
      </c>
      <c r="U133" s="53" t="e">
        <f t="shared" si="67"/>
        <v>#REF!</v>
      </c>
      <c r="V133" s="53" t="e">
        <f t="shared" si="81"/>
        <v>#REF!</v>
      </c>
      <c r="W133" s="53" t="e">
        <f t="shared" si="16"/>
        <v>#REF!</v>
      </c>
      <c r="X133" s="53" t="e">
        <f t="shared" si="17"/>
        <v>#REF!</v>
      </c>
      <c r="Y133" s="53" t="e">
        <f t="shared" si="18"/>
        <v>#REF!</v>
      </c>
      <c r="Z133" s="53" t="e">
        <f t="shared" si="19"/>
        <v>#REF!</v>
      </c>
      <c r="AA133" s="53" t="e">
        <f t="shared" si="20"/>
        <v>#REF!</v>
      </c>
      <c r="AB133" s="53" t="e">
        <f t="shared" si="21"/>
        <v>#REF!</v>
      </c>
      <c r="AC133" s="53" t="e">
        <f t="shared" si="22"/>
        <v>#REF!</v>
      </c>
      <c r="AD133" s="53" t="e">
        <f t="shared" si="23"/>
        <v>#REF!</v>
      </c>
      <c r="AE133" s="53" t="e">
        <f t="shared" si="82"/>
        <v>#REF!</v>
      </c>
      <c r="AF133" s="53" t="e">
        <f t="shared" si="83"/>
        <v>#REF!</v>
      </c>
      <c r="AG133" s="53" t="e">
        <f t="shared" si="24"/>
        <v>#REF!</v>
      </c>
      <c r="AH133" s="53" t="e">
        <f t="shared" si="25"/>
        <v>#REF!</v>
      </c>
      <c r="AI133" s="53" t="e">
        <f t="shared" si="26"/>
        <v>#REF!</v>
      </c>
      <c r="AJ133" s="53" t="e">
        <f t="shared" si="27"/>
        <v>#REF!</v>
      </c>
      <c r="AK133" s="53" t="e">
        <f t="shared" si="28"/>
        <v>#REF!</v>
      </c>
      <c r="AL133" s="53" t="e">
        <f t="shared" si="29"/>
        <v>#REF!</v>
      </c>
      <c r="AM133" s="53" t="e">
        <f t="shared" si="30"/>
        <v>#REF!</v>
      </c>
      <c r="AN133" s="53" t="e">
        <f t="shared" si="31"/>
        <v>#REF!</v>
      </c>
      <c r="AO133" s="53" t="e">
        <f t="shared" si="32"/>
        <v>#REF!</v>
      </c>
      <c r="AR133" s="56" t="e">
        <f t="shared" si="120"/>
        <v>#REF!</v>
      </c>
      <c r="AS133" s="53" t="e">
        <f>IF(AR133=V133,V133,IF(AR133=W133,W133,IF(AR133=X133,X133,IF(AR133=Y133,Y133,IF(AR133=Z133,Z133,IF(AR133=AA133,AA133,IF(AR133=AB133,AB133,"")))))))</f>
        <v>#REF!</v>
      </c>
      <c r="AT133" s="53" t="e">
        <f t="shared" si="121"/>
        <v>#REF!</v>
      </c>
      <c r="AU133" s="31" t="e">
        <f t="shared" si="122"/>
        <v>#REF!</v>
      </c>
      <c r="AV133" s="48" t="e">
        <f t="shared" si="123"/>
        <v>#REF!</v>
      </c>
      <c r="AW133" s="48" t="e">
        <f t="shared" si="124"/>
        <v>#REF!</v>
      </c>
      <c r="AZ133" s="48" t="e">
        <f t="shared" si="125"/>
        <v>#REF!</v>
      </c>
      <c r="BA133" s="57" t="e">
        <f t="shared" si="126"/>
        <v>#REF!</v>
      </c>
      <c r="BB133" s="48" t="e">
        <f t="shared" si="92"/>
        <v>#REF!</v>
      </c>
      <c r="BC133" s="48" t="e">
        <f t="shared" si="127"/>
        <v>#REF!</v>
      </c>
      <c r="BF133" s="48" t="e">
        <f t="shared" si="43"/>
        <v>#REF!</v>
      </c>
      <c r="BG133" s="48" t="e">
        <f t="shared" si="44"/>
        <v>#REF!</v>
      </c>
      <c r="BH133" s="48" t="e">
        <f t="shared" si="45"/>
        <v>#REF!</v>
      </c>
      <c r="BI133" s="48" t="e">
        <f t="shared" si="46"/>
        <v>#REF!</v>
      </c>
      <c r="BJ133" s="48" t="e">
        <f t="shared" si="47"/>
        <v>#REF!</v>
      </c>
      <c r="BK133" s="48" t="e">
        <f t="shared" si="48"/>
        <v>#REF!</v>
      </c>
      <c r="BL133" s="48" t="e">
        <f t="shared" si="49"/>
        <v>#REF!</v>
      </c>
      <c r="BM133" s="48" t="e">
        <f t="shared" si="50"/>
        <v>#REF!</v>
      </c>
      <c r="BN133" s="48" t="e">
        <f t="shared" si="51"/>
        <v>#REF!</v>
      </c>
      <c r="BO133" s="48" t="e">
        <f t="shared" si="52"/>
        <v>#REF!</v>
      </c>
      <c r="BP133" s="48" t="e">
        <f t="shared" si="53"/>
        <v>#REF!</v>
      </c>
      <c r="BQ133" s="48" t="e">
        <f t="shared" si="54"/>
        <v>#REF!</v>
      </c>
      <c r="BR133" s="48" t="e">
        <f t="shared" si="55"/>
        <v>#REF!</v>
      </c>
      <c r="BS133" s="48" t="e">
        <f t="shared" si="56"/>
        <v>#REF!</v>
      </c>
      <c r="BT133" s="48" t="e">
        <f t="shared" si="57"/>
        <v>#REF!</v>
      </c>
      <c r="BU133" s="48" t="e">
        <f t="shared" si="58"/>
        <v>#REF!</v>
      </c>
      <c r="BV133" s="48" t="e">
        <f t="shared" si="74"/>
        <v>#REF!</v>
      </c>
      <c r="BW133" s="48" t="e">
        <f t="shared" si="75"/>
        <v>#REF!</v>
      </c>
      <c r="BX133" s="48" t="e">
        <f t="shared" si="76"/>
        <v>#REF!</v>
      </c>
      <c r="BY133" s="48" t="e">
        <f t="shared" si="77"/>
        <v>#REF!</v>
      </c>
    </row>
    <row r="134" spans="1:77" ht="24" customHeight="1">
      <c r="A134" s="94">
        <v>45</v>
      </c>
      <c r="B134" s="143" t="e">
        <f>#REF!</f>
        <v>#REF!</v>
      </c>
      <c r="C134" s="143" t="e">
        <f>#REF!</f>
        <v>#REF!</v>
      </c>
      <c r="D134" s="143" t="e">
        <f>#REF!</f>
        <v>#REF!</v>
      </c>
      <c r="E134" s="145" t="e">
        <f>#REF!</f>
        <v>#REF!</v>
      </c>
      <c r="F134" s="143" t="e">
        <f>#REF!</f>
        <v>#REF!</v>
      </c>
      <c r="G134" s="143" t="e">
        <f>#REF!</f>
        <v>#REF!</v>
      </c>
      <c r="H134" s="143" t="e">
        <f>#REF!</f>
        <v>#REF!</v>
      </c>
      <c r="I134" s="143" t="e">
        <f>#REF!</f>
        <v>#REF!</v>
      </c>
      <c r="J134" s="82" t="e">
        <f t="shared" si="117"/>
        <v>#REF!</v>
      </c>
      <c r="K134" s="30" t="e">
        <f t="shared" si="63"/>
        <v>#REF!</v>
      </c>
      <c r="L134" s="30" t="e">
        <f t="shared" si="8"/>
        <v>#REF!</v>
      </c>
      <c r="M134" s="53" t="e">
        <f t="shared" si="9"/>
        <v>#REF!</v>
      </c>
      <c r="N134" s="53" t="e">
        <f t="shared" si="10"/>
        <v>#REF!</v>
      </c>
      <c r="O134" s="53" t="e">
        <f t="shared" si="118"/>
        <v>#REF!</v>
      </c>
      <c r="P134" s="53" t="e">
        <f t="shared" si="128"/>
        <v>#REF!</v>
      </c>
      <c r="Q134" s="53" t="e">
        <f t="shared" si="13"/>
        <v>#REF!</v>
      </c>
      <c r="R134" s="53"/>
      <c r="S134" s="53"/>
      <c r="T134" s="53" t="e">
        <f t="shared" si="119"/>
        <v>#REF!</v>
      </c>
      <c r="U134" s="53" t="e">
        <f t="shared" si="67"/>
        <v>#REF!</v>
      </c>
      <c r="V134" s="53" t="e">
        <f t="shared" si="81"/>
        <v>#REF!</v>
      </c>
      <c r="W134" s="53" t="e">
        <f t="shared" si="16"/>
        <v>#REF!</v>
      </c>
      <c r="X134" s="53" t="e">
        <f t="shared" si="17"/>
        <v>#REF!</v>
      </c>
      <c r="Y134" s="53" t="e">
        <f t="shared" si="18"/>
        <v>#REF!</v>
      </c>
      <c r="Z134" s="53" t="e">
        <f t="shared" si="19"/>
        <v>#REF!</v>
      </c>
      <c r="AA134" s="53" t="e">
        <f t="shared" si="20"/>
        <v>#REF!</v>
      </c>
      <c r="AB134" s="53" t="e">
        <f t="shared" si="21"/>
        <v>#REF!</v>
      </c>
      <c r="AC134" s="53" t="e">
        <f t="shared" si="22"/>
        <v>#REF!</v>
      </c>
      <c r="AD134" s="53" t="e">
        <f t="shared" si="23"/>
        <v>#REF!</v>
      </c>
      <c r="AE134" s="53" t="e">
        <f t="shared" si="82"/>
        <v>#REF!</v>
      </c>
      <c r="AF134" s="53" t="e">
        <f t="shared" si="83"/>
        <v>#REF!</v>
      </c>
      <c r="AG134" s="53" t="e">
        <f t="shared" si="24"/>
        <v>#REF!</v>
      </c>
      <c r="AH134" s="53" t="e">
        <f t="shared" si="25"/>
        <v>#REF!</v>
      </c>
      <c r="AI134" s="53" t="e">
        <f t="shared" si="26"/>
        <v>#REF!</v>
      </c>
      <c r="AJ134" s="53" t="e">
        <f t="shared" si="27"/>
        <v>#REF!</v>
      </c>
      <c r="AK134" s="53" t="e">
        <f t="shared" si="28"/>
        <v>#REF!</v>
      </c>
      <c r="AL134" s="53" t="e">
        <f t="shared" si="29"/>
        <v>#REF!</v>
      </c>
      <c r="AM134" s="53" t="e">
        <f t="shared" si="30"/>
        <v>#REF!</v>
      </c>
      <c r="AN134" s="53" t="e">
        <f t="shared" si="31"/>
        <v>#REF!</v>
      </c>
      <c r="AO134" s="53" t="e">
        <f t="shared" si="32"/>
        <v>#REF!</v>
      </c>
      <c r="AR134" s="56" t="e">
        <f t="shared" si="120"/>
        <v>#REF!</v>
      </c>
      <c r="AS134" s="53" t="e">
        <f t="shared" si="116"/>
        <v>#REF!</v>
      </c>
      <c r="AT134" s="53" t="e">
        <f t="shared" si="121"/>
        <v>#REF!</v>
      </c>
      <c r="AU134" s="31" t="e">
        <f t="shared" si="122"/>
        <v>#REF!</v>
      </c>
      <c r="AV134" s="48" t="e">
        <f t="shared" si="123"/>
        <v>#REF!</v>
      </c>
      <c r="AW134" s="48" t="e">
        <f t="shared" si="124"/>
        <v>#REF!</v>
      </c>
      <c r="AZ134" s="48" t="e">
        <f t="shared" si="125"/>
        <v>#REF!</v>
      </c>
      <c r="BA134" s="57" t="e">
        <f t="shared" si="126"/>
        <v>#REF!</v>
      </c>
      <c r="BB134" s="48" t="e">
        <f t="shared" si="92"/>
        <v>#REF!</v>
      </c>
      <c r="BC134" s="48" t="e">
        <f t="shared" si="127"/>
        <v>#REF!</v>
      </c>
      <c r="BF134" s="48" t="e">
        <f t="shared" si="43"/>
        <v>#REF!</v>
      </c>
      <c r="BG134" s="48" t="e">
        <f t="shared" si="44"/>
        <v>#REF!</v>
      </c>
      <c r="BH134" s="48" t="e">
        <f t="shared" si="45"/>
        <v>#REF!</v>
      </c>
      <c r="BI134" s="48" t="e">
        <f t="shared" si="46"/>
        <v>#REF!</v>
      </c>
      <c r="BJ134" s="48" t="e">
        <f t="shared" si="47"/>
        <v>#REF!</v>
      </c>
      <c r="BK134" s="48" t="e">
        <f t="shared" si="48"/>
        <v>#REF!</v>
      </c>
      <c r="BL134" s="48" t="e">
        <f t="shared" si="49"/>
        <v>#REF!</v>
      </c>
      <c r="BM134" s="48" t="e">
        <f t="shared" si="50"/>
        <v>#REF!</v>
      </c>
      <c r="BN134" s="48" t="e">
        <f t="shared" si="51"/>
        <v>#REF!</v>
      </c>
      <c r="BO134" s="48" t="e">
        <f t="shared" si="52"/>
        <v>#REF!</v>
      </c>
      <c r="BP134" s="48" t="e">
        <f t="shared" si="53"/>
        <v>#REF!</v>
      </c>
      <c r="BQ134" s="48" t="e">
        <f t="shared" si="54"/>
        <v>#REF!</v>
      </c>
      <c r="BR134" s="48" t="e">
        <f t="shared" si="55"/>
        <v>#REF!</v>
      </c>
      <c r="BS134" s="48" t="e">
        <f t="shared" si="56"/>
        <v>#REF!</v>
      </c>
      <c r="BT134" s="48" t="e">
        <f t="shared" si="57"/>
        <v>#REF!</v>
      </c>
      <c r="BU134" s="48" t="e">
        <f t="shared" si="58"/>
        <v>#REF!</v>
      </c>
      <c r="BV134" s="48" t="e">
        <f t="shared" si="74"/>
        <v>#REF!</v>
      </c>
      <c r="BW134" s="48" t="e">
        <f t="shared" si="75"/>
        <v>#REF!</v>
      </c>
      <c r="BX134" s="48" t="e">
        <f t="shared" si="76"/>
        <v>#REF!</v>
      </c>
      <c r="BY134" s="48" t="e">
        <f t="shared" si="77"/>
        <v>#REF!</v>
      </c>
    </row>
    <row r="135" spans="1:77" ht="24" customHeight="1">
      <c r="A135" s="94">
        <v>46</v>
      </c>
      <c r="B135" s="143" t="e">
        <f>#REF!</f>
        <v>#REF!</v>
      </c>
      <c r="C135" s="143" t="e">
        <f>#REF!</f>
        <v>#REF!</v>
      </c>
      <c r="D135" s="143" t="e">
        <f>#REF!</f>
        <v>#REF!</v>
      </c>
      <c r="E135" s="145" t="e">
        <f>#REF!</f>
        <v>#REF!</v>
      </c>
      <c r="F135" s="143" t="e">
        <f>#REF!</f>
        <v>#REF!</v>
      </c>
      <c r="G135" s="143" t="e">
        <f>#REF!</f>
        <v>#REF!</v>
      </c>
      <c r="H135" s="143" t="e">
        <f>#REF!</f>
        <v>#REF!</v>
      </c>
      <c r="I135" s="143" t="e">
        <f>#REF!</f>
        <v>#REF!</v>
      </c>
      <c r="J135" s="82" t="e">
        <f t="shared" si="117"/>
        <v>#REF!</v>
      </c>
      <c r="K135" s="30" t="e">
        <f t="shared" si="63"/>
        <v>#REF!</v>
      </c>
      <c r="L135" s="30" t="e">
        <f t="shared" si="8"/>
        <v>#REF!</v>
      </c>
      <c r="M135" s="53" t="e">
        <f t="shared" si="9"/>
        <v>#REF!</v>
      </c>
      <c r="N135" s="53" t="e">
        <f t="shared" si="10"/>
        <v>#REF!</v>
      </c>
      <c r="O135" s="53" t="e">
        <f t="shared" si="118"/>
        <v>#REF!</v>
      </c>
      <c r="P135" s="53" t="e">
        <f t="shared" si="128"/>
        <v>#REF!</v>
      </c>
      <c r="Q135" s="53" t="e">
        <f t="shared" si="13"/>
        <v>#REF!</v>
      </c>
      <c r="R135" s="53"/>
      <c r="S135" s="53"/>
      <c r="T135" s="53" t="e">
        <f t="shared" si="119"/>
        <v>#REF!</v>
      </c>
      <c r="U135" s="53" t="e">
        <f t="shared" si="67"/>
        <v>#REF!</v>
      </c>
      <c r="V135" s="53" t="e">
        <f t="shared" si="81"/>
        <v>#REF!</v>
      </c>
      <c r="W135" s="53" t="e">
        <f t="shared" si="16"/>
        <v>#REF!</v>
      </c>
      <c r="X135" s="53" t="e">
        <f t="shared" si="17"/>
        <v>#REF!</v>
      </c>
      <c r="Y135" s="53" t="e">
        <f t="shared" si="18"/>
        <v>#REF!</v>
      </c>
      <c r="Z135" s="53" t="e">
        <f t="shared" si="19"/>
        <v>#REF!</v>
      </c>
      <c r="AA135" s="53" t="e">
        <f t="shared" si="20"/>
        <v>#REF!</v>
      </c>
      <c r="AB135" s="53" t="e">
        <f t="shared" si="21"/>
        <v>#REF!</v>
      </c>
      <c r="AC135" s="53" t="e">
        <f t="shared" si="22"/>
        <v>#REF!</v>
      </c>
      <c r="AD135" s="53" t="e">
        <f t="shared" si="23"/>
        <v>#REF!</v>
      </c>
      <c r="AE135" s="53" t="e">
        <f t="shared" si="82"/>
        <v>#REF!</v>
      </c>
      <c r="AF135" s="53" t="e">
        <f t="shared" si="83"/>
        <v>#REF!</v>
      </c>
      <c r="AG135" s="53" t="e">
        <f t="shared" si="24"/>
        <v>#REF!</v>
      </c>
      <c r="AH135" s="53" t="e">
        <f t="shared" si="25"/>
        <v>#REF!</v>
      </c>
      <c r="AI135" s="53" t="e">
        <f t="shared" si="26"/>
        <v>#REF!</v>
      </c>
      <c r="AJ135" s="53" t="e">
        <f t="shared" si="27"/>
        <v>#REF!</v>
      </c>
      <c r="AK135" s="53" t="e">
        <f t="shared" si="28"/>
        <v>#REF!</v>
      </c>
      <c r="AL135" s="53" t="e">
        <f t="shared" si="29"/>
        <v>#REF!</v>
      </c>
      <c r="AM135" s="53" t="e">
        <f t="shared" si="30"/>
        <v>#REF!</v>
      </c>
      <c r="AN135" s="53" t="e">
        <f t="shared" si="31"/>
        <v>#REF!</v>
      </c>
      <c r="AO135" s="53" t="e">
        <f t="shared" si="32"/>
        <v>#REF!</v>
      </c>
      <c r="AR135" s="56" t="e">
        <f t="shared" si="120"/>
        <v>#REF!</v>
      </c>
      <c r="AS135" s="53" t="e">
        <f t="shared" si="116"/>
        <v>#REF!</v>
      </c>
      <c r="AT135" s="53" t="e">
        <f t="shared" si="121"/>
        <v>#REF!</v>
      </c>
      <c r="AU135" s="31" t="e">
        <f t="shared" si="122"/>
        <v>#REF!</v>
      </c>
      <c r="AV135" s="48" t="e">
        <f t="shared" si="123"/>
        <v>#REF!</v>
      </c>
      <c r="AW135" s="48" t="e">
        <f t="shared" si="124"/>
        <v>#REF!</v>
      </c>
      <c r="AZ135" s="48" t="e">
        <f t="shared" si="125"/>
        <v>#REF!</v>
      </c>
      <c r="BA135" s="57" t="e">
        <f t="shared" si="126"/>
        <v>#REF!</v>
      </c>
      <c r="BB135" s="48" t="e">
        <f t="shared" si="92"/>
        <v>#REF!</v>
      </c>
      <c r="BC135" s="48" t="e">
        <f t="shared" si="127"/>
        <v>#REF!</v>
      </c>
      <c r="BF135" s="48" t="e">
        <f t="shared" si="43"/>
        <v>#REF!</v>
      </c>
      <c r="BG135" s="48" t="e">
        <f t="shared" si="44"/>
        <v>#REF!</v>
      </c>
      <c r="BH135" s="48" t="e">
        <f t="shared" si="45"/>
        <v>#REF!</v>
      </c>
      <c r="BI135" s="48" t="e">
        <f t="shared" si="46"/>
        <v>#REF!</v>
      </c>
      <c r="BJ135" s="48" t="e">
        <f t="shared" si="47"/>
        <v>#REF!</v>
      </c>
      <c r="BK135" s="48" t="e">
        <f t="shared" si="48"/>
        <v>#REF!</v>
      </c>
      <c r="BL135" s="48" t="e">
        <f t="shared" si="49"/>
        <v>#REF!</v>
      </c>
      <c r="BM135" s="48" t="e">
        <f t="shared" si="50"/>
        <v>#REF!</v>
      </c>
      <c r="BN135" s="48" t="e">
        <f t="shared" si="51"/>
        <v>#REF!</v>
      </c>
      <c r="BO135" s="48" t="e">
        <f t="shared" si="52"/>
        <v>#REF!</v>
      </c>
      <c r="BP135" s="48" t="e">
        <f t="shared" si="53"/>
        <v>#REF!</v>
      </c>
      <c r="BQ135" s="48" t="e">
        <f t="shared" si="54"/>
        <v>#REF!</v>
      </c>
      <c r="BR135" s="48" t="e">
        <f t="shared" si="55"/>
        <v>#REF!</v>
      </c>
      <c r="BS135" s="48" t="e">
        <f t="shared" si="56"/>
        <v>#REF!</v>
      </c>
      <c r="BT135" s="48" t="e">
        <f t="shared" si="57"/>
        <v>#REF!</v>
      </c>
      <c r="BU135" s="48" t="e">
        <f t="shared" si="58"/>
        <v>#REF!</v>
      </c>
      <c r="BV135" s="48" t="e">
        <f t="shared" si="74"/>
        <v>#REF!</v>
      </c>
      <c r="BW135" s="48" t="e">
        <f t="shared" si="75"/>
        <v>#REF!</v>
      </c>
      <c r="BX135" s="48" t="e">
        <f t="shared" si="76"/>
        <v>#REF!</v>
      </c>
      <c r="BY135" s="48" t="e">
        <f t="shared" si="77"/>
        <v>#REF!</v>
      </c>
    </row>
    <row r="136" spans="1:77" ht="24" customHeight="1">
      <c r="A136" s="94">
        <v>47</v>
      </c>
      <c r="B136" s="143" t="e">
        <f>#REF!</f>
        <v>#REF!</v>
      </c>
      <c r="C136" s="143" t="e">
        <f>#REF!</f>
        <v>#REF!</v>
      </c>
      <c r="D136" s="143" t="e">
        <f>#REF!</f>
        <v>#REF!</v>
      </c>
      <c r="E136" s="145" t="e">
        <f>#REF!</f>
        <v>#REF!</v>
      </c>
      <c r="F136" s="143" t="e">
        <f>#REF!</f>
        <v>#REF!</v>
      </c>
      <c r="G136" s="143" t="e">
        <f>#REF!</f>
        <v>#REF!</v>
      </c>
      <c r="H136" s="143" t="e">
        <f>#REF!</f>
        <v>#REF!</v>
      </c>
      <c r="I136" s="143" t="e">
        <f>#REF!</f>
        <v>#REF!</v>
      </c>
      <c r="J136" s="82" t="e">
        <f t="shared" si="117"/>
        <v>#REF!</v>
      </c>
      <c r="K136" s="30" t="e">
        <f t="shared" si="63"/>
        <v>#REF!</v>
      </c>
      <c r="L136" s="30" t="e">
        <f t="shared" si="8"/>
        <v>#REF!</v>
      </c>
      <c r="M136" s="53" t="e">
        <f t="shared" si="9"/>
        <v>#REF!</v>
      </c>
      <c r="N136" s="53" t="e">
        <f t="shared" si="10"/>
        <v>#REF!</v>
      </c>
      <c r="O136" s="53" t="e">
        <f t="shared" si="118"/>
        <v>#REF!</v>
      </c>
      <c r="P136" s="53" t="e">
        <f t="shared" si="128"/>
        <v>#REF!</v>
      </c>
      <c r="Q136" s="53" t="e">
        <f t="shared" si="13"/>
        <v>#REF!</v>
      </c>
      <c r="R136" s="53"/>
      <c r="S136" s="53"/>
      <c r="T136" s="53" t="e">
        <f t="shared" si="119"/>
        <v>#REF!</v>
      </c>
      <c r="U136" s="53" t="e">
        <f t="shared" si="67"/>
        <v>#REF!</v>
      </c>
      <c r="V136" s="53" t="e">
        <f t="shared" si="81"/>
        <v>#REF!</v>
      </c>
      <c r="W136" s="53" t="e">
        <f t="shared" si="16"/>
        <v>#REF!</v>
      </c>
      <c r="X136" s="53" t="e">
        <f t="shared" si="17"/>
        <v>#REF!</v>
      </c>
      <c r="Y136" s="53" t="e">
        <f t="shared" si="18"/>
        <v>#REF!</v>
      </c>
      <c r="Z136" s="53" t="e">
        <f t="shared" si="19"/>
        <v>#REF!</v>
      </c>
      <c r="AA136" s="53" t="e">
        <f t="shared" si="20"/>
        <v>#REF!</v>
      </c>
      <c r="AB136" s="53" t="e">
        <f t="shared" si="21"/>
        <v>#REF!</v>
      </c>
      <c r="AC136" s="53" t="e">
        <f t="shared" si="22"/>
        <v>#REF!</v>
      </c>
      <c r="AD136" s="53" t="e">
        <f t="shared" si="23"/>
        <v>#REF!</v>
      </c>
      <c r="AE136" s="53" t="e">
        <f t="shared" si="82"/>
        <v>#REF!</v>
      </c>
      <c r="AF136" s="53" t="e">
        <f t="shared" si="83"/>
        <v>#REF!</v>
      </c>
      <c r="AG136" s="53" t="e">
        <f t="shared" si="24"/>
        <v>#REF!</v>
      </c>
      <c r="AH136" s="53" t="e">
        <f t="shared" si="25"/>
        <v>#REF!</v>
      </c>
      <c r="AI136" s="53" t="e">
        <f t="shared" si="26"/>
        <v>#REF!</v>
      </c>
      <c r="AJ136" s="53" t="e">
        <f t="shared" si="27"/>
        <v>#REF!</v>
      </c>
      <c r="AK136" s="53" t="e">
        <f t="shared" si="28"/>
        <v>#REF!</v>
      </c>
      <c r="AL136" s="53" t="e">
        <f t="shared" si="29"/>
        <v>#REF!</v>
      </c>
      <c r="AM136" s="53" t="e">
        <f t="shared" si="30"/>
        <v>#REF!</v>
      </c>
      <c r="AN136" s="53" t="e">
        <f t="shared" si="31"/>
        <v>#REF!</v>
      </c>
      <c r="AO136" s="53" t="e">
        <f t="shared" si="32"/>
        <v>#REF!</v>
      </c>
      <c r="AR136" s="56" t="e">
        <f t="shared" si="120"/>
        <v>#REF!</v>
      </c>
      <c r="AS136" s="53" t="e">
        <f t="shared" si="116"/>
        <v>#REF!</v>
      </c>
      <c r="AT136" s="53" t="e">
        <f t="shared" si="121"/>
        <v>#REF!</v>
      </c>
      <c r="AU136" s="31" t="e">
        <f t="shared" si="122"/>
        <v>#REF!</v>
      </c>
      <c r="AV136" s="48" t="e">
        <f t="shared" si="123"/>
        <v>#REF!</v>
      </c>
      <c r="AW136" s="48" t="e">
        <f t="shared" si="124"/>
        <v>#REF!</v>
      </c>
      <c r="AZ136" s="48" t="e">
        <f t="shared" si="125"/>
        <v>#REF!</v>
      </c>
      <c r="BA136" s="57" t="e">
        <f t="shared" si="126"/>
        <v>#REF!</v>
      </c>
      <c r="BB136" s="48" t="e">
        <f t="shared" si="92"/>
        <v>#REF!</v>
      </c>
      <c r="BC136" s="48" t="e">
        <f t="shared" si="127"/>
        <v>#REF!</v>
      </c>
      <c r="BF136" s="48" t="e">
        <f t="shared" si="43"/>
        <v>#REF!</v>
      </c>
      <c r="BG136" s="48" t="e">
        <f t="shared" si="44"/>
        <v>#REF!</v>
      </c>
      <c r="BH136" s="48" t="e">
        <f t="shared" si="45"/>
        <v>#REF!</v>
      </c>
      <c r="BI136" s="48" t="e">
        <f t="shared" si="46"/>
        <v>#REF!</v>
      </c>
      <c r="BJ136" s="48" t="e">
        <f t="shared" si="47"/>
        <v>#REF!</v>
      </c>
      <c r="BK136" s="48" t="e">
        <f t="shared" si="48"/>
        <v>#REF!</v>
      </c>
      <c r="BL136" s="48" t="e">
        <f t="shared" si="49"/>
        <v>#REF!</v>
      </c>
      <c r="BM136" s="48" t="e">
        <f t="shared" si="50"/>
        <v>#REF!</v>
      </c>
      <c r="BN136" s="48" t="e">
        <f t="shared" si="51"/>
        <v>#REF!</v>
      </c>
      <c r="BO136" s="48" t="e">
        <f t="shared" si="52"/>
        <v>#REF!</v>
      </c>
      <c r="BP136" s="48" t="e">
        <f t="shared" si="53"/>
        <v>#REF!</v>
      </c>
      <c r="BQ136" s="48" t="e">
        <f t="shared" si="54"/>
        <v>#REF!</v>
      </c>
      <c r="BR136" s="48" t="e">
        <f t="shared" si="55"/>
        <v>#REF!</v>
      </c>
      <c r="BS136" s="48" t="e">
        <f t="shared" si="56"/>
        <v>#REF!</v>
      </c>
      <c r="BT136" s="48" t="e">
        <f t="shared" si="57"/>
        <v>#REF!</v>
      </c>
      <c r="BU136" s="48" t="e">
        <f t="shared" si="58"/>
        <v>#REF!</v>
      </c>
      <c r="BV136" s="48" t="e">
        <f t="shared" si="74"/>
        <v>#REF!</v>
      </c>
      <c r="BW136" s="48" t="e">
        <f t="shared" si="75"/>
        <v>#REF!</v>
      </c>
      <c r="BX136" s="48" t="e">
        <f t="shared" si="76"/>
        <v>#REF!</v>
      </c>
      <c r="BY136" s="48" t="e">
        <f t="shared" si="77"/>
        <v>#REF!</v>
      </c>
    </row>
    <row r="137" spans="1:77" ht="24" customHeight="1">
      <c r="A137" s="94">
        <v>48</v>
      </c>
      <c r="B137" s="143" t="e">
        <f>#REF!</f>
        <v>#REF!</v>
      </c>
      <c r="C137" s="143" t="e">
        <f>#REF!</f>
        <v>#REF!</v>
      </c>
      <c r="D137" s="143" t="e">
        <f>#REF!</f>
        <v>#REF!</v>
      </c>
      <c r="E137" s="145" t="e">
        <f>#REF!</f>
        <v>#REF!</v>
      </c>
      <c r="F137" s="143" t="e">
        <f>#REF!</f>
        <v>#REF!</v>
      </c>
      <c r="G137" s="143" t="e">
        <f>#REF!</f>
        <v>#REF!</v>
      </c>
      <c r="H137" s="143" t="e">
        <f>#REF!</f>
        <v>#REF!</v>
      </c>
      <c r="I137" s="143" t="e">
        <f>#REF!</f>
        <v>#REF!</v>
      </c>
      <c r="J137" s="82" t="e">
        <f t="shared" si="117"/>
        <v>#REF!</v>
      </c>
      <c r="K137" s="30" t="e">
        <f t="shared" si="63"/>
        <v>#REF!</v>
      </c>
      <c r="L137" s="30" t="e">
        <f t="shared" si="8"/>
        <v>#REF!</v>
      </c>
      <c r="M137" s="53" t="e">
        <f t="shared" si="9"/>
        <v>#REF!</v>
      </c>
      <c r="N137" s="53" t="e">
        <f t="shared" si="10"/>
        <v>#REF!</v>
      </c>
      <c r="O137" s="53" t="e">
        <f t="shared" si="118"/>
        <v>#REF!</v>
      </c>
      <c r="P137" s="53" t="e">
        <f t="shared" si="128"/>
        <v>#REF!</v>
      </c>
      <c r="Q137" s="53" t="e">
        <f t="shared" si="13"/>
        <v>#REF!</v>
      </c>
      <c r="R137" s="53"/>
      <c r="S137" s="53"/>
      <c r="T137" s="53" t="e">
        <f t="shared" si="119"/>
        <v>#REF!</v>
      </c>
      <c r="U137" s="53" t="e">
        <f t="shared" si="67"/>
        <v>#REF!</v>
      </c>
      <c r="V137" s="53" t="e">
        <f t="shared" si="81"/>
        <v>#REF!</v>
      </c>
      <c r="W137" s="53" t="e">
        <f t="shared" si="16"/>
        <v>#REF!</v>
      </c>
      <c r="X137" s="53" t="e">
        <f t="shared" si="17"/>
        <v>#REF!</v>
      </c>
      <c r="Y137" s="53" t="e">
        <f t="shared" si="18"/>
        <v>#REF!</v>
      </c>
      <c r="Z137" s="53" t="e">
        <f t="shared" si="19"/>
        <v>#REF!</v>
      </c>
      <c r="AA137" s="53" t="e">
        <f t="shared" si="20"/>
        <v>#REF!</v>
      </c>
      <c r="AB137" s="53" t="e">
        <f t="shared" si="21"/>
        <v>#REF!</v>
      </c>
      <c r="AC137" s="53" t="e">
        <f t="shared" si="22"/>
        <v>#REF!</v>
      </c>
      <c r="AD137" s="53" t="e">
        <f t="shared" si="23"/>
        <v>#REF!</v>
      </c>
      <c r="AE137" s="53" t="e">
        <f t="shared" si="82"/>
        <v>#REF!</v>
      </c>
      <c r="AF137" s="53" t="e">
        <f t="shared" si="83"/>
        <v>#REF!</v>
      </c>
      <c r="AG137" s="53" t="e">
        <f t="shared" si="24"/>
        <v>#REF!</v>
      </c>
      <c r="AH137" s="53" t="e">
        <f t="shared" si="25"/>
        <v>#REF!</v>
      </c>
      <c r="AI137" s="53" t="e">
        <f t="shared" si="26"/>
        <v>#REF!</v>
      </c>
      <c r="AJ137" s="53" t="e">
        <f t="shared" si="27"/>
        <v>#REF!</v>
      </c>
      <c r="AK137" s="53" t="e">
        <f t="shared" si="28"/>
        <v>#REF!</v>
      </c>
      <c r="AL137" s="53" t="e">
        <f t="shared" si="29"/>
        <v>#REF!</v>
      </c>
      <c r="AM137" s="53" t="e">
        <f t="shared" si="30"/>
        <v>#REF!</v>
      </c>
      <c r="AN137" s="53" t="e">
        <f t="shared" si="31"/>
        <v>#REF!</v>
      </c>
      <c r="AO137" s="53" t="e">
        <f t="shared" si="32"/>
        <v>#REF!</v>
      </c>
      <c r="AR137" s="56" t="e">
        <f t="shared" si="120"/>
        <v>#REF!</v>
      </c>
      <c r="AS137" s="53" t="e">
        <f t="shared" si="116"/>
        <v>#REF!</v>
      </c>
      <c r="AT137" s="53" t="e">
        <f t="shared" si="121"/>
        <v>#REF!</v>
      </c>
      <c r="AU137" s="31" t="e">
        <f t="shared" si="122"/>
        <v>#REF!</v>
      </c>
      <c r="AV137" s="48" t="e">
        <f t="shared" si="123"/>
        <v>#REF!</v>
      </c>
      <c r="AW137" s="48" t="e">
        <f t="shared" si="124"/>
        <v>#REF!</v>
      </c>
      <c r="AZ137" s="48" t="e">
        <f t="shared" si="125"/>
        <v>#REF!</v>
      </c>
      <c r="BA137" s="57" t="e">
        <f t="shared" si="126"/>
        <v>#REF!</v>
      </c>
      <c r="BB137" s="48" t="e">
        <f t="shared" si="92"/>
        <v>#REF!</v>
      </c>
      <c r="BC137" s="48" t="e">
        <f t="shared" si="127"/>
        <v>#REF!</v>
      </c>
      <c r="BF137" s="48" t="e">
        <f t="shared" si="43"/>
        <v>#REF!</v>
      </c>
      <c r="BG137" s="48" t="e">
        <f t="shared" si="44"/>
        <v>#REF!</v>
      </c>
      <c r="BH137" s="48" t="e">
        <f t="shared" si="45"/>
        <v>#REF!</v>
      </c>
      <c r="BI137" s="48" t="e">
        <f t="shared" si="46"/>
        <v>#REF!</v>
      </c>
      <c r="BJ137" s="48" t="e">
        <f t="shared" si="47"/>
        <v>#REF!</v>
      </c>
      <c r="BK137" s="48" t="e">
        <f t="shared" si="48"/>
        <v>#REF!</v>
      </c>
      <c r="BL137" s="48" t="e">
        <f t="shared" si="49"/>
        <v>#REF!</v>
      </c>
      <c r="BM137" s="48" t="e">
        <f t="shared" si="50"/>
        <v>#REF!</v>
      </c>
      <c r="BN137" s="48" t="e">
        <f t="shared" si="51"/>
        <v>#REF!</v>
      </c>
      <c r="BO137" s="48" t="e">
        <f t="shared" si="52"/>
        <v>#REF!</v>
      </c>
      <c r="BP137" s="48" t="e">
        <f t="shared" si="53"/>
        <v>#REF!</v>
      </c>
      <c r="BQ137" s="48" t="e">
        <f t="shared" si="54"/>
        <v>#REF!</v>
      </c>
      <c r="BR137" s="48" t="e">
        <f t="shared" si="55"/>
        <v>#REF!</v>
      </c>
      <c r="BS137" s="48" t="e">
        <f t="shared" si="56"/>
        <v>#REF!</v>
      </c>
      <c r="BT137" s="48" t="e">
        <f t="shared" si="57"/>
        <v>#REF!</v>
      </c>
      <c r="BU137" s="48" t="e">
        <f t="shared" si="58"/>
        <v>#REF!</v>
      </c>
      <c r="BV137" s="48" t="e">
        <f t="shared" si="74"/>
        <v>#REF!</v>
      </c>
      <c r="BW137" s="48" t="e">
        <f t="shared" si="75"/>
        <v>#REF!</v>
      </c>
      <c r="BX137" s="48" t="e">
        <f t="shared" si="76"/>
        <v>#REF!</v>
      </c>
      <c r="BY137" s="48" t="e">
        <f t="shared" si="77"/>
        <v>#REF!</v>
      </c>
    </row>
    <row r="138" spans="1:77" ht="24" customHeight="1">
      <c r="A138" s="94">
        <v>49</v>
      </c>
      <c r="B138" s="143" t="e">
        <f>#REF!</f>
        <v>#REF!</v>
      </c>
      <c r="C138" s="143" t="e">
        <f>#REF!</f>
        <v>#REF!</v>
      </c>
      <c r="D138" s="143" t="e">
        <f>#REF!</f>
        <v>#REF!</v>
      </c>
      <c r="E138" s="145" t="e">
        <f>#REF!</f>
        <v>#REF!</v>
      </c>
      <c r="F138" s="143" t="e">
        <f>#REF!</f>
        <v>#REF!</v>
      </c>
      <c r="G138" s="143" t="e">
        <f>#REF!</f>
        <v>#REF!</v>
      </c>
      <c r="H138" s="143" t="e">
        <f>#REF!</f>
        <v>#REF!</v>
      </c>
      <c r="I138" s="143" t="e">
        <f>#REF!</f>
        <v>#REF!</v>
      </c>
      <c r="J138" s="82" t="e">
        <f t="shared" si="117"/>
        <v>#REF!</v>
      </c>
      <c r="K138" s="30" t="e">
        <f t="shared" si="63"/>
        <v>#REF!</v>
      </c>
      <c r="L138" s="30" t="e">
        <f t="shared" si="8"/>
        <v>#REF!</v>
      </c>
      <c r="M138" s="53" t="e">
        <f t="shared" si="9"/>
        <v>#REF!</v>
      </c>
      <c r="N138" s="53" t="e">
        <f t="shared" si="10"/>
        <v>#REF!</v>
      </c>
      <c r="O138" s="53" t="e">
        <f t="shared" si="118"/>
        <v>#REF!</v>
      </c>
      <c r="P138" s="53" t="e">
        <f t="shared" si="128"/>
        <v>#REF!</v>
      </c>
      <c r="Q138" s="53" t="e">
        <f t="shared" si="13"/>
        <v>#REF!</v>
      </c>
      <c r="R138" s="53"/>
      <c r="S138" s="53"/>
      <c r="T138" s="53" t="e">
        <f t="shared" si="119"/>
        <v>#REF!</v>
      </c>
      <c r="U138" s="53" t="e">
        <f t="shared" si="67"/>
        <v>#REF!</v>
      </c>
      <c r="V138" s="53" t="e">
        <f t="shared" si="81"/>
        <v>#REF!</v>
      </c>
      <c r="W138" s="53" t="e">
        <f t="shared" si="16"/>
        <v>#REF!</v>
      </c>
      <c r="X138" s="53" t="e">
        <f t="shared" si="17"/>
        <v>#REF!</v>
      </c>
      <c r="Y138" s="53" t="e">
        <f t="shared" si="18"/>
        <v>#REF!</v>
      </c>
      <c r="Z138" s="53" t="e">
        <f t="shared" si="19"/>
        <v>#REF!</v>
      </c>
      <c r="AA138" s="53" t="e">
        <f t="shared" si="20"/>
        <v>#REF!</v>
      </c>
      <c r="AB138" s="53" t="e">
        <f t="shared" si="21"/>
        <v>#REF!</v>
      </c>
      <c r="AC138" s="53" t="e">
        <f t="shared" si="22"/>
        <v>#REF!</v>
      </c>
      <c r="AD138" s="53" t="e">
        <f t="shared" si="23"/>
        <v>#REF!</v>
      </c>
      <c r="AE138" s="53" t="e">
        <f t="shared" si="82"/>
        <v>#REF!</v>
      </c>
      <c r="AF138" s="53" t="e">
        <f t="shared" si="83"/>
        <v>#REF!</v>
      </c>
      <c r="AG138" s="53" t="e">
        <f t="shared" si="24"/>
        <v>#REF!</v>
      </c>
      <c r="AH138" s="53" t="e">
        <f t="shared" si="25"/>
        <v>#REF!</v>
      </c>
      <c r="AI138" s="53" t="e">
        <f t="shared" si="26"/>
        <v>#REF!</v>
      </c>
      <c r="AJ138" s="53" t="e">
        <f t="shared" si="27"/>
        <v>#REF!</v>
      </c>
      <c r="AK138" s="53" t="e">
        <f t="shared" si="28"/>
        <v>#REF!</v>
      </c>
      <c r="AL138" s="53" t="e">
        <f t="shared" si="29"/>
        <v>#REF!</v>
      </c>
      <c r="AM138" s="53" t="e">
        <f t="shared" si="30"/>
        <v>#REF!</v>
      </c>
      <c r="AN138" s="53" t="e">
        <f t="shared" si="31"/>
        <v>#REF!</v>
      </c>
      <c r="AO138" s="53" t="e">
        <f t="shared" si="32"/>
        <v>#REF!</v>
      </c>
      <c r="AR138" s="56" t="e">
        <f t="shared" si="120"/>
        <v>#REF!</v>
      </c>
      <c r="AS138" s="53" t="e">
        <f t="shared" si="116"/>
        <v>#REF!</v>
      </c>
      <c r="AT138" s="53" t="e">
        <f t="shared" si="121"/>
        <v>#REF!</v>
      </c>
      <c r="AU138" s="31" t="e">
        <f t="shared" si="122"/>
        <v>#REF!</v>
      </c>
      <c r="AV138" s="48" t="e">
        <f t="shared" si="123"/>
        <v>#REF!</v>
      </c>
      <c r="AW138" s="48" t="e">
        <f t="shared" si="124"/>
        <v>#REF!</v>
      </c>
      <c r="AZ138" s="48" t="e">
        <f t="shared" si="125"/>
        <v>#REF!</v>
      </c>
      <c r="BA138" s="57" t="e">
        <f t="shared" si="126"/>
        <v>#REF!</v>
      </c>
      <c r="BB138" s="48" t="e">
        <f t="shared" si="92"/>
        <v>#REF!</v>
      </c>
      <c r="BC138" s="48" t="e">
        <f t="shared" si="127"/>
        <v>#REF!</v>
      </c>
      <c r="BF138" s="48" t="e">
        <f t="shared" si="43"/>
        <v>#REF!</v>
      </c>
      <c r="BG138" s="48" t="e">
        <f t="shared" si="44"/>
        <v>#REF!</v>
      </c>
      <c r="BH138" s="48" t="e">
        <f t="shared" si="45"/>
        <v>#REF!</v>
      </c>
      <c r="BI138" s="48" t="e">
        <f t="shared" si="46"/>
        <v>#REF!</v>
      </c>
      <c r="BJ138" s="48" t="e">
        <f t="shared" si="47"/>
        <v>#REF!</v>
      </c>
      <c r="BK138" s="48" t="e">
        <f t="shared" si="48"/>
        <v>#REF!</v>
      </c>
      <c r="BL138" s="48" t="e">
        <f t="shared" si="49"/>
        <v>#REF!</v>
      </c>
      <c r="BM138" s="48" t="e">
        <f t="shared" si="50"/>
        <v>#REF!</v>
      </c>
      <c r="BN138" s="48" t="e">
        <f t="shared" si="51"/>
        <v>#REF!</v>
      </c>
      <c r="BO138" s="48" t="e">
        <f t="shared" si="52"/>
        <v>#REF!</v>
      </c>
      <c r="BP138" s="48" t="e">
        <f t="shared" si="53"/>
        <v>#REF!</v>
      </c>
      <c r="BQ138" s="48" t="e">
        <f t="shared" si="54"/>
        <v>#REF!</v>
      </c>
      <c r="BR138" s="48" t="e">
        <f t="shared" si="55"/>
        <v>#REF!</v>
      </c>
      <c r="BS138" s="48" t="e">
        <f t="shared" si="56"/>
        <v>#REF!</v>
      </c>
      <c r="BT138" s="48" t="e">
        <f t="shared" si="57"/>
        <v>#REF!</v>
      </c>
      <c r="BU138" s="48" t="e">
        <f t="shared" si="58"/>
        <v>#REF!</v>
      </c>
      <c r="BV138" s="48" t="e">
        <f t="shared" si="74"/>
        <v>#REF!</v>
      </c>
      <c r="BW138" s="48" t="e">
        <f t="shared" si="75"/>
        <v>#REF!</v>
      </c>
      <c r="BX138" s="48" t="e">
        <f t="shared" si="76"/>
        <v>#REF!</v>
      </c>
      <c r="BY138" s="48" t="e">
        <f t="shared" si="77"/>
        <v>#REF!</v>
      </c>
    </row>
    <row r="139" spans="1:77" ht="24" customHeight="1">
      <c r="A139" s="94">
        <v>50</v>
      </c>
      <c r="B139" s="143" t="e">
        <f>#REF!</f>
        <v>#REF!</v>
      </c>
      <c r="C139" s="143" t="e">
        <f>#REF!</f>
        <v>#REF!</v>
      </c>
      <c r="D139" s="143" t="e">
        <f>#REF!</f>
        <v>#REF!</v>
      </c>
      <c r="E139" s="145" t="e">
        <f>#REF!</f>
        <v>#REF!</v>
      </c>
      <c r="F139" s="143" t="e">
        <f>#REF!</f>
        <v>#REF!</v>
      </c>
      <c r="G139" s="143" t="e">
        <f>#REF!</f>
        <v>#REF!</v>
      </c>
      <c r="H139" s="143" t="e">
        <f>#REF!</f>
        <v>#REF!</v>
      </c>
      <c r="I139" s="143" t="e">
        <f>#REF!</f>
        <v>#REF!</v>
      </c>
      <c r="J139" s="82" t="e">
        <f t="shared" si="117"/>
        <v>#REF!</v>
      </c>
      <c r="K139" s="30" t="e">
        <f t="shared" si="63"/>
        <v>#REF!</v>
      </c>
      <c r="L139" s="30" t="e">
        <f t="shared" si="8"/>
        <v>#REF!</v>
      </c>
      <c r="M139" s="53" t="e">
        <f t="shared" si="9"/>
        <v>#REF!</v>
      </c>
      <c r="N139" s="53" t="e">
        <f t="shared" si="10"/>
        <v>#REF!</v>
      </c>
      <c r="O139" s="53" t="e">
        <f t="shared" si="118"/>
        <v>#REF!</v>
      </c>
      <c r="P139" s="53" t="e">
        <f t="shared" si="128"/>
        <v>#REF!</v>
      </c>
      <c r="Q139" s="53" t="e">
        <f t="shared" si="13"/>
        <v>#REF!</v>
      </c>
      <c r="R139" s="53"/>
      <c r="S139" s="53"/>
      <c r="T139" s="53" t="e">
        <f t="shared" si="119"/>
        <v>#REF!</v>
      </c>
      <c r="U139" s="53" t="e">
        <f t="shared" si="67"/>
        <v>#REF!</v>
      </c>
      <c r="V139" s="53" t="e">
        <f t="shared" si="81"/>
        <v>#REF!</v>
      </c>
      <c r="W139" s="53" t="e">
        <f t="shared" si="16"/>
        <v>#REF!</v>
      </c>
      <c r="X139" s="53" t="e">
        <f t="shared" si="17"/>
        <v>#REF!</v>
      </c>
      <c r="Y139" s="53" t="e">
        <f t="shared" si="18"/>
        <v>#REF!</v>
      </c>
      <c r="Z139" s="53" t="e">
        <f t="shared" si="19"/>
        <v>#REF!</v>
      </c>
      <c r="AA139" s="53" t="e">
        <f t="shared" si="20"/>
        <v>#REF!</v>
      </c>
      <c r="AB139" s="53" t="e">
        <f t="shared" si="21"/>
        <v>#REF!</v>
      </c>
      <c r="AC139" s="53" t="e">
        <f t="shared" si="22"/>
        <v>#REF!</v>
      </c>
      <c r="AD139" s="53" t="e">
        <f t="shared" si="23"/>
        <v>#REF!</v>
      </c>
      <c r="AE139" s="53" t="e">
        <f t="shared" si="82"/>
        <v>#REF!</v>
      </c>
      <c r="AF139" s="53" t="e">
        <f t="shared" si="83"/>
        <v>#REF!</v>
      </c>
      <c r="AG139" s="53" t="e">
        <f t="shared" si="24"/>
        <v>#REF!</v>
      </c>
      <c r="AH139" s="53" t="e">
        <f t="shared" si="25"/>
        <v>#REF!</v>
      </c>
      <c r="AI139" s="53" t="e">
        <f t="shared" si="26"/>
        <v>#REF!</v>
      </c>
      <c r="AJ139" s="53" t="e">
        <f t="shared" si="27"/>
        <v>#REF!</v>
      </c>
      <c r="AK139" s="53" t="e">
        <f t="shared" si="28"/>
        <v>#REF!</v>
      </c>
      <c r="AL139" s="53" t="e">
        <f t="shared" si="29"/>
        <v>#REF!</v>
      </c>
      <c r="AM139" s="53" t="e">
        <f t="shared" si="30"/>
        <v>#REF!</v>
      </c>
      <c r="AN139" s="53" t="e">
        <f t="shared" si="31"/>
        <v>#REF!</v>
      </c>
      <c r="AO139" s="53" t="e">
        <f t="shared" si="32"/>
        <v>#REF!</v>
      </c>
      <c r="AR139" s="56" t="e">
        <f t="shared" si="120"/>
        <v>#REF!</v>
      </c>
      <c r="AS139" s="53" t="e">
        <f t="shared" si="116"/>
        <v>#REF!</v>
      </c>
      <c r="AT139" s="53" t="e">
        <f t="shared" si="121"/>
        <v>#REF!</v>
      </c>
      <c r="AU139" s="31" t="e">
        <f t="shared" si="122"/>
        <v>#REF!</v>
      </c>
      <c r="AV139" s="48" t="e">
        <f t="shared" si="123"/>
        <v>#REF!</v>
      </c>
      <c r="AW139" s="48" t="e">
        <f t="shared" si="124"/>
        <v>#REF!</v>
      </c>
      <c r="AZ139" s="48" t="e">
        <f t="shared" si="125"/>
        <v>#REF!</v>
      </c>
      <c r="BA139" s="57" t="e">
        <f t="shared" si="126"/>
        <v>#REF!</v>
      </c>
      <c r="BB139" s="48" t="e">
        <f t="shared" si="92"/>
        <v>#REF!</v>
      </c>
      <c r="BC139" s="48" t="e">
        <f t="shared" si="127"/>
        <v>#REF!</v>
      </c>
      <c r="BF139" s="48" t="e">
        <f t="shared" si="43"/>
        <v>#REF!</v>
      </c>
      <c r="BG139" s="48" t="e">
        <f t="shared" si="44"/>
        <v>#REF!</v>
      </c>
      <c r="BH139" s="48" t="e">
        <f t="shared" si="45"/>
        <v>#REF!</v>
      </c>
      <c r="BI139" s="48" t="e">
        <f t="shared" si="46"/>
        <v>#REF!</v>
      </c>
      <c r="BJ139" s="48" t="e">
        <f t="shared" si="47"/>
        <v>#REF!</v>
      </c>
      <c r="BK139" s="48" t="e">
        <f t="shared" si="48"/>
        <v>#REF!</v>
      </c>
      <c r="BL139" s="48" t="e">
        <f t="shared" si="49"/>
        <v>#REF!</v>
      </c>
      <c r="BM139" s="48" t="e">
        <f t="shared" si="50"/>
        <v>#REF!</v>
      </c>
      <c r="BN139" s="48" t="e">
        <f t="shared" si="51"/>
        <v>#REF!</v>
      </c>
      <c r="BO139" s="48" t="e">
        <f t="shared" si="52"/>
        <v>#REF!</v>
      </c>
      <c r="BP139" s="48" t="e">
        <f t="shared" si="53"/>
        <v>#REF!</v>
      </c>
      <c r="BQ139" s="48" t="e">
        <f t="shared" si="54"/>
        <v>#REF!</v>
      </c>
      <c r="BR139" s="48" t="e">
        <f t="shared" si="55"/>
        <v>#REF!</v>
      </c>
      <c r="BS139" s="48" t="e">
        <f t="shared" si="56"/>
        <v>#REF!</v>
      </c>
      <c r="BT139" s="48" t="e">
        <f t="shared" si="57"/>
        <v>#REF!</v>
      </c>
      <c r="BU139" s="48" t="e">
        <f t="shared" si="58"/>
        <v>#REF!</v>
      </c>
      <c r="BV139" s="48" t="e">
        <f t="shared" si="74"/>
        <v>#REF!</v>
      </c>
      <c r="BW139" s="48" t="e">
        <f t="shared" si="75"/>
        <v>#REF!</v>
      </c>
      <c r="BX139" s="48" t="e">
        <f t="shared" si="76"/>
        <v>#REF!</v>
      </c>
      <c r="BY139" s="48" t="e">
        <f t="shared" si="77"/>
        <v>#REF!</v>
      </c>
    </row>
    <row r="140" spans="1:77" ht="24" customHeight="1">
      <c r="A140" s="94">
        <v>51</v>
      </c>
      <c r="B140" s="143" t="e">
        <f>#REF!</f>
        <v>#REF!</v>
      </c>
      <c r="C140" s="143" t="e">
        <f>#REF!</f>
        <v>#REF!</v>
      </c>
      <c r="D140" s="143" t="e">
        <f>#REF!</f>
        <v>#REF!</v>
      </c>
      <c r="E140" s="145" t="e">
        <f>#REF!</f>
        <v>#REF!</v>
      </c>
      <c r="F140" s="143" t="e">
        <f>#REF!</f>
        <v>#REF!</v>
      </c>
      <c r="G140" s="143" t="e">
        <f>#REF!</f>
        <v>#REF!</v>
      </c>
      <c r="H140" s="143" t="e">
        <f>#REF!</f>
        <v>#REF!</v>
      </c>
      <c r="I140" s="143" t="e">
        <f>#REF!</f>
        <v>#REF!</v>
      </c>
      <c r="J140" s="82" t="e">
        <f t="shared" si="117"/>
        <v>#REF!</v>
      </c>
      <c r="K140" s="30" t="e">
        <f t="shared" si="63"/>
        <v>#REF!</v>
      </c>
      <c r="L140" s="30" t="e">
        <f t="shared" si="8"/>
        <v>#REF!</v>
      </c>
      <c r="M140" s="53" t="e">
        <f t="shared" si="9"/>
        <v>#REF!</v>
      </c>
      <c r="N140" s="53" t="e">
        <f t="shared" si="10"/>
        <v>#REF!</v>
      </c>
      <c r="O140" s="53" t="e">
        <f t="shared" si="118"/>
        <v>#REF!</v>
      </c>
      <c r="P140" s="53" t="e">
        <f t="shared" si="128"/>
        <v>#REF!</v>
      </c>
      <c r="Q140" s="53" t="e">
        <f t="shared" si="13"/>
        <v>#REF!</v>
      </c>
      <c r="R140" s="53"/>
      <c r="S140" s="53"/>
      <c r="T140" s="53" t="e">
        <f t="shared" si="119"/>
        <v>#REF!</v>
      </c>
      <c r="U140" s="53" t="e">
        <f t="shared" si="67"/>
        <v>#REF!</v>
      </c>
      <c r="V140" s="53" t="e">
        <f t="shared" si="81"/>
        <v>#REF!</v>
      </c>
      <c r="W140" s="53" t="e">
        <f t="shared" si="16"/>
        <v>#REF!</v>
      </c>
      <c r="X140" s="53" t="e">
        <f t="shared" si="17"/>
        <v>#REF!</v>
      </c>
      <c r="Y140" s="53" t="e">
        <f t="shared" si="18"/>
        <v>#REF!</v>
      </c>
      <c r="Z140" s="53" t="e">
        <f t="shared" si="19"/>
        <v>#REF!</v>
      </c>
      <c r="AA140" s="53" t="e">
        <f t="shared" si="20"/>
        <v>#REF!</v>
      </c>
      <c r="AB140" s="53" t="e">
        <f t="shared" si="21"/>
        <v>#REF!</v>
      </c>
      <c r="AC140" s="53" t="e">
        <f t="shared" si="22"/>
        <v>#REF!</v>
      </c>
      <c r="AD140" s="53" t="e">
        <f t="shared" si="23"/>
        <v>#REF!</v>
      </c>
      <c r="AE140" s="53" t="e">
        <f t="shared" si="82"/>
        <v>#REF!</v>
      </c>
      <c r="AF140" s="53" t="e">
        <f t="shared" si="83"/>
        <v>#REF!</v>
      </c>
      <c r="AG140" s="53" t="e">
        <f t="shared" si="24"/>
        <v>#REF!</v>
      </c>
      <c r="AH140" s="53" t="e">
        <f t="shared" si="25"/>
        <v>#REF!</v>
      </c>
      <c r="AI140" s="53" t="e">
        <f t="shared" si="26"/>
        <v>#REF!</v>
      </c>
      <c r="AJ140" s="53" t="e">
        <f t="shared" si="27"/>
        <v>#REF!</v>
      </c>
      <c r="AK140" s="53" t="e">
        <f t="shared" si="28"/>
        <v>#REF!</v>
      </c>
      <c r="AL140" s="53" t="e">
        <f t="shared" si="29"/>
        <v>#REF!</v>
      </c>
      <c r="AM140" s="53" t="e">
        <f t="shared" si="30"/>
        <v>#REF!</v>
      </c>
      <c r="AN140" s="53" t="e">
        <f t="shared" si="31"/>
        <v>#REF!</v>
      </c>
      <c r="AO140" s="53" t="e">
        <f t="shared" si="32"/>
        <v>#REF!</v>
      </c>
      <c r="AR140" s="56" t="e">
        <f t="shared" si="120"/>
        <v>#REF!</v>
      </c>
      <c r="AS140" s="53" t="e">
        <f t="shared" si="116"/>
        <v>#REF!</v>
      </c>
      <c r="AT140" s="53" t="e">
        <f t="shared" si="121"/>
        <v>#REF!</v>
      </c>
      <c r="AU140" s="31" t="e">
        <f t="shared" si="122"/>
        <v>#REF!</v>
      </c>
      <c r="AV140" s="48" t="e">
        <f t="shared" si="123"/>
        <v>#REF!</v>
      </c>
      <c r="AW140" s="48" t="e">
        <f t="shared" si="124"/>
        <v>#REF!</v>
      </c>
      <c r="AZ140" s="48" t="e">
        <f t="shared" si="125"/>
        <v>#REF!</v>
      </c>
      <c r="BA140" s="57" t="e">
        <f t="shared" si="126"/>
        <v>#REF!</v>
      </c>
      <c r="BB140" s="48" t="e">
        <f t="shared" si="92"/>
        <v>#REF!</v>
      </c>
      <c r="BC140" s="48" t="e">
        <f t="shared" si="127"/>
        <v>#REF!</v>
      </c>
      <c r="BF140" s="48" t="e">
        <f t="shared" si="43"/>
        <v>#REF!</v>
      </c>
      <c r="BG140" s="48" t="e">
        <f t="shared" si="44"/>
        <v>#REF!</v>
      </c>
      <c r="BH140" s="48" t="e">
        <f t="shared" si="45"/>
        <v>#REF!</v>
      </c>
      <c r="BI140" s="48" t="e">
        <f t="shared" si="46"/>
        <v>#REF!</v>
      </c>
      <c r="BJ140" s="48" t="e">
        <f t="shared" si="47"/>
        <v>#REF!</v>
      </c>
      <c r="BK140" s="48" t="e">
        <f t="shared" si="48"/>
        <v>#REF!</v>
      </c>
      <c r="BL140" s="48" t="e">
        <f t="shared" si="49"/>
        <v>#REF!</v>
      </c>
      <c r="BM140" s="48" t="e">
        <f t="shared" si="50"/>
        <v>#REF!</v>
      </c>
      <c r="BN140" s="48" t="e">
        <f t="shared" si="51"/>
        <v>#REF!</v>
      </c>
      <c r="BO140" s="48" t="e">
        <f t="shared" si="52"/>
        <v>#REF!</v>
      </c>
      <c r="BP140" s="48" t="e">
        <f t="shared" si="53"/>
        <v>#REF!</v>
      </c>
      <c r="BQ140" s="48" t="e">
        <f t="shared" si="54"/>
        <v>#REF!</v>
      </c>
      <c r="BR140" s="48" t="e">
        <f t="shared" si="55"/>
        <v>#REF!</v>
      </c>
      <c r="BS140" s="48" t="e">
        <f t="shared" si="56"/>
        <v>#REF!</v>
      </c>
      <c r="BT140" s="48" t="e">
        <f t="shared" si="57"/>
        <v>#REF!</v>
      </c>
      <c r="BU140" s="48" t="e">
        <f t="shared" si="58"/>
        <v>#REF!</v>
      </c>
      <c r="BV140" s="48" t="e">
        <f t="shared" si="74"/>
        <v>#REF!</v>
      </c>
      <c r="BW140" s="48" t="e">
        <f t="shared" si="75"/>
        <v>#REF!</v>
      </c>
      <c r="BX140" s="48" t="e">
        <f t="shared" si="76"/>
        <v>#REF!</v>
      </c>
      <c r="BY140" s="48" t="e">
        <f t="shared" si="77"/>
        <v>#REF!</v>
      </c>
    </row>
    <row r="141" spans="1:77" ht="24" customHeight="1">
      <c r="A141" s="94">
        <v>52</v>
      </c>
      <c r="B141" s="143" t="e">
        <f>#REF!</f>
        <v>#REF!</v>
      </c>
      <c r="C141" s="143" t="e">
        <f>#REF!</f>
        <v>#REF!</v>
      </c>
      <c r="D141" s="143" t="e">
        <f>#REF!</f>
        <v>#REF!</v>
      </c>
      <c r="E141" s="145" t="e">
        <f>#REF!</f>
        <v>#REF!</v>
      </c>
      <c r="F141" s="143" t="e">
        <f>#REF!</f>
        <v>#REF!</v>
      </c>
      <c r="G141" s="143" t="e">
        <f>#REF!</f>
        <v>#REF!</v>
      </c>
      <c r="H141" s="143" t="e">
        <f>#REF!</f>
        <v>#REF!</v>
      </c>
      <c r="I141" s="143" t="e">
        <f>#REF!</f>
        <v>#REF!</v>
      </c>
      <c r="J141" s="82" t="e">
        <f t="shared" si="117"/>
        <v>#REF!</v>
      </c>
      <c r="K141" s="30" t="e">
        <f t="shared" si="63"/>
        <v>#REF!</v>
      </c>
      <c r="L141" s="30" t="e">
        <f t="shared" si="8"/>
        <v>#REF!</v>
      </c>
      <c r="M141" s="53" t="e">
        <f t="shared" si="9"/>
        <v>#REF!</v>
      </c>
      <c r="N141" s="53" t="e">
        <f t="shared" si="10"/>
        <v>#REF!</v>
      </c>
      <c r="O141" s="53" t="e">
        <f t="shared" si="118"/>
        <v>#REF!</v>
      </c>
      <c r="P141" s="53" t="e">
        <f t="shared" si="128"/>
        <v>#REF!</v>
      </c>
      <c r="Q141" s="53" t="e">
        <f t="shared" si="13"/>
        <v>#REF!</v>
      </c>
      <c r="R141" s="53"/>
      <c r="S141" s="53"/>
      <c r="T141" s="53" t="e">
        <f t="shared" si="119"/>
        <v>#REF!</v>
      </c>
      <c r="U141" s="53" t="e">
        <f t="shared" si="67"/>
        <v>#REF!</v>
      </c>
      <c r="V141" s="53" t="e">
        <f t="shared" si="81"/>
        <v>#REF!</v>
      </c>
      <c r="W141" s="53" t="e">
        <f t="shared" si="16"/>
        <v>#REF!</v>
      </c>
      <c r="X141" s="53" t="e">
        <f t="shared" si="17"/>
        <v>#REF!</v>
      </c>
      <c r="Y141" s="53" t="e">
        <f t="shared" si="18"/>
        <v>#REF!</v>
      </c>
      <c r="Z141" s="53" t="e">
        <f t="shared" si="19"/>
        <v>#REF!</v>
      </c>
      <c r="AA141" s="53" t="e">
        <f t="shared" si="20"/>
        <v>#REF!</v>
      </c>
      <c r="AB141" s="53" t="e">
        <f t="shared" si="21"/>
        <v>#REF!</v>
      </c>
      <c r="AC141" s="53" t="e">
        <f t="shared" si="22"/>
        <v>#REF!</v>
      </c>
      <c r="AD141" s="53" t="e">
        <f t="shared" si="23"/>
        <v>#REF!</v>
      </c>
      <c r="AE141" s="53" t="e">
        <f t="shared" si="82"/>
        <v>#REF!</v>
      </c>
      <c r="AF141" s="53" t="e">
        <f t="shared" si="83"/>
        <v>#REF!</v>
      </c>
      <c r="AG141" s="53" t="e">
        <f t="shared" si="24"/>
        <v>#REF!</v>
      </c>
      <c r="AH141" s="53" t="e">
        <f t="shared" si="25"/>
        <v>#REF!</v>
      </c>
      <c r="AI141" s="53" t="e">
        <f t="shared" si="26"/>
        <v>#REF!</v>
      </c>
      <c r="AJ141" s="53" t="e">
        <f t="shared" si="27"/>
        <v>#REF!</v>
      </c>
      <c r="AK141" s="53" t="e">
        <f t="shared" si="28"/>
        <v>#REF!</v>
      </c>
      <c r="AL141" s="53" t="e">
        <f t="shared" si="29"/>
        <v>#REF!</v>
      </c>
      <c r="AM141" s="53" t="e">
        <f t="shared" si="30"/>
        <v>#REF!</v>
      </c>
      <c r="AN141" s="53" t="e">
        <f t="shared" si="31"/>
        <v>#REF!</v>
      </c>
      <c r="AO141" s="53" t="e">
        <f t="shared" si="32"/>
        <v>#REF!</v>
      </c>
      <c r="AR141" s="56" t="e">
        <f t="shared" si="120"/>
        <v>#REF!</v>
      </c>
      <c r="AS141" s="53" t="e">
        <f t="shared" si="116"/>
        <v>#REF!</v>
      </c>
      <c r="AT141" s="53" t="e">
        <f t="shared" si="121"/>
        <v>#REF!</v>
      </c>
      <c r="AU141" s="31" t="e">
        <f t="shared" si="122"/>
        <v>#REF!</v>
      </c>
      <c r="AV141" s="48" t="e">
        <f t="shared" si="123"/>
        <v>#REF!</v>
      </c>
      <c r="AW141" s="48" t="e">
        <f t="shared" si="124"/>
        <v>#REF!</v>
      </c>
      <c r="AZ141" s="48" t="e">
        <f t="shared" si="125"/>
        <v>#REF!</v>
      </c>
      <c r="BA141" s="57" t="e">
        <f t="shared" si="126"/>
        <v>#REF!</v>
      </c>
      <c r="BB141" s="48" t="e">
        <f t="shared" si="92"/>
        <v>#REF!</v>
      </c>
      <c r="BC141" s="48" t="e">
        <f t="shared" si="127"/>
        <v>#REF!</v>
      </c>
      <c r="BF141" s="48" t="e">
        <f t="shared" si="43"/>
        <v>#REF!</v>
      </c>
      <c r="BG141" s="48" t="e">
        <f t="shared" si="44"/>
        <v>#REF!</v>
      </c>
      <c r="BH141" s="48" t="e">
        <f t="shared" si="45"/>
        <v>#REF!</v>
      </c>
      <c r="BI141" s="48" t="e">
        <f t="shared" si="46"/>
        <v>#REF!</v>
      </c>
      <c r="BJ141" s="48" t="e">
        <f t="shared" si="47"/>
        <v>#REF!</v>
      </c>
      <c r="BK141" s="48" t="e">
        <f t="shared" si="48"/>
        <v>#REF!</v>
      </c>
      <c r="BL141" s="48" t="e">
        <f t="shared" si="49"/>
        <v>#REF!</v>
      </c>
      <c r="BM141" s="48" t="e">
        <f t="shared" si="50"/>
        <v>#REF!</v>
      </c>
      <c r="BN141" s="48" t="e">
        <f t="shared" si="51"/>
        <v>#REF!</v>
      </c>
      <c r="BO141" s="48" t="e">
        <f t="shared" si="52"/>
        <v>#REF!</v>
      </c>
      <c r="BP141" s="48" t="e">
        <f t="shared" si="53"/>
        <v>#REF!</v>
      </c>
      <c r="BQ141" s="48" t="e">
        <f t="shared" si="54"/>
        <v>#REF!</v>
      </c>
      <c r="BR141" s="48" t="e">
        <f t="shared" si="55"/>
        <v>#REF!</v>
      </c>
      <c r="BS141" s="48" t="e">
        <f t="shared" si="56"/>
        <v>#REF!</v>
      </c>
      <c r="BT141" s="48" t="e">
        <f t="shared" si="57"/>
        <v>#REF!</v>
      </c>
      <c r="BU141" s="48" t="e">
        <f t="shared" si="58"/>
        <v>#REF!</v>
      </c>
      <c r="BV141" s="48" t="e">
        <f t="shared" si="74"/>
        <v>#REF!</v>
      </c>
      <c r="BW141" s="48" t="e">
        <f t="shared" si="75"/>
        <v>#REF!</v>
      </c>
      <c r="BX141" s="48" t="e">
        <f t="shared" si="76"/>
        <v>#REF!</v>
      </c>
      <c r="BY141" s="48" t="e">
        <f t="shared" si="77"/>
        <v>#REF!</v>
      </c>
    </row>
    <row r="142" spans="1:77" ht="24" customHeight="1">
      <c r="A142" s="94">
        <v>53</v>
      </c>
      <c r="B142" s="143" t="e">
        <f>#REF!</f>
        <v>#REF!</v>
      </c>
      <c r="C142" s="143" t="e">
        <f>#REF!</f>
        <v>#REF!</v>
      </c>
      <c r="D142" s="143" t="e">
        <f>#REF!</f>
        <v>#REF!</v>
      </c>
      <c r="E142" s="145" t="e">
        <f>#REF!</f>
        <v>#REF!</v>
      </c>
      <c r="F142" s="143" t="e">
        <f>#REF!</f>
        <v>#REF!</v>
      </c>
      <c r="G142" s="143" t="e">
        <f>#REF!</f>
        <v>#REF!</v>
      </c>
      <c r="H142" s="143" t="e">
        <f>#REF!</f>
        <v>#REF!</v>
      </c>
      <c r="I142" s="143" t="e">
        <f>#REF!</f>
        <v>#REF!</v>
      </c>
      <c r="J142" s="82" t="e">
        <f t="shared" si="117"/>
        <v>#REF!</v>
      </c>
      <c r="K142" s="30" t="e">
        <f t="shared" si="63"/>
        <v>#REF!</v>
      </c>
      <c r="L142" s="30" t="e">
        <f t="shared" si="8"/>
        <v>#REF!</v>
      </c>
      <c r="M142" s="53" t="e">
        <f t="shared" si="9"/>
        <v>#REF!</v>
      </c>
      <c r="N142" s="53" t="e">
        <f t="shared" si="10"/>
        <v>#REF!</v>
      </c>
      <c r="O142" s="53" t="e">
        <f t="shared" si="118"/>
        <v>#REF!</v>
      </c>
      <c r="P142" s="53" t="e">
        <f t="shared" si="128"/>
        <v>#REF!</v>
      </c>
      <c r="Q142" s="53" t="e">
        <f t="shared" si="13"/>
        <v>#REF!</v>
      </c>
      <c r="R142" s="53"/>
      <c r="S142" s="53"/>
      <c r="T142" s="53" t="e">
        <f t="shared" si="119"/>
        <v>#REF!</v>
      </c>
      <c r="U142" s="53" t="e">
        <f t="shared" si="67"/>
        <v>#REF!</v>
      </c>
      <c r="V142" s="53" t="e">
        <f t="shared" si="81"/>
        <v>#REF!</v>
      </c>
      <c r="W142" s="53" t="e">
        <f t="shared" si="16"/>
        <v>#REF!</v>
      </c>
      <c r="X142" s="53" t="e">
        <f t="shared" si="17"/>
        <v>#REF!</v>
      </c>
      <c r="Y142" s="53" t="e">
        <f t="shared" si="18"/>
        <v>#REF!</v>
      </c>
      <c r="Z142" s="53" t="e">
        <f t="shared" si="19"/>
        <v>#REF!</v>
      </c>
      <c r="AA142" s="53" t="e">
        <f t="shared" si="20"/>
        <v>#REF!</v>
      </c>
      <c r="AB142" s="53" t="e">
        <f t="shared" si="21"/>
        <v>#REF!</v>
      </c>
      <c r="AC142" s="53" t="e">
        <f t="shared" si="22"/>
        <v>#REF!</v>
      </c>
      <c r="AD142" s="53" t="e">
        <f t="shared" si="23"/>
        <v>#REF!</v>
      </c>
      <c r="AE142" s="53" t="e">
        <f t="shared" si="82"/>
        <v>#REF!</v>
      </c>
      <c r="AF142" s="53" t="e">
        <f t="shared" si="83"/>
        <v>#REF!</v>
      </c>
      <c r="AG142" s="53" t="e">
        <f t="shared" si="24"/>
        <v>#REF!</v>
      </c>
      <c r="AH142" s="53" t="e">
        <f t="shared" si="25"/>
        <v>#REF!</v>
      </c>
      <c r="AI142" s="53" t="e">
        <f t="shared" si="26"/>
        <v>#REF!</v>
      </c>
      <c r="AJ142" s="53" t="e">
        <f t="shared" si="27"/>
        <v>#REF!</v>
      </c>
      <c r="AK142" s="53" t="e">
        <f t="shared" si="28"/>
        <v>#REF!</v>
      </c>
      <c r="AL142" s="53" t="e">
        <f t="shared" si="29"/>
        <v>#REF!</v>
      </c>
      <c r="AM142" s="53" t="e">
        <f t="shared" si="30"/>
        <v>#REF!</v>
      </c>
      <c r="AN142" s="53" t="e">
        <f t="shared" si="31"/>
        <v>#REF!</v>
      </c>
      <c r="AO142" s="53" t="e">
        <f t="shared" si="32"/>
        <v>#REF!</v>
      </c>
      <c r="AR142" s="56" t="e">
        <f t="shared" si="120"/>
        <v>#REF!</v>
      </c>
      <c r="AS142" s="53" t="e">
        <f t="shared" si="116"/>
        <v>#REF!</v>
      </c>
      <c r="AT142" s="53" t="e">
        <f t="shared" si="121"/>
        <v>#REF!</v>
      </c>
      <c r="AU142" s="31" t="e">
        <f t="shared" si="122"/>
        <v>#REF!</v>
      </c>
      <c r="AV142" s="48" t="e">
        <f t="shared" si="123"/>
        <v>#REF!</v>
      </c>
      <c r="AW142" s="48" t="e">
        <f t="shared" si="124"/>
        <v>#REF!</v>
      </c>
      <c r="AZ142" s="48" t="e">
        <f t="shared" si="125"/>
        <v>#REF!</v>
      </c>
      <c r="BA142" s="57" t="e">
        <f t="shared" si="126"/>
        <v>#REF!</v>
      </c>
      <c r="BB142" s="48" t="e">
        <f t="shared" si="92"/>
        <v>#REF!</v>
      </c>
      <c r="BC142" s="48" t="e">
        <f t="shared" si="127"/>
        <v>#REF!</v>
      </c>
      <c r="BF142" s="48" t="e">
        <f t="shared" si="43"/>
        <v>#REF!</v>
      </c>
      <c r="BG142" s="48" t="e">
        <f t="shared" si="44"/>
        <v>#REF!</v>
      </c>
      <c r="BH142" s="48" t="e">
        <f t="shared" si="45"/>
        <v>#REF!</v>
      </c>
      <c r="BI142" s="48" t="e">
        <f t="shared" si="46"/>
        <v>#REF!</v>
      </c>
      <c r="BJ142" s="48" t="e">
        <f t="shared" si="47"/>
        <v>#REF!</v>
      </c>
      <c r="BK142" s="48" t="e">
        <f t="shared" si="48"/>
        <v>#REF!</v>
      </c>
      <c r="BL142" s="48" t="e">
        <f t="shared" si="49"/>
        <v>#REF!</v>
      </c>
      <c r="BM142" s="48" t="e">
        <f t="shared" si="50"/>
        <v>#REF!</v>
      </c>
      <c r="BN142" s="48" t="e">
        <f t="shared" si="51"/>
        <v>#REF!</v>
      </c>
      <c r="BO142" s="48" t="e">
        <f t="shared" si="52"/>
        <v>#REF!</v>
      </c>
      <c r="BP142" s="48" t="e">
        <f t="shared" si="53"/>
        <v>#REF!</v>
      </c>
      <c r="BQ142" s="48" t="e">
        <f t="shared" si="54"/>
        <v>#REF!</v>
      </c>
      <c r="BR142" s="48" t="e">
        <f t="shared" si="55"/>
        <v>#REF!</v>
      </c>
      <c r="BS142" s="48" t="e">
        <f t="shared" si="56"/>
        <v>#REF!</v>
      </c>
      <c r="BT142" s="48" t="e">
        <f t="shared" si="57"/>
        <v>#REF!</v>
      </c>
      <c r="BU142" s="48" t="e">
        <f t="shared" si="58"/>
        <v>#REF!</v>
      </c>
      <c r="BV142" s="48" t="e">
        <f t="shared" si="74"/>
        <v>#REF!</v>
      </c>
      <c r="BW142" s="48" t="e">
        <f t="shared" si="75"/>
        <v>#REF!</v>
      </c>
      <c r="BX142" s="48" t="e">
        <f t="shared" si="76"/>
        <v>#REF!</v>
      </c>
      <c r="BY142" s="48" t="e">
        <f t="shared" si="77"/>
        <v>#REF!</v>
      </c>
    </row>
    <row r="143" spans="1:77" ht="24" customHeight="1">
      <c r="A143" s="94">
        <v>54</v>
      </c>
      <c r="B143" s="143" t="e">
        <f>#REF!</f>
        <v>#REF!</v>
      </c>
      <c r="C143" s="143" t="e">
        <f>#REF!</f>
        <v>#REF!</v>
      </c>
      <c r="D143" s="143" t="e">
        <f>#REF!</f>
        <v>#REF!</v>
      </c>
      <c r="E143" s="145" t="e">
        <f>#REF!</f>
        <v>#REF!</v>
      </c>
      <c r="F143" s="143" t="e">
        <f>#REF!</f>
        <v>#REF!</v>
      </c>
      <c r="G143" s="143" t="e">
        <f>#REF!</f>
        <v>#REF!</v>
      </c>
      <c r="H143" s="143" t="e">
        <f>#REF!</f>
        <v>#REF!</v>
      </c>
      <c r="I143" s="143" t="e">
        <f>#REF!</f>
        <v>#REF!</v>
      </c>
      <c r="J143" s="82" t="e">
        <f t="shared" si="117"/>
        <v>#REF!</v>
      </c>
      <c r="K143" s="30" t="e">
        <f t="shared" si="63"/>
        <v>#REF!</v>
      </c>
      <c r="L143" s="30" t="e">
        <f t="shared" si="8"/>
        <v>#REF!</v>
      </c>
      <c r="M143" s="53" t="e">
        <f t="shared" si="9"/>
        <v>#REF!</v>
      </c>
      <c r="N143" s="53" t="e">
        <f t="shared" si="10"/>
        <v>#REF!</v>
      </c>
      <c r="O143" s="53" t="e">
        <f t="shared" si="118"/>
        <v>#REF!</v>
      </c>
      <c r="P143" s="53" t="e">
        <f t="shared" si="128"/>
        <v>#REF!</v>
      </c>
      <c r="Q143" s="53" t="e">
        <f t="shared" si="13"/>
        <v>#REF!</v>
      </c>
      <c r="R143" s="53"/>
      <c r="S143" s="53"/>
      <c r="T143" s="53" t="e">
        <f t="shared" si="119"/>
        <v>#REF!</v>
      </c>
      <c r="U143" s="53" t="e">
        <f t="shared" si="67"/>
        <v>#REF!</v>
      </c>
      <c r="V143" s="53" t="e">
        <f t="shared" si="81"/>
        <v>#REF!</v>
      </c>
      <c r="W143" s="53" t="e">
        <f t="shared" si="16"/>
        <v>#REF!</v>
      </c>
      <c r="X143" s="53" t="e">
        <f t="shared" si="17"/>
        <v>#REF!</v>
      </c>
      <c r="Y143" s="53" t="e">
        <f t="shared" si="18"/>
        <v>#REF!</v>
      </c>
      <c r="Z143" s="53" t="e">
        <f t="shared" si="19"/>
        <v>#REF!</v>
      </c>
      <c r="AA143" s="53" t="e">
        <f t="shared" si="20"/>
        <v>#REF!</v>
      </c>
      <c r="AB143" s="53" t="e">
        <f t="shared" si="21"/>
        <v>#REF!</v>
      </c>
      <c r="AC143" s="53" t="e">
        <f t="shared" si="22"/>
        <v>#REF!</v>
      </c>
      <c r="AD143" s="53" t="e">
        <f t="shared" si="23"/>
        <v>#REF!</v>
      </c>
      <c r="AE143" s="53" t="e">
        <f t="shared" si="82"/>
        <v>#REF!</v>
      </c>
      <c r="AF143" s="53" t="e">
        <f t="shared" si="83"/>
        <v>#REF!</v>
      </c>
      <c r="AG143" s="53" t="e">
        <f t="shared" si="24"/>
        <v>#REF!</v>
      </c>
      <c r="AH143" s="53" t="e">
        <f t="shared" si="25"/>
        <v>#REF!</v>
      </c>
      <c r="AI143" s="53" t="e">
        <f t="shared" si="26"/>
        <v>#REF!</v>
      </c>
      <c r="AJ143" s="53" t="e">
        <f t="shared" si="27"/>
        <v>#REF!</v>
      </c>
      <c r="AK143" s="53" t="e">
        <f t="shared" si="28"/>
        <v>#REF!</v>
      </c>
      <c r="AL143" s="53" t="e">
        <f t="shared" si="29"/>
        <v>#REF!</v>
      </c>
      <c r="AM143" s="53" t="e">
        <f t="shared" si="30"/>
        <v>#REF!</v>
      </c>
      <c r="AN143" s="53" t="e">
        <f t="shared" si="31"/>
        <v>#REF!</v>
      </c>
      <c r="AO143" s="53" t="e">
        <f t="shared" si="32"/>
        <v>#REF!</v>
      </c>
      <c r="AR143" s="56" t="e">
        <f t="shared" si="120"/>
        <v>#REF!</v>
      </c>
      <c r="AS143" s="53" t="e">
        <f t="shared" si="116"/>
        <v>#REF!</v>
      </c>
      <c r="AT143" s="53" t="e">
        <f t="shared" si="121"/>
        <v>#REF!</v>
      </c>
      <c r="AU143" s="31" t="e">
        <f t="shared" si="122"/>
        <v>#REF!</v>
      </c>
      <c r="AV143" s="48" t="e">
        <f t="shared" si="123"/>
        <v>#REF!</v>
      </c>
      <c r="AW143" s="48" t="e">
        <f t="shared" si="124"/>
        <v>#REF!</v>
      </c>
      <c r="AZ143" s="48" t="e">
        <f t="shared" si="125"/>
        <v>#REF!</v>
      </c>
      <c r="BA143" s="57" t="e">
        <f t="shared" si="126"/>
        <v>#REF!</v>
      </c>
      <c r="BB143" s="48" t="e">
        <f t="shared" si="92"/>
        <v>#REF!</v>
      </c>
      <c r="BC143" s="48" t="e">
        <f t="shared" si="127"/>
        <v>#REF!</v>
      </c>
      <c r="BF143" s="48" t="e">
        <f t="shared" si="43"/>
        <v>#REF!</v>
      </c>
      <c r="BG143" s="48" t="e">
        <f t="shared" si="44"/>
        <v>#REF!</v>
      </c>
      <c r="BH143" s="48" t="e">
        <f t="shared" si="45"/>
        <v>#REF!</v>
      </c>
      <c r="BI143" s="48" t="e">
        <f t="shared" si="46"/>
        <v>#REF!</v>
      </c>
      <c r="BJ143" s="48" t="e">
        <f t="shared" si="47"/>
        <v>#REF!</v>
      </c>
      <c r="BK143" s="48" t="e">
        <f t="shared" si="48"/>
        <v>#REF!</v>
      </c>
      <c r="BL143" s="48" t="e">
        <f t="shared" si="49"/>
        <v>#REF!</v>
      </c>
      <c r="BM143" s="48" t="e">
        <f t="shared" si="50"/>
        <v>#REF!</v>
      </c>
      <c r="BN143" s="48" t="e">
        <f t="shared" si="51"/>
        <v>#REF!</v>
      </c>
      <c r="BO143" s="48" t="e">
        <f t="shared" si="52"/>
        <v>#REF!</v>
      </c>
      <c r="BP143" s="48" t="e">
        <f t="shared" si="53"/>
        <v>#REF!</v>
      </c>
      <c r="BQ143" s="48" t="e">
        <f t="shared" si="54"/>
        <v>#REF!</v>
      </c>
      <c r="BR143" s="48" t="e">
        <f t="shared" si="55"/>
        <v>#REF!</v>
      </c>
      <c r="BS143" s="48" t="e">
        <f t="shared" si="56"/>
        <v>#REF!</v>
      </c>
      <c r="BT143" s="48" t="e">
        <f t="shared" si="57"/>
        <v>#REF!</v>
      </c>
      <c r="BU143" s="48" t="e">
        <f t="shared" si="58"/>
        <v>#REF!</v>
      </c>
      <c r="BV143" s="48" t="e">
        <f t="shared" si="74"/>
        <v>#REF!</v>
      </c>
      <c r="BW143" s="48" t="e">
        <f t="shared" si="75"/>
        <v>#REF!</v>
      </c>
      <c r="BX143" s="48" t="e">
        <f t="shared" si="76"/>
        <v>#REF!</v>
      </c>
      <c r="BY143" s="48" t="e">
        <f t="shared" si="77"/>
        <v>#REF!</v>
      </c>
    </row>
    <row r="144" spans="1:77" ht="24" customHeight="1">
      <c r="A144" s="94">
        <v>55</v>
      </c>
      <c r="B144" s="143" t="e">
        <f>#REF!</f>
        <v>#REF!</v>
      </c>
      <c r="C144" s="143" t="e">
        <f>#REF!</f>
        <v>#REF!</v>
      </c>
      <c r="D144" s="143" t="e">
        <f>#REF!</f>
        <v>#REF!</v>
      </c>
      <c r="E144" s="145" t="e">
        <f>#REF!</f>
        <v>#REF!</v>
      </c>
      <c r="F144" s="143" t="e">
        <f>#REF!</f>
        <v>#REF!</v>
      </c>
      <c r="G144" s="143" t="e">
        <f>#REF!</f>
        <v>#REF!</v>
      </c>
      <c r="H144" s="143" t="e">
        <f>#REF!</f>
        <v>#REF!</v>
      </c>
      <c r="I144" s="143" t="e">
        <f>#REF!</f>
        <v>#REF!</v>
      </c>
      <c r="J144" s="82" t="e">
        <f t="shared" si="117"/>
        <v>#REF!</v>
      </c>
      <c r="K144" s="30" t="e">
        <f t="shared" si="63"/>
        <v>#REF!</v>
      </c>
      <c r="L144" s="30" t="e">
        <f t="shared" si="8"/>
        <v>#REF!</v>
      </c>
      <c r="M144" s="53" t="e">
        <f t="shared" si="9"/>
        <v>#REF!</v>
      </c>
      <c r="N144" s="53" t="e">
        <f t="shared" si="10"/>
        <v>#REF!</v>
      </c>
      <c r="O144" s="53" t="e">
        <f t="shared" si="118"/>
        <v>#REF!</v>
      </c>
      <c r="P144" s="53" t="e">
        <f t="shared" si="128"/>
        <v>#REF!</v>
      </c>
      <c r="Q144" s="53" t="e">
        <f t="shared" si="13"/>
        <v>#REF!</v>
      </c>
      <c r="R144" s="53"/>
      <c r="S144" s="53"/>
      <c r="T144" s="53" t="e">
        <f t="shared" si="119"/>
        <v>#REF!</v>
      </c>
      <c r="U144" s="53" t="e">
        <f t="shared" si="67"/>
        <v>#REF!</v>
      </c>
      <c r="V144" s="53" t="e">
        <f t="shared" si="81"/>
        <v>#REF!</v>
      </c>
      <c r="W144" s="53" t="e">
        <f t="shared" si="16"/>
        <v>#REF!</v>
      </c>
      <c r="X144" s="53" t="e">
        <f t="shared" si="17"/>
        <v>#REF!</v>
      </c>
      <c r="Y144" s="53" t="e">
        <f t="shared" si="18"/>
        <v>#REF!</v>
      </c>
      <c r="Z144" s="53" t="e">
        <f t="shared" si="19"/>
        <v>#REF!</v>
      </c>
      <c r="AA144" s="53" t="e">
        <f t="shared" si="20"/>
        <v>#REF!</v>
      </c>
      <c r="AB144" s="53" t="e">
        <f t="shared" si="21"/>
        <v>#REF!</v>
      </c>
      <c r="AC144" s="53" t="e">
        <f t="shared" si="22"/>
        <v>#REF!</v>
      </c>
      <c r="AD144" s="53" t="e">
        <f t="shared" si="23"/>
        <v>#REF!</v>
      </c>
      <c r="AE144" s="53" t="e">
        <f t="shared" si="82"/>
        <v>#REF!</v>
      </c>
      <c r="AF144" s="53" t="e">
        <f t="shared" si="83"/>
        <v>#REF!</v>
      </c>
      <c r="AG144" s="53" t="e">
        <f t="shared" si="24"/>
        <v>#REF!</v>
      </c>
      <c r="AH144" s="53" t="e">
        <f t="shared" si="25"/>
        <v>#REF!</v>
      </c>
      <c r="AI144" s="53" t="e">
        <f t="shared" si="26"/>
        <v>#REF!</v>
      </c>
      <c r="AJ144" s="53" t="e">
        <f t="shared" si="27"/>
        <v>#REF!</v>
      </c>
      <c r="AK144" s="53" t="e">
        <f t="shared" si="28"/>
        <v>#REF!</v>
      </c>
      <c r="AL144" s="53" t="e">
        <f t="shared" si="29"/>
        <v>#REF!</v>
      </c>
      <c r="AM144" s="53" t="e">
        <f t="shared" si="30"/>
        <v>#REF!</v>
      </c>
      <c r="AN144" s="53" t="e">
        <f t="shared" si="31"/>
        <v>#REF!</v>
      </c>
      <c r="AO144" s="53" t="e">
        <f t="shared" si="32"/>
        <v>#REF!</v>
      </c>
      <c r="AR144" s="56" t="e">
        <f t="shared" si="120"/>
        <v>#REF!</v>
      </c>
      <c r="AS144" s="53" t="e">
        <f t="shared" si="116"/>
        <v>#REF!</v>
      </c>
      <c r="AT144" s="53" t="e">
        <f t="shared" si="121"/>
        <v>#REF!</v>
      </c>
      <c r="AU144" s="31" t="e">
        <f t="shared" si="122"/>
        <v>#REF!</v>
      </c>
      <c r="AV144" s="48" t="e">
        <f t="shared" si="123"/>
        <v>#REF!</v>
      </c>
      <c r="AW144" s="48" t="e">
        <f t="shared" si="124"/>
        <v>#REF!</v>
      </c>
      <c r="AZ144" s="48" t="e">
        <f t="shared" si="125"/>
        <v>#REF!</v>
      </c>
      <c r="BA144" s="57" t="e">
        <f t="shared" si="126"/>
        <v>#REF!</v>
      </c>
      <c r="BB144" s="48" t="e">
        <f t="shared" si="92"/>
        <v>#REF!</v>
      </c>
      <c r="BC144" s="48" t="e">
        <f t="shared" si="127"/>
        <v>#REF!</v>
      </c>
      <c r="BF144" s="48" t="e">
        <f t="shared" si="43"/>
        <v>#REF!</v>
      </c>
      <c r="BG144" s="48" t="e">
        <f t="shared" si="44"/>
        <v>#REF!</v>
      </c>
      <c r="BH144" s="48" t="e">
        <f t="shared" si="45"/>
        <v>#REF!</v>
      </c>
      <c r="BI144" s="48" t="e">
        <f t="shared" si="46"/>
        <v>#REF!</v>
      </c>
      <c r="BJ144" s="48" t="e">
        <f t="shared" si="47"/>
        <v>#REF!</v>
      </c>
      <c r="BK144" s="48" t="e">
        <f t="shared" si="48"/>
        <v>#REF!</v>
      </c>
      <c r="BL144" s="48" t="e">
        <f t="shared" si="49"/>
        <v>#REF!</v>
      </c>
      <c r="BM144" s="48" t="e">
        <f t="shared" si="50"/>
        <v>#REF!</v>
      </c>
      <c r="BN144" s="48" t="e">
        <f t="shared" si="51"/>
        <v>#REF!</v>
      </c>
      <c r="BO144" s="48" t="e">
        <f t="shared" si="52"/>
        <v>#REF!</v>
      </c>
      <c r="BP144" s="48" t="e">
        <f t="shared" si="53"/>
        <v>#REF!</v>
      </c>
      <c r="BQ144" s="48" t="e">
        <f t="shared" si="54"/>
        <v>#REF!</v>
      </c>
      <c r="BR144" s="48" t="e">
        <f t="shared" si="55"/>
        <v>#REF!</v>
      </c>
      <c r="BS144" s="48" t="e">
        <f t="shared" si="56"/>
        <v>#REF!</v>
      </c>
      <c r="BT144" s="48" t="e">
        <f t="shared" si="57"/>
        <v>#REF!</v>
      </c>
      <c r="BU144" s="48" t="e">
        <f t="shared" si="58"/>
        <v>#REF!</v>
      </c>
      <c r="BV144" s="48" t="e">
        <f t="shared" si="74"/>
        <v>#REF!</v>
      </c>
      <c r="BW144" s="48" t="e">
        <f t="shared" si="75"/>
        <v>#REF!</v>
      </c>
      <c r="BX144" s="48" t="e">
        <f t="shared" si="76"/>
        <v>#REF!</v>
      </c>
      <c r="BY144" s="48" t="e">
        <f t="shared" si="77"/>
        <v>#REF!</v>
      </c>
    </row>
    <row r="145" spans="1:77" ht="24" customHeight="1">
      <c r="A145" s="94">
        <v>56</v>
      </c>
      <c r="B145" s="143" t="e">
        <f>#REF!</f>
        <v>#REF!</v>
      </c>
      <c r="C145" s="143" t="e">
        <f>#REF!</f>
        <v>#REF!</v>
      </c>
      <c r="D145" s="143" t="e">
        <f>#REF!</f>
        <v>#REF!</v>
      </c>
      <c r="E145" s="145" t="e">
        <f>#REF!</f>
        <v>#REF!</v>
      </c>
      <c r="F145" s="143" t="e">
        <f>#REF!</f>
        <v>#REF!</v>
      </c>
      <c r="G145" s="143" t="e">
        <f>#REF!</f>
        <v>#REF!</v>
      </c>
      <c r="H145" s="143" t="e">
        <f>#REF!</f>
        <v>#REF!</v>
      </c>
      <c r="I145" s="143" t="e">
        <f>#REF!</f>
        <v>#REF!</v>
      </c>
      <c r="J145" s="82" t="e">
        <f t="shared" si="117"/>
        <v>#REF!</v>
      </c>
      <c r="K145" s="30" t="e">
        <f t="shared" si="63"/>
        <v>#REF!</v>
      </c>
      <c r="L145" s="30" t="e">
        <f t="shared" si="8"/>
        <v>#REF!</v>
      </c>
      <c r="M145" s="53" t="e">
        <f t="shared" si="9"/>
        <v>#REF!</v>
      </c>
      <c r="N145" s="53" t="e">
        <f t="shared" si="10"/>
        <v>#REF!</v>
      </c>
      <c r="O145" s="53" t="e">
        <f t="shared" si="118"/>
        <v>#REF!</v>
      </c>
      <c r="P145" s="53" t="e">
        <f t="shared" si="128"/>
        <v>#REF!</v>
      </c>
      <c r="Q145" s="53" t="e">
        <f t="shared" si="13"/>
        <v>#REF!</v>
      </c>
      <c r="R145" s="53"/>
      <c r="S145" s="53"/>
      <c r="T145" s="53" t="e">
        <f t="shared" si="119"/>
        <v>#REF!</v>
      </c>
      <c r="U145" s="53" t="e">
        <f t="shared" si="67"/>
        <v>#REF!</v>
      </c>
      <c r="V145" s="53" t="e">
        <f t="shared" si="81"/>
        <v>#REF!</v>
      </c>
      <c r="W145" s="53" t="e">
        <f t="shared" si="16"/>
        <v>#REF!</v>
      </c>
      <c r="X145" s="53" t="e">
        <f t="shared" si="17"/>
        <v>#REF!</v>
      </c>
      <c r="Y145" s="53" t="e">
        <f t="shared" si="18"/>
        <v>#REF!</v>
      </c>
      <c r="Z145" s="53" t="e">
        <f t="shared" si="19"/>
        <v>#REF!</v>
      </c>
      <c r="AA145" s="53" t="e">
        <f t="shared" si="20"/>
        <v>#REF!</v>
      </c>
      <c r="AB145" s="53" t="e">
        <f t="shared" si="21"/>
        <v>#REF!</v>
      </c>
      <c r="AC145" s="53" t="e">
        <f t="shared" si="22"/>
        <v>#REF!</v>
      </c>
      <c r="AD145" s="53" t="e">
        <f t="shared" si="23"/>
        <v>#REF!</v>
      </c>
      <c r="AE145" s="53" t="e">
        <f t="shared" si="82"/>
        <v>#REF!</v>
      </c>
      <c r="AF145" s="53" t="e">
        <f t="shared" si="83"/>
        <v>#REF!</v>
      </c>
      <c r="AG145" s="53" t="e">
        <f t="shared" si="24"/>
        <v>#REF!</v>
      </c>
      <c r="AH145" s="53" t="e">
        <f t="shared" si="25"/>
        <v>#REF!</v>
      </c>
      <c r="AI145" s="53" t="e">
        <f t="shared" si="26"/>
        <v>#REF!</v>
      </c>
      <c r="AJ145" s="53" t="e">
        <f t="shared" si="27"/>
        <v>#REF!</v>
      </c>
      <c r="AK145" s="53" t="e">
        <f t="shared" si="28"/>
        <v>#REF!</v>
      </c>
      <c r="AL145" s="53" t="e">
        <f t="shared" si="29"/>
        <v>#REF!</v>
      </c>
      <c r="AM145" s="53" t="e">
        <f t="shared" si="30"/>
        <v>#REF!</v>
      </c>
      <c r="AN145" s="53" t="e">
        <f t="shared" si="31"/>
        <v>#REF!</v>
      </c>
      <c r="AO145" s="53" t="e">
        <f t="shared" si="32"/>
        <v>#REF!</v>
      </c>
      <c r="AR145" s="56" t="e">
        <f t="shared" si="120"/>
        <v>#REF!</v>
      </c>
      <c r="AS145" s="53" t="e">
        <f t="shared" si="116"/>
        <v>#REF!</v>
      </c>
      <c r="AT145" s="53" t="e">
        <f t="shared" si="121"/>
        <v>#REF!</v>
      </c>
      <c r="AU145" s="31" t="e">
        <f t="shared" si="122"/>
        <v>#REF!</v>
      </c>
      <c r="AV145" s="48" t="e">
        <f t="shared" si="123"/>
        <v>#REF!</v>
      </c>
      <c r="AW145" s="48" t="e">
        <f t="shared" si="124"/>
        <v>#REF!</v>
      </c>
      <c r="AZ145" s="48" t="e">
        <f t="shared" si="125"/>
        <v>#REF!</v>
      </c>
      <c r="BA145" s="57" t="e">
        <f t="shared" si="126"/>
        <v>#REF!</v>
      </c>
      <c r="BB145" s="48" t="e">
        <f t="shared" si="92"/>
        <v>#REF!</v>
      </c>
      <c r="BC145" s="48" t="e">
        <f t="shared" si="127"/>
        <v>#REF!</v>
      </c>
      <c r="BF145" s="48" t="e">
        <f t="shared" si="43"/>
        <v>#REF!</v>
      </c>
      <c r="BG145" s="48" t="e">
        <f t="shared" si="44"/>
        <v>#REF!</v>
      </c>
      <c r="BH145" s="48" t="e">
        <f t="shared" si="45"/>
        <v>#REF!</v>
      </c>
      <c r="BI145" s="48" t="e">
        <f t="shared" si="46"/>
        <v>#REF!</v>
      </c>
      <c r="BJ145" s="48" t="e">
        <f t="shared" si="47"/>
        <v>#REF!</v>
      </c>
      <c r="BK145" s="48" t="e">
        <f t="shared" si="48"/>
        <v>#REF!</v>
      </c>
      <c r="BL145" s="48" t="e">
        <f t="shared" si="49"/>
        <v>#REF!</v>
      </c>
      <c r="BM145" s="48" t="e">
        <f t="shared" si="50"/>
        <v>#REF!</v>
      </c>
      <c r="BN145" s="48" t="e">
        <f t="shared" si="51"/>
        <v>#REF!</v>
      </c>
      <c r="BO145" s="48" t="e">
        <f t="shared" si="52"/>
        <v>#REF!</v>
      </c>
      <c r="BP145" s="48" t="e">
        <f t="shared" si="53"/>
        <v>#REF!</v>
      </c>
      <c r="BQ145" s="48" t="e">
        <f t="shared" si="54"/>
        <v>#REF!</v>
      </c>
      <c r="BR145" s="48" t="e">
        <f t="shared" si="55"/>
        <v>#REF!</v>
      </c>
      <c r="BS145" s="48" t="e">
        <f t="shared" si="56"/>
        <v>#REF!</v>
      </c>
      <c r="BT145" s="48" t="e">
        <f t="shared" si="57"/>
        <v>#REF!</v>
      </c>
      <c r="BU145" s="48" t="e">
        <f t="shared" si="58"/>
        <v>#REF!</v>
      </c>
      <c r="BV145" s="48" t="e">
        <f t="shared" si="74"/>
        <v>#REF!</v>
      </c>
      <c r="BW145" s="48" t="e">
        <f t="shared" si="75"/>
        <v>#REF!</v>
      </c>
      <c r="BX145" s="48" t="e">
        <f t="shared" si="76"/>
        <v>#REF!</v>
      </c>
      <c r="BY145" s="48" t="e">
        <f t="shared" si="77"/>
        <v>#REF!</v>
      </c>
    </row>
    <row r="146" spans="1:77" ht="24" customHeight="1">
      <c r="A146" s="94">
        <v>57</v>
      </c>
      <c r="B146" s="143" t="e">
        <f>#REF!</f>
        <v>#REF!</v>
      </c>
      <c r="C146" s="143" t="e">
        <f>#REF!</f>
        <v>#REF!</v>
      </c>
      <c r="D146" s="143" t="e">
        <f>#REF!</f>
        <v>#REF!</v>
      </c>
      <c r="E146" s="145" t="e">
        <f>#REF!</f>
        <v>#REF!</v>
      </c>
      <c r="F146" s="143" t="e">
        <f>#REF!</f>
        <v>#REF!</v>
      </c>
      <c r="G146" s="143" t="e">
        <f>#REF!</f>
        <v>#REF!</v>
      </c>
      <c r="H146" s="143" t="e">
        <f>#REF!</f>
        <v>#REF!</v>
      </c>
      <c r="I146" s="143" t="e">
        <f>#REF!</f>
        <v>#REF!</v>
      </c>
      <c r="J146" s="82" t="e">
        <f t="shared" si="117"/>
        <v>#REF!</v>
      </c>
      <c r="K146" s="30" t="e">
        <f t="shared" si="63"/>
        <v>#REF!</v>
      </c>
      <c r="L146" s="30" t="e">
        <f t="shared" si="8"/>
        <v>#REF!</v>
      </c>
      <c r="M146" s="53" t="e">
        <f t="shared" si="9"/>
        <v>#REF!</v>
      </c>
      <c r="N146" s="53" t="e">
        <f t="shared" si="10"/>
        <v>#REF!</v>
      </c>
      <c r="O146" s="53" t="e">
        <f t="shared" si="118"/>
        <v>#REF!</v>
      </c>
      <c r="P146" s="53" t="e">
        <f t="shared" si="128"/>
        <v>#REF!</v>
      </c>
      <c r="Q146" s="53" t="e">
        <f t="shared" si="13"/>
        <v>#REF!</v>
      </c>
      <c r="R146" s="53"/>
      <c r="S146" s="53"/>
      <c r="T146" s="53" t="e">
        <f t="shared" si="119"/>
        <v>#REF!</v>
      </c>
      <c r="U146" s="53" t="e">
        <f t="shared" si="67"/>
        <v>#REF!</v>
      </c>
      <c r="V146" s="53" t="e">
        <f t="shared" si="81"/>
        <v>#REF!</v>
      </c>
      <c r="W146" s="53" t="e">
        <f t="shared" si="16"/>
        <v>#REF!</v>
      </c>
      <c r="X146" s="53" t="e">
        <f t="shared" si="17"/>
        <v>#REF!</v>
      </c>
      <c r="Y146" s="53" t="e">
        <f t="shared" si="18"/>
        <v>#REF!</v>
      </c>
      <c r="Z146" s="53" t="e">
        <f t="shared" si="19"/>
        <v>#REF!</v>
      </c>
      <c r="AA146" s="53" t="e">
        <f t="shared" si="20"/>
        <v>#REF!</v>
      </c>
      <c r="AB146" s="53" t="e">
        <f t="shared" si="21"/>
        <v>#REF!</v>
      </c>
      <c r="AC146" s="53" t="e">
        <f t="shared" si="22"/>
        <v>#REF!</v>
      </c>
      <c r="AD146" s="53" t="e">
        <f t="shared" si="23"/>
        <v>#REF!</v>
      </c>
      <c r="AE146" s="53" t="e">
        <f t="shared" si="82"/>
        <v>#REF!</v>
      </c>
      <c r="AF146" s="53" t="e">
        <f t="shared" si="83"/>
        <v>#REF!</v>
      </c>
      <c r="AG146" s="53" t="e">
        <f t="shared" si="24"/>
        <v>#REF!</v>
      </c>
      <c r="AH146" s="53" t="e">
        <f t="shared" si="25"/>
        <v>#REF!</v>
      </c>
      <c r="AI146" s="53" t="e">
        <f t="shared" si="26"/>
        <v>#REF!</v>
      </c>
      <c r="AJ146" s="53" t="e">
        <f t="shared" si="27"/>
        <v>#REF!</v>
      </c>
      <c r="AK146" s="53" t="e">
        <f t="shared" si="28"/>
        <v>#REF!</v>
      </c>
      <c r="AL146" s="53" t="e">
        <f t="shared" si="29"/>
        <v>#REF!</v>
      </c>
      <c r="AM146" s="53" t="e">
        <f t="shared" si="30"/>
        <v>#REF!</v>
      </c>
      <c r="AN146" s="53" t="e">
        <f t="shared" si="31"/>
        <v>#REF!</v>
      </c>
      <c r="AO146" s="53" t="e">
        <f t="shared" si="32"/>
        <v>#REF!</v>
      </c>
      <c r="AR146" s="56" t="e">
        <f t="shared" si="120"/>
        <v>#REF!</v>
      </c>
      <c r="AS146" s="53" t="e">
        <f t="shared" si="116"/>
        <v>#REF!</v>
      </c>
      <c r="AT146" s="53" t="e">
        <f t="shared" si="121"/>
        <v>#REF!</v>
      </c>
      <c r="AU146" s="31" t="e">
        <f t="shared" si="122"/>
        <v>#REF!</v>
      </c>
      <c r="AV146" s="48" t="e">
        <f t="shared" si="123"/>
        <v>#REF!</v>
      </c>
      <c r="AW146" s="48" t="e">
        <f t="shared" si="124"/>
        <v>#REF!</v>
      </c>
      <c r="AZ146" s="48" t="e">
        <f t="shared" si="125"/>
        <v>#REF!</v>
      </c>
      <c r="BA146" s="57" t="e">
        <f t="shared" si="126"/>
        <v>#REF!</v>
      </c>
      <c r="BB146" s="48" t="e">
        <f t="shared" si="92"/>
        <v>#REF!</v>
      </c>
      <c r="BC146" s="48" t="e">
        <f t="shared" si="127"/>
        <v>#REF!</v>
      </c>
      <c r="BF146" s="48" t="e">
        <f t="shared" si="43"/>
        <v>#REF!</v>
      </c>
      <c r="BG146" s="48" t="e">
        <f t="shared" si="44"/>
        <v>#REF!</v>
      </c>
      <c r="BH146" s="48" t="e">
        <f t="shared" si="45"/>
        <v>#REF!</v>
      </c>
      <c r="BI146" s="48" t="e">
        <f t="shared" si="46"/>
        <v>#REF!</v>
      </c>
      <c r="BJ146" s="48" t="e">
        <f t="shared" si="47"/>
        <v>#REF!</v>
      </c>
      <c r="BK146" s="48" t="e">
        <f t="shared" si="48"/>
        <v>#REF!</v>
      </c>
      <c r="BL146" s="48" t="e">
        <f t="shared" si="49"/>
        <v>#REF!</v>
      </c>
      <c r="BM146" s="48" t="e">
        <f t="shared" si="50"/>
        <v>#REF!</v>
      </c>
      <c r="BN146" s="48" t="e">
        <f t="shared" si="51"/>
        <v>#REF!</v>
      </c>
      <c r="BO146" s="48" t="e">
        <f t="shared" si="52"/>
        <v>#REF!</v>
      </c>
      <c r="BP146" s="48" t="e">
        <f t="shared" si="53"/>
        <v>#REF!</v>
      </c>
      <c r="BQ146" s="48" t="e">
        <f t="shared" si="54"/>
        <v>#REF!</v>
      </c>
      <c r="BR146" s="48" t="e">
        <f t="shared" si="55"/>
        <v>#REF!</v>
      </c>
      <c r="BS146" s="48" t="e">
        <f t="shared" si="56"/>
        <v>#REF!</v>
      </c>
      <c r="BT146" s="48" t="e">
        <f t="shared" si="57"/>
        <v>#REF!</v>
      </c>
      <c r="BU146" s="48" t="e">
        <f t="shared" si="58"/>
        <v>#REF!</v>
      </c>
      <c r="BV146" s="48" t="e">
        <f t="shared" si="74"/>
        <v>#REF!</v>
      </c>
      <c r="BW146" s="48" t="e">
        <f t="shared" si="75"/>
        <v>#REF!</v>
      </c>
      <c r="BX146" s="48" t="e">
        <f t="shared" si="76"/>
        <v>#REF!</v>
      </c>
      <c r="BY146" s="48" t="e">
        <f t="shared" si="77"/>
        <v>#REF!</v>
      </c>
    </row>
    <row r="147" spans="1:77" ht="24" customHeight="1">
      <c r="A147" s="94">
        <v>58</v>
      </c>
      <c r="B147" s="143" t="e">
        <f>#REF!</f>
        <v>#REF!</v>
      </c>
      <c r="C147" s="143" t="e">
        <f>#REF!</f>
        <v>#REF!</v>
      </c>
      <c r="D147" s="143" t="e">
        <f>#REF!</f>
        <v>#REF!</v>
      </c>
      <c r="E147" s="145" t="e">
        <f>#REF!</f>
        <v>#REF!</v>
      </c>
      <c r="F147" s="143" t="e">
        <f>#REF!</f>
        <v>#REF!</v>
      </c>
      <c r="G147" s="143" t="e">
        <f>#REF!</f>
        <v>#REF!</v>
      </c>
      <c r="H147" s="143" t="e">
        <f>#REF!</f>
        <v>#REF!</v>
      </c>
      <c r="I147" s="143" t="e">
        <f>#REF!</f>
        <v>#REF!</v>
      </c>
      <c r="J147" s="82" t="e">
        <f t="shared" si="117"/>
        <v>#REF!</v>
      </c>
      <c r="K147" s="30" t="e">
        <f t="shared" si="63"/>
        <v>#REF!</v>
      </c>
      <c r="L147" s="30" t="e">
        <f t="shared" si="8"/>
        <v>#REF!</v>
      </c>
      <c r="M147" s="53" t="e">
        <f t="shared" si="9"/>
        <v>#REF!</v>
      </c>
      <c r="N147" s="53" t="e">
        <f t="shared" si="10"/>
        <v>#REF!</v>
      </c>
      <c r="O147" s="53" t="e">
        <f t="shared" si="118"/>
        <v>#REF!</v>
      </c>
      <c r="P147" s="53" t="e">
        <f t="shared" si="128"/>
        <v>#REF!</v>
      </c>
      <c r="Q147" s="53" t="e">
        <f t="shared" si="13"/>
        <v>#REF!</v>
      </c>
      <c r="R147" s="53"/>
      <c r="S147" s="53"/>
      <c r="T147" s="53" t="e">
        <f t="shared" si="119"/>
        <v>#REF!</v>
      </c>
      <c r="U147" s="53" t="e">
        <f t="shared" si="67"/>
        <v>#REF!</v>
      </c>
      <c r="V147" s="53" t="e">
        <f t="shared" si="81"/>
        <v>#REF!</v>
      </c>
      <c r="W147" s="53" t="e">
        <f t="shared" si="16"/>
        <v>#REF!</v>
      </c>
      <c r="X147" s="53" t="e">
        <f t="shared" si="17"/>
        <v>#REF!</v>
      </c>
      <c r="Y147" s="53" t="e">
        <f t="shared" si="18"/>
        <v>#REF!</v>
      </c>
      <c r="Z147" s="53" t="e">
        <f t="shared" si="19"/>
        <v>#REF!</v>
      </c>
      <c r="AA147" s="53" t="e">
        <f t="shared" si="20"/>
        <v>#REF!</v>
      </c>
      <c r="AB147" s="53" t="e">
        <f t="shared" si="21"/>
        <v>#REF!</v>
      </c>
      <c r="AC147" s="53" t="e">
        <f t="shared" si="22"/>
        <v>#REF!</v>
      </c>
      <c r="AD147" s="53" t="e">
        <f t="shared" si="23"/>
        <v>#REF!</v>
      </c>
      <c r="AE147" s="53" t="e">
        <f t="shared" si="82"/>
        <v>#REF!</v>
      </c>
      <c r="AF147" s="53" t="e">
        <f t="shared" si="83"/>
        <v>#REF!</v>
      </c>
      <c r="AG147" s="53" t="e">
        <f t="shared" si="24"/>
        <v>#REF!</v>
      </c>
      <c r="AH147" s="53" t="e">
        <f t="shared" si="25"/>
        <v>#REF!</v>
      </c>
      <c r="AI147" s="53" t="e">
        <f t="shared" si="26"/>
        <v>#REF!</v>
      </c>
      <c r="AJ147" s="53" t="e">
        <f t="shared" si="27"/>
        <v>#REF!</v>
      </c>
      <c r="AK147" s="53" t="e">
        <f t="shared" si="28"/>
        <v>#REF!</v>
      </c>
      <c r="AL147" s="53" t="e">
        <f t="shared" si="29"/>
        <v>#REF!</v>
      </c>
      <c r="AM147" s="53" t="e">
        <f t="shared" si="30"/>
        <v>#REF!</v>
      </c>
      <c r="AN147" s="53" t="e">
        <f t="shared" si="31"/>
        <v>#REF!</v>
      </c>
      <c r="AO147" s="53" t="e">
        <f t="shared" si="32"/>
        <v>#REF!</v>
      </c>
      <c r="AR147" s="56" t="e">
        <f t="shared" si="120"/>
        <v>#REF!</v>
      </c>
      <c r="AS147" s="53" t="e">
        <f t="shared" si="116"/>
        <v>#REF!</v>
      </c>
      <c r="AT147" s="53" t="e">
        <f t="shared" si="121"/>
        <v>#REF!</v>
      </c>
      <c r="AU147" s="31" t="e">
        <f t="shared" si="122"/>
        <v>#REF!</v>
      </c>
      <c r="AV147" s="48" t="e">
        <f t="shared" si="123"/>
        <v>#REF!</v>
      </c>
      <c r="AW147" s="48" t="e">
        <f t="shared" si="124"/>
        <v>#REF!</v>
      </c>
      <c r="AZ147" s="48" t="e">
        <f t="shared" si="125"/>
        <v>#REF!</v>
      </c>
      <c r="BA147" s="57" t="e">
        <f t="shared" si="126"/>
        <v>#REF!</v>
      </c>
      <c r="BB147" s="48" t="e">
        <f t="shared" si="92"/>
        <v>#REF!</v>
      </c>
      <c r="BC147" s="48" t="e">
        <f t="shared" si="127"/>
        <v>#REF!</v>
      </c>
      <c r="BF147" s="48" t="e">
        <f t="shared" si="43"/>
        <v>#REF!</v>
      </c>
      <c r="BG147" s="48" t="e">
        <f t="shared" si="44"/>
        <v>#REF!</v>
      </c>
      <c r="BH147" s="48" t="e">
        <f t="shared" si="45"/>
        <v>#REF!</v>
      </c>
      <c r="BI147" s="48" t="e">
        <f t="shared" si="46"/>
        <v>#REF!</v>
      </c>
      <c r="BJ147" s="48" t="e">
        <f t="shared" si="47"/>
        <v>#REF!</v>
      </c>
      <c r="BK147" s="48" t="e">
        <f t="shared" si="48"/>
        <v>#REF!</v>
      </c>
      <c r="BL147" s="48" t="e">
        <f t="shared" si="49"/>
        <v>#REF!</v>
      </c>
      <c r="BM147" s="48" t="e">
        <f t="shared" si="50"/>
        <v>#REF!</v>
      </c>
      <c r="BN147" s="48" t="e">
        <f t="shared" si="51"/>
        <v>#REF!</v>
      </c>
      <c r="BO147" s="48" t="e">
        <f t="shared" si="52"/>
        <v>#REF!</v>
      </c>
      <c r="BP147" s="48" t="e">
        <f t="shared" si="53"/>
        <v>#REF!</v>
      </c>
      <c r="BQ147" s="48" t="e">
        <f t="shared" si="54"/>
        <v>#REF!</v>
      </c>
      <c r="BR147" s="48" t="e">
        <f t="shared" si="55"/>
        <v>#REF!</v>
      </c>
      <c r="BS147" s="48" t="e">
        <f t="shared" si="56"/>
        <v>#REF!</v>
      </c>
      <c r="BT147" s="48" t="e">
        <f t="shared" si="57"/>
        <v>#REF!</v>
      </c>
      <c r="BU147" s="48" t="e">
        <f t="shared" si="58"/>
        <v>#REF!</v>
      </c>
      <c r="BV147" s="48" t="e">
        <f t="shared" si="74"/>
        <v>#REF!</v>
      </c>
      <c r="BW147" s="48" t="e">
        <f t="shared" si="75"/>
        <v>#REF!</v>
      </c>
      <c r="BX147" s="48" t="e">
        <f t="shared" si="76"/>
        <v>#REF!</v>
      </c>
      <c r="BY147" s="48" t="e">
        <f t="shared" si="77"/>
        <v>#REF!</v>
      </c>
    </row>
    <row r="148" spans="1:77" ht="24" customHeight="1">
      <c r="A148" s="94">
        <v>59</v>
      </c>
      <c r="B148" s="143" t="e">
        <f>#REF!</f>
        <v>#REF!</v>
      </c>
      <c r="C148" s="143" t="e">
        <f>#REF!</f>
        <v>#REF!</v>
      </c>
      <c r="D148" s="143" t="e">
        <f>#REF!</f>
        <v>#REF!</v>
      </c>
      <c r="E148" s="145" t="e">
        <f>#REF!</f>
        <v>#REF!</v>
      </c>
      <c r="F148" s="143" t="e">
        <f>#REF!</f>
        <v>#REF!</v>
      </c>
      <c r="G148" s="143" t="e">
        <f>#REF!</f>
        <v>#REF!</v>
      </c>
      <c r="H148" s="143" t="e">
        <f>#REF!</f>
        <v>#REF!</v>
      </c>
      <c r="I148" s="143" t="e">
        <f>#REF!</f>
        <v>#REF!</v>
      </c>
      <c r="J148" s="82" t="e">
        <f t="shared" si="117"/>
        <v>#REF!</v>
      </c>
      <c r="K148" s="30" t="e">
        <f t="shared" si="63"/>
        <v>#REF!</v>
      </c>
      <c r="L148" s="30" t="e">
        <f t="shared" si="8"/>
        <v>#REF!</v>
      </c>
      <c r="M148" s="53" t="e">
        <f t="shared" si="9"/>
        <v>#REF!</v>
      </c>
      <c r="N148" s="53" t="e">
        <f t="shared" si="10"/>
        <v>#REF!</v>
      </c>
      <c r="O148" s="53" t="e">
        <f t="shared" si="118"/>
        <v>#REF!</v>
      </c>
      <c r="P148" s="53" t="e">
        <f t="shared" si="128"/>
        <v>#REF!</v>
      </c>
      <c r="Q148" s="53" t="e">
        <f t="shared" si="13"/>
        <v>#REF!</v>
      </c>
      <c r="R148" s="53"/>
      <c r="S148" s="53"/>
      <c r="T148" s="53" t="e">
        <f t="shared" si="119"/>
        <v>#REF!</v>
      </c>
      <c r="U148" s="53" t="e">
        <f t="shared" si="67"/>
        <v>#REF!</v>
      </c>
      <c r="V148" s="53" t="e">
        <f t="shared" si="81"/>
        <v>#REF!</v>
      </c>
      <c r="W148" s="53" t="e">
        <f t="shared" si="16"/>
        <v>#REF!</v>
      </c>
      <c r="X148" s="53" t="e">
        <f t="shared" si="17"/>
        <v>#REF!</v>
      </c>
      <c r="Y148" s="53" t="e">
        <f t="shared" si="18"/>
        <v>#REF!</v>
      </c>
      <c r="Z148" s="53" t="e">
        <f t="shared" si="19"/>
        <v>#REF!</v>
      </c>
      <c r="AA148" s="53" t="e">
        <f t="shared" si="20"/>
        <v>#REF!</v>
      </c>
      <c r="AB148" s="53" t="e">
        <f t="shared" si="21"/>
        <v>#REF!</v>
      </c>
      <c r="AC148" s="53" t="e">
        <f t="shared" si="22"/>
        <v>#REF!</v>
      </c>
      <c r="AD148" s="53" t="e">
        <f t="shared" si="23"/>
        <v>#REF!</v>
      </c>
      <c r="AE148" s="53" t="e">
        <f t="shared" si="82"/>
        <v>#REF!</v>
      </c>
      <c r="AF148" s="53" t="e">
        <f t="shared" si="83"/>
        <v>#REF!</v>
      </c>
      <c r="AG148" s="53" t="e">
        <f t="shared" si="24"/>
        <v>#REF!</v>
      </c>
      <c r="AH148" s="53" t="e">
        <f t="shared" si="25"/>
        <v>#REF!</v>
      </c>
      <c r="AI148" s="53" t="e">
        <f t="shared" si="26"/>
        <v>#REF!</v>
      </c>
      <c r="AJ148" s="53" t="e">
        <f t="shared" si="27"/>
        <v>#REF!</v>
      </c>
      <c r="AK148" s="53" t="e">
        <f t="shared" si="28"/>
        <v>#REF!</v>
      </c>
      <c r="AL148" s="53" t="e">
        <f t="shared" si="29"/>
        <v>#REF!</v>
      </c>
      <c r="AM148" s="53" t="e">
        <f t="shared" si="30"/>
        <v>#REF!</v>
      </c>
      <c r="AN148" s="53" t="e">
        <f t="shared" si="31"/>
        <v>#REF!</v>
      </c>
      <c r="AO148" s="53" t="e">
        <f t="shared" si="32"/>
        <v>#REF!</v>
      </c>
      <c r="AR148" s="56" t="e">
        <f t="shared" si="120"/>
        <v>#REF!</v>
      </c>
      <c r="AS148" s="53" t="e">
        <f t="shared" si="116"/>
        <v>#REF!</v>
      </c>
      <c r="AT148" s="53" t="e">
        <f t="shared" si="121"/>
        <v>#REF!</v>
      </c>
      <c r="AU148" s="31" t="e">
        <f t="shared" si="122"/>
        <v>#REF!</v>
      </c>
      <c r="AV148" s="48" t="e">
        <f t="shared" si="123"/>
        <v>#REF!</v>
      </c>
      <c r="AW148" s="48" t="e">
        <f t="shared" si="124"/>
        <v>#REF!</v>
      </c>
      <c r="AZ148" s="48" t="e">
        <f t="shared" si="125"/>
        <v>#REF!</v>
      </c>
      <c r="BA148" s="57" t="e">
        <f t="shared" si="126"/>
        <v>#REF!</v>
      </c>
      <c r="BB148" s="48" t="e">
        <f t="shared" si="92"/>
        <v>#REF!</v>
      </c>
      <c r="BC148" s="48" t="e">
        <f t="shared" si="127"/>
        <v>#REF!</v>
      </c>
      <c r="BF148" s="48" t="e">
        <f t="shared" si="43"/>
        <v>#REF!</v>
      </c>
      <c r="BG148" s="48" t="e">
        <f t="shared" si="44"/>
        <v>#REF!</v>
      </c>
      <c r="BH148" s="48" t="e">
        <f t="shared" si="45"/>
        <v>#REF!</v>
      </c>
      <c r="BI148" s="48" t="e">
        <f t="shared" si="46"/>
        <v>#REF!</v>
      </c>
      <c r="BJ148" s="48" t="e">
        <f t="shared" si="47"/>
        <v>#REF!</v>
      </c>
      <c r="BK148" s="48" t="e">
        <f t="shared" si="48"/>
        <v>#REF!</v>
      </c>
      <c r="BL148" s="48" t="e">
        <f t="shared" si="49"/>
        <v>#REF!</v>
      </c>
      <c r="BM148" s="48" t="e">
        <f t="shared" si="50"/>
        <v>#REF!</v>
      </c>
      <c r="BN148" s="48" t="e">
        <f t="shared" si="51"/>
        <v>#REF!</v>
      </c>
      <c r="BO148" s="48" t="e">
        <f t="shared" si="52"/>
        <v>#REF!</v>
      </c>
      <c r="BP148" s="48" t="e">
        <f t="shared" si="53"/>
        <v>#REF!</v>
      </c>
      <c r="BQ148" s="48" t="e">
        <f t="shared" si="54"/>
        <v>#REF!</v>
      </c>
      <c r="BR148" s="48" t="e">
        <f t="shared" si="55"/>
        <v>#REF!</v>
      </c>
      <c r="BS148" s="48" t="e">
        <f t="shared" si="56"/>
        <v>#REF!</v>
      </c>
      <c r="BT148" s="48" t="e">
        <f t="shared" si="57"/>
        <v>#REF!</v>
      </c>
      <c r="BU148" s="48" t="e">
        <f t="shared" si="58"/>
        <v>#REF!</v>
      </c>
      <c r="BV148" s="48" t="e">
        <f t="shared" si="74"/>
        <v>#REF!</v>
      </c>
      <c r="BW148" s="48" t="e">
        <f t="shared" si="75"/>
        <v>#REF!</v>
      </c>
      <c r="BX148" s="48" t="e">
        <f t="shared" si="76"/>
        <v>#REF!</v>
      </c>
      <c r="BY148" s="48" t="e">
        <f t="shared" si="77"/>
        <v>#REF!</v>
      </c>
    </row>
    <row r="149" spans="1:77" ht="24" customHeight="1">
      <c r="A149" s="94">
        <v>60</v>
      </c>
      <c r="B149" s="143" t="e">
        <f>#REF!</f>
        <v>#REF!</v>
      </c>
      <c r="C149" s="143" t="e">
        <f>#REF!</f>
        <v>#REF!</v>
      </c>
      <c r="D149" s="143" t="e">
        <f>#REF!</f>
        <v>#REF!</v>
      </c>
      <c r="E149" s="145" t="e">
        <f>#REF!</f>
        <v>#REF!</v>
      </c>
      <c r="F149" s="143" t="e">
        <f>#REF!</f>
        <v>#REF!</v>
      </c>
      <c r="G149" s="143" t="e">
        <f>#REF!</f>
        <v>#REF!</v>
      </c>
      <c r="H149" s="143" t="e">
        <f>#REF!</f>
        <v>#REF!</v>
      </c>
      <c r="I149" s="143" t="e">
        <f>#REF!</f>
        <v>#REF!</v>
      </c>
      <c r="J149" s="82" t="e">
        <f t="shared" si="117"/>
        <v>#REF!</v>
      </c>
      <c r="K149" s="30" t="e">
        <f t="shared" si="63"/>
        <v>#REF!</v>
      </c>
      <c r="L149" s="30" t="e">
        <f t="shared" si="8"/>
        <v>#REF!</v>
      </c>
      <c r="M149" s="53" t="e">
        <f t="shared" si="9"/>
        <v>#REF!</v>
      </c>
      <c r="N149" s="53" t="e">
        <f t="shared" si="10"/>
        <v>#REF!</v>
      </c>
      <c r="O149" s="53" t="e">
        <f t="shared" si="118"/>
        <v>#REF!</v>
      </c>
      <c r="P149" s="53" t="e">
        <f t="shared" si="128"/>
        <v>#REF!</v>
      </c>
      <c r="Q149" s="53" t="e">
        <f t="shared" si="13"/>
        <v>#REF!</v>
      </c>
      <c r="R149" s="53"/>
      <c r="S149" s="53"/>
      <c r="T149" s="53" t="e">
        <f t="shared" si="119"/>
        <v>#REF!</v>
      </c>
      <c r="U149" s="53" t="e">
        <f t="shared" si="67"/>
        <v>#REF!</v>
      </c>
      <c r="V149" s="53" t="e">
        <f t="shared" si="81"/>
        <v>#REF!</v>
      </c>
      <c r="W149" s="53" t="e">
        <f t="shared" si="16"/>
        <v>#REF!</v>
      </c>
      <c r="X149" s="53" t="e">
        <f t="shared" si="17"/>
        <v>#REF!</v>
      </c>
      <c r="Y149" s="53" t="e">
        <f t="shared" si="18"/>
        <v>#REF!</v>
      </c>
      <c r="Z149" s="53" t="e">
        <f t="shared" si="19"/>
        <v>#REF!</v>
      </c>
      <c r="AA149" s="53" t="e">
        <f t="shared" si="20"/>
        <v>#REF!</v>
      </c>
      <c r="AB149" s="53" t="e">
        <f t="shared" si="21"/>
        <v>#REF!</v>
      </c>
      <c r="AC149" s="53" t="e">
        <f t="shared" si="22"/>
        <v>#REF!</v>
      </c>
      <c r="AD149" s="53" t="e">
        <f t="shared" si="23"/>
        <v>#REF!</v>
      </c>
      <c r="AE149" s="53" t="e">
        <f t="shared" si="82"/>
        <v>#REF!</v>
      </c>
      <c r="AF149" s="53" t="e">
        <f t="shared" si="83"/>
        <v>#REF!</v>
      </c>
      <c r="AG149" s="53" t="e">
        <f t="shared" si="24"/>
        <v>#REF!</v>
      </c>
      <c r="AH149" s="53" t="e">
        <f t="shared" si="25"/>
        <v>#REF!</v>
      </c>
      <c r="AI149" s="53" t="e">
        <f t="shared" si="26"/>
        <v>#REF!</v>
      </c>
      <c r="AJ149" s="53" t="e">
        <f t="shared" si="27"/>
        <v>#REF!</v>
      </c>
      <c r="AK149" s="53" t="e">
        <f t="shared" si="28"/>
        <v>#REF!</v>
      </c>
      <c r="AL149" s="53" t="e">
        <f t="shared" si="29"/>
        <v>#REF!</v>
      </c>
      <c r="AM149" s="53" t="e">
        <f t="shared" si="30"/>
        <v>#REF!</v>
      </c>
      <c r="AN149" s="53" t="e">
        <f t="shared" si="31"/>
        <v>#REF!</v>
      </c>
      <c r="AO149" s="53" t="e">
        <f t="shared" si="32"/>
        <v>#REF!</v>
      </c>
      <c r="AR149" s="56" t="e">
        <f t="shared" si="120"/>
        <v>#REF!</v>
      </c>
      <c r="AS149" s="53" t="e">
        <f t="shared" si="116"/>
        <v>#REF!</v>
      </c>
      <c r="AT149" s="53" t="e">
        <f t="shared" si="121"/>
        <v>#REF!</v>
      </c>
      <c r="AU149" s="31" t="e">
        <f t="shared" si="122"/>
        <v>#REF!</v>
      </c>
      <c r="AV149" s="48" t="e">
        <f t="shared" si="123"/>
        <v>#REF!</v>
      </c>
      <c r="AW149" s="48" t="e">
        <f t="shared" si="124"/>
        <v>#REF!</v>
      </c>
      <c r="AZ149" s="48" t="e">
        <f t="shared" si="125"/>
        <v>#REF!</v>
      </c>
      <c r="BA149" s="57" t="e">
        <f t="shared" si="126"/>
        <v>#REF!</v>
      </c>
      <c r="BB149" s="48" t="e">
        <f t="shared" si="92"/>
        <v>#REF!</v>
      </c>
      <c r="BC149" s="48" t="e">
        <f t="shared" si="127"/>
        <v>#REF!</v>
      </c>
      <c r="BF149" s="48" t="e">
        <f t="shared" si="43"/>
        <v>#REF!</v>
      </c>
      <c r="BG149" s="48" t="e">
        <f t="shared" si="44"/>
        <v>#REF!</v>
      </c>
      <c r="BH149" s="48" t="e">
        <f t="shared" si="45"/>
        <v>#REF!</v>
      </c>
      <c r="BI149" s="48" t="e">
        <f t="shared" si="46"/>
        <v>#REF!</v>
      </c>
      <c r="BJ149" s="48" t="e">
        <f t="shared" si="47"/>
        <v>#REF!</v>
      </c>
      <c r="BK149" s="48" t="e">
        <f t="shared" si="48"/>
        <v>#REF!</v>
      </c>
      <c r="BL149" s="48" t="e">
        <f t="shared" si="49"/>
        <v>#REF!</v>
      </c>
      <c r="BM149" s="48" t="e">
        <f t="shared" si="50"/>
        <v>#REF!</v>
      </c>
      <c r="BN149" s="48" t="e">
        <f t="shared" si="51"/>
        <v>#REF!</v>
      </c>
      <c r="BO149" s="48" t="e">
        <f t="shared" si="52"/>
        <v>#REF!</v>
      </c>
      <c r="BP149" s="48" t="e">
        <f t="shared" si="53"/>
        <v>#REF!</v>
      </c>
      <c r="BQ149" s="48" t="e">
        <f t="shared" si="54"/>
        <v>#REF!</v>
      </c>
      <c r="BR149" s="48" t="e">
        <f t="shared" si="55"/>
        <v>#REF!</v>
      </c>
      <c r="BS149" s="48" t="e">
        <f t="shared" si="56"/>
        <v>#REF!</v>
      </c>
      <c r="BT149" s="48" t="e">
        <f t="shared" si="57"/>
        <v>#REF!</v>
      </c>
      <c r="BU149" s="48" t="e">
        <f t="shared" si="58"/>
        <v>#REF!</v>
      </c>
      <c r="BV149" s="48" t="e">
        <f t="shared" si="74"/>
        <v>#REF!</v>
      </c>
      <c r="BW149" s="48" t="e">
        <f t="shared" si="75"/>
        <v>#REF!</v>
      </c>
      <c r="BX149" s="48" t="e">
        <f t="shared" si="76"/>
        <v>#REF!</v>
      </c>
      <c r="BY149" s="48" t="e">
        <f t="shared" si="77"/>
        <v>#REF!</v>
      </c>
    </row>
    <row r="150" spans="1:77" ht="24" customHeight="1">
      <c r="A150" s="94">
        <v>61</v>
      </c>
      <c r="B150" s="143" t="e">
        <f>#REF!</f>
        <v>#REF!</v>
      </c>
      <c r="C150" s="143" t="e">
        <f>#REF!</f>
        <v>#REF!</v>
      </c>
      <c r="D150" s="143" t="e">
        <f>#REF!</f>
        <v>#REF!</v>
      </c>
      <c r="E150" s="145" t="e">
        <f>#REF!</f>
        <v>#REF!</v>
      </c>
      <c r="F150" s="143" t="e">
        <f>#REF!</f>
        <v>#REF!</v>
      </c>
      <c r="G150" s="143" t="e">
        <f>#REF!</f>
        <v>#REF!</v>
      </c>
      <c r="H150" s="143" t="e">
        <f>#REF!</f>
        <v>#REF!</v>
      </c>
      <c r="I150" s="143" t="e">
        <f>#REF!</f>
        <v>#REF!</v>
      </c>
      <c r="J150" s="82" t="e">
        <f t="shared" si="117"/>
        <v>#REF!</v>
      </c>
      <c r="K150" s="30" t="e">
        <f t="shared" si="63"/>
        <v>#REF!</v>
      </c>
      <c r="L150" s="30" t="e">
        <f t="shared" si="8"/>
        <v>#REF!</v>
      </c>
      <c r="M150" s="53" t="e">
        <f t="shared" si="9"/>
        <v>#REF!</v>
      </c>
      <c r="N150" s="53" t="e">
        <f t="shared" si="10"/>
        <v>#REF!</v>
      </c>
      <c r="O150" s="53" t="e">
        <f t="shared" si="118"/>
        <v>#REF!</v>
      </c>
      <c r="P150" s="53" t="e">
        <f t="shared" si="128"/>
        <v>#REF!</v>
      </c>
      <c r="Q150" s="53" t="e">
        <f t="shared" si="13"/>
        <v>#REF!</v>
      </c>
      <c r="R150" s="53"/>
      <c r="S150" s="53"/>
      <c r="T150" s="53" t="e">
        <f t="shared" si="119"/>
        <v>#REF!</v>
      </c>
      <c r="U150" s="53" t="e">
        <f t="shared" si="67"/>
        <v>#REF!</v>
      </c>
      <c r="V150" s="53" t="e">
        <f t="shared" si="81"/>
        <v>#REF!</v>
      </c>
      <c r="W150" s="53" t="e">
        <f t="shared" si="16"/>
        <v>#REF!</v>
      </c>
      <c r="X150" s="53" t="e">
        <f t="shared" si="17"/>
        <v>#REF!</v>
      </c>
      <c r="Y150" s="53" t="e">
        <f t="shared" si="18"/>
        <v>#REF!</v>
      </c>
      <c r="Z150" s="53" t="e">
        <f t="shared" si="19"/>
        <v>#REF!</v>
      </c>
      <c r="AA150" s="53" t="e">
        <f t="shared" si="20"/>
        <v>#REF!</v>
      </c>
      <c r="AB150" s="53" t="e">
        <f t="shared" si="21"/>
        <v>#REF!</v>
      </c>
      <c r="AC150" s="53" t="e">
        <f t="shared" si="22"/>
        <v>#REF!</v>
      </c>
      <c r="AD150" s="53" t="e">
        <f t="shared" si="23"/>
        <v>#REF!</v>
      </c>
      <c r="AE150" s="53" t="e">
        <f t="shared" si="82"/>
        <v>#REF!</v>
      </c>
      <c r="AF150" s="53" t="e">
        <f t="shared" si="83"/>
        <v>#REF!</v>
      </c>
      <c r="AG150" s="53" t="e">
        <f t="shared" si="24"/>
        <v>#REF!</v>
      </c>
      <c r="AH150" s="53" t="e">
        <f t="shared" si="25"/>
        <v>#REF!</v>
      </c>
      <c r="AI150" s="53" t="e">
        <f t="shared" si="26"/>
        <v>#REF!</v>
      </c>
      <c r="AJ150" s="53" t="e">
        <f t="shared" si="27"/>
        <v>#REF!</v>
      </c>
      <c r="AK150" s="53" t="e">
        <f t="shared" si="28"/>
        <v>#REF!</v>
      </c>
      <c r="AL150" s="53" t="e">
        <f t="shared" si="29"/>
        <v>#REF!</v>
      </c>
      <c r="AM150" s="53" t="e">
        <f t="shared" si="30"/>
        <v>#REF!</v>
      </c>
      <c r="AN150" s="53" t="e">
        <f t="shared" si="31"/>
        <v>#REF!</v>
      </c>
      <c r="AO150" s="53" t="e">
        <f t="shared" si="32"/>
        <v>#REF!</v>
      </c>
      <c r="AR150" s="56" t="e">
        <f t="shared" si="120"/>
        <v>#REF!</v>
      </c>
      <c r="AS150" s="53" t="e">
        <f t="shared" si="116"/>
        <v>#REF!</v>
      </c>
      <c r="AT150" s="53" t="e">
        <f t="shared" si="121"/>
        <v>#REF!</v>
      </c>
      <c r="AU150" s="31" t="e">
        <f t="shared" si="122"/>
        <v>#REF!</v>
      </c>
      <c r="AV150" s="48" t="e">
        <f t="shared" si="123"/>
        <v>#REF!</v>
      </c>
      <c r="AW150" s="48" t="e">
        <f t="shared" si="124"/>
        <v>#REF!</v>
      </c>
      <c r="AZ150" s="48" t="e">
        <f t="shared" si="125"/>
        <v>#REF!</v>
      </c>
      <c r="BA150" s="57" t="e">
        <f t="shared" si="126"/>
        <v>#REF!</v>
      </c>
      <c r="BB150" s="48" t="e">
        <f t="shared" si="92"/>
        <v>#REF!</v>
      </c>
      <c r="BC150" s="48" t="e">
        <f t="shared" si="127"/>
        <v>#REF!</v>
      </c>
      <c r="BF150" s="48" t="e">
        <f t="shared" si="43"/>
        <v>#REF!</v>
      </c>
      <c r="BG150" s="48" t="e">
        <f t="shared" si="44"/>
        <v>#REF!</v>
      </c>
      <c r="BH150" s="48" t="e">
        <f t="shared" si="45"/>
        <v>#REF!</v>
      </c>
      <c r="BI150" s="48" t="e">
        <f t="shared" si="46"/>
        <v>#REF!</v>
      </c>
      <c r="BJ150" s="48" t="e">
        <f t="shared" si="47"/>
        <v>#REF!</v>
      </c>
      <c r="BK150" s="48" t="e">
        <f t="shared" si="48"/>
        <v>#REF!</v>
      </c>
      <c r="BL150" s="48" t="e">
        <f t="shared" si="49"/>
        <v>#REF!</v>
      </c>
      <c r="BM150" s="48" t="e">
        <f t="shared" si="50"/>
        <v>#REF!</v>
      </c>
      <c r="BN150" s="48" t="e">
        <f t="shared" si="51"/>
        <v>#REF!</v>
      </c>
      <c r="BO150" s="48" t="e">
        <f t="shared" si="52"/>
        <v>#REF!</v>
      </c>
      <c r="BP150" s="48" t="e">
        <f t="shared" si="53"/>
        <v>#REF!</v>
      </c>
      <c r="BQ150" s="48" t="e">
        <f t="shared" si="54"/>
        <v>#REF!</v>
      </c>
      <c r="BR150" s="48" t="e">
        <f t="shared" si="55"/>
        <v>#REF!</v>
      </c>
      <c r="BS150" s="48" t="e">
        <f t="shared" si="56"/>
        <v>#REF!</v>
      </c>
      <c r="BT150" s="48" t="e">
        <f t="shared" si="57"/>
        <v>#REF!</v>
      </c>
      <c r="BU150" s="48" t="e">
        <f t="shared" si="58"/>
        <v>#REF!</v>
      </c>
      <c r="BV150" s="48" t="e">
        <f t="shared" si="74"/>
        <v>#REF!</v>
      </c>
      <c r="BW150" s="48" t="e">
        <f t="shared" si="75"/>
        <v>#REF!</v>
      </c>
      <c r="BX150" s="48" t="e">
        <f t="shared" si="76"/>
        <v>#REF!</v>
      </c>
      <c r="BY150" s="48" t="e">
        <f t="shared" si="77"/>
        <v>#REF!</v>
      </c>
    </row>
    <row r="151" spans="1:77" ht="24" customHeight="1">
      <c r="A151" s="94">
        <v>62</v>
      </c>
      <c r="B151" s="143" t="e">
        <f>#REF!</f>
        <v>#REF!</v>
      </c>
      <c r="C151" s="143" t="e">
        <f>#REF!</f>
        <v>#REF!</v>
      </c>
      <c r="D151" s="143" t="e">
        <f>#REF!</f>
        <v>#REF!</v>
      </c>
      <c r="E151" s="145" t="e">
        <f>#REF!</f>
        <v>#REF!</v>
      </c>
      <c r="F151" s="143" t="e">
        <f>#REF!</f>
        <v>#REF!</v>
      </c>
      <c r="G151" s="143" t="e">
        <f>#REF!</f>
        <v>#REF!</v>
      </c>
      <c r="H151" s="143" t="e">
        <f>#REF!</f>
        <v>#REF!</v>
      </c>
      <c r="I151" s="143" t="e">
        <f>#REF!</f>
        <v>#REF!</v>
      </c>
      <c r="J151" s="82" t="e">
        <f t="shared" si="117"/>
        <v>#REF!</v>
      </c>
      <c r="K151" s="30" t="e">
        <f t="shared" si="63"/>
        <v>#REF!</v>
      </c>
      <c r="L151" s="30" t="e">
        <f t="shared" si="8"/>
        <v>#REF!</v>
      </c>
      <c r="M151" s="53" t="e">
        <f t="shared" si="9"/>
        <v>#REF!</v>
      </c>
      <c r="N151" s="53" t="e">
        <f t="shared" si="10"/>
        <v>#REF!</v>
      </c>
      <c r="O151" s="53" t="e">
        <f t="shared" si="118"/>
        <v>#REF!</v>
      </c>
      <c r="P151" s="53" t="e">
        <f t="shared" si="128"/>
        <v>#REF!</v>
      </c>
      <c r="Q151" s="53" t="e">
        <f t="shared" si="13"/>
        <v>#REF!</v>
      </c>
      <c r="R151" s="53"/>
      <c r="S151" s="53"/>
      <c r="T151" s="53" t="e">
        <f t="shared" si="119"/>
        <v>#REF!</v>
      </c>
      <c r="U151" s="53" t="e">
        <f t="shared" si="67"/>
        <v>#REF!</v>
      </c>
      <c r="V151" s="53" t="e">
        <f t="shared" si="81"/>
        <v>#REF!</v>
      </c>
      <c r="W151" s="53" t="e">
        <f t="shared" si="16"/>
        <v>#REF!</v>
      </c>
      <c r="X151" s="53" t="e">
        <f t="shared" si="17"/>
        <v>#REF!</v>
      </c>
      <c r="Y151" s="53" t="e">
        <f t="shared" si="18"/>
        <v>#REF!</v>
      </c>
      <c r="Z151" s="53" t="e">
        <f t="shared" si="19"/>
        <v>#REF!</v>
      </c>
      <c r="AA151" s="53" t="e">
        <f t="shared" si="20"/>
        <v>#REF!</v>
      </c>
      <c r="AB151" s="53" t="e">
        <f t="shared" si="21"/>
        <v>#REF!</v>
      </c>
      <c r="AC151" s="53" t="e">
        <f t="shared" si="22"/>
        <v>#REF!</v>
      </c>
      <c r="AD151" s="53" t="e">
        <f t="shared" si="23"/>
        <v>#REF!</v>
      </c>
      <c r="AE151" s="53" t="e">
        <f t="shared" si="82"/>
        <v>#REF!</v>
      </c>
      <c r="AF151" s="53" t="e">
        <f t="shared" si="83"/>
        <v>#REF!</v>
      </c>
      <c r="AG151" s="53" t="e">
        <f t="shared" si="24"/>
        <v>#REF!</v>
      </c>
      <c r="AH151" s="53" t="e">
        <f t="shared" si="25"/>
        <v>#REF!</v>
      </c>
      <c r="AI151" s="53" t="e">
        <f t="shared" si="26"/>
        <v>#REF!</v>
      </c>
      <c r="AJ151" s="53" t="e">
        <f t="shared" si="27"/>
        <v>#REF!</v>
      </c>
      <c r="AK151" s="53" t="e">
        <f t="shared" si="28"/>
        <v>#REF!</v>
      </c>
      <c r="AL151" s="53" t="e">
        <f t="shared" si="29"/>
        <v>#REF!</v>
      </c>
      <c r="AM151" s="53" t="e">
        <f t="shared" si="30"/>
        <v>#REF!</v>
      </c>
      <c r="AN151" s="53" t="e">
        <f t="shared" si="31"/>
        <v>#REF!</v>
      </c>
      <c r="AO151" s="53" t="e">
        <f t="shared" si="32"/>
        <v>#REF!</v>
      </c>
      <c r="AR151" s="56" t="e">
        <f t="shared" si="120"/>
        <v>#REF!</v>
      </c>
      <c r="AS151" s="53" t="e">
        <f t="shared" si="116"/>
        <v>#REF!</v>
      </c>
      <c r="AT151" s="53" t="e">
        <f t="shared" si="121"/>
        <v>#REF!</v>
      </c>
      <c r="AU151" s="31" t="e">
        <f t="shared" si="122"/>
        <v>#REF!</v>
      </c>
      <c r="AV151" s="48" t="e">
        <f t="shared" si="123"/>
        <v>#REF!</v>
      </c>
      <c r="AW151" s="48" t="e">
        <f t="shared" si="124"/>
        <v>#REF!</v>
      </c>
      <c r="AZ151" s="48" t="e">
        <f t="shared" si="125"/>
        <v>#REF!</v>
      </c>
      <c r="BA151" s="57" t="e">
        <f t="shared" si="126"/>
        <v>#REF!</v>
      </c>
      <c r="BB151" s="48" t="e">
        <f t="shared" si="92"/>
        <v>#REF!</v>
      </c>
      <c r="BC151" s="48" t="e">
        <f t="shared" si="127"/>
        <v>#REF!</v>
      </c>
      <c r="BF151" s="48" t="e">
        <f t="shared" si="43"/>
        <v>#REF!</v>
      </c>
      <c r="BG151" s="48" t="e">
        <f t="shared" si="44"/>
        <v>#REF!</v>
      </c>
      <c r="BH151" s="48" t="e">
        <f t="shared" si="45"/>
        <v>#REF!</v>
      </c>
      <c r="BI151" s="48" t="e">
        <f t="shared" si="46"/>
        <v>#REF!</v>
      </c>
      <c r="BJ151" s="48" t="e">
        <f t="shared" si="47"/>
        <v>#REF!</v>
      </c>
      <c r="BK151" s="48" t="e">
        <f t="shared" si="48"/>
        <v>#REF!</v>
      </c>
      <c r="BL151" s="48" t="e">
        <f t="shared" si="49"/>
        <v>#REF!</v>
      </c>
      <c r="BM151" s="48" t="e">
        <f t="shared" si="50"/>
        <v>#REF!</v>
      </c>
      <c r="BN151" s="48" t="e">
        <f t="shared" si="51"/>
        <v>#REF!</v>
      </c>
      <c r="BO151" s="48" t="e">
        <f t="shared" si="52"/>
        <v>#REF!</v>
      </c>
      <c r="BP151" s="48" t="e">
        <f t="shared" si="53"/>
        <v>#REF!</v>
      </c>
      <c r="BQ151" s="48" t="e">
        <f t="shared" si="54"/>
        <v>#REF!</v>
      </c>
      <c r="BR151" s="48" t="e">
        <f t="shared" si="55"/>
        <v>#REF!</v>
      </c>
      <c r="BS151" s="48" t="e">
        <f t="shared" si="56"/>
        <v>#REF!</v>
      </c>
      <c r="BT151" s="48" t="e">
        <f t="shared" si="57"/>
        <v>#REF!</v>
      </c>
      <c r="BU151" s="48" t="e">
        <f t="shared" si="58"/>
        <v>#REF!</v>
      </c>
      <c r="BV151" s="48" t="e">
        <f t="shared" si="74"/>
        <v>#REF!</v>
      </c>
      <c r="BW151" s="48" t="e">
        <f t="shared" si="75"/>
        <v>#REF!</v>
      </c>
      <c r="BX151" s="48" t="e">
        <f t="shared" si="76"/>
        <v>#REF!</v>
      </c>
      <c r="BY151" s="48" t="e">
        <f t="shared" si="77"/>
        <v>#REF!</v>
      </c>
    </row>
    <row r="152" spans="1:77" ht="24" customHeight="1">
      <c r="A152" s="94">
        <v>63</v>
      </c>
      <c r="B152" s="143" t="e">
        <f>#REF!</f>
        <v>#REF!</v>
      </c>
      <c r="C152" s="143" t="e">
        <f>#REF!</f>
        <v>#REF!</v>
      </c>
      <c r="D152" s="143" t="e">
        <f>#REF!</f>
        <v>#REF!</v>
      </c>
      <c r="E152" s="145" t="e">
        <f>#REF!</f>
        <v>#REF!</v>
      </c>
      <c r="F152" s="143" t="e">
        <f>#REF!</f>
        <v>#REF!</v>
      </c>
      <c r="G152" s="143" t="e">
        <f>#REF!</f>
        <v>#REF!</v>
      </c>
      <c r="H152" s="143" t="e">
        <f>#REF!</f>
        <v>#REF!</v>
      </c>
      <c r="I152" s="143" t="e">
        <f>#REF!</f>
        <v>#REF!</v>
      </c>
      <c r="J152" s="82" t="e">
        <f t="shared" si="117"/>
        <v>#REF!</v>
      </c>
      <c r="K152" s="30" t="e">
        <f t="shared" si="63"/>
        <v>#REF!</v>
      </c>
      <c r="L152" s="30" t="e">
        <f t="shared" si="8"/>
        <v>#REF!</v>
      </c>
      <c r="M152" s="53" t="e">
        <f t="shared" si="9"/>
        <v>#REF!</v>
      </c>
      <c r="N152" s="53" t="e">
        <f t="shared" si="10"/>
        <v>#REF!</v>
      </c>
      <c r="O152" s="53" t="e">
        <f t="shared" si="118"/>
        <v>#REF!</v>
      </c>
      <c r="P152" s="53" t="e">
        <f t="shared" si="128"/>
        <v>#REF!</v>
      </c>
      <c r="Q152" s="53" t="e">
        <f t="shared" si="13"/>
        <v>#REF!</v>
      </c>
      <c r="R152" s="53"/>
      <c r="S152" s="53"/>
      <c r="T152" s="53" t="e">
        <f t="shared" si="119"/>
        <v>#REF!</v>
      </c>
      <c r="U152" s="53" t="e">
        <f t="shared" si="67"/>
        <v>#REF!</v>
      </c>
      <c r="V152" s="53" t="e">
        <f t="shared" si="81"/>
        <v>#REF!</v>
      </c>
      <c r="W152" s="53" t="e">
        <f t="shared" si="16"/>
        <v>#REF!</v>
      </c>
      <c r="X152" s="53" t="e">
        <f t="shared" si="17"/>
        <v>#REF!</v>
      </c>
      <c r="Y152" s="53" t="e">
        <f t="shared" si="18"/>
        <v>#REF!</v>
      </c>
      <c r="Z152" s="53" t="e">
        <f t="shared" si="19"/>
        <v>#REF!</v>
      </c>
      <c r="AA152" s="53" t="e">
        <f t="shared" si="20"/>
        <v>#REF!</v>
      </c>
      <c r="AB152" s="53" t="e">
        <f t="shared" si="21"/>
        <v>#REF!</v>
      </c>
      <c r="AC152" s="53" t="e">
        <f t="shared" si="22"/>
        <v>#REF!</v>
      </c>
      <c r="AD152" s="53" t="e">
        <f t="shared" si="23"/>
        <v>#REF!</v>
      </c>
      <c r="AE152" s="53" t="e">
        <f t="shared" si="82"/>
        <v>#REF!</v>
      </c>
      <c r="AF152" s="53" t="e">
        <f t="shared" si="83"/>
        <v>#REF!</v>
      </c>
      <c r="AG152" s="53" t="e">
        <f t="shared" si="24"/>
        <v>#REF!</v>
      </c>
      <c r="AH152" s="53" t="e">
        <f t="shared" si="25"/>
        <v>#REF!</v>
      </c>
      <c r="AI152" s="53" t="e">
        <f t="shared" si="26"/>
        <v>#REF!</v>
      </c>
      <c r="AJ152" s="53" t="e">
        <f t="shared" si="27"/>
        <v>#REF!</v>
      </c>
      <c r="AK152" s="53" t="e">
        <f t="shared" si="28"/>
        <v>#REF!</v>
      </c>
      <c r="AL152" s="53" t="e">
        <f t="shared" si="29"/>
        <v>#REF!</v>
      </c>
      <c r="AM152" s="53" t="e">
        <f t="shared" si="30"/>
        <v>#REF!</v>
      </c>
      <c r="AN152" s="53" t="e">
        <f t="shared" si="31"/>
        <v>#REF!</v>
      </c>
      <c r="AO152" s="53" t="e">
        <f t="shared" si="32"/>
        <v>#REF!</v>
      </c>
      <c r="AR152" s="56" t="e">
        <f t="shared" si="120"/>
        <v>#REF!</v>
      </c>
      <c r="AS152" s="53" t="e">
        <f t="shared" si="116"/>
        <v>#REF!</v>
      </c>
      <c r="AT152" s="53" t="e">
        <f t="shared" si="121"/>
        <v>#REF!</v>
      </c>
      <c r="AU152" s="31" t="e">
        <f t="shared" si="122"/>
        <v>#REF!</v>
      </c>
      <c r="AV152" s="48" t="e">
        <f t="shared" si="123"/>
        <v>#REF!</v>
      </c>
      <c r="AW152" s="48" t="e">
        <f t="shared" si="124"/>
        <v>#REF!</v>
      </c>
      <c r="AZ152" s="48" t="e">
        <f t="shared" si="125"/>
        <v>#REF!</v>
      </c>
      <c r="BA152" s="57" t="e">
        <f t="shared" si="126"/>
        <v>#REF!</v>
      </c>
      <c r="BB152" s="48" t="e">
        <f t="shared" si="92"/>
        <v>#REF!</v>
      </c>
      <c r="BC152" s="48" t="e">
        <f t="shared" si="127"/>
        <v>#REF!</v>
      </c>
      <c r="BF152" s="48" t="e">
        <f t="shared" si="43"/>
        <v>#REF!</v>
      </c>
      <c r="BG152" s="48" t="e">
        <f t="shared" si="44"/>
        <v>#REF!</v>
      </c>
      <c r="BH152" s="48" t="e">
        <f t="shared" si="45"/>
        <v>#REF!</v>
      </c>
      <c r="BI152" s="48" t="e">
        <f t="shared" si="46"/>
        <v>#REF!</v>
      </c>
      <c r="BJ152" s="48" t="e">
        <f t="shared" si="47"/>
        <v>#REF!</v>
      </c>
      <c r="BK152" s="48" t="e">
        <f t="shared" si="48"/>
        <v>#REF!</v>
      </c>
      <c r="BL152" s="48" t="e">
        <f t="shared" si="49"/>
        <v>#REF!</v>
      </c>
      <c r="BM152" s="48" t="e">
        <f t="shared" si="50"/>
        <v>#REF!</v>
      </c>
      <c r="BN152" s="48" t="e">
        <f t="shared" si="51"/>
        <v>#REF!</v>
      </c>
      <c r="BO152" s="48" t="e">
        <f t="shared" si="52"/>
        <v>#REF!</v>
      </c>
      <c r="BP152" s="48" t="e">
        <f t="shared" si="53"/>
        <v>#REF!</v>
      </c>
      <c r="BQ152" s="48" t="e">
        <f t="shared" si="54"/>
        <v>#REF!</v>
      </c>
      <c r="BR152" s="48" t="e">
        <f t="shared" si="55"/>
        <v>#REF!</v>
      </c>
      <c r="BS152" s="48" t="e">
        <f t="shared" si="56"/>
        <v>#REF!</v>
      </c>
      <c r="BT152" s="48" t="e">
        <f t="shared" si="57"/>
        <v>#REF!</v>
      </c>
      <c r="BU152" s="48" t="e">
        <f t="shared" si="58"/>
        <v>#REF!</v>
      </c>
      <c r="BV152" s="48" t="e">
        <f t="shared" si="74"/>
        <v>#REF!</v>
      </c>
      <c r="BW152" s="48" t="e">
        <f t="shared" si="75"/>
        <v>#REF!</v>
      </c>
      <c r="BX152" s="48" t="e">
        <f t="shared" si="76"/>
        <v>#REF!</v>
      </c>
      <c r="BY152" s="48" t="e">
        <f t="shared" si="77"/>
        <v>#REF!</v>
      </c>
    </row>
    <row r="153" spans="1:77" ht="24" customHeight="1">
      <c r="A153" s="94">
        <v>64</v>
      </c>
      <c r="B153" s="143" t="e">
        <f>#REF!</f>
        <v>#REF!</v>
      </c>
      <c r="C153" s="143" t="e">
        <f>#REF!</f>
        <v>#REF!</v>
      </c>
      <c r="D153" s="143" t="e">
        <f>#REF!</f>
        <v>#REF!</v>
      </c>
      <c r="E153" s="145" t="e">
        <f>#REF!</f>
        <v>#REF!</v>
      </c>
      <c r="F153" s="143" t="e">
        <f>#REF!</f>
        <v>#REF!</v>
      </c>
      <c r="G153" s="143" t="e">
        <f>#REF!</f>
        <v>#REF!</v>
      </c>
      <c r="H153" s="143" t="e">
        <f>#REF!</f>
        <v>#REF!</v>
      </c>
      <c r="I153" s="143" t="e">
        <f>#REF!</f>
        <v>#REF!</v>
      </c>
      <c r="J153" s="82" t="e">
        <f t="shared" si="117"/>
        <v>#REF!</v>
      </c>
      <c r="K153" s="30" t="e">
        <f t="shared" si="63"/>
        <v>#REF!</v>
      </c>
      <c r="L153" s="30" t="e">
        <f t="shared" si="8"/>
        <v>#REF!</v>
      </c>
      <c r="M153" s="53" t="e">
        <f t="shared" si="9"/>
        <v>#REF!</v>
      </c>
      <c r="N153" s="53" t="e">
        <f t="shared" si="10"/>
        <v>#REF!</v>
      </c>
      <c r="O153" s="53" t="e">
        <f t="shared" si="118"/>
        <v>#REF!</v>
      </c>
      <c r="P153" s="53" t="e">
        <f t="shared" si="128"/>
        <v>#REF!</v>
      </c>
      <c r="Q153" s="53" t="e">
        <f t="shared" si="13"/>
        <v>#REF!</v>
      </c>
      <c r="R153" s="53"/>
      <c r="S153" s="53"/>
      <c r="T153" s="53" t="e">
        <f t="shared" si="119"/>
        <v>#REF!</v>
      </c>
      <c r="U153" s="53" t="e">
        <f t="shared" si="67"/>
        <v>#REF!</v>
      </c>
      <c r="V153" s="53" t="e">
        <f t="shared" si="81"/>
        <v>#REF!</v>
      </c>
      <c r="W153" s="53" t="e">
        <f t="shared" si="16"/>
        <v>#REF!</v>
      </c>
      <c r="X153" s="53" t="e">
        <f t="shared" si="17"/>
        <v>#REF!</v>
      </c>
      <c r="Y153" s="53" t="e">
        <f t="shared" si="18"/>
        <v>#REF!</v>
      </c>
      <c r="Z153" s="53" t="e">
        <f t="shared" si="19"/>
        <v>#REF!</v>
      </c>
      <c r="AA153" s="53" t="e">
        <f t="shared" si="20"/>
        <v>#REF!</v>
      </c>
      <c r="AB153" s="53" t="e">
        <f t="shared" si="21"/>
        <v>#REF!</v>
      </c>
      <c r="AC153" s="53" t="e">
        <f t="shared" si="22"/>
        <v>#REF!</v>
      </c>
      <c r="AD153" s="53" t="e">
        <f t="shared" si="23"/>
        <v>#REF!</v>
      </c>
      <c r="AE153" s="53" t="e">
        <f t="shared" si="82"/>
        <v>#REF!</v>
      </c>
      <c r="AF153" s="53" t="e">
        <f t="shared" si="83"/>
        <v>#REF!</v>
      </c>
      <c r="AG153" s="53" t="e">
        <f t="shared" si="24"/>
        <v>#REF!</v>
      </c>
      <c r="AH153" s="53" t="e">
        <f t="shared" si="25"/>
        <v>#REF!</v>
      </c>
      <c r="AI153" s="53" t="e">
        <f t="shared" si="26"/>
        <v>#REF!</v>
      </c>
      <c r="AJ153" s="53" t="e">
        <f t="shared" si="27"/>
        <v>#REF!</v>
      </c>
      <c r="AK153" s="53" t="e">
        <f t="shared" si="28"/>
        <v>#REF!</v>
      </c>
      <c r="AL153" s="53" t="e">
        <f t="shared" si="29"/>
        <v>#REF!</v>
      </c>
      <c r="AM153" s="53" t="e">
        <f t="shared" si="30"/>
        <v>#REF!</v>
      </c>
      <c r="AN153" s="53" t="e">
        <f t="shared" si="31"/>
        <v>#REF!</v>
      </c>
      <c r="AO153" s="53" t="e">
        <f t="shared" si="32"/>
        <v>#REF!</v>
      </c>
      <c r="AR153" s="56" t="e">
        <f t="shared" si="120"/>
        <v>#REF!</v>
      </c>
      <c r="AS153" s="53" t="e">
        <f t="shared" si="116"/>
        <v>#REF!</v>
      </c>
      <c r="AT153" s="53" t="e">
        <f t="shared" si="121"/>
        <v>#REF!</v>
      </c>
      <c r="AU153" s="31" t="e">
        <f t="shared" si="122"/>
        <v>#REF!</v>
      </c>
      <c r="AV153" s="48" t="e">
        <f t="shared" si="123"/>
        <v>#REF!</v>
      </c>
      <c r="AW153" s="48" t="e">
        <f t="shared" si="124"/>
        <v>#REF!</v>
      </c>
      <c r="AZ153" s="48" t="e">
        <f t="shared" si="125"/>
        <v>#REF!</v>
      </c>
      <c r="BA153" s="57" t="e">
        <f t="shared" si="126"/>
        <v>#REF!</v>
      </c>
      <c r="BB153" s="48" t="e">
        <f t="shared" si="92"/>
        <v>#REF!</v>
      </c>
      <c r="BC153" s="48" t="e">
        <f t="shared" si="127"/>
        <v>#REF!</v>
      </c>
      <c r="BF153" s="48" t="e">
        <f t="shared" si="43"/>
        <v>#REF!</v>
      </c>
      <c r="BG153" s="48" t="e">
        <f t="shared" si="44"/>
        <v>#REF!</v>
      </c>
      <c r="BH153" s="48" t="e">
        <f t="shared" si="45"/>
        <v>#REF!</v>
      </c>
      <c r="BI153" s="48" t="e">
        <f t="shared" si="46"/>
        <v>#REF!</v>
      </c>
      <c r="BJ153" s="48" t="e">
        <f t="shared" si="47"/>
        <v>#REF!</v>
      </c>
      <c r="BK153" s="48" t="e">
        <f t="shared" si="48"/>
        <v>#REF!</v>
      </c>
      <c r="BL153" s="48" t="e">
        <f t="shared" si="49"/>
        <v>#REF!</v>
      </c>
      <c r="BM153" s="48" t="e">
        <f t="shared" si="50"/>
        <v>#REF!</v>
      </c>
      <c r="BN153" s="48" t="e">
        <f t="shared" si="51"/>
        <v>#REF!</v>
      </c>
      <c r="BO153" s="48" t="e">
        <f t="shared" si="52"/>
        <v>#REF!</v>
      </c>
      <c r="BP153" s="48" t="e">
        <f t="shared" si="53"/>
        <v>#REF!</v>
      </c>
      <c r="BQ153" s="48" t="e">
        <f t="shared" si="54"/>
        <v>#REF!</v>
      </c>
      <c r="BR153" s="48" t="e">
        <f t="shared" si="55"/>
        <v>#REF!</v>
      </c>
      <c r="BS153" s="48" t="e">
        <f t="shared" si="56"/>
        <v>#REF!</v>
      </c>
      <c r="BT153" s="48" t="e">
        <f t="shared" si="57"/>
        <v>#REF!</v>
      </c>
      <c r="BU153" s="48" t="e">
        <f t="shared" si="58"/>
        <v>#REF!</v>
      </c>
      <c r="BV153" s="48" t="e">
        <f t="shared" si="74"/>
        <v>#REF!</v>
      </c>
      <c r="BW153" s="48" t="e">
        <f t="shared" si="75"/>
        <v>#REF!</v>
      </c>
      <c r="BX153" s="48" t="e">
        <f t="shared" si="76"/>
        <v>#REF!</v>
      </c>
      <c r="BY153" s="48" t="e">
        <f t="shared" si="77"/>
        <v>#REF!</v>
      </c>
    </row>
    <row r="154" spans="1:77" ht="24" customHeight="1">
      <c r="A154" s="94">
        <v>65</v>
      </c>
      <c r="B154" s="143" t="e">
        <f>#REF!</f>
        <v>#REF!</v>
      </c>
      <c r="C154" s="143" t="e">
        <f>#REF!</f>
        <v>#REF!</v>
      </c>
      <c r="D154" s="143" t="e">
        <f>#REF!</f>
        <v>#REF!</v>
      </c>
      <c r="E154" s="145" t="e">
        <f>#REF!</f>
        <v>#REF!</v>
      </c>
      <c r="F154" s="143" t="e">
        <f>#REF!</f>
        <v>#REF!</v>
      </c>
      <c r="G154" s="143" t="e">
        <f>#REF!</f>
        <v>#REF!</v>
      </c>
      <c r="H154" s="143" t="e">
        <f>#REF!</f>
        <v>#REF!</v>
      </c>
      <c r="I154" s="143" t="e">
        <f>#REF!</f>
        <v>#REF!</v>
      </c>
      <c r="J154" s="82" t="e">
        <f t="shared" si="117"/>
        <v>#REF!</v>
      </c>
      <c r="K154" s="30" t="e">
        <f t="shared" si="63"/>
        <v>#REF!</v>
      </c>
      <c r="L154" s="30" t="e">
        <f t="shared" ref="L154:L217" si="129">IF(B154="xxx",$L$37,(IF(I154="",(IF(N154="",(IF(M154="",(IF(Q154="","",Q154)),M154)),N154)),BC154)))</f>
        <v>#REF!</v>
      </c>
      <c r="M154" s="53" t="e">
        <f t="shared" ref="M154:M217" si="130">IF(E154="",(IF(B154="","",IF(AV154="",IF(C154="",Q154,(AW154)),(Q154)))),IF(E154="",(BC154),""))</f>
        <v>#REF!</v>
      </c>
      <c r="N154" s="53" t="e">
        <f t="shared" ref="N154:N217" si="131">IF(D154="","",(BY154))</f>
        <v>#REF!</v>
      </c>
      <c r="O154" s="53" t="e">
        <f t="shared" si="118"/>
        <v>#REF!</v>
      </c>
      <c r="P154" s="53" t="e">
        <f t="shared" si="128"/>
        <v>#REF!</v>
      </c>
      <c r="Q154" s="53" t="e">
        <f t="shared" ref="Q154:Q217" si="132">IF(B154="","",IF(T154=0,$L$37,$L$36))</f>
        <v>#REF!</v>
      </c>
      <c r="R154" s="53"/>
      <c r="S154" s="53"/>
      <c r="T154" s="53" t="e">
        <f t="shared" si="119"/>
        <v>#REF!</v>
      </c>
      <c r="U154" s="53" t="e">
        <f t="shared" si="67"/>
        <v>#REF!</v>
      </c>
      <c r="V154" s="53" t="e">
        <f t="shared" si="81"/>
        <v>#REF!</v>
      </c>
      <c r="W154" s="53" t="e">
        <f t="shared" ref="W154:W217" si="133">INDEX($O$40:$AE$59,$W$89,$U154)</f>
        <v>#REF!</v>
      </c>
      <c r="X154" s="53" t="e">
        <f t="shared" ref="X154:X217" si="134">INDEX($O$40:$AE$59,$X$89,$U154)</f>
        <v>#REF!</v>
      </c>
      <c r="Y154" s="53" t="e">
        <f t="shared" ref="Y154:Y217" si="135">INDEX($O$40:$AE$59,$Y$89,$U154)</f>
        <v>#REF!</v>
      </c>
      <c r="Z154" s="53" t="e">
        <f t="shared" ref="Z154:Z217" si="136">INDEX($O$40:$AE$59,$Z$89,$U154)</f>
        <v>#REF!</v>
      </c>
      <c r="AA154" s="53" t="e">
        <f t="shared" ref="AA154:AA217" si="137">INDEX($O$40:$AE$59,$AA$89,$U154)</f>
        <v>#REF!</v>
      </c>
      <c r="AB154" s="53" t="e">
        <f t="shared" ref="AB154:AB217" si="138">INDEX($O$40:$AE$59,$AB$89,$U154)</f>
        <v>#REF!</v>
      </c>
      <c r="AC154" s="53" t="e">
        <f t="shared" ref="AC154:AC217" si="139">INDEX($O$40:$AE$59,$AC$89,$U154)</f>
        <v>#REF!</v>
      </c>
      <c r="AD154" s="53" t="e">
        <f t="shared" ref="AD154:AD217" si="140">INDEX($O$40:$AE$59,$AD$89,$U154)</f>
        <v>#REF!</v>
      </c>
      <c r="AE154" s="53" t="e">
        <f t="shared" ref="AE154:AE217" si="141">INDEX($O$40:$AE$59,$AE$89,$U154)</f>
        <v>#REF!</v>
      </c>
      <c r="AF154" s="53" t="e">
        <f t="shared" ref="AF154:AF217" si="142">INDEX($O$40:$AE$59,$AF$89,$U154)</f>
        <v>#REF!</v>
      </c>
      <c r="AG154" s="53" t="e">
        <f t="shared" ref="AG154:AG217" si="143">INDEX($O$40:$AE$59,$AG$89,$U154)</f>
        <v>#REF!</v>
      </c>
      <c r="AH154" s="53" t="e">
        <f t="shared" ref="AH154:AH217" si="144">INDEX($O$40:$AE$59,$AH$89,$U154)</f>
        <v>#REF!</v>
      </c>
      <c r="AI154" s="53" t="e">
        <f t="shared" ref="AI154:AI217" si="145">INDEX($O$40:$AE$59,$AI$89,$U154)</f>
        <v>#REF!</v>
      </c>
      <c r="AJ154" s="53" t="e">
        <f t="shared" ref="AJ154:AJ217" si="146">INDEX($O$40:$AE$59,$AJ$89,$U154)</f>
        <v>#REF!</v>
      </c>
      <c r="AK154" s="53" t="e">
        <f t="shared" ref="AK154:AK217" si="147">INDEX($O$40:$AE$59,$AK$89,$U154)</f>
        <v>#REF!</v>
      </c>
      <c r="AL154" s="53" t="e">
        <f t="shared" ref="AL154:AL217" si="148">INDEX($O$40:$AE$59,$AL$89,$U154)</f>
        <v>#REF!</v>
      </c>
      <c r="AM154" s="53" t="e">
        <f t="shared" ref="AM154:AM217" si="149">INDEX($O$40:$AE$59,$AM$89,$U154)</f>
        <v>#REF!</v>
      </c>
      <c r="AN154" s="53" t="e">
        <f t="shared" ref="AN154:AN217" si="150">INDEX($O$40:$AE$59,$AN$89,$U154)</f>
        <v>#REF!</v>
      </c>
      <c r="AO154" s="53" t="e">
        <f t="shared" ref="AO154:AO217" si="151">INDEX($O$40:$AE$59,$AO$89,$U154)</f>
        <v>#REF!</v>
      </c>
      <c r="AR154" s="56" t="e">
        <f t="shared" si="120"/>
        <v>#REF!</v>
      </c>
      <c r="AS154" s="53" t="e">
        <f t="shared" si="116"/>
        <v>#REF!</v>
      </c>
      <c r="AT154" s="53" t="e">
        <f t="shared" si="121"/>
        <v>#REF!</v>
      </c>
      <c r="AU154" s="31" t="e">
        <f t="shared" si="122"/>
        <v>#REF!</v>
      </c>
      <c r="AV154" s="48" t="e">
        <f t="shared" si="123"/>
        <v>#REF!</v>
      </c>
      <c r="AW154" s="48" t="e">
        <f t="shared" si="124"/>
        <v>#REF!</v>
      </c>
      <c r="AZ154" s="48" t="e">
        <f t="shared" si="125"/>
        <v>#REF!</v>
      </c>
      <c r="BA154" s="57" t="e">
        <f t="shared" si="126"/>
        <v>#REF!</v>
      </c>
      <c r="BB154" s="48" t="e">
        <f t="shared" si="92"/>
        <v>#REF!</v>
      </c>
      <c r="BC154" s="48" t="e">
        <f t="shared" si="127"/>
        <v>#REF!</v>
      </c>
      <c r="BF154" s="48" t="e">
        <f t="shared" ref="BF154:BF217" si="152">IF($B154=$BF$89,IF($D154=$BF$88,$BE$75,IF($D154=$BF$87,$BE$75,$BE$74)),"")</f>
        <v>#REF!</v>
      </c>
      <c r="BG154" s="48" t="e">
        <f t="shared" ref="BG154:BG217" si="153">IF($B154=$BG$89,IF($D154=$BG$88,$BE$75,IF($D154=$BG$87,$BE$75,$BE$74)),"")</f>
        <v>#REF!</v>
      </c>
      <c r="BH154" s="48" t="e">
        <f t="shared" ref="BH154:BH217" si="154">IF($B154=$BH$89,IF($D154=$BH$88,$BE$75,IF($D154=$BH$87,$BE$75,$BE$74)),"")</f>
        <v>#REF!</v>
      </c>
      <c r="BI154" s="48" t="e">
        <f t="shared" ref="BI154:BI217" si="155">IF($B154=$BI$89,IF($D154=$BI$88,$BE$75,IF($D154=$BI$87,$BE$75,$BE$74)),"")</f>
        <v>#REF!</v>
      </c>
      <c r="BJ154" s="48" t="e">
        <f t="shared" ref="BJ154:BJ217" si="156">IF($B154=$BJ$89,IF($D154=$BJ$88,$BE$75,IF($D154=$BJ$87,$BE$75,$BE$74)),"")</f>
        <v>#REF!</v>
      </c>
      <c r="BK154" s="48" t="e">
        <f t="shared" ref="BK154:BK217" si="157">IF($B154=$BK$89,IF($D154=$BK$88,$BE$75,IF($D154=$BK$87,$BE$75,$BE$74)),"")</f>
        <v>#REF!</v>
      </c>
      <c r="BL154" s="48" t="e">
        <f t="shared" ref="BL154:BL217" si="158">IF($B154=$BL$89,IF($D154=$BL$88,$BE$75,IF($D154=$BL$87,$BE$75,$BE$74)),"")</f>
        <v>#REF!</v>
      </c>
      <c r="BM154" s="48" t="e">
        <f t="shared" ref="BM154:BM217" si="159">IF($B154=$BM$89,IF($D154=$BM$88,$BE$75,IF($D154=$BM$87,$BE$75,$BE$74)),"")</f>
        <v>#REF!</v>
      </c>
      <c r="BN154" s="48" t="e">
        <f t="shared" ref="BN154:BN217" si="160">IF($B154=$BN$89,IF($D154=$BN$88,$BE$75,IF($D154=$BN$87,$BE$75,$BE$74)),"")</f>
        <v>#REF!</v>
      </c>
      <c r="BO154" s="48" t="e">
        <f t="shared" ref="BO154:BO217" si="161">IF($B154=$BO$89,IF($D154=$BO$88,$BE$75,IF($D154=$BO$87,$BE$75,$BE$74)),"")</f>
        <v>#REF!</v>
      </c>
      <c r="BP154" s="48" t="e">
        <f t="shared" ref="BP154:BP217" si="162">IF($B154=$BP$89,IF($D154=$BP$88,$BE$75,IF($D154=$BP$87,$BE$75,$BE$74)),"")</f>
        <v>#REF!</v>
      </c>
      <c r="BQ154" s="48" t="e">
        <f t="shared" ref="BQ154:BQ217" si="163">IF($B154=$BQ$89,IF($D154=$BQ$88,$BE$75,IF($D154=$BQ$87,$BE$75,$BE$74)),"")</f>
        <v>#REF!</v>
      </c>
      <c r="BR154" s="48" t="e">
        <f t="shared" ref="BR154:BR217" si="164">IF($B154=$BR$89,IF($D154=$BR$88,$BE$75,IF($D154=$BR$87,$BE$75,$BE$74)),"")</f>
        <v>#REF!</v>
      </c>
      <c r="BS154" s="48" t="e">
        <f t="shared" ref="BS154:BS217" si="165">IF($B154=$BS$89,IF($D154=$BS$88,$BE$75,IF($D154=$BS$87,$BE$75,$BE$74)),"")</f>
        <v>#REF!</v>
      </c>
      <c r="BT154" s="48" t="e">
        <f t="shared" ref="BT154:BT217" si="166">IF($B154=$BT$89,IF($D154=$BT$88,$BE$75,IF($D154=$BT$87,$BE$75,$BE$74)),"")</f>
        <v>#REF!</v>
      </c>
      <c r="BU154" s="48" t="e">
        <f t="shared" ref="BU154:BU217" si="167">IF($B154=$BU$89,IF($D154=$BU$88,$BE$75,IF($D154=$BU$87,$BE$75,$BE$74)),"")</f>
        <v>#REF!</v>
      </c>
      <c r="BV154" s="48" t="e">
        <f t="shared" si="74"/>
        <v>#REF!</v>
      </c>
      <c r="BW154" s="48" t="e">
        <f t="shared" si="75"/>
        <v>#REF!</v>
      </c>
      <c r="BX154" s="48" t="e">
        <f t="shared" si="76"/>
        <v>#REF!</v>
      </c>
      <c r="BY154" s="48" t="e">
        <f t="shared" si="77"/>
        <v>#REF!</v>
      </c>
    </row>
    <row r="155" spans="1:77" ht="24" customHeight="1">
      <c r="A155" s="94">
        <v>66</v>
      </c>
      <c r="B155" s="143" t="e">
        <f>#REF!</f>
        <v>#REF!</v>
      </c>
      <c r="C155" s="143" t="e">
        <f>#REF!</f>
        <v>#REF!</v>
      </c>
      <c r="D155" s="143" t="e">
        <f>#REF!</f>
        <v>#REF!</v>
      </c>
      <c r="E155" s="145" t="e">
        <f>#REF!</f>
        <v>#REF!</v>
      </c>
      <c r="F155" s="143" t="e">
        <f>#REF!</f>
        <v>#REF!</v>
      </c>
      <c r="G155" s="143" t="e">
        <f>#REF!</f>
        <v>#REF!</v>
      </c>
      <c r="H155" s="143" t="e">
        <f>#REF!</f>
        <v>#REF!</v>
      </c>
      <c r="I155" s="143" t="e">
        <f>#REF!</f>
        <v>#REF!</v>
      </c>
      <c r="J155" s="82" t="e">
        <f t="shared" si="117"/>
        <v>#REF!</v>
      </c>
      <c r="K155" s="30" t="e">
        <f t="shared" ref="K155:K218" si="168">IF(B155="","",(IF($B155=$T$7,IF((C155+$T$8)&gt;($I155-0.1),"",$L$7),IF($B155=$AC$7,IF((C155+$AC$8)&gt;($I155-0.1),"",$L$7),""))))</f>
        <v>#REF!</v>
      </c>
      <c r="L155" s="30" t="e">
        <f t="shared" si="129"/>
        <v>#REF!</v>
      </c>
      <c r="M155" s="53" t="e">
        <f t="shared" si="130"/>
        <v>#REF!</v>
      </c>
      <c r="N155" s="53" t="e">
        <f t="shared" si="131"/>
        <v>#REF!</v>
      </c>
      <c r="O155" s="53" t="e">
        <f t="shared" si="118"/>
        <v>#REF!</v>
      </c>
      <c r="P155" s="53" t="e">
        <f t="shared" ref="P155:P218" si="169">IF(B155=$B$80,9,IF(B155=$B$79,10,IF(B155=$B$78,11,IF(B155=$B$77,12,IF(B155=$B$76,13,IF(B155=$B$75,14,IF(B155=$B$74,15,IF(B155=$B$73,16,""))))))))</f>
        <v>#REF!</v>
      </c>
      <c r="Q155" s="53" t="e">
        <f t="shared" si="132"/>
        <v>#REF!</v>
      </c>
      <c r="R155" s="53"/>
      <c r="S155" s="53"/>
      <c r="T155" s="53" t="e">
        <f t="shared" si="119"/>
        <v>#REF!</v>
      </c>
      <c r="U155" s="53" t="e">
        <f t="shared" ref="U155:U218" si="170">IF(T155=0,17,(T155))</f>
        <v>#REF!</v>
      </c>
      <c r="V155" s="53" t="e">
        <f t="shared" ref="V155:V218" si="171">INDEX($O$40:$AE$59,$V$89,$U155)</f>
        <v>#REF!</v>
      </c>
      <c r="W155" s="53" t="e">
        <f t="shared" si="133"/>
        <v>#REF!</v>
      </c>
      <c r="X155" s="53" t="e">
        <f t="shared" si="134"/>
        <v>#REF!</v>
      </c>
      <c r="Y155" s="53" t="e">
        <f t="shared" si="135"/>
        <v>#REF!</v>
      </c>
      <c r="Z155" s="53" t="e">
        <f t="shared" si="136"/>
        <v>#REF!</v>
      </c>
      <c r="AA155" s="53" t="e">
        <f t="shared" si="137"/>
        <v>#REF!</v>
      </c>
      <c r="AB155" s="53" t="e">
        <f t="shared" si="138"/>
        <v>#REF!</v>
      </c>
      <c r="AC155" s="53" t="e">
        <f t="shared" si="139"/>
        <v>#REF!</v>
      </c>
      <c r="AD155" s="53" t="e">
        <f t="shared" si="140"/>
        <v>#REF!</v>
      </c>
      <c r="AE155" s="53" t="e">
        <f t="shared" si="141"/>
        <v>#REF!</v>
      </c>
      <c r="AF155" s="53" t="e">
        <f t="shared" si="142"/>
        <v>#REF!</v>
      </c>
      <c r="AG155" s="53" t="e">
        <f t="shared" si="143"/>
        <v>#REF!</v>
      </c>
      <c r="AH155" s="53" t="e">
        <f t="shared" si="144"/>
        <v>#REF!</v>
      </c>
      <c r="AI155" s="53" t="e">
        <f t="shared" si="145"/>
        <v>#REF!</v>
      </c>
      <c r="AJ155" s="53" t="e">
        <f t="shared" si="146"/>
        <v>#REF!</v>
      </c>
      <c r="AK155" s="53" t="e">
        <f t="shared" si="147"/>
        <v>#REF!</v>
      </c>
      <c r="AL155" s="53" t="e">
        <f t="shared" si="148"/>
        <v>#REF!</v>
      </c>
      <c r="AM155" s="53" t="e">
        <f t="shared" si="149"/>
        <v>#REF!</v>
      </c>
      <c r="AN155" s="53" t="e">
        <f t="shared" si="150"/>
        <v>#REF!</v>
      </c>
      <c r="AO155" s="53" t="e">
        <f t="shared" si="151"/>
        <v>#REF!</v>
      </c>
      <c r="AR155" s="56" t="e">
        <f t="shared" si="120"/>
        <v>#REF!</v>
      </c>
      <c r="AS155" s="53" t="e">
        <f t="shared" si="116"/>
        <v>#REF!</v>
      </c>
      <c r="AT155" s="53" t="e">
        <f t="shared" si="121"/>
        <v>#REF!</v>
      </c>
      <c r="AU155" s="31" t="e">
        <f t="shared" si="122"/>
        <v>#REF!</v>
      </c>
      <c r="AV155" s="48" t="e">
        <f t="shared" si="123"/>
        <v>#REF!</v>
      </c>
      <c r="AW155" s="48" t="e">
        <f t="shared" si="124"/>
        <v>#REF!</v>
      </c>
      <c r="AZ155" s="48" t="e">
        <f t="shared" si="125"/>
        <v>#REF!</v>
      </c>
      <c r="BA155" s="57" t="e">
        <f t="shared" si="126"/>
        <v>#REF!</v>
      </c>
      <c r="BB155" s="48" t="e">
        <f t="shared" ref="BB155:BB218" si="172">IF(AR155="","",(IF((AV155+AZ155+0.1)&gt;BA155,$L$87,$L$38)))</f>
        <v>#REF!</v>
      </c>
      <c r="BC155" s="48" t="e">
        <f t="shared" si="127"/>
        <v>#REF!</v>
      </c>
      <c r="BF155" s="48" t="e">
        <f t="shared" si="152"/>
        <v>#REF!</v>
      </c>
      <c r="BG155" s="48" t="e">
        <f t="shared" si="153"/>
        <v>#REF!</v>
      </c>
      <c r="BH155" s="48" t="e">
        <f t="shared" si="154"/>
        <v>#REF!</v>
      </c>
      <c r="BI155" s="48" t="e">
        <f t="shared" si="155"/>
        <v>#REF!</v>
      </c>
      <c r="BJ155" s="48" t="e">
        <f t="shared" si="156"/>
        <v>#REF!</v>
      </c>
      <c r="BK155" s="48" t="e">
        <f t="shared" si="157"/>
        <v>#REF!</v>
      </c>
      <c r="BL155" s="48" t="e">
        <f t="shared" si="158"/>
        <v>#REF!</v>
      </c>
      <c r="BM155" s="48" t="e">
        <f t="shared" si="159"/>
        <v>#REF!</v>
      </c>
      <c r="BN155" s="48" t="e">
        <f t="shared" si="160"/>
        <v>#REF!</v>
      </c>
      <c r="BO155" s="48" t="e">
        <f t="shared" si="161"/>
        <v>#REF!</v>
      </c>
      <c r="BP155" s="48" t="e">
        <f t="shared" si="162"/>
        <v>#REF!</v>
      </c>
      <c r="BQ155" s="48" t="e">
        <f t="shared" si="163"/>
        <v>#REF!</v>
      </c>
      <c r="BR155" s="48" t="e">
        <f t="shared" si="164"/>
        <v>#REF!</v>
      </c>
      <c r="BS155" s="48" t="e">
        <f t="shared" si="165"/>
        <v>#REF!</v>
      </c>
      <c r="BT155" s="48" t="e">
        <f t="shared" si="166"/>
        <v>#REF!</v>
      </c>
      <c r="BU155" s="48" t="e">
        <f t="shared" si="167"/>
        <v>#REF!</v>
      </c>
      <c r="BV155" s="48" t="e">
        <f t="shared" ref="BV155:BV218" si="173">CONCATENATE(BF155,BG155,BH155,BI155,BJ155)</f>
        <v>#REF!</v>
      </c>
      <c r="BW155" s="48" t="e">
        <f t="shared" ref="BW155:BW218" si="174">CONCATENATE(BK155,BL155,BM155,BN155,BO155)</f>
        <v>#REF!</v>
      </c>
      <c r="BX155" s="48" t="e">
        <f t="shared" ref="BX155:BX218" si="175">CONCATENATE(BP155,BQ155,BR155,BS155,BT155)</f>
        <v>#REF!</v>
      </c>
      <c r="BY155" s="48" t="e">
        <f t="shared" ref="BY155:BY218" si="176">CONCATENATE(BV155,BW155,BX155,BU155)</f>
        <v>#REF!</v>
      </c>
    </row>
    <row r="156" spans="1:77" ht="24" customHeight="1">
      <c r="A156" s="94">
        <v>67</v>
      </c>
      <c r="B156" s="143" t="e">
        <f>#REF!</f>
        <v>#REF!</v>
      </c>
      <c r="C156" s="143" t="e">
        <f>#REF!</f>
        <v>#REF!</v>
      </c>
      <c r="D156" s="143" t="e">
        <f>#REF!</f>
        <v>#REF!</v>
      </c>
      <c r="E156" s="145" t="e">
        <f>#REF!</f>
        <v>#REF!</v>
      </c>
      <c r="F156" s="143" t="e">
        <f>#REF!</f>
        <v>#REF!</v>
      </c>
      <c r="G156" s="143" t="e">
        <f>#REF!</f>
        <v>#REF!</v>
      </c>
      <c r="H156" s="143" t="e">
        <f>#REF!</f>
        <v>#REF!</v>
      </c>
      <c r="I156" s="143" t="e">
        <f>#REF!</f>
        <v>#REF!</v>
      </c>
      <c r="J156" s="82" t="e">
        <f t="shared" si="117"/>
        <v>#REF!</v>
      </c>
      <c r="K156" s="30" t="e">
        <f t="shared" si="168"/>
        <v>#REF!</v>
      </c>
      <c r="L156" s="30" t="e">
        <f t="shared" si="129"/>
        <v>#REF!</v>
      </c>
      <c r="M156" s="53" t="e">
        <f t="shared" si="130"/>
        <v>#REF!</v>
      </c>
      <c r="N156" s="53" t="e">
        <f t="shared" si="131"/>
        <v>#REF!</v>
      </c>
      <c r="O156" s="53" t="e">
        <f t="shared" si="118"/>
        <v>#REF!</v>
      </c>
      <c r="P156" s="53" t="e">
        <f t="shared" si="169"/>
        <v>#REF!</v>
      </c>
      <c r="Q156" s="53" t="e">
        <f t="shared" si="132"/>
        <v>#REF!</v>
      </c>
      <c r="R156" s="53"/>
      <c r="S156" s="53"/>
      <c r="T156" s="53" t="e">
        <f t="shared" si="119"/>
        <v>#REF!</v>
      </c>
      <c r="U156" s="53" t="e">
        <f t="shared" si="170"/>
        <v>#REF!</v>
      </c>
      <c r="V156" s="53" t="e">
        <f t="shared" si="171"/>
        <v>#REF!</v>
      </c>
      <c r="W156" s="53" t="e">
        <f t="shared" si="133"/>
        <v>#REF!</v>
      </c>
      <c r="X156" s="53" t="e">
        <f t="shared" si="134"/>
        <v>#REF!</v>
      </c>
      <c r="Y156" s="53" t="e">
        <f t="shared" si="135"/>
        <v>#REF!</v>
      </c>
      <c r="Z156" s="53" t="e">
        <f t="shared" si="136"/>
        <v>#REF!</v>
      </c>
      <c r="AA156" s="53" t="e">
        <f t="shared" si="137"/>
        <v>#REF!</v>
      </c>
      <c r="AB156" s="53" t="e">
        <f t="shared" si="138"/>
        <v>#REF!</v>
      </c>
      <c r="AC156" s="53" t="e">
        <f t="shared" si="139"/>
        <v>#REF!</v>
      </c>
      <c r="AD156" s="53" t="e">
        <f t="shared" si="140"/>
        <v>#REF!</v>
      </c>
      <c r="AE156" s="53" t="e">
        <f t="shared" si="141"/>
        <v>#REF!</v>
      </c>
      <c r="AF156" s="53" t="e">
        <f t="shared" si="142"/>
        <v>#REF!</v>
      </c>
      <c r="AG156" s="53" t="e">
        <f t="shared" si="143"/>
        <v>#REF!</v>
      </c>
      <c r="AH156" s="53" t="e">
        <f t="shared" si="144"/>
        <v>#REF!</v>
      </c>
      <c r="AI156" s="53" t="e">
        <f t="shared" si="145"/>
        <v>#REF!</v>
      </c>
      <c r="AJ156" s="53" t="e">
        <f t="shared" si="146"/>
        <v>#REF!</v>
      </c>
      <c r="AK156" s="53" t="e">
        <f t="shared" si="147"/>
        <v>#REF!</v>
      </c>
      <c r="AL156" s="53" t="e">
        <f t="shared" si="148"/>
        <v>#REF!</v>
      </c>
      <c r="AM156" s="53" t="e">
        <f t="shared" si="149"/>
        <v>#REF!</v>
      </c>
      <c r="AN156" s="53" t="e">
        <f t="shared" si="150"/>
        <v>#REF!</v>
      </c>
      <c r="AO156" s="53" t="e">
        <f t="shared" si="151"/>
        <v>#REF!</v>
      </c>
      <c r="AR156" s="56" t="e">
        <f t="shared" si="120"/>
        <v>#REF!</v>
      </c>
      <c r="AS156" s="53" t="e">
        <f t="shared" si="116"/>
        <v>#REF!</v>
      </c>
      <c r="AT156" s="53" t="e">
        <f t="shared" si="121"/>
        <v>#REF!</v>
      </c>
      <c r="AU156" s="31" t="e">
        <f t="shared" si="122"/>
        <v>#REF!</v>
      </c>
      <c r="AV156" s="48" t="e">
        <f t="shared" si="123"/>
        <v>#REF!</v>
      </c>
      <c r="AW156" s="48" t="e">
        <f t="shared" si="124"/>
        <v>#REF!</v>
      </c>
      <c r="AZ156" s="48" t="e">
        <f t="shared" si="125"/>
        <v>#REF!</v>
      </c>
      <c r="BA156" s="57" t="e">
        <f t="shared" si="126"/>
        <v>#REF!</v>
      </c>
      <c r="BB156" s="48" t="e">
        <f t="shared" si="172"/>
        <v>#REF!</v>
      </c>
      <c r="BC156" s="48" t="e">
        <f t="shared" si="127"/>
        <v>#REF!</v>
      </c>
      <c r="BF156" s="48" t="e">
        <f t="shared" si="152"/>
        <v>#REF!</v>
      </c>
      <c r="BG156" s="48" t="e">
        <f t="shared" si="153"/>
        <v>#REF!</v>
      </c>
      <c r="BH156" s="48" t="e">
        <f t="shared" si="154"/>
        <v>#REF!</v>
      </c>
      <c r="BI156" s="48" t="e">
        <f t="shared" si="155"/>
        <v>#REF!</v>
      </c>
      <c r="BJ156" s="48" t="e">
        <f t="shared" si="156"/>
        <v>#REF!</v>
      </c>
      <c r="BK156" s="48" t="e">
        <f t="shared" si="157"/>
        <v>#REF!</v>
      </c>
      <c r="BL156" s="48" t="e">
        <f t="shared" si="158"/>
        <v>#REF!</v>
      </c>
      <c r="BM156" s="48" t="e">
        <f t="shared" si="159"/>
        <v>#REF!</v>
      </c>
      <c r="BN156" s="48" t="e">
        <f t="shared" si="160"/>
        <v>#REF!</v>
      </c>
      <c r="BO156" s="48" t="e">
        <f t="shared" si="161"/>
        <v>#REF!</v>
      </c>
      <c r="BP156" s="48" t="e">
        <f t="shared" si="162"/>
        <v>#REF!</v>
      </c>
      <c r="BQ156" s="48" t="e">
        <f t="shared" si="163"/>
        <v>#REF!</v>
      </c>
      <c r="BR156" s="48" t="e">
        <f t="shared" si="164"/>
        <v>#REF!</v>
      </c>
      <c r="BS156" s="48" t="e">
        <f t="shared" si="165"/>
        <v>#REF!</v>
      </c>
      <c r="BT156" s="48" t="e">
        <f t="shared" si="166"/>
        <v>#REF!</v>
      </c>
      <c r="BU156" s="48" t="e">
        <f t="shared" si="167"/>
        <v>#REF!</v>
      </c>
      <c r="BV156" s="48" t="e">
        <f t="shared" si="173"/>
        <v>#REF!</v>
      </c>
      <c r="BW156" s="48" t="e">
        <f t="shared" si="174"/>
        <v>#REF!</v>
      </c>
      <c r="BX156" s="48" t="e">
        <f t="shared" si="175"/>
        <v>#REF!</v>
      </c>
      <c r="BY156" s="48" t="e">
        <f t="shared" si="176"/>
        <v>#REF!</v>
      </c>
    </row>
    <row r="157" spans="1:77" ht="24" customHeight="1">
      <c r="A157" s="94">
        <v>68</v>
      </c>
      <c r="B157" s="143" t="e">
        <f>#REF!</f>
        <v>#REF!</v>
      </c>
      <c r="C157" s="143" t="e">
        <f>#REF!</f>
        <v>#REF!</v>
      </c>
      <c r="D157" s="143" t="e">
        <f>#REF!</f>
        <v>#REF!</v>
      </c>
      <c r="E157" s="145" t="e">
        <f>#REF!</f>
        <v>#REF!</v>
      </c>
      <c r="F157" s="143" t="e">
        <f>#REF!</f>
        <v>#REF!</v>
      </c>
      <c r="G157" s="143" t="e">
        <f>#REF!</f>
        <v>#REF!</v>
      </c>
      <c r="H157" s="143" t="e">
        <f>#REF!</f>
        <v>#REF!</v>
      </c>
      <c r="I157" s="143" t="e">
        <f>#REF!</f>
        <v>#REF!</v>
      </c>
      <c r="J157" s="82" t="e">
        <f t="shared" si="117"/>
        <v>#REF!</v>
      </c>
      <c r="K157" s="30" t="e">
        <f t="shared" si="168"/>
        <v>#REF!</v>
      </c>
      <c r="L157" s="30" t="e">
        <f t="shared" si="129"/>
        <v>#REF!</v>
      </c>
      <c r="M157" s="53" t="e">
        <f t="shared" si="130"/>
        <v>#REF!</v>
      </c>
      <c r="N157" s="53" t="e">
        <f t="shared" si="131"/>
        <v>#REF!</v>
      </c>
      <c r="O157" s="53" t="e">
        <f t="shared" si="118"/>
        <v>#REF!</v>
      </c>
      <c r="P157" s="53" t="e">
        <f t="shared" si="169"/>
        <v>#REF!</v>
      </c>
      <c r="Q157" s="53" t="e">
        <f t="shared" si="132"/>
        <v>#REF!</v>
      </c>
      <c r="R157" s="53"/>
      <c r="S157" s="53"/>
      <c r="T157" s="53" t="e">
        <f t="shared" si="119"/>
        <v>#REF!</v>
      </c>
      <c r="U157" s="53" t="e">
        <f t="shared" si="170"/>
        <v>#REF!</v>
      </c>
      <c r="V157" s="53" t="e">
        <f t="shared" si="171"/>
        <v>#REF!</v>
      </c>
      <c r="W157" s="53" t="e">
        <f t="shared" si="133"/>
        <v>#REF!</v>
      </c>
      <c r="X157" s="53" t="e">
        <f t="shared" si="134"/>
        <v>#REF!</v>
      </c>
      <c r="Y157" s="53" t="e">
        <f t="shared" si="135"/>
        <v>#REF!</v>
      </c>
      <c r="Z157" s="53" t="e">
        <f t="shared" si="136"/>
        <v>#REF!</v>
      </c>
      <c r="AA157" s="53" t="e">
        <f t="shared" si="137"/>
        <v>#REF!</v>
      </c>
      <c r="AB157" s="53" t="e">
        <f t="shared" si="138"/>
        <v>#REF!</v>
      </c>
      <c r="AC157" s="53" t="e">
        <f t="shared" si="139"/>
        <v>#REF!</v>
      </c>
      <c r="AD157" s="53" t="e">
        <f t="shared" si="140"/>
        <v>#REF!</v>
      </c>
      <c r="AE157" s="53" t="e">
        <f t="shared" si="141"/>
        <v>#REF!</v>
      </c>
      <c r="AF157" s="53" t="e">
        <f t="shared" si="142"/>
        <v>#REF!</v>
      </c>
      <c r="AG157" s="53" t="e">
        <f t="shared" si="143"/>
        <v>#REF!</v>
      </c>
      <c r="AH157" s="53" t="e">
        <f t="shared" si="144"/>
        <v>#REF!</v>
      </c>
      <c r="AI157" s="53" t="e">
        <f t="shared" si="145"/>
        <v>#REF!</v>
      </c>
      <c r="AJ157" s="53" t="e">
        <f t="shared" si="146"/>
        <v>#REF!</v>
      </c>
      <c r="AK157" s="53" t="e">
        <f t="shared" si="147"/>
        <v>#REF!</v>
      </c>
      <c r="AL157" s="53" t="e">
        <f t="shared" si="148"/>
        <v>#REF!</v>
      </c>
      <c r="AM157" s="53" t="e">
        <f t="shared" si="149"/>
        <v>#REF!</v>
      </c>
      <c r="AN157" s="53" t="e">
        <f t="shared" si="150"/>
        <v>#REF!</v>
      </c>
      <c r="AO157" s="53" t="e">
        <f t="shared" si="151"/>
        <v>#REF!</v>
      </c>
      <c r="AR157" s="56" t="e">
        <f t="shared" si="120"/>
        <v>#REF!</v>
      </c>
      <c r="AS157" s="53" t="e">
        <f t="shared" si="116"/>
        <v>#REF!</v>
      </c>
      <c r="AT157" s="53" t="e">
        <f t="shared" si="121"/>
        <v>#REF!</v>
      </c>
      <c r="AU157" s="31" t="e">
        <f t="shared" si="122"/>
        <v>#REF!</v>
      </c>
      <c r="AV157" s="48" t="e">
        <f t="shared" si="123"/>
        <v>#REF!</v>
      </c>
      <c r="AW157" s="48" t="e">
        <f t="shared" si="124"/>
        <v>#REF!</v>
      </c>
      <c r="AZ157" s="48" t="e">
        <f t="shared" si="125"/>
        <v>#REF!</v>
      </c>
      <c r="BA157" s="57" t="e">
        <f t="shared" si="126"/>
        <v>#REF!</v>
      </c>
      <c r="BB157" s="48" t="e">
        <f t="shared" si="172"/>
        <v>#REF!</v>
      </c>
      <c r="BC157" s="48" t="e">
        <f t="shared" si="127"/>
        <v>#REF!</v>
      </c>
      <c r="BF157" s="48" t="e">
        <f t="shared" si="152"/>
        <v>#REF!</v>
      </c>
      <c r="BG157" s="48" t="e">
        <f t="shared" si="153"/>
        <v>#REF!</v>
      </c>
      <c r="BH157" s="48" t="e">
        <f t="shared" si="154"/>
        <v>#REF!</v>
      </c>
      <c r="BI157" s="48" t="e">
        <f t="shared" si="155"/>
        <v>#REF!</v>
      </c>
      <c r="BJ157" s="48" t="e">
        <f t="shared" si="156"/>
        <v>#REF!</v>
      </c>
      <c r="BK157" s="48" t="e">
        <f t="shared" si="157"/>
        <v>#REF!</v>
      </c>
      <c r="BL157" s="48" t="e">
        <f t="shared" si="158"/>
        <v>#REF!</v>
      </c>
      <c r="BM157" s="48" t="e">
        <f t="shared" si="159"/>
        <v>#REF!</v>
      </c>
      <c r="BN157" s="48" t="e">
        <f t="shared" si="160"/>
        <v>#REF!</v>
      </c>
      <c r="BO157" s="48" t="e">
        <f t="shared" si="161"/>
        <v>#REF!</v>
      </c>
      <c r="BP157" s="48" t="e">
        <f t="shared" si="162"/>
        <v>#REF!</v>
      </c>
      <c r="BQ157" s="48" t="e">
        <f t="shared" si="163"/>
        <v>#REF!</v>
      </c>
      <c r="BR157" s="48" t="e">
        <f t="shared" si="164"/>
        <v>#REF!</v>
      </c>
      <c r="BS157" s="48" t="e">
        <f t="shared" si="165"/>
        <v>#REF!</v>
      </c>
      <c r="BT157" s="48" t="e">
        <f t="shared" si="166"/>
        <v>#REF!</v>
      </c>
      <c r="BU157" s="48" t="e">
        <f t="shared" si="167"/>
        <v>#REF!</v>
      </c>
      <c r="BV157" s="48" t="e">
        <f t="shared" si="173"/>
        <v>#REF!</v>
      </c>
      <c r="BW157" s="48" t="e">
        <f t="shared" si="174"/>
        <v>#REF!</v>
      </c>
      <c r="BX157" s="48" t="e">
        <f t="shared" si="175"/>
        <v>#REF!</v>
      </c>
      <c r="BY157" s="48" t="e">
        <f t="shared" si="176"/>
        <v>#REF!</v>
      </c>
    </row>
    <row r="158" spans="1:77" ht="24" customHeight="1">
      <c r="A158" s="94">
        <v>69</v>
      </c>
      <c r="B158" s="143" t="e">
        <f>#REF!</f>
        <v>#REF!</v>
      </c>
      <c r="C158" s="143" t="e">
        <f>#REF!</f>
        <v>#REF!</v>
      </c>
      <c r="D158" s="143" t="e">
        <f>#REF!</f>
        <v>#REF!</v>
      </c>
      <c r="E158" s="145" t="e">
        <f>#REF!</f>
        <v>#REF!</v>
      </c>
      <c r="F158" s="143" t="e">
        <f>#REF!</f>
        <v>#REF!</v>
      </c>
      <c r="G158" s="143" t="e">
        <f>#REF!</f>
        <v>#REF!</v>
      </c>
      <c r="H158" s="143" t="e">
        <f>#REF!</f>
        <v>#REF!</v>
      </c>
      <c r="I158" s="143" t="e">
        <f>#REF!</f>
        <v>#REF!</v>
      </c>
      <c r="J158" s="82" t="e">
        <f t="shared" si="117"/>
        <v>#REF!</v>
      </c>
      <c r="K158" s="30" t="e">
        <f t="shared" si="168"/>
        <v>#REF!</v>
      </c>
      <c r="L158" s="30" t="e">
        <f t="shared" si="129"/>
        <v>#REF!</v>
      </c>
      <c r="M158" s="53" t="e">
        <f t="shared" si="130"/>
        <v>#REF!</v>
      </c>
      <c r="N158" s="53" t="e">
        <f t="shared" si="131"/>
        <v>#REF!</v>
      </c>
      <c r="O158" s="53" t="e">
        <f t="shared" si="118"/>
        <v>#REF!</v>
      </c>
      <c r="P158" s="53" t="e">
        <f t="shared" si="169"/>
        <v>#REF!</v>
      </c>
      <c r="Q158" s="53" t="e">
        <f t="shared" si="132"/>
        <v>#REF!</v>
      </c>
      <c r="R158" s="53"/>
      <c r="S158" s="53"/>
      <c r="T158" s="53" t="e">
        <f t="shared" si="119"/>
        <v>#REF!</v>
      </c>
      <c r="U158" s="53" t="e">
        <f t="shared" si="170"/>
        <v>#REF!</v>
      </c>
      <c r="V158" s="53" t="e">
        <f t="shared" si="171"/>
        <v>#REF!</v>
      </c>
      <c r="W158" s="53" t="e">
        <f t="shared" si="133"/>
        <v>#REF!</v>
      </c>
      <c r="X158" s="53" t="e">
        <f t="shared" si="134"/>
        <v>#REF!</v>
      </c>
      <c r="Y158" s="53" t="e">
        <f t="shared" si="135"/>
        <v>#REF!</v>
      </c>
      <c r="Z158" s="53" t="e">
        <f t="shared" si="136"/>
        <v>#REF!</v>
      </c>
      <c r="AA158" s="53" t="e">
        <f t="shared" si="137"/>
        <v>#REF!</v>
      </c>
      <c r="AB158" s="53" t="e">
        <f t="shared" si="138"/>
        <v>#REF!</v>
      </c>
      <c r="AC158" s="53" t="e">
        <f t="shared" si="139"/>
        <v>#REF!</v>
      </c>
      <c r="AD158" s="53" t="e">
        <f t="shared" si="140"/>
        <v>#REF!</v>
      </c>
      <c r="AE158" s="53" t="e">
        <f t="shared" si="141"/>
        <v>#REF!</v>
      </c>
      <c r="AF158" s="53" t="e">
        <f t="shared" si="142"/>
        <v>#REF!</v>
      </c>
      <c r="AG158" s="53" t="e">
        <f t="shared" si="143"/>
        <v>#REF!</v>
      </c>
      <c r="AH158" s="53" t="e">
        <f t="shared" si="144"/>
        <v>#REF!</v>
      </c>
      <c r="AI158" s="53" t="e">
        <f t="shared" si="145"/>
        <v>#REF!</v>
      </c>
      <c r="AJ158" s="53" t="e">
        <f t="shared" si="146"/>
        <v>#REF!</v>
      </c>
      <c r="AK158" s="53" t="e">
        <f t="shared" si="147"/>
        <v>#REF!</v>
      </c>
      <c r="AL158" s="53" t="e">
        <f t="shared" si="148"/>
        <v>#REF!</v>
      </c>
      <c r="AM158" s="53" t="e">
        <f t="shared" si="149"/>
        <v>#REF!</v>
      </c>
      <c r="AN158" s="53" t="e">
        <f t="shared" si="150"/>
        <v>#REF!</v>
      </c>
      <c r="AO158" s="53" t="e">
        <f t="shared" si="151"/>
        <v>#REF!</v>
      </c>
      <c r="AR158" s="56" t="e">
        <f t="shared" si="120"/>
        <v>#REF!</v>
      </c>
      <c r="AS158" s="53" t="e">
        <f t="shared" si="116"/>
        <v>#REF!</v>
      </c>
      <c r="AT158" s="53" t="e">
        <f t="shared" si="121"/>
        <v>#REF!</v>
      </c>
      <c r="AU158" s="31" t="e">
        <f t="shared" si="122"/>
        <v>#REF!</v>
      </c>
      <c r="AV158" s="48" t="e">
        <f t="shared" si="123"/>
        <v>#REF!</v>
      </c>
      <c r="AW158" s="48" t="e">
        <f t="shared" si="124"/>
        <v>#REF!</v>
      </c>
      <c r="AZ158" s="48" t="e">
        <f t="shared" si="125"/>
        <v>#REF!</v>
      </c>
      <c r="BA158" s="57" t="e">
        <f t="shared" si="126"/>
        <v>#REF!</v>
      </c>
      <c r="BB158" s="48" t="e">
        <f t="shared" si="172"/>
        <v>#REF!</v>
      </c>
      <c r="BC158" s="48" t="e">
        <f t="shared" si="127"/>
        <v>#REF!</v>
      </c>
      <c r="BF158" s="48" t="e">
        <f t="shared" si="152"/>
        <v>#REF!</v>
      </c>
      <c r="BG158" s="48" t="e">
        <f t="shared" si="153"/>
        <v>#REF!</v>
      </c>
      <c r="BH158" s="48" t="e">
        <f t="shared" si="154"/>
        <v>#REF!</v>
      </c>
      <c r="BI158" s="48" t="e">
        <f t="shared" si="155"/>
        <v>#REF!</v>
      </c>
      <c r="BJ158" s="48" t="e">
        <f t="shared" si="156"/>
        <v>#REF!</v>
      </c>
      <c r="BK158" s="48" t="e">
        <f t="shared" si="157"/>
        <v>#REF!</v>
      </c>
      <c r="BL158" s="48" t="e">
        <f t="shared" si="158"/>
        <v>#REF!</v>
      </c>
      <c r="BM158" s="48" t="e">
        <f t="shared" si="159"/>
        <v>#REF!</v>
      </c>
      <c r="BN158" s="48" t="e">
        <f t="shared" si="160"/>
        <v>#REF!</v>
      </c>
      <c r="BO158" s="48" t="e">
        <f t="shared" si="161"/>
        <v>#REF!</v>
      </c>
      <c r="BP158" s="48" t="e">
        <f t="shared" si="162"/>
        <v>#REF!</v>
      </c>
      <c r="BQ158" s="48" t="e">
        <f t="shared" si="163"/>
        <v>#REF!</v>
      </c>
      <c r="BR158" s="48" t="e">
        <f t="shared" si="164"/>
        <v>#REF!</v>
      </c>
      <c r="BS158" s="48" t="e">
        <f t="shared" si="165"/>
        <v>#REF!</v>
      </c>
      <c r="BT158" s="48" t="e">
        <f t="shared" si="166"/>
        <v>#REF!</v>
      </c>
      <c r="BU158" s="48" t="e">
        <f t="shared" si="167"/>
        <v>#REF!</v>
      </c>
      <c r="BV158" s="48" t="e">
        <f t="shared" si="173"/>
        <v>#REF!</v>
      </c>
      <c r="BW158" s="48" t="e">
        <f t="shared" si="174"/>
        <v>#REF!</v>
      </c>
      <c r="BX158" s="48" t="e">
        <f t="shared" si="175"/>
        <v>#REF!</v>
      </c>
      <c r="BY158" s="48" t="e">
        <f t="shared" si="176"/>
        <v>#REF!</v>
      </c>
    </row>
    <row r="159" spans="1:77" ht="24" customHeight="1">
      <c r="A159" s="94">
        <v>70</v>
      </c>
      <c r="B159" s="143" t="e">
        <f>#REF!</f>
        <v>#REF!</v>
      </c>
      <c r="C159" s="143" t="e">
        <f>#REF!</f>
        <v>#REF!</v>
      </c>
      <c r="D159" s="143" t="e">
        <f>#REF!</f>
        <v>#REF!</v>
      </c>
      <c r="E159" s="145" t="e">
        <f>#REF!</f>
        <v>#REF!</v>
      </c>
      <c r="F159" s="143" t="e">
        <f>#REF!</f>
        <v>#REF!</v>
      </c>
      <c r="G159" s="143" t="e">
        <f>#REF!</f>
        <v>#REF!</v>
      </c>
      <c r="H159" s="143" t="e">
        <f>#REF!</f>
        <v>#REF!</v>
      </c>
      <c r="I159" s="143" t="e">
        <f>#REF!</f>
        <v>#REF!</v>
      </c>
      <c r="J159" s="82" t="e">
        <f t="shared" si="117"/>
        <v>#REF!</v>
      </c>
      <c r="K159" s="30" t="e">
        <f t="shared" si="168"/>
        <v>#REF!</v>
      </c>
      <c r="L159" s="30" t="e">
        <f t="shared" si="129"/>
        <v>#REF!</v>
      </c>
      <c r="M159" s="53" t="e">
        <f t="shared" si="130"/>
        <v>#REF!</v>
      </c>
      <c r="N159" s="53" t="e">
        <f t="shared" si="131"/>
        <v>#REF!</v>
      </c>
      <c r="O159" s="53" t="e">
        <f t="shared" si="118"/>
        <v>#REF!</v>
      </c>
      <c r="P159" s="53" t="e">
        <f t="shared" si="169"/>
        <v>#REF!</v>
      </c>
      <c r="Q159" s="53" t="e">
        <f t="shared" si="132"/>
        <v>#REF!</v>
      </c>
      <c r="R159" s="53"/>
      <c r="S159" s="53"/>
      <c r="T159" s="53" t="e">
        <f t="shared" si="119"/>
        <v>#REF!</v>
      </c>
      <c r="U159" s="53" t="e">
        <f t="shared" si="170"/>
        <v>#REF!</v>
      </c>
      <c r="V159" s="53" t="e">
        <f t="shared" si="171"/>
        <v>#REF!</v>
      </c>
      <c r="W159" s="53" t="e">
        <f t="shared" si="133"/>
        <v>#REF!</v>
      </c>
      <c r="X159" s="53" t="e">
        <f t="shared" si="134"/>
        <v>#REF!</v>
      </c>
      <c r="Y159" s="53" t="e">
        <f t="shared" si="135"/>
        <v>#REF!</v>
      </c>
      <c r="Z159" s="53" t="e">
        <f t="shared" si="136"/>
        <v>#REF!</v>
      </c>
      <c r="AA159" s="53" t="e">
        <f t="shared" si="137"/>
        <v>#REF!</v>
      </c>
      <c r="AB159" s="53" t="e">
        <f t="shared" si="138"/>
        <v>#REF!</v>
      </c>
      <c r="AC159" s="53" t="e">
        <f t="shared" si="139"/>
        <v>#REF!</v>
      </c>
      <c r="AD159" s="53" t="e">
        <f t="shared" si="140"/>
        <v>#REF!</v>
      </c>
      <c r="AE159" s="53" t="e">
        <f t="shared" si="141"/>
        <v>#REF!</v>
      </c>
      <c r="AF159" s="53" t="e">
        <f t="shared" si="142"/>
        <v>#REF!</v>
      </c>
      <c r="AG159" s="53" t="e">
        <f t="shared" si="143"/>
        <v>#REF!</v>
      </c>
      <c r="AH159" s="53" t="e">
        <f t="shared" si="144"/>
        <v>#REF!</v>
      </c>
      <c r="AI159" s="53" t="e">
        <f t="shared" si="145"/>
        <v>#REF!</v>
      </c>
      <c r="AJ159" s="53" t="e">
        <f t="shared" si="146"/>
        <v>#REF!</v>
      </c>
      <c r="AK159" s="53" t="e">
        <f t="shared" si="147"/>
        <v>#REF!</v>
      </c>
      <c r="AL159" s="53" t="e">
        <f t="shared" si="148"/>
        <v>#REF!</v>
      </c>
      <c r="AM159" s="53" t="e">
        <f t="shared" si="149"/>
        <v>#REF!</v>
      </c>
      <c r="AN159" s="53" t="e">
        <f t="shared" si="150"/>
        <v>#REF!</v>
      </c>
      <c r="AO159" s="53" t="e">
        <f t="shared" si="151"/>
        <v>#REF!</v>
      </c>
      <c r="AR159" s="56" t="e">
        <f t="shared" si="120"/>
        <v>#REF!</v>
      </c>
      <c r="AS159" s="53" t="e">
        <f t="shared" si="116"/>
        <v>#REF!</v>
      </c>
      <c r="AT159" s="53" t="e">
        <f t="shared" si="121"/>
        <v>#REF!</v>
      </c>
      <c r="AU159" s="31" t="e">
        <f t="shared" si="122"/>
        <v>#REF!</v>
      </c>
      <c r="AV159" s="48" t="e">
        <f t="shared" si="123"/>
        <v>#REF!</v>
      </c>
      <c r="AW159" s="48" t="e">
        <f t="shared" si="124"/>
        <v>#REF!</v>
      </c>
      <c r="AZ159" s="48" t="e">
        <f t="shared" si="125"/>
        <v>#REF!</v>
      </c>
      <c r="BA159" s="57" t="e">
        <f t="shared" si="126"/>
        <v>#REF!</v>
      </c>
      <c r="BB159" s="48" t="e">
        <f t="shared" si="172"/>
        <v>#REF!</v>
      </c>
      <c r="BC159" s="48" t="e">
        <f t="shared" si="127"/>
        <v>#REF!</v>
      </c>
      <c r="BF159" s="48" t="e">
        <f t="shared" si="152"/>
        <v>#REF!</v>
      </c>
      <c r="BG159" s="48" t="e">
        <f t="shared" si="153"/>
        <v>#REF!</v>
      </c>
      <c r="BH159" s="48" t="e">
        <f t="shared" si="154"/>
        <v>#REF!</v>
      </c>
      <c r="BI159" s="48" t="e">
        <f t="shared" si="155"/>
        <v>#REF!</v>
      </c>
      <c r="BJ159" s="48" t="e">
        <f t="shared" si="156"/>
        <v>#REF!</v>
      </c>
      <c r="BK159" s="48" t="e">
        <f t="shared" si="157"/>
        <v>#REF!</v>
      </c>
      <c r="BL159" s="48" t="e">
        <f t="shared" si="158"/>
        <v>#REF!</v>
      </c>
      <c r="BM159" s="48" t="e">
        <f t="shared" si="159"/>
        <v>#REF!</v>
      </c>
      <c r="BN159" s="48" t="e">
        <f t="shared" si="160"/>
        <v>#REF!</v>
      </c>
      <c r="BO159" s="48" t="e">
        <f t="shared" si="161"/>
        <v>#REF!</v>
      </c>
      <c r="BP159" s="48" t="e">
        <f t="shared" si="162"/>
        <v>#REF!</v>
      </c>
      <c r="BQ159" s="48" t="e">
        <f t="shared" si="163"/>
        <v>#REF!</v>
      </c>
      <c r="BR159" s="48" t="e">
        <f t="shared" si="164"/>
        <v>#REF!</v>
      </c>
      <c r="BS159" s="48" t="e">
        <f t="shared" si="165"/>
        <v>#REF!</v>
      </c>
      <c r="BT159" s="48" t="e">
        <f t="shared" si="166"/>
        <v>#REF!</v>
      </c>
      <c r="BU159" s="48" t="e">
        <f t="shared" si="167"/>
        <v>#REF!</v>
      </c>
      <c r="BV159" s="48" t="e">
        <f t="shared" si="173"/>
        <v>#REF!</v>
      </c>
      <c r="BW159" s="48" t="e">
        <f t="shared" si="174"/>
        <v>#REF!</v>
      </c>
      <c r="BX159" s="48" t="e">
        <f t="shared" si="175"/>
        <v>#REF!</v>
      </c>
      <c r="BY159" s="48" t="e">
        <f t="shared" si="176"/>
        <v>#REF!</v>
      </c>
    </row>
    <row r="160" spans="1:77" ht="24" customHeight="1">
      <c r="A160" s="94">
        <v>71</v>
      </c>
      <c r="B160" s="143" t="e">
        <f>#REF!</f>
        <v>#REF!</v>
      </c>
      <c r="C160" s="143" t="e">
        <f>#REF!</f>
        <v>#REF!</v>
      </c>
      <c r="D160" s="143" t="e">
        <f>#REF!</f>
        <v>#REF!</v>
      </c>
      <c r="E160" s="145" t="e">
        <f>#REF!</f>
        <v>#REF!</v>
      </c>
      <c r="F160" s="143" t="e">
        <f>#REF!</f>
        <v>#REF!</v>
      </c>
      <c r="G160" s="143" t="e">
        <f>#REF!</f>
        <v>#REF!</v>
      </c>
      <c r="H160" s="143" t="e">
        <f>#REF!</f>
        <v>#REF!</v>
      </c>
      <c r="I160" s="143" t="e">
        <f>#REF!</f>
        <v>#REF!</v>
      </c>
      <c r="J160" s="82" t="e">
        <f t="shared" si="117"/>
        <v>#REF!</v>
      </c>
      <c r="K160" s="30" t="e">
        <f t="shared" si="168"/>
        <v>#REF!</v>
      </c>
      <c r="L160" s="30" t="e">
        <f t="shared" si="129"/>
        <v>#REF!</v>
      </c>
      <c r="M160" s="53" t="e">
        <f t="shared" si="130"/>
        <v>#REF!</v>
      </c>
      <c r="N160" s="53" t="e">
        <f t="shared" si="131"/>
        <v>#REF!</v>
      </c>
      <c r="O160" s="53" t="e">
        <f t="shared" si="118"/>
        <v>#REF!</v>
      </c>
      <c r="P160" s="53" t="e">
        <f t="shared" si="169"/>
        <v>#REF!</v>
      </c>
      <c r="Q160" s="53" t="e">
        <f t="shared" si="132"/>
        <v>#REF!</v>
      </c>
      <c r="R160" s="53"/>
      <c r="S160" s="53"/>
      <c r="T160" s="53" t="e">
        <f t="shared" si="119"/>
        <v>#REF!</v>
      </c>
      <c r="U160" s="53" t="e">
        <f t="shared" si="170"/>
        <v>#REF!</v>
      </c>
      <c r="V160" s="53" t="e">
        <f t="shared" si="171"/>
        <v>#REF!</v>
      </c>
      <c r="W160" s="53" t="e">
        <f t="shared" si="133"/>
        <v>#REF!</v>
      </c>
      <c r="X160" s="53" t="e">
        <f t="shared" si="134"/>
        <v>#REF!</v>
      </c>
      <c r="Y160" s="53" t="e">
        <f t="shared" si="135"/>
        <v>#REF!</v>
      </c>
      <c r="Z160" s="53" t="e">
        <f t="shared" si="136"/>
        <v>#REF!</v>
      </c>
      <c r="AA160" s="53" t="e">
        <f t="shared" si="137"/>
        <v>#REF!</v>
      </c>
      <c r="AB160" s="53" t="e">
        <f t="shared" si="138"/>
        <v>#REF!</v>
      </c>
      <c r="AC160" s="53" t="e">
        <f t="shared" si="139"/>
        <v>#REF!</v>
      </c>
      <c r="AD160" s="53" t="e">
        <f t="shared" si="140"/>
        <v>#REF!</v>
      </c>
      <c r="AE160" s="53" t="e">
        <f t="shared" si="141"/>
        <v>#REF!</v>
      </c>
      <c r="AF160" s="53" t="e">
        <f t="shared" si="142"/>
        <v>#REF!</v>
      </c>
      <c r="AG160" s="53" t="e">
        <f t="shared" si="143"/>
        <v>#REF!</v>
      </c>
      <c r="AH160" s="53" t="e">
        <f t="shared" si="144"/>
        <v>#REF!</v>
      </c>
      <c r="AI160" s="53" t="e">
        <f t="shared" si="145"/>
        <v>#REF!</v>
      </c>
      <c r="AJ160" s="53" t="e">
        <f t="shared" si="146"/>
        <v>#REF!</v>
      </c>
      <c r="AK160" s="53" t="e">
        <f t="shared" si="147"/>
        <v>#REF!</v>
      </c>
      <c r="AL160" s="53" t="e">
        <f t="shared" si="148"/>
        <v>#REF!</v>
      </c>
      <c r="AM160" s="53" t="e">
        <f t="shared" si="149"/>
        <v>#REF!</v>
      </c>
      <c r="AN160" s="53" t="e">
        <f t="shared" si="150"/>
        <v>#REF!</v>
      </c>
      <c r="AO160" s="53" t="e">
        <f t="shared" si="151"/>
        <v>#REF!</v>
      </c>
      <c r="AR160" s="56" t="e">
        <f t="shared" si="120"/>
        <v>#REF!</v>
      </c>
      <c r="AS160" s="53" t="e">
        <f t="shared" ref="AS160:AS223" si="177">IF(AR160=V160,V160,IF(AR160=W160,W160,IF(AR160=X160,X160,IF(AR160=Y160,Y160,IF(AR160=Z160,Z160,IF(AR160=AA160,AA160,IF(AR160=AB160,AB160,"")))))))</f>
        <v>#REF!</v>
      </c>
      <c r="AT160" s="53" t="e">
        <f t="shared" si="121"/>
        <v>#REF!</v>
      </c>
      <c r="AU160" s="31" t="e">
        <f t="shared" si="122"/>
        <v>#REF!</v>
      </c>
      <c r="AV160" s="48" t="e">
        <f t="shared" si="123"/>
        <v>#REF!</v>
      </c>
      <c r="AW160" s="48" t="e">
        <f t="shared" si="124"/>
        <v>#REF!</v>
      </c>
      <c r="AZ160" s="48" t="e">
        <f t="shared" si="125"/>
        <v>#REF!</v>
      </c>
      <c r="BA160" s="57" t="e">
        <f t="shared" si="126"/>
        <v>#REF!</v>
      </c>
      <c r="BB160" s="48" t="e">
        <f t="shared" si="172"/>
        <v>#REF!</v>
      </c>
      <c r="BC160" s="48" t="e">
        <f t="shared" si="127"/>
        <v>#REF!</v>
      </c>
      <c r="BF160" s="48" t="e">
        <f t="shared" si="152"/>
        <v>#REF!</v>
      </c>
      <c r="BG160" s="48" t="e">
        <f t="shared" si="153"/>
        <v>#REF!</v>
      </c>
      <c r="BH160" s="48" t="e">
        <f t="shared" si="154"/>
        <v>#REF!</v>
      </c>
      <c r="BI160" s="48" t="e">
        <f t="shared" si="155"/>
        <v>#REF!</v>
      </c>
      <c r="BJ160" s="48" t="e">
        <f t="shared" si="156"/>
        <v>#REF!</v>
      </c>
      <c r="BK160" s="48" t="e">
        <f t="shared" si="157"/>
        <v>#REF!</v>
      </c>
      <c r="BL160" s="48" t="e">
        <f t="shared" si="158"/>
        <v>#REF!</v>
      </c>
      <c r="BM160" s="48" t="e">
        <f t="shared" si="159"/>
        <v>#REF!</v>
      </c>
      <c r="BN160" s="48" t="e">
        <f t="shared" si="160"/>
        <v>#REF!</v>
      </c>
      <c r="BO160" s="48" t="e">
        <f t="shared" si="161"/>
        <v>#REF!</v>
      </c>
      <c r="BP160" s="48" t="e">
        <f t="shared" si="162"/>
        <v>#REF!</v>
      </c>
      <c r="BQ160" s="48" t="e">
        <f t="shared" si="163"/>
        <v>#REF!</v>
      </c>
      <c r="BR160" s="48" t="e">
        <f t="shared" si="164"/>
        <v>#REF!</v>
      </c>
      <c r="BS160" s="48" t="e">
        <f t="shared" si="165"/>
        <v>#REF!</v>
      </c>
      <c r="BT160" s="48" t="e">
        <f t="shared" si="166"/>
        <v>#REF!</v>
      </c>
      <c r="BU160" s="48" t="e">
        <f t="shared" si="167"/>
        <v>#REF!</v>
      </c>
      <c r="BV160" s="48" t="e">
        <f t="shared" si="173"/>
        <v>#REF!</v>
      </c>
      <c r="BW160" s="48" t="e">
        <f t="shared" si="174"/>
        <v>#REF!</v>
      </c>
      <c r="BX160" s="48" t="e">
        <f t="shared" si="175"/>
        <v>#REF!</v>
      </c>
      <c r="BY160" s="48" t="e">
        <f t="shared" si="176"/>
        <v>#REF!</v>
      </c>
    </row>
    <row r="161" spans="1:77" ht="24" customHeight="1">
      <c r="A161" s="94">
        <v>72</v>
      </c>
      <c r="B161" s="143" t="e">
        <f>#REF!</f>
        <v>#REF!</v>
      </c>
      <c r="C161" s="143" t="e">
        <f>#REF!</f>
        <v>#REF!</v>
      </c>
      <c r="D161" s="143" t="e">
        <f>#REF!</f>
        <v>#REF!</v>
      </c>
      <c r="E161" s="145" t="e">
        <f>#REF!</f>
        <v>#REF!</v>
      </c>
      <c r="F161" s="143" t="e">
        <f>#REF!</f>
        <v>#REF!</v>
      </c>
      <c r="G161" s="143" t="e">
        <f>#REF!</f>
        <v>#REF!</v>
      </c>
      <c r="H161" s="143" t="e">
        <f>#REF!</f>
        <v>#REF!</v>
      </c>
      <c r="I161" s="143" t="e">
        <f>#REF!</f>
        <v>#REF!</v>
      </c>
      <c r="J161" s="82" t="e">
        <f t="shared" ref="J161:J224" si="178">L161</f>
        <v>#REF!</v>
      </c>
      <c r="K161" s="30" t="e">
        <f t="shared" si="168"/>
        <v>#REF!</v>
      </c>
      <c r="L161" s="30" t="e">
        <f t="shared" si="129"/>
        <v>#REF!</v>
      </c>
      <c r="M161" s="53" t="e">
        <f t="shared" si="130"/>
        <v>#REF!</v>
      </c>
      <c r="N161" s="53" t="e">
        <f t="shared" si="131"/>
        <v>#REF!</v>
      </c>
      <c r="O161" s="53" t="e">
        <f t="shared" si="118"/>
        <v>#REF!</v>
      </c>
      <c r="P161" s="53" t="e">
        <f t="shared" si="169"/>
        <v>#REF!</v>
      </c>
      <c r="Q161" s="53" t="e">
        <f t="shared" si="132"/>
        <v>#REF!</v>
      </c>
      <c r="R161" s="53"/>
      <c r="S161" s="53"/>
      <c r="T161" s="53" t="e">
        <f t="shared" si="119"/>
        <v>#REF!</v>
      </c>
      <c r="U161" s="53" t="e">
        <f t="shared" si="170"/>
        <v>#REF!</v>
      </c>
      <c r="V161" s="53" t="e">
        <f t="shared" si="171"/>
        <v>#REF!</v>
      </c>
      <c r="W161" s="53" t="e">
        <f t="shared" si="133"/>
        <v>#REF!</v>
      </c>
      <c r="X161" s="53" t="e">
        <f t="shared" si="134"/>
        <v>#REF!</v>
      </c>
      <c r="Y161" s="53" t="e">
        <f t="shared" si="135"/>
        <v>#REF!</v>
      </c>
      <c r="Z161" s="53" t="e">
        <f t="shared" si="136"/>
        <v>#REF!</v>
      </c>
      <c r="AA161" s="53" t="e">
        <f t="shared" si="137"/>
        <v>#REF!</v>
      </c>
      <c r="AB161" s="53" t="e">
        <f t="shared" si="138"/>
        <v>#REF!</v>
      </c>
      <c r="AC161" s="53" t="e">
        <f t="shared" si="139"/>
        <v>#REF!</v>
      </c>
      <c r="AD161" s="53" t="e">
        <f t="shared" si="140"/>
        <v>#REF!</v>
      </c>
      <c r="AE161" s="53" t="e">
        <f t="shared" si="141"/>
        <v>#REF!</v>
      </c>
      <c r="AF161" s="53" t="e">
        <f t="shared" si="142"/>
        <v>#REF!</v>
      </c>
      <c r="AG161" s="53" t="e">
        <f t="shared" si="143"/>
        <v>#REF!</v>
      </c>
      <c r="AH161" s="53" t="e">
        <f t="shared" si="144"/>
        <v>#REF!</v>
      </c>
      <c r="AI161" s="53" t="e">
        <f t="shared" si="145"/>
        <v>#REF!</v>
      </c>
      <c r="AJ161" s="53" t="e">
        <f t="shared" si="146"/>
        <v>#REF!</v>
      </c>
      <c r="AK161" s="53" t="e">
        <f t="shared" si="147"/>
        <v>#REF!</v>
      </c>
      <c r="AL161" s="53" t="e">
        <f t="shared" si="148"/>
        <v>#REF!</v>
      </c>
      <c r="AM161" s="53" t="e">
        <f t="shared" si="149"/>
        <v>#REF!</v>
      </c>
      <c r="AN161" s="53" t="e">
        <f t="shared" si="150"/>
        <v>#REF!</v>
      </c>
      <c r="AO161" s="53" t="e">
        <f t="shared" si="151"/>
        <v>#REF!</v>
      </c>
      <c r="AR161" s="56" t="e">
        <f t="shared" si="120"/>
        <v>#REF!</v>
      </c>
      <c r="AS161" s="53" t="e">
        <f t="shared" si="177"/>
        <v>#REF!</v>
      </c>
      <c r="AT161" s="53" t="e">
        <f t="shared" si="121"/>
        <v>#REF!</v>
      </c>
      <c r="AU161" s="31" t="e">
        <f t="shared" si="122"/>
        <v>#REF!</v>
      </c>
      <c r="AV161" s="48" t="e">
        <f t="shared" si="123"/>
        <v>#REF!</v>
      </c>
      <c r="AW161" s="48" t="e">
        <f t="shared" si="124"/>
        <v>#REF!</v>
      </c>
      <c r="AZ161" s="48" t="e">
        <f t="shared" si="125"/>
        <v>#REF!</v>
      </c>
      <c r="BA161" s="57" t="e">
        <f t="shared" si="126"/>
        <v>#REF!</v>
      </c>
      <c r="BB161" s="48" t="e">
        <f t="shared" si="172"/>
        <v>#REF!</v>
      </c>
      <c r="BC161" s="48" t="e">
        <f t="shared" si="127"/>
        <v>#REF!</v>
      </c>
      <c r="BF161" s="48" t="e">
        <f t="shared" si="152"/>
        <v>#REF!</v>
      </c>
      <c r="BG161" s="48" t="e">
        <f t="shared" si="153"/>
        <v>#REF!</v>
      </c>
      <c r="BH161" s="48" t="e">
        <f t="shared" si="154"/>
        <v>#REF!</v>
      </c>
      <c r="BI161" s="48" t="e">
        <f t="shared" si="155"/>
        <v>#REF!</v>
      </c>
      <c r="BJ161" s="48" t="e">
        <f t="shared" si="156"/>
        <v>#REF!</v>
      </c>
      <c r="BK161" s="48" t="e">
        <f t="shared" si="157"/>
        <v>#REF!</v>
      </c>
      <c r="BL161" s="48" t="e">
        <f t="shared" si="158"/>
        <v>#REF!</v>
      </c>
      <c r="BM161" s="48" t="e">
        <f t="shared" si="159"/>
        <v>#REF!</v>
      </c>
      <c r="BN161" s="48" t="e">
        <f t="shared" si="160"/>
        <v>#REF!</v>
      </c>
      <c r="BO161" s="48" t="e">
        <f t="shared" si="161"/>
        <v>#REF!</v>
      </c>
      <c r="BP161" s="48" t="e">
        <f t="shared" si="162"/>
        <v>#REF!</v>
      </c>
      <c r="BQ161" s="48" t="e">
        <f t="shared" si="163"/>
        <v>#REF!</v>
      </c>
      <c r="BR161" s="48" t="e">
        <f t="shared" si="164"/>
        <v>#REF!</v>
      </c>
      <c r="BS161" s="48" t="e">
        <f t="shared" si="165"/>
        <v>#REF!</v>
      </c>
      <c r="BT161" s="48" t="e">
        <f t="shared" si="166"/>
        <v>#REF!</v>
      </c>
      <c r="BU161" s="48" t="e">
        <f t="shared" si="167"/>
        <v>#REF!</v>
      </c>
      <c r="BV161" s="48" t="e">
        <f t="shared" si="173"/>
        <v>#REF!</v>
      </c>
      <c r="BW161" s="48" t="e">
        <f t="shared" si="174"/>
        <v>#REF!</v>
      </c>
      <c r="BX161" s="48" t="e">
        <f t="shared" si="175"/>
        <v>#REF!</v>
      </c>
      <c r="BY161" s="48" t="e">
        <f t="shared" si="176"/>
        <v>#REF!</v>
      </c>
    </row>
    <row r="162" spans="1:77" ht="24" customHeight="1">
      <c r="A162" s="94">
        <v>73</v>
      </c>
      <c r="B162" s="143" t="e">
        <f>#REF!</f>
        <v>#REF!</v>
      </c>
      <c r="C162" s="143" t="e">
        <f>#REF!</f>
        <v>#REF!</v>
      </c>
      <c r="D162" s="143" t="e">
        <f>#REF!</f>
        <v>#REF!</v>
      </c>
      <c r="E162" s="145" t="e">
        <f>#REF!</f>
        <v>#REF!</v>
      </c>
      <c r="F162" s="143" t="e">
        <f>#REF!</f>
        <v>#REF!</v>
      </c>
      <c r="G162" s="143" t="e">
        <f>#REF!</f>
        <v>#REF!</v>
      </c>
      <c r="H162" s="143" t="e">
        <f>#REF!</f>
        <v>#REF!</v>
      </c>
      <c r="I162" s="143" t="e">
        <f>#REF!</f>
        <v>#REF!</v>
      </c>
      <c r="J162" s="82" t="e">
        <f t="shared" si="178"/>
        <v>#REF!</v>
      </c>
      <c r="K162" s="30" t="e">
        <f t="shared" si="168"/>
        <v>#REF!</v>
      </c>
      <c r="L162" s="30" t="e">
        <f t="shared" si="129"/>
        <v>#REF!</v>
      </c>
      <c r="M162" s="53" t="e">
        <f t="shared" si="130"/>
        <v>#REF!</v>
      </c>
      <c r="N162" s="53" t="e">
        <f t="shared" si="131"/>
        <v>#REF!</v>
      </c>
      <c r="O162" s="53" t="e">
        <f t="shared" ref="O162:O225" si="179">IF(B162=$B$88,1,IF(B162=$B$87,2,IF(B162=$B$86,3,IF(B162=$B$85,4,IF(B162=$B$84,5,IF(B162=$B$83,6,IF(B162=$B$82,7,IF(B162=$B$81,8,""))))))))</f>
        <v>#REF!</v>
      </c>
      <c r="P162" s="53" t="e">
        <f t="shared" si="169"/>
        <v>#REF!</v>
      </c>
      <c r="Q162" s="53" t="e">
        <f t="shared" si="132"/>
        <v>#REF!</v>
      </c>
      <c r="R162" s="53"/>
      <c r="S162" s="53"/>
      <c r="T162" s="53" t="e">
        <f t="shared" ref="T162:T225" si="180">(IF(O162="",0,O162))+(IF(P162="",0,P162))</f>
        <v>#REF!</v>
      </c>
      <c r="U162" s="53" t="e">
        <f t="shared" si="170"/>
        <v>#REF!</v>
      </c>
      <c r="V162" s="53" t="e">
        <f t="shared" si="171"/>
        <v>#REF!</v>
      </c>
      <c r="W162" s="53" t="e">
        <f t="shared" si="133"/>
        <v>#REF!</v>
      </c>
      <c r="X162" s="53" t="e">
        <f t="shared" si="134"/>
        <v>#REF!</v>
      </c>
      <c r="Y162" s="53" t="e">
        <f t="shared" si="135"/>
        <v>#REF!</v>
      </c>
      <c r="Z162" s="53" t="e">
        <f t="shared" si="136"/>
        <v>#REF!</v>
      </c>
      <c r="AA162" s="53" t="e">
        <f t="shared" si="137"/>
        <v>#REF!</v>
      </c>
      <c r="AB162" s="53" t="e">
        <f t="shared" si="138"/>
        <v>#REF!</v>
      </c>
      <c r="AC162" s="53" t="e">
        <f t="shared" si="139"/>
        <v>#REF!</v>
      </c>
      <c r="AD162" s="53" t="e">
        <f t="shared" si="140"/>
        <v>#REF!</v>
      </c>
      <c r="AE162" s="53" t="e">
        <f t="shared" si="141"/>
        <v>#REF!</v>
      </c>
      <c r="AF162" s="53" t="e">
        <f t="shared" si="142"/>
        <v>#REF!</v>
      </c>
      <c r="AG162" s="53" t="e">
        <f t="shared" si="143"/>
        <v>#REF!</v>
      </c>
      <c r="AH162" s="53" t="e">
        <f t="shared" si="144"/>
        <v>#REF!</v>
      </c>
      <c r="AI162" s="53" t="e">
        <f t="shared" si="145"/>
        <v>#REF!</v>
      </c>
      <c r="AJ162" s="53" t="e">
        <f t="shared" si="146"/>
        <v>#REF!</v>
      </c>
      <c r="AK162" s="53" t="e">
        <f t="shared" si="147"/>
        <v>#REF!</v>
      </c>
      <c r="AL162" s="53" t="e">
        <f t="shared" si="148"/>
        <v>#REF!</v>
      </c>
      <c r="AM162" s="53" t="e">
        <f t="shared" si="149"/>
        <v>#REF!</v>
      </c>
      <c r="AN162" s="53" t="e">
        <f t="shared" si="150"/>
        <v>#REF!</v>
      </c>
      <c r="AO162" s="53" t="e">
        <f t="shared" si="151"/>
        <v>#REF!</v>
      </c>
      <c r="AR162" s="56" t="e">
        <f t="shared" ref="AR162:AR225" si="181">C162</f>
        <v>#REF!</v>
      </c>
      <c r="AS162" s="53" t="e">
        <f t="shared" si="177"/>
        <v>#REF!</v>
      </c>
      <c r="AT162" s="53" t="e">
        <f t="shared" ref="AT162:AT225" si="182">IF(AR162=AC162,AC162,IF(AR162=AD162,AD162,IF(AR162=AE162,AE162,IF(AR162=AF162,AF162,IF(AR162=AG162,AG162,IF(AR162=AH162,AH162,IF(AR162=AI162,AI162,"")))))))</f>
        <v>#REF!</v>
      </c>
      <c r="AU162" s="31" t="e">
        <f t="shared" ref="AU162:AU225" si="183">IF(AR162=AJ162,AJ162,IF(AR162=AK162,AK162,IF(AR162=AL162,AL162,IF(AR162=AM162,AM162,IF(AR162=AN162,AN162,IF(AR162=AO162,AO162,""))))))</f>
        <v>#REF!</v>
      </c>
      <c r="AV162" s="48" t="e">
        <f t="shared" ref="AV162:AV225" si="184">CONCATENATE(AS162,AT162,AU162)</f>
        <v>#REF!</v>
      </c>
      <c r="AW162" s="48" t="e">
        <f t="shared" ref="AW162:AW225" si="185">IF(AR162=0,"",(IF(AR162="","",IF(AV162="",$L$39,$L$36))))</f>
        <v>#REF!</v>
      </c>
      <c r="AZ162" s="48" t="e">
        <f t="shared" ref="AZ162:AZ225" si="186">INDEX($O$35:$AD$35,1,U162)</f>
        <v>#REF!</v>
      </c>
      <c r="BA162" s="57" t="e">
        <f t="shared" ref="BA162:BA225" si="187">I162</f>
        <v>#REF!</v>
      </c>
      <c r="BB162" s="48" t="e">
        <f t="shared" si="172"/>
        <v>#REF!</v>
      </c>
      <c r="BC162" s="48" t="e">
        <f t="shared" ref="BC162:BC225" si="188">IF(AV162="","",BB162)</f>
        <v>#REF!</v>
      </c>
      <c r="BF162" s="48" t="e">
        <f t="shared" si="152"/>
        <v>#REF!</v>
      </c>
      <c r="BG162" s="48" t="e">
        <f t="shared" si="153"/>
        <v>#REF!</v>
      </c>
      <c r="BH162" s="48" t="e">
        <f t="shared" si="154"/>
        <v>#REF!</v>
      </c>
      <c r="BI162" s="48" t="e">
        <f t="shared" si="155"/>
        <v>#REF!</v>
      </c>
      <c r="BJ162" s="48" t="e">
        <f t="shared" si="156"/>
        <v>#REF!</v>
      </c>
      <c r="BK162" s="48" t="e">
        <f t="shared" si="157"/>
        <v>#REF!</v>
      </c>
      <c r="BL162" s="48" t="e">
        <f t="shared" si="158"/>
        <v>#REF!</v>
      </c>
      <c r="BM162" s="48" t="e">
        <f t="shared" si="159"/>
        <v>#REF!</v>
      </c>
      <c r="BN162" s="48" t="e">
        <f t="shared" si="160"/>
        <v>#REF!</v>
      </c>
      <c r="BO162" s="48" t="e">
        <f t="shared" si="161"/>
        <v>#REF!</v>
      </c>
      <c r="BP162" s="48" t="e">
        <f t="shared" si="162"/>
        <v>#REF!</v>
      </c>
      <c r="BQ162" s="48" t="e">
        <f t="shared" si="163"/>
        <v>#REF!</v>
      </c>
      <c r="BR162" s="48" t="e">
        <f t="shared" si="164"/>
        <v>#REF!</v>
      </c>
      <c r="BS162" s="48" t="e">
        <f t="shared" si="165"/>
        <v>#REF!</v>
      </c>
      <c r="BT162" s="48" t="e">
        <f t="shared" si="166"/>
        <v>#REF!</v>
      </c>
      <c r="BU162" s="48" t="e">
        <f t="shared" si="167"/>
        <v>#REF!</v>
      </c>
      <c r="BV162" s="48" t="e">
        <f t="shared" si="173"/>
        <v>#REF!</v>
      </c>
      <c r="BW162" s="48" t="e">
        <f t="shared" si="174"/>
        <v>#REF!</v>
      </c>
      <c r="BX162" s="48" t="e">
        <f t="shared" si="175"/>
        <v>#REF!</v>
      </c>
      <c r="BY162" s="48" t="e">
        <f t="shared" si="176"/>
        <v>#REF!</v>
      </c>
    </row>
    <row r="163" spans="1:77" ht="24" customHeight="1">
      <c r="A163" s="94">
        <v>74</v>
      </c>
      <c r="B163" s="143" t="e">
        <f>#REF!</f>
        <v>#REF!</v>
      </c>
      <c r="C163" s="143" t="e">
        <f>#REF!</f>
        <v>#REF!</v>
      </c>
      <c r="D163" s="143" t="e">
        <f>#REF!</f>
        <v>#REF!</v>
      </c>
      <c r="E163" s="145" t="e">
        <f>#REF!</f>
        <v>#REF!</v>
      </c>
      <c r="F163" s="143" t="e">
        <f>#REF!</f>
        <v>#REF!</v>
      </c>
      <c r="G163" s="143" t="e">
        <f>#REF!</f>
        <v>#REF!</v>
      </c>
      <c r="H163" s="143" t="e">
        <f>#REF!</f>
        <v>#REF!</v>
      </c>
      <c r="I163" s="143" t="e">
        <f>#REF!</f>
        <v>#REF!</v>
      </c>
      <c r="J163" s="82" t="e">
        <f t="shared" si="178"/>
        <v>#REF!</v>
      </c>
      <c r="K163" s="30" t="e">
        <f t="shared" si="168"/>
        <v>#REF!</v>
      </c>
      <c r="L163" s="30" t="e">
        <f t="shared" si="129"/>
        <v>#REF!</v>
      </c>
      <c r="M163" s="53" t="e">
        <f t="shared" si="130"/>
        <v>#REF!</v>
      </c>
      <c r="N163" s="53" t="e">
        <f t="shared" si="131"/>
        <v>#REF!</v>
      </c>
      <c r="O163" s="53" t="e">
        <f t="shared" si="179"/>
        <v>#REF!</v>
      </c>
      <c r="P163" s="53" t="e">
        <f t="shared" si="169"/>
        <v>#REF!</v>
      </c>
      <c r="Q163" s="53" t="e">
        <f t="shared" si="132"/>
        <v>#REF!</v>
      </c>
      <c r="R163" s="53"/>
      <c r="S163" s="53"/>
      <c r="T163" s="53" t="e">
        <f t="shared" si="180"/>
        <v>#REF!</v>
      </c>
      <c r="U163" s="53" t="e">
        <f t="shared" si="170"/>
        <v>#REF!</v>
      </c>
      <c r="V163" s="53" t="e">
        <f t="shared" si="171"/>
        <v>#REF!</v>
      </c>
      <c r="W163" s="53" t="e">
        <f t="shared" si="133"/>
        <v>#REF!</v>
      </c>
      <c r="X163" s="53" t="e">
        <f t="shared" si="134"/>
        <v>#REF!</v>
      </c>
      <c r="Y163" s="53" t="e">
        <f t="shared" si="135"/>
        <v>#REF!</v>
      </c>
      <c r="Z163" s="53" t="e">
        <f t="shared" si="136"/>
        <v>#REF!</v>
      </c>
      <c r="AA163" s="53" t="e">
        <f t="shared" si="137"/>
        <v>#REF!</v>
      </c>
      <c r="AB163" s="53" t="e">
        <f t="shared" si="138"/>
        <v>#REF!</v>
      </c>
      <c r="AC163" s="53" t="e">
        <f t="shared" si="139"/>
        <v>#REF!</v>
      </c>
      <c r="AD163" s="53" t="e">
        <f t="shared" si="140"/>
        <v>#REF!</v>
      </c>
      <c r="AE163" s="53" t="e">
        <f t="shared" si="141"/>
        <v>#REF!</v>
      </c>
      <c r="AF163" s="53" t="e">
        <f t="shared" si="142"/>
        <v>#REF!</v>
      </c>
      <c r="AG163" s="53" t="e">
        <f t="shared" si="143"/>
        <v>#REF!</v>
      </c>
      <c r="AH163" s="53" t="e">
        <f t="shared" si="144"/>
        <v>#REF!</v>
      </c>
      <c r="AI163" s="53" t="e">
        <f t="shared" si="145"/>
        <v>#REF!</v>
      </c>
      <c r="AJ163" s="53" t="e">
        <f t="shared" si="146"/>
        <v>#REF!</v>
      </c>
      <c r="AK163" s="53" t="e">
        <f t="shared" si="147"/>
        <v>#REF!</v>
      </c>
      <c r="AL163" s="53" t="e">
        <f t="shared" si="148"/>
        <v>#REF!</v>
      </c>
      <c r="AM163" s="53" t="e">
        <f t="shared" si="149"/>
        <v>#REF!</v>
      </c>
      <c r="AN163" s="53" t="e">
        <f t="shared" si="150"/>
        <v>#REF!</v>
      </c>
      <c r="AO163" s="53" t="e">
        <f t="shared" si="151"/>
        <v>#REF!</v>
      </c>
      <c r="AR163" s="56" t="e">
        <f t="shared" si="181"/>
        <v>#REF!</v>
      </c>
      <c r="AS163" s="53" t="e">
        <f t="shared" si="177"/>
        <v>#REF!</v>
      </c>
      <c r="AT163" s="53" t="e">
        <f t="shared" si="182"/>
        <v>#REF!</v>
      </c>
      <c r="AU163" s="31" t="e">
        <f t="shared" si="183"/>
        <v>#REF!</v>
      </c>
      <c r="AV163" s="48" t="e">
        <f t="shared" si="184"/>
        <v>#REF!</v>
      </c>
      <c r="AW163" s="48" t="e">
        <f t="shared" si="185"/>
        <v>#REF!</v>
      </c>
      <c r="AZ163" s="48" t="e">
        <f t="shared" si="186"/>
        <v>#REF!</v>
      </c>
      <c r="BA163" s="57" t="e">
        <f t="shared" si="187"/>
        <v>#REF!</v>
      </c>
      <c r="BB163" s="48" t="e">
        <f t="shared" si="172"/>
        <v>#REF!</v>
      </c>
      <c r="BC163" s="48" t="e">
        <f t="shared" si="188"/>
        <v>#REF!</v>
      </c>
      <c r="BF163" s="48" t="e">
        <f t="shared" si="152"/>
        <v>#REF!</v>
      </c>
      <c r="BG163" s="48" t="e">
        <f t="shared" si="153"/>
        <v>#REF!</v>
      </c>
      <c r="BH163" s="48" t="e">
        <f t="shared" si="154"/>
        <v>#REF!</v>
      </c>
      <c r="BI163" s="48" t="e">
        <f t="shared" si="155"/>
        <v>#REF!</v>
      </c>
      <c r="BJ163" s="48" t="e">
        <f t="shared" si="156"/>
        <v>#REF!</v>
      </c>
      <c r="BK163" s="48" t="e">
        <f t="shared" si="157"/>
        <v>#REF!</v>
      </c>
      <c r="BL163" s="48" t="e">
        <f t="shared" si="158"/>
        <v>#REF!</v>
      </c>
      <c r="BM163" s="48" t="e">
        <f t="shared" si="159"/>
        <v>#REF!</v>
      </c>
      <c r="BN163" s="48" t="e">
        <f t="shared" si="160"/>
        <v>#REF!</v>
      </c>
      <c r="BO163" s="48" t="e">
        <f t="shared" si="161"/>
        <v>#REF!</v>
      </c>
      <c r="BP163" s="48" t="e">
        <f t="shared" si="162"/>
        <v>#REF!</v>
      </c>
      <c r="BQ163" s="48" t="e">
        <f t="shared" si="163"/>
        <v>#REF!</v>
      </c>
      <c r="BR163" s="48" t="e">
        <f t="shared" si="164"/>
        <v>#REF!</v>
      </c>
      <c r="BS163" s="48" t="e">
        <f t="shared" si="165"/>
        <v>#REF!</v>
      </c>
      <c r="BT163" s="48" t="e">
        <f t="shared" si="166"/>
        <v>#REF!</v>
      </c>
      <c r="BU163" s="48" t="e">
        <f t="shared" si="167"/>
        <v>#REF!</v>
      </c>
      <c r="BV163" s="48" t="e">
        <f t="shared" si="173"/>
        <v>#REF!</v>
      </c>
      <c r="BW163" s="48" t="e">
        <f t="shared" si="174"/>
        <v>#REF!</v>
      </c>
      <c r="BX163" s="48" t="e">
        <f t="shared" si="175"/>
        <v>#REF!</v>
      </c>
      <c r="BY163" s="48" t="e">
        <f t="shared" si="176"/>
        <v>#REF!</v>
      </c>
    </row>
    <row r="164" spans="1:77" ht="24" customHeight="1">
      <c r="A164" s="94">
        <v>75</v>
      </c>
      <c r="B164" s="143" t="e">
        <f>#REF!</f>
        <v>#REF!</v>
      </c>
      <c r="C164" s="143" t="e">
        <f>#REF!</f>
        <v>#REF!</v>
      </c>
      <c r="D164" s="143" t="e">
        <f>#REF!</f>
        <v>#REF!</v>
      </c>
      <c r="E164" s="145" t="e">
        <f>#REF!</f>
        <v>#REF!</v>
      </c>
      <c r="F164" s="143" t="e">
        <f>#REF!</f>
        <v>#REF!</v>
      </c>
      <c r="G164" s="143" t="e">
        <f>#REF!</f>
        <v>#REF!</v>
      </c>
      <c r="H164" s="143" t="e">
        <f>#REF!</f>
        <v>#REF!</v>
      </c>
      <c r="I164" s="143" t="e">
        <f>#REF!</f>
        <v>#REF!</v>
      </c>
      <c r="J164" s="82" t="e">
        <f t="shared" si="178"/>
        <v>#REF!</v>
      </c>
      <c r="K164" s="30" t="e">
        <f t="shared" si="168"/>
        <v>#REF!</v>
      </c>
      <c r="L164" s="30" t="e">
        <f t="shared" si="129"/>
        <v>#REF!</v>
      </c>
      <c r="M164" s="53" t="e">
        <f t="shared" si="130"/>
        <v>#REF!</v>
      </c>
      <c r="N164" s="53" t="e">
        <f t="shared" si="131"/>
        <v>#REF!</v>
      </c>
      <c r="O164" s="53" t="e">
        <f t="shared" si="179"/>
        <v>#REF!</v>
      </c>
      <c r="P164" s="53" t="e">
        <f t="shared" si="169"/>
        <v>#REF!</v>
      </c>
      <c r="Q164" s="53" t="e">
        <f t="shared" si="132"/>
        <v>#REF!</v>
      </c>
      <c r="R164" s="53"/>
      <c r="S164" s="53"/>
      <c r="T164" s="53" t="e">
        <f t="shared" si="180"/>
        <v>#REF!</v>
      </c>
      <c r="U164" s="53" t="e">
        <f t="shared" si="170"/>
        <v>#REF!</v>
      </c>
      <c r="V164" s="53" t="e">
        <f t="shared" si="171"/>
        <v>#REF!</v>
      </c>
      <c r="W164" s="53" t="e">
        <f t="shared" si="133"/>
        <v>#REF!</v>
      </c>
      <c r="X164" s="53" t="e">
        <f t="shared" si="134"/>
        <v>#REF!</v>
      </c>
      <c r="Y164" s="53" t="e">
        <f t="shared" si="135"/>
        <v>#REF!</v>
      </c>
      <c r="Z164" s="53" t="e">
        <f t="shared" si="136"/>
        <v>#REF!</v>
      </c>
      <c r="AA164" s="53" t="e">
        <f t="shared" si="137"/>
        <v>#REF!</v>
      </c>
      <c r="AB164" s="53" t="e">
        <f t="shared" si="138"/>
        <v>#REF!</v>
      </c>
      <c r="AC164" s="53" t="e">
        <f t="shared" si="139"/>
        <v>#REF!</v>
      </c>
      <c r="AD164" s="53" t="e">
        <f t="shared" si="140"/>
        <v>#REF!</v>
      </c>
      <c r="AE164" s="53" t="e">
        <f t="shared" si="141"/>
        <v>#REF!</v>
      </c>
      <c r="AF164" s="53" t="e">
        <f t="shared" si="142"/>
        <v>#REF!</v>
      </c>
      <c r="AG164" s="53" t="e">
        <f t="shared" si="143"/>
        <v>#REF!</v>
      </c>
      <c r="AH164" s="53" t="e">
        <f t="shared" si="144"/>
        <v>#REF!</v>
      </c>
      <c r="AI164" s="53" t="e">
        <f t="shared" si="145"/>
        <v>#REF!</v>
      </c>
      <c r="AJ164" s="53" t="e">
        <f t="shared" si="146"/>
        <v>#REF!</v>
      </c>
      <c r="AK164" s="53" t="e">
        <f t="shared" si="147"/>
        <v>#REF!</v>
      </c>
      <c r="AL164" s="53" t="e">
        <f t="shared" si="148"/>
        <v>#REF!</v>
      </c>
      <c r="AM164" s="53" t="e">
        <f t="shared" si="149"/>
        <v>#REF!</v>
      </c>
      <c r="AN164" s="53" t="e">
        <f t="shared" si="150"/>
        <v>#REF!</v>
      </c>
      <c r="AO164" s="53" t="e">
        <f t="shared" si="151"/>
        <v>#REF!</v>
      </c>
      <c r="AR164" s="56" t="e">
        <f t="shared" si="181"/>
        <v>#REF!</v>
      </c>
      <c r="AS164" s="53" t="e">
        <f t="shared" si="177"/>
        <v>#REF!</v>
      </c>
      <c r="AT164" s="53" t="e">
        <f t="shared" si="182"/>
        <v>#REF!</v>
      </c>
      <c r="AU164" s="31" t="e">
        <f t="shared" si="183"/>
        <v>#REF!</v>
      </c>
      <c r="AV164" s="48" t="e">
        <f t="shared" si="184"/>
        <v>#REF!</v>
      </c>
      <c r="AW164" s="48" t="e">
        <f t="shared" si="185"/>
        <v>#REF!</v>
      </c>
      <c r="AZ164" s="48" t="e">
        <f t="shared" si="186"/>
        <v>#REF!</v>
      </c>
      <c r="BA164" s="57" t="e">
        <f t="shared" si="187"/>
        <v>#REF!</v>
      </c>
      <c r="BB164" s="48" t="e">
        <f t="shared" si="172"/>
        <v>#REF!</v>
      </c>
      <c r="BC164" s="48" t="e">
        <f t="shared" si="188"/>
        <v>#REF!</v>
      </c>
      <c r="BF164" s="48" t="e">
        <f t="shared" si="152"/>
        <v>#REF!</v>
      </c>
      <c r="BG164" s="48" t="e">
        <f t="shared" si="153"/>
        <v>#REF!</v>
      </c>
      <c r="BH164" s="48" t="e">
        <f t="shared" si="154"/>
        <v>#REF!</v>
      </c>
      <c r="BI164" s="48" t="e">
        <f t="shared" si="155"/>
        <v>#REF!</v>
      </c>
      <c r="BJ164" s="48" t="e">
        <f t="shared" si="156"/>
        <v>#REF!</v>
      </c>
      <c r="BK164" s="48" t="e">
        <f t="shared" si="157"/>
        <v>#REF!</v>
      </c>
      <c r="BL164" s="48" t="e">
        <f t="shared" si="158"/>
        <v>#REF!</v>
      </c>
      <c r="BM164" s="48" t="e">
        <f t="shared" si="159"/>
        <v>#REF!</v>
      </c>
      <c r="BN164" s="48" t="e">
        <f t="shared" si="160"/>
        <v>#REF!</v>
      </c>
      <c r="BO164" s="48" t="e">
        <f t="shared" si="161"/>
        <v>#REF!</v>
      </c>
      <c r="BP164" s="48" t="e">
        <f t="shared" si="162"/>
        <v>#REF!</v>
      </c>
      <c r="BQ164" s="48" t="e">
        <f t="shared" si="163"/>
        <v>#REF!</v>
      </c>
      <c r="BR164" s="48" t="e">
        <f t="shared" si="164"/>
        <v>#REF!</v>
      </c>
      <c r="BS164" s="48" t="e">
        <f t="shared" si="165"/>
        <v>#REF!</v>
      </c>
      <c r="BT164" s="48" t="e">
        <f t="shared" si="166"/>
        <v>#REF!</v>
      </c>
      <c r="BU164" s="48" t="e">
        <f t="shared" si="167"/>
        <v>#REF!</v>
      </c>
      <c r="BV164" s="48" t="e">
        <f t="shared" si="173"/>
        <v>#REF!</v>
      </c>
      <c r="BW164" s="48" t="e">
        <f t="shared" si="174"/>
        <v>#REF!</v>
      </c>
      <c r="BX164" s="48" t="e">
        <f t="shared" si="175"/>
        <v>#REF!</v>
      </c>
      <c r="BY164" s="48" t="e">
        <f t="shared" si="176"/>
        <v>#REF!</v>
      </c>
    </row>
    <row r="165" spans="1:77" ht="24" customHeight="1">
      <c r="A165" s="94">
        <v>76</v>
      </c>
      <c r="B165" s="143" t="e">
        <f>#REF!</f>
        <v>#REF!</v>
      </c>
      <c r="C165" s="143" t="e">
        <f>#REF!</f>
        <v>#REF!</v>
      </c>
      <c r="D165" s="143" t="e">
        <f>#REF!</f>
        <v>#REF!</v>
      </c>
      <c r="E165" s="145" t="e">
        <f>#REF!</f>
        <v>#REF!</v>
      </c>
      <c r="F165" s="143" t="e">
        <f>#REF!</f>
        <v>#REF!</v>
      </c>
      <c r="G165" s="143" t="e">
        <f>#REF!</f>
        <v>#REF!</v>
      </c>
      <c r="H165" s="143" t="e">
        <f>#REF!</f>
        <v>#REF!</v>
      </c>
      <c r="I165" s="143" t="e">
        <f>#REF!</f>
        <v>#REF!</v>
      </c>
      <c r="J165" s="82" t="e">
        <f t="shared" si="178"/>
        <v>#REF!</v>
      </c>
      <c r="K165" s="30" t="e">
        <f t="shared" si="168"/>
        <v>#REF!</v>
      </c>
      <c r="L165" s="30" t="e">
        <f t="shared" si="129"/>
        <v>#REF!</v>
      </c>
      <c r="M165" s="53" t="e">
        <f t="shared" si="130"/>
        <v>#REF!</v>
      </c>
      <c r="N165" s="53" t="e">
        <f t="shared" si="131"/>
        <v>#REF!</v>
      </c>
      <c r="O165" s="53" t="e">
        <f t="shared" si="179"/>
        <v>#REF!</v>
      </c>
      <c r="P165" s="53" t="e">
        <f t="shared" si="169"/>
        <v>#REF!</v>
      </c>
      <c r="Q165" s="53" t="e">
        <f t="shared" si="132"/>
        <v>#REF!</v>
      </c>
      <c r="R165" s="53"/>
      <c r="S165" s="53"/>
      <c r="T165" s="53" t="e">
        <f t="shared" si="180"/>
        <v>#REF!</v>
      </c>
      <c r="U165" s="53" t="e">
        <f t="shared" si="170"/>
        <v>#REF!</v>
      </c>
      <c r="V165" s="53" t="e">
        <f t="shared" si="171"/>
        <v>#REF!</v>
      </c>
      <c r="W165" s="53" t="e">
        <f t="shared" si="133"/>
        <v>#REF!</v>
      </c>
      <c r="X165" s="53" t="e">
        <f t="shared" si="134"/>
        <v>#REF!</v>
      </c>
      <c r="Y165" s="53" t="e">
        <f t="shared" si="135"/>
        <v>#REF!</v>
      </c>
      <c r="Z165" s="53" t="e">
        <f t="shared" si="136"/>
        <v>#REF!</v>
      </c>
      <c r="AA165" s="53" t="e">
        <f t="shared" si="137"/>
        <v>#REF!</v>
      </c>
      <c r="AB165" s="53" t="e">
        <f t="shared" si="138"/>
        <v>#REF!</v>
      </c>
      <c r="AC165" s="53" t="e">
        <f t="shared" si="139"/>
        <v>#REF!</v>
      </c>
      <c r="AD165" s="53" t="e">
        <f t="shared" si="140"/>
        <v>#REF!</v>
      </c>
      <c r="AE165" s="53" t="e">
        <f t="shared" si="141"/>
        <v>#REF!</v>
      </c>
      <c r="AF165" s="53" t="e">
        <f t="shared" si="142"/>
        <v>#REF!</v>
      </c>
      <c r="AG165" s="53" t="e">
        <f t="shared" si="143"/>
        <v>#REF!</v>
      </c>
      <c r="AH165" s="53" t="e">
        <f t="shared" si="144"/>
        <v>#REF!</v>
      </c>
      <c r="AI165" s="53" t="e">
        <f t="shared" si="145"/>
        <v>#REF!</v>
      </c>
      <c r="AJ165" s="53" t="e">
        <f t="shared" si="146"/>
        <v>#REF!</v>
      </c>
      <c r="AK165" s="53" t="e">
        <f t="shared" si="147"/>
        <v>#REF!</v>
      </c>
      <c r="AL165" s="53" t="e">
        <f t="shared" si="148"/>
        <v>#REF!</v>
      </c>
      <c r="AM165" s="53" t="e">
        <f t="shared" si="149"/>
        <v>#REF!</v>
      </c>
      <c r="AN165" s="53" t="e">
        <f t="shared" si="150"/>
        <v>#REF!</v>
      </c>
      <c r="AO165" s="53" t="e">
        <f t="shared" si="151"/>
        <v>#REF!</v>
      </c>
      <c r="AR165" s="56" t="e">
        <f t="shared" si="181"/>
        <v>#REF!</v>
      </c>
      <c r="AS165" s="53" t="e">
        <f t="shared" si="177"/>
        <v>#REF!</v>
      </c>
      <c r="AT165" s="53" t="e">
        <f t="shared" si="182"/>
        <v>#REF!</v>
      </c>
      <c r="AU165" s="31" t="e">
        <f t="shared" si="183"/>
        <v>#REF!</v>
      </c>
      <c r="AV165" s="48" t="e">
        <f t="shared" si="184"/>
        <v>#REF!</v>
      </c>
      <c r="AW165" s="48" t="e">
        <f t="shared" si="185"/>
        <v>#REF!</v>
      </c>
      <c r="AZ165" s="48" t="e">
        <f t="shared" si="186"/>
        <v>#REF!</v>
      </c>
      <c r="BA165" s="57" t="e">
        <f t="shared" si="187"/>
        <v>#REF!</v>
      </c>
      <c r="BB165" s="48" t="e">
        <f t="shared" si="172"/>
        <v>#REF!</v>
      </c>
      <c r="BC165" s="48" t="e">
        <f t="shared" si="188"/>
        <v>#REF!</v>
      </c>
      <c r="BF165" s="48" t="e">
        <f t="shared" si="152"/>
        <v>#REF!</v>
      </c>
      <c r="BG165" s="48" t="e">
        <f t="shared" si="153"/>
        <v>#REF!</v>
      </c>
      <c r="BH165" s="48" t="e">
        <f t="shared" si="154"/>
        <v>#REF!</v>
      </c>
      <c r="BI165" s="48" t="e">
        <f t="shared" si="155"/>
        <v>#REF!</v>
      </c>
      <c r="BJ165" s="48" t="e">
        <f t="shared" si="156"/>
        <v>#REF!</v>
      </c>
      <c r="BK165" s="48" t="e">
        <f t="shared" si="157"/>
        <v>#REF!</v>
      </c>
      <c r="BL165" s="48" t="e">
        <f t="shared" si="158"/>
        <v>#REF!</v>
      </c>
      <c r="BM165" s="48" t="e">
        <f t="shared" si="159"/>
        <v>#REF!</v>
      </c>
      <c r="BN165" s="48" t="e">
        <f t="shared" si="160"/>
        <v>#REF!</v>
      </c>
      <c r="BO165" s="48" t="e">
        <f t="shared" si="161"/>
        <v>#REF!</v>
      </c>
      <c r="BP165" s="48" t="e">
        <f t="shared" si="162"/>
        <v>#REF!</v>
      </c>
      <c r="BQ165" s="48" t="e">
        <f t="shared" si="163"/>
        <v>#REF!</v>
      </c>
      <c r="BR165" s="48" t="e">
        <f t="shared" si="164"/>
        <v>#REF!</v>
      </c>
      <c r="BS165" s="48" t="e">
        <f t="shared" si="165"/>
        <v>#REF!</v>
      </c>
      <c r="BT165" s="48" t="e">
        <f t="shared" si="166"/>
        <v>#REF!</v>
      </c>
      <c r="BU165" s="48" t="e">
        <f t="shared" si="167"/>
        <v>#REF!</v>
      </c>
      <c r="BV165" s="48" t="e">
        <f t="shared" si="173"/>
        <v>#REF!</v>
      </c>
      <c r="BW165" s="48" t="e">
        <f t="shared" si="174"/>
        <v>#REF!</v>
      </c>
      <c r="BX165" s="48" t="e">
        <f t="shared" si="175"/>
        <v>#REF!</v>
      </c>
      <c r="BY165" s="48" t="e">
        <f t="shared" si="176"/>
        <v>#REF!</v>
      </c>
    </row>
    <row r="166" spans="1:77" ht="24" customHeight="1">
      <c r="A166" s="94">
        <v>77</v>
      </c>
      <c r="B166" s="143" t="e">
        <f>#REF!</f>
        <v>#REF!</v>
      </c>
      <c r="C166" s="143" t="e">
        <f>#REF!</f>
        <v>#REF!</v>
      </c>
      <c r="D166" s="143" t="e">
        <f>#REF!</f>
        <v>#REF!</v>
      </c>
      <c r="E166" s="145" t="e">
        <f>#REF!</f>
        <v>#REF!</v>
      </c>
      <c r="F166" s="143" t="e">
        <f>#REF!</f>
        <v>#REF!</v>
      </c>
      <c r="G166" s="143" t="e">
        <f>#REF!</f>
        <v>#REF!</v>
      </c>
      <c r="H166" s="143" t="e">
        <f>#REF!</f>
        <v>#REF!</v>
      </c>
      <c r="I166" s="143" t="e">
        <f>#REF!</f>
        <v>#REF!</v>
      </c>
      <c r="J166" s="82" t="e">
        <f t="shared" si="178"/>
        <v>#REF!</v>
      </c>
      <c r="K166" s="30" t="e">
        <f t="shared" si="168"/>
        <v>#REF!</v>
      </c>
      <c r="L166" s="30" t="e">
        <f t="shared" si="129"/>
        <v>#REF!</v>
      </c>
      <c r="M166" s="53" t="e">
        <f t="shared" si="130"/>
        <v>#REF!</v>
      </c>
      <c r="N166" s="53" t="e">
        <f t="shared" si="131"/>
        <v>#REF!</v>
      </c>
      <c r="O166" s="53" t="e">
        <f t="shared" si="179"/>
        <v>#REF!</v>
      </c>
      <c r="P166" s="53" t="e">
        <f t="shared" si="169"/>
        <v>#REF!</v>
      </c>
      <c r="Q166" s="53" t="e">
        <f t="shared" si="132"/>
        <v>#REF!</v>
      </c>
      <c r="R166" s="53"/>
      <c r="S166" s="53"/>
      <c r="T166" s="53" t="e">
        <f t="shared" si="180"/>
        <v>#REF!</v>
      </c>
      <c r="U166" s="53" t="e">
        <f t="shared" si="170"/>
        <v>#REF!</v>
      </c>
      <c r="V166" s="53" t="e">
        <f t="shared" si="171"/>
        <v>#REF!</v>
      </c>
      <c r="W166" s="53" t="e">
        <f t="shared" si="133"/>
        <v>#REF!</v>
      </c>
      <c r="X166" s="53" t="e">
        <f t="shared" si="134"/>
        <v>#REF!</v>
      </c>
      <c r="Y166" s="53" t="e">
        <f t="shared" si="135"/>
        <v>#REF!</v>
      </c>
      <c r="Z166" s="53" t="e">
        <f t="shared" si="136"/>
        <v>#REF!</v>
      </c>
      <c r="AA166" s="53" t="e">
        <f t="shared" si="137"/>
        <v>#REF!</v>
      </c>
      <c r="AB166" s="53" t="e">
        <f t="shared" si="138"/>
        <v>#REF!</v>
      </c>
      <c r="AC166" s="53" t="e">
        <f t="shared" si="139"/>
        <v>#REF!</v>
      </c>
      <c r="AD166" s="53" t="e">
        <f t="shared" si="140"/>
        <v>#REF!</v>
      </c>
      <c r="AE166" s="53" t="e">
        <f t="shared" si="141"/>
        <v>#REF!</v>
      </c>
      <c r="AF166" s="53" t="e">
        <f t="shared" si="142"/>
        <v>#REF!</v>
      </c>
      <c r="AG166" s="53" t="e">
        <f t="shared" si="143"/>
        <v>#REF!</v>
      </c>
      <c r="AH166" s="53" t="e">
        <f t="shared" si="144"/>
        <v>#REF!</v>
      </c>
      <c r="AI166" s="53" t="e">
        <f t="shared" si="145"/>
        <v>#REF!</v>
      </c>
      <c r="AJ166" s="53" t="e">
        <f t="shared" si="146"/>
        <v>#REF!</v>
      </c>
      <c r="AK166" s="53" t="e">
        <f t="shared" si="147"/>
        <v>#REF!</v>
      </c>
      <c r="AL166" s="53" t="e">
        <f t="shared" si="148"/>
        <v>#REF!</v>
      </c>
      <c r="AM166" s="53" t="e">
        <f t="shared" si="149"/>
        <v>#REF!</v>
      </c>
      <c r="AN166" s="53" t="e">
        <f t="shared" si="150"/>
        <v>#REF!</v>
      </c>
      <c r="AO166" s="53" t="e">
        <f t="shared" si="151"/>
        <v>#REF!</v>
      </c>
      <c r="AR166" s="56" t="e">
        <f t="shared" si="181"/>
        <v>#REF!</v>
      </c>
      <c r="AS166" s="53" t="e">
        <f t="shared" si="177"/>
        <v>#REF!</v>
      </c>
      <c r="AT166" s="53" t="e">
        <f t="shared" si="182"/>
        <v>#REF!</v>
      </c>
      <c r="AU166" s="31" t="e">
        <f t="shared" si="183"/>
        <v>#REF!</v>
      </c>
      <c r="AV166" s="48" t="e">
        <f t="shared" si="184"/>
        <v>#REF!</v>
      </c>
      <c r="AW166" s="48" t="e">
        <f t="shared" si="185"/>
        <v>#REF!</v>
      </c>
      <c r="AZ166" s="48" t="e">
        <f t="shared" si="186"/>
        <v>#REF!</v>
      </c>
      <c r="BA166" s="57" t="e">
        <f t="shared" si="187"/>
        <v>#REF!</v>
      </c>
      <c r="BB166" s="48" t="e">
        <f t="shared" si="172"/>
        <v>#REF!</v>
      </c>
      <c r="BC166" s="48" t="e">
        <f t="shared" si="188"/>
        <v>#REF!</v>
      </c>
      <c r="BF166" s="48" t="e">
        <f t="shared" si="152"/>
        <v>#REF!</v>
      </c>
      <c r="BG166" s="48" t="e">
        <f t="shared" si="153"/>
        <v>#REF!</v>
      </c>
      <c r="BH166" s="48" t="e">
        <f t="shared" si="154"/>
        <v>#REF!</v>
      </c>
      <c r="BI166" s="48" t="e">
        <f t="shared" si="155"/>
        <v>#REF!</v>
      </c>
      <c r="BJ166" s="48" t="e">
        <f t="shared" si="156"/>
        <v>#REF!</v>
      </c>
      <c r="BK166" s="48" t="e">
        <f t="shared" si="157"/>
        <v>#REF!</v>
      </c>
      <c r="BL166" s="48" t="e">
        <f t="shared" si="158"/>
        <v>#REF!</v>
      </c>
      <c r="BM166" s="48" t="e">
        <f t="shared" si="159"/>
        <v>#REF!</v>
      </c>
      <c r="BN166" s="48" t="e">
        <f t="shared" si="160"/>
        <v>#REF!</v>
      </c>
      <c r="BO166" s="48" t="e">
        <f t="shared" si="161"/>
        <v>#REF!</v>
      </c>
      <c r="BP166" s="48" t="e">
        <f t="shared" si="162"/>
        <v>#REF!</v>
      </c>
      <c r="BQ166" s="48" t="e">
        <f t="shared" si="163"/>
        <v>#REF!</v>
      </c>
      <c r="BR166" s="48" t="e">
        <f t="shared" si="164"/>
        <v>#REF!</v>
      </c>
      <c r="BS166" s="48" t="e">
        <f t="shared" si="165"/>
        <v>#REF!</v>
      </c>
      <c r="BT166" s="48" t="e">
        <f t="shared" si="166"/>
        <v>#REF!</v>
      </c>
      <c r="BU166" s="48" t="e">
        <f t="shared" si="167"/>
        <v>#REF!</v>
      </c>
      <c r="BV166" s="48" t="e">
        <f t="shared" si="173"/>
        <v>#REF!</v>
      </c>
      <c r="BW166" s="48" t="e">
        <f t="shared" si="174"/>
        <v>#REF!</v>
      </c>
      <c r="BX166" s="48" t="e">
        <f t="shared" si="175"/>
        <v>#REF!</v>
      </c>
      <c r="BY166" s="48" t="e">
        <f t="shared" si="176"/>
        <v>#REF!</v>
      </c>
    </row>
    <row r="167" spans="1:77" ht="24" customHeight="1">
      <c r="A167" s="94">
        <v>78</v>
      </c>
      <c r="B167" s="143" t="e">
        <f>#REF!</f>
        <v>#REF!</v>
      </c>
      <c r="C167" s="143" t="e">
        <f>#REF!</f>
        <v>#REF!</v>
      </c>
      <c r="D167" s="143" t="e">
        <f>#REF!</f>
        <v>#REF!</v>
      </c>
      <c r="E167" s="145" t="e">
        <f>#REF!</f>
        <v>#REF!</v>
      </c>
      <c r="F167" s="143" t="e">
        <f>#REF!</f>
        <v>#REF!</v>
      </c>
      <c r="G167" s="143" t="e">
        <f>#REF!</f>
        <v>#REF!</v>
      </c>
      <c r="H167" s="143" t="e">
        <f>#REF!</f>
        <v>#REF!</v>
      </c>
      <c r="I167" s="143" t="e">
        <f>#REF!</f>
        <v>#REF!</v>
      </c>
      <c r="J167" s="82" t="e">
        <f t="shared" si="178"/>
        <v>#REF!</v>
      </c>
      <c r="K167" s="30" t="e">
        <f t="shared" si="168"/>
        <v>#REF!</v>
      </c>
      <c r="L167" s="30" t="e">
        <f t="shared" si="129"/>
        <v>#REF!</v>
      </c>
      <c r="M167" s="53" t="e">
        <f t="shared" si="130"/>
        <v>#REF!</v>
      </c>
      <c r="N167" s="53" t="e">
        <f t="shared" si="131"/>
        <v>#REF!</v>
      </c>
      <c r="O167" s="53" t="e">
        <f t="shared" si="179"/>
        <v>#REF!</v>
      </c>
      <c r="P167" s="53" t="e">
        <f t="shared" si="169"/>
        <v>#REF!</v>
      </c>
      <c r="Q167" s="53" t="e">
        <f t="shared" si="132"/>
        <v>#REF!</v>
      </c>
      <c r="R167" s="53"/>
      <c r="S167" s="53"/>
      <c r="T167" s="53" t="e">
        <f t="shared" si="180"/>
        <v>#REF!</v>
      </c>
      <c r="U167" s="53" t="e">
        <f t="shared" si="170"/>
        <v>#REF!</v>
      </c>
      <c r="V167" s="53" t="e">
        <f t="shared" si="171"/>
        <v>#REF!</v>
      </c>
      <c r="W167" s="53" t="e">
        <f t="shared" si="133"/>
        <v>#REF!</v>
      </c>
      <c r="X167" s="53" t="e">
        <f t="shared" si="134"/>
        <v>#REF!</v>
      </c>
      <c r="Y167" s="53" t="e">
        <f t="shared" si="135"/>
        <v>#REF!</v>
      </c>
      <c r="Z167" s="53" t="e">
        <f t="shared" si="136"/>
        <v>#REF!</v>
      </c>
      <c r="AA167" s="53" t="e">
        <f t="shared" si="137"/>
        <v>#REF!</v>
      </c>
      <c r="AB167" s="53" t="e">
        <f t="shared" si="138"/>
        <v>#REF!</v>
      </c>
      <c r="AC167" s="53" t="e">
        <f t="shared" si="139"/>
        <v>#REF!</v>
      </c>
      <c r="AD167" s="53" t="e">
        <f t="shared" si="140"/>
        <v>#REF!</v>
      </c>
      <c r="AE167" s="53" t="e">
        <f t="shared" si="141"/>
        <v>#REF!</v>
      </c>
      <c r="AF167" s="53" t="e">
        <f t="shared" si="142"/>
        <v>#REF!</v>
      </c>
      <c r="AG167" s="53" t="e">
        <f t="shared" si="143"/>
        <v>#REF!</v>
      </c>
      <c r="AH167" s="53" t="e">
        <f t="shared" si="144"/>
        <v>#REF!</v>
      </c>
      <c r="AI167" s="53" t="e">
        <f t="shared" si="145"/>
        <v>#REF!</v>
      </c>
      <c r="AJ167" s="53" t="e">
        <f t="shared" si="146"/>
        <v>#REF!</v>
      </c>
      <c r="AK167" s="53" t="e">
        <f t="shared" si="147"/>
        <v>#REF!</v>
      </c>
      <c r="AL167" s="53" t="e">
        <f t="shared" si="148"/>
        <v>#REF!</v>
      </c>
      <c r="AM167" s="53" t="e">
        <f t="shared" si="149"/>
        <v>#REF!</v>
      </c>
      <c r="AN167" s="53" t="e">
        <f t="shared" si="150"/>
        <v>#REF!</v>
      </c>
      <c r="AO167" s="53" t="e">
        <f t="shared" si="151"/>
        <v>#REF!</v>
      </c>
      <c r="AR167" s="56" t="e">
        <f t="shared" si="181"/>
        <v>#REF!</v>
      </c>
      <c r="AS167" s="53" t="e">
        <f t="shared" si="177"/>
        <v>#REF!</v>
      </c>
      <c r="AT167" s="53" t="e">
        <f t="shared" si="182"/>
        <v>#REF!</v>
      </c>
      <c r="AU167" s="31" t="e">
        <f t="shared" si="183"/>
        <v>#REF!</v>
      </c>
      <c r="AV167" s="48" t="e">
        <f t="shared" si="184"/>
        <v>#REF!</v>
      </c>
      <c r="AW167" s="48" t="e">
        <f t="shared" si="185"/>
        <v>#REF!</v>
      </c>
      <c r="AZ167" s="48" t="e">
        <f t="shared" si="186"/>
        <v>#REF!</v>
      </c>
      <c r="BA167" s="57" t="e">
        <f t="shared" si="187"/>
        <v>#REF!</v>
      </c>
      <c r="BB167" s="48" t="e">
        <f t="shared" si="172"/>
        <v>#REF!</v>
      </c>
      <c r="BC167" s="48" t="e">
        <f t="shared" si="188"/>
        <v>#REF!</v>
      </c>
      <c r="BF167" s="48" t="e">
        <f t="shared" si="152"/>
        <v>#REF!</v>
      </c>
      <c r="BG167" s="48" t="e">
        <f t="shared" si="153"/>
        <v>#REF!</v>
      </c>
      <c r="BH167" s="48" t="e">
        <f t="shared" si="154"/>
        <v>#REF!</v>
      </c>
      <c r="BI167" s="48" t="e">
        <f t="shared" si="155"/>
        <v>#REF!</v>
      </c>
      <c r="BJ167" s="48" t="e">
        <f t="shared" si="156"/>
        <v>#REF!</v>
      </c>
      <c r="BK167" s="48" t="e">
        <f t="shared" si="157"/>
        <v>#REF!</v>
      </c>
      <c r="BL167" s="48" t="e">
        <f t="shared" si="158"/>
        <v>#REF!</v>
      </c>
      <c r="BM167" s="48" t="e">
        <f t="shared" si="159"/>
        <v>#REF!</v>
      </c>
      <c r="BN167" s="48" t="e">
        <f t="shared" si="160"/>
        <v>#REF!</v>
      </c>
      <c r="BO167" s="48" t="e">
        <f t="shared" si="161"/>
        <v>#REF!</v>
      </c>
      <c r="BP167" s="48" t="e">
        <f t="shared" si="162"/>
        <v>#REF!</v>
      </c>
      <c r="BQ167" s="48" t="e">
        <f t="shared" si="163"/>
        <v>#REF!</v>
      </c>
      <c r="BR167" s="48" t="e">
        <f t="shared" si="164"/>
        <v>#REF!</v>
      </c>
      <c r="BS167" s="48" t="e">
        <f t="shared" si="165"/>
        <v>#REF!</v>
      </c>
      <c r="BT167" s="48" t="e">
        <f t="shared" si="166"/>
        <v>#REF!</v>
      </c>
      <c r="BU167" s="48" t="e">
        <f t="shared" si="167"/>
        <v>#REF!</v>
      </c>
      <c r="BV167" s="48" t="e">
        <f t="shared" si="173"/>
        <v>#REF!</v>
      </c>
      <c r="BW167" s="48" t="e">
        <f t="shared" si="174"/>
        <v>#REF!</v>
      </c>
      <c r="BX167" s="48" t="e">
        <f t="shared" si="175"/>
        <v>#REF!</v>
      </c>
      <c r="BY167" s="48" t="e">
        <f t="shared" si="176"/>
        <v>#REF!</v>
      </c>
    </row>
    <row r="168" spans="1:77" ht="24" customHeight="1">
      <c r="A168" s="94">
        <v>79</v>
      </c>
      <c r="B168" s="143" t="e">
        <f>#REF!</f>
        <v>#REF!</v>
      </c>
      <c r="C168" s="143" t="e">
        <f>#REF!</f>
        <v>#REF!</v>
      </c>
      <c r="D168" s="143" t="e">
        <f>#REF!</f>
        <v>#REF!</v>
      </c>
      <c r="E168" s="145" t="e">
        <f>#REF!</f>
        <v>#REF!</v>
      </c>
      <c r="F168" s="143" t="e">
        <f>#REF!</f>
        <v>#REF!</v>
      </c>
      <c r="G168" s="143" t="e">
        <f>#REF!</f>
        <v>#REF!</v>
      </c>
      <c r="H168" s="143" t="e">
        <f>#REF!</f>
        <v>#REF!</v>
      </c>
      <c r="I168" s="143" t="e">
        <f>#REF!</f>
        <v>#REF!</v>
      </c>
      <c r="J168" s="82" t="e">
        <f t="shared" si="178"/>
        <v>#REF!</v>
      </c>
      <c r="K168" s="30" t="e">
        <f t="shared" si="168"/>
        <v>#REF!</v>
      </c>
      <c r="L168" s="30" t="e">
        <f t="shared" si="129"/>
        <v>#REF!</v>
      </c>
      <c r="M168" s="53" t="e">
        <f t="shared" si="130"/>
        <v>#REF!</v>
      </c>
      <c r="N168" s="53" t="e">
        <f t="shared" si="131"/>
        <v>#REF!</v>
      </c>
      <c r="O168" s="53" t="e">
        <f t="shared" si="179"/>
        <v>#REF!</v>
      </c>
      <c r="P168" s="53" t="e">
        <f t="shared" si="169"/>
        <v>#REF!</v>
      </c>
      <c r="Q168" s="53" t="e">
        <f t="shared" si="132"/>
        <v>#REF!</v>
      </c>
      <c r="R168" s="53"/>
      <c r="S168" s="53"/>
      <c r="T168" s="53" t="e">
        <f t="shared" si="180"/>
        <v>#REF!</v>
      </c>
      <c r="U168" s="53" t="e">
        <f t="shared" si="170"/>
        <v>#REF!</v>
      </c>
      <c r="V168" s="53" t="e">
        <f t="shared" si="171"/>
        <v>#REF!</v>
      </c>
      <c r="W168" s="53" t="e">
        <f t="shared" si="133"/>
        <v>#REF!</v>
      </c>
      <c r="X168" s="53" t="e">
        <f t="shared" si="134"/>
        <v>#REF!</v>
      </c>
      <c r="Y168" s="53" t="e">
        <f t="shared" si="135"/>
        <v>#REF!</v>
      </c>
      <c r="Z168" s="53" t="e">
        <f t="shared" si="136"/>
        <v>#REF!</v>
      </c>
      <c r="AA168" s="53" t="e">
        <f t="shared" si="137"/>
        <v>#REF!</v>
      </c>
      <c r="AB168" s="53" t="e">
        <f t="shared" si="138"/>
        <v>#REF!</v>
      </c>
      <c r="AC168" s="53" t="e">
        <f t="shared" si="139"/>
        <v>#REF!</v>
      </c>
      <c r="AD168" s="53" t="e">
        <f t="shared" si="140"/>
        <v>#REF!</v>
      </c>
      <c r="AE168" s="53" t="e">
        <f t="shared" si="141"/>
        <v>#REF!</v>
      </c>
      <c r="AF168" s="53" t="e">
        <f t="shared" si="142"/>
        <v>#REF!</v>
      </c>
      <c r="AG168" s="53" t="e">
        <f t="shared" si="143"/>
        <v>#REF!</v>
      </c>
      <c r="AH168" s="53" t="e">
        <f t="shared" si="144"/>
        <v>#REF!</v>
      </c>
      <c r="AI168" s="53" t="e">
        <f t="shared" si="145"/>
        <v>#REF!</v>
      </c>
      <c r="AJ168" s="53" t="e">
        <f t="shared" si="146"/>
        <v>#REF!</v>
      </c>
      <c r="AK168" s="53" t="e">
        <f t="shared" si="147"/>
        <v>#REF!</v>
      </c>
      <c r="AL168" s="53" t="e">
        <f t="shared" si="148"/>
        <v>#REF!</v>
      </c>
      <c r="AM168" s="53" t="e">
        <f t="shared" si="149"/>
        <v>#REF!</v>
      </c>
      <c r="AN168" s="53" t="e">
        <f t="shared" si="150"/>
        <v>#REF!</v>
      </c>
      <c r="AO168" s="53" t="e">
        <f t="shared" si="151"/>
        <v>#REF!</v>
      </c>
      <c r="AR168" s="56" t="e">
        <f t="shared" si="181"/>
        <v>#REF!</v>
      </c>
      <c r="AS168" s="53" t="e">
        <f t="shared" si="177"/>
        <v>#REF!</v>
      </c>
      <c r="AT168" s="53" t="e">
        <f t="shared" si="182"/>
        <v>#REF!</v>
      </c>
      <c r="AU168" s="31" t="e">
        <f t="shared" si="183"/>
        <v>#REF!</v>
      </c>
      <c r="AV168" s="48" t="e">
        <f t="shared" si="184"/>
        <v>#REF!</v>
      </c>
      <c r="AW168" s="48" t="e">
        <f t="shared" si="185"/>
        <v>#REF!</v>
      </c>
      <c r="AZ168" s="48" t="e">
        <f t="shared" si="186"/>
        <v>#REF!</v>
      </c>
      <c r="BA168" s="57" t="e">
        <f t="shared" si="187"/>
        <v>#REF!</v>
      </c>
      <c r="BB168" s="48" t="e">
        <f t="shared" si="172"/>
        <v>#REF!</v>
      </c>
      <c r="BC168" s="48" t="e">
        <f t="shared" si="188"/>
        <v>#REF!</v>
      </c>
      <c r="BF168" s="48" t="e">
        <f t="shared" si="152"/>
        <v>#REF!</v>
      </c>
      <c r="BG168" s="48" t="e">
        <f t="shared" si="153"/>
        <v>#REF!</v>
      </c>
      <c r="BH168" s="48" t="e">
        <f t="shared" si="154"/>
        <v>#REF!</v>
      </c>
      <c r="BI168" s="48" t="e">
        <f t="shared" si="155"/>
        <v>#REF!</v>
      </c>
      <c r="BJ168" s="48" t="e">
        <f t="shared" si="156"/>
        <v>#REF!</v>
      </c>
      <c r="BK168" s="48" t="e">
        <f t="shared" si="157"/>
        <v>#REF!</v>
      </c>
      <c r="BL168" s="48" t="e">
        <f t="shared" si="158"/>
        <v>#REF!</v>
      </c>
      <c r="BM168" s="48" t="e">
        <f t="shared" si="159"/>
        <v>#REF!</v>
      </c>
      <c r="BN168" s="48" t="e">
        <f t="shared" si="160"/>
        <v>#REF!</v>
      </c>
      <c r="BO168" s="48" t="e">
        <f t="shared" si="161"/>
        <v>#REF!</v>
      </c>
      <c r="BP168" s="48" t="e">
        <f t="shared" si="162"/>
        <v>#REF!</v>
      </c>
      <c r="BQ168" s="48" t="e">
        <f t="shared" si="163"/>
        <v>#REF!</v>
      </c>
      <c r="BR168" s="48" t="e">
        <f t="shared" si="164"/>
        <v>#REF!</v>
      </c>
      <c r="BS168" s="48" t="e">
        <f t="shared" si="165"/>
        <v>#REF!</v>
      </c>
      <c r="BT168" s="48" t="e">
        <f t="shared" si="166"/>
        <v>#REF!</v>
      </c>
      <c r="BU168" s="48" t="e">
        <f t="shared" si="167"/>
        <v>#REF!</v>
      </c>
      <c r="BV168" s="48" t="e">
        <f t="shared" si="173"/>
        <v>#REF!</v>
      </c>
      <c r="BW168" s="48" t="e">
        <f t="shared" si="174"/>
        <v>#REF!</v>
      </c>
      <c r="BX168" s="48" t="e">
        <f t="shared" si="175"/>
        <v>#REF!</v>
      </c>
      <c r="BY168" s="48" t="e">
        <f t="shared" si="176"/>
        <v>#REF!</v>
      </c>
    </row>
    <row r="169" spans="1:77" ht="24" customHeight="1">
      <c r="A169" s="94">
        <v>80</v>
      </c>
      <c r="B169" s="143" t="e">
        <f>#REF!</f>
        <v>#REF!</v>
      </c>
      <c r="C169" s="143" t="e">
        <f>#REF!</f>
        <v>#REF!</v>
      </c>
      <c r="D169" s="143" t="e">
        <f>#REF!</f>
        <v>#REF!</v>
      </c>
      <c r="E169" s="145" t="e">
        <f>#REF!</f>
        <v>#REF!</v>
      </c>
      <c r="F169" s="143" t="e">
        <f>#REF!</f>
        <v>#REF!</v>
      </c>
      <c r="G169" s="143" t="e">
        <f>#REF!</f>
        <v>#REF!</v>
      </c>
      <c r="H169" s="143" t="e">
        <f>#REF!</f>
        <v>#REF!</v>
      </c>
      <c r="I169" s="143" t="e">
        <f>#REF!</f>
        <v>#REF!</v>
      </c>
      <c r="J169" s="82" t="e">
        <f t="shared" si="178"/>
        <v>#REF!</v>
      </c>
      <c r="K169" s="30" t="e">
        <f t="shared" si="168"/>
        <v>#REF!</v>
      </c>
      <c r="L169" s="30" t="e">
        <f t="shared" si="129"/>
        <v>#REF!</v>
      </c>
      <c r="M169" s="53" t="e">
        <f t="shared" si="130"/>
        <v>#REF!</v>
      </c>
      <c r="N169" s="53" t="e">
        <f t="shared" si="131"/>
        <v>#REF!</v>
      </c>
      <c r="O169" s="53" t="e">
        <f t="shared" si="179"/>
        <v>#REF!</v>
      </c>
      <c r="P169" s="53" t="e">
        <f t="shared" si="169"/>
        <v>#REF!</v>
      </c>
      <c r="Q169" s="53" t="e">
        <f t="shared" si="132"/>
        <v>#REF!</v>
      </c>
      <c r="R169" s="53"/>
      <c r="S169" s="53"/>
      <c r="T169" s="53" t="e">
        <f t="shared" si="180"/>
        <v>#REF!</v>
      </c>
      <c r="U169" s="53" t="e">
        <f t="shared" si="170"/>
        <v>#REF!</v>
      </c>
      <c r="V169" s="53" t="e">
        <f t="shared" si="171"/>
        <v>#REF!</v>
      </c>
      <c r="W169" s="53" t="e">
        <f t="shared" si="133"/>
        <v>#REF!</v>
      </c>
      <c r="X169" s="53" t="e">
        <f t="shared" si="134"/>
        <v>#REF!</v>
      </c>
      <c r="Y169" s="53" t="e">
        <f t="shared" si="135"/>
        <v>#REF!</v>
      </c>
      <c r="Z169" s="53" t="e">
        <f t="shared" si="136"/>
        <v>#REF!</v>
      </c>
      <c r="AA169" s="53" t="e">
        <f t="shared" si="137"/>
        <v>#REF!</v>
      </c>
      <c r="AB169" s="53" t="e">
        <f t="shared" si="138"/>
        <v>#REF!</v>
      </c>
      <c r="AC169" s="53" t="e">
        <f t="shared" si="139"/>
        <v>#REF!</v>
      </c>
      <c r="AD169" s="53" t="e">
        <f t="shared" si="140"/>
        <v>#REF!</v>
      </c>
      <c r="AE169" s="53" t="e">
        <f t="shared" si="141"/>
        <v>#REF!</v>
      </c>
      <c r="AF169" s="53" t="e">
        <f t="shared" si="142"/>
        <v>#REF!</v>
      </c>
      <c r="AG169" s="53" t="e">
        <f t="shared" si="143"/>
        <v>#REF!</v>
      </c>
      <c r="AH169" s="53" t="e">
        <f t="shared" si="144"/>
        <v>#REF!</v>
      </c>
      <c r="AI169" s="53" t="e">
        <f t="shared" si="145"/>
        <v>#REF!</v>
      </c>
      <c r="AJ169" s="53" t="e">
        <f t="shared" si="146"/>
        <v>#REF!</v>
      </c>
      <c r="AK169" s="53" t="e">
        <f t="shared" si="147"/>
        <v>#REF!</v>
      </c>
      <c r="AL169" s="53" t="e">
        <f t="shared" si="148"/>
        <v>#REF!</v>
      </c>
      <c r="AM169" s="53" t="e">
        <f t="shared" si="149"/>
        <v>#REF!</v>
      </c>
      <c r="AN169" s="53" t="e">
        <f t="shared" si="150"/>
        <v>#REF!</v>
      </c>
      <c r="AO169" s="53" t="e">
        <f t="shared" si="151"/>
        <v>#REF!</v>
      </c>
      <c r="AR169" s="56" t="e">
        <f t="shared" si="181"/>
        <v>#REF!</v>
      </c>
      <c r="AS169" s="53" t="e">
        <f t="shared" si="177"/>
        <v>#REF!</v>
      </c>
      <c r="AT169" s="53" t="e">
        <f t="shared" si="182"/>
        <v>#REF!</v>
      </c>
      <c r="AU169" s="31" t="e">
        <f t="shared" si="183"/>
        <v>#REF!</v>
      </c>
      <c r="AV169" s="48" t="e">
        <f t="shared" si="184"/>
        <v>#REF!</v>
      </c>
      <c r="AW169" s="48" t="e">
        <f t="shared" si="185"/>
        <v>#REF!</v>
      </c>
      <c r="AZ169" s="48" t="e">
        <f t="shared" si="186"/>
        <v>#REF!</v>
      </c>
      <c r="BA169" s="57" t="e">
        <f t="shared" si="187"/>
        <v>#REF!</v>
      </c>
      <c r="BB169" s="48" t="e">
        <f t="shared" si="172"/>
        <v>#REF!</v>
      </c>
      <c r="BC169" s="48" t="e">
        <f t="shared" si="188"/>
        <v>#REF!</v>
      </c>
      <c r="BF169" s="48" t="e">
        <f t="shared" si="152"/>
        <v>#REF!</v>
      </c>
      <c r="BG169" s="48" t="e">
        <f t="shared" si="153"/>
        <v>#REF!</v>
      </c>
      <c r="BH169" s="48" t="e">
        <f t="shared" si="154"/>
        <v>#REF!</v>
      </c>
      <c r="BI169" s="48" t="e">
        <f t="shared" si="155"/>
        <v>#REF!</v>
      </c>
      <c r="BJ169" s="48" t="e">
        <f t="shared" si="156"/>
        <v>#REF!</v>
      </c>
      <c r="BK169" s="48" t="e">
        <f t="shared" si="157"/>
        <v>#REF!</v>
      </c>
      <c r="BL169" s="48" t="e">
        <f t="shared" si="158"/>
        <v>#REF!</v>
      </c>
      <c r="BM169" s="48" t="e">
        <f t="shared" si="159"/>
        <v>#REF!</v>
      </c>
      <c r="BN169" s="48" t="e">
        <f t="shared" si="160"/>
        <v>#REF!</v>
      </c>
      <c r="BO169" s="48" t="e">
        <f t="shared" si="161"/>
        <v>#REF!</v>
      </c>
      <c r="BP169" s="48" t="e">
        <f t="shared" si="162"/>
        <v>#REF!</v>
      </c>
      <c r="BQ169" s="48" t="e">
        <f t="shared" si="163"/>
        <v>#REF!</v>
      </c>
      <c r="BR169" s="48" t="e">
        <f t="shared" si="164"/>
        <v>#REF!</v>
      </c>
      <c r="BS169" s="48" t="e">
        <f t="shared" si="165"/>
        <v>#REF!</v>
      </c>
      <c r="BT169" s="48" t="e">
        <f t="shared" si="166"/>
        <v>#REF!</v>
      </c>
      <c r="BU169" s="48" t="e">
        <f t="shared" si="167"/>
        <v>#REF!</v>
      </c>
      <c r="BV169" s="48" t="e">
        <f t="shared" si="173"/>
        <v>#REF!</v>
      </c>
      <c r="BW169" s="48" t="e">
        <f t="shared" si="174"/>
        <v>#REF!</v>
      </c>
      <c r="BX169" s="48" t="e">
        <f t="shared" si="175"/>
        <v>#REF!</v>
      </c>
      <c r="BY169" s="48" t="e">
        <f t="shared" si="176"/>
        <v>#REF!</v>
      </c>
    </row>
    <row r="170" spans="1:77" ht="24" customHeight="1">
      <c r="A170" s="94">
        <v>81</v>
      </c>
      <c r="B170" s="143" t="e">
        <f>#REF!</f>
        <v>#REF!</v>
      </c>
      <c r="C170" s="143" t="e">
        <f>#REF!</f>
        <v>#REF!</v>
      </c>
      <c r="D170" s="143" t="e">
        <f>#REF!</f>
        <v>#REF!</v>
      </c>
      <c r="E170" s="145" t="e">
        <f>#REF!</f>
        <v>#REF!</v>
      </c>
      <c r="F170" s="143" t="e">
        <f>#REF!</f>
        <v>#REF!</v>
      </c>
      <c r="G170" s="143" t="e">
        <f>#REF!</f>
        <v>#REF!</v>
      </c>
      <c r="H170" s="143" t="e">
        <f>#REF!</f>
        <v>#REF!</v>
      </c>
      <c r="I170" s="143" t="e">
        <f>#REF!</f>
        <v>#REF!</v>
      </c>
      <c r="J170" s="82" t="e">
        <f t="shared" si="178"/>
        <v>#REF!</v>
      </c>
      <c r="K170" s="30" t="e">
        <f t="shared" si="168"/>
        <v>#REF!</v>
      </c>
      <c r="L170" s="30" t="e">
        <f t="shared" si="129"/>
        <v>#REF!</v>
      </c>
      <c r="M170" s="53" t="e">
        <f t="shared" si="130"/>
        <v>#REF!</v>
      </c>
      <c r="N170" s="53" t="e">
        <f t="shared" si="131"/>
        <v>#REF!</v>
      </c>
      <c r="O170" s="53" t="e">
        <f t="shared" si="179"/>
        <v>#REF!</v>
      </c>
      <c r="P170" s="53" t="e">
        <f t="shared" si="169"/>
        <v>#REF!</v>
      </c>
      <c r="Q170" s="53" t="e">
        <f t="shared" si="132"/>
        <v>#REF!</v>
      </c>
      <c r="R170" s="53"/>
      <c r="S170" s="53"/>
      <c r="T170" s="53" t="e">
        <f t="shared" si="180"/>
        <v>#REF!</v>
      </c>
      <c r="U170" s="53" t="e">
        <f t="shared" si="170"/>
        <v>#REF!</v>
      </c>
      <c r="V170" s="53" t="e">
        <f t="shared" si="171"/>
        <v>#REF!</v>
      </c>
      <c r="W170" s="53" t="e">
        <f t="shared" si="133"/>
        <v>#REF!</v>
      </c>
      <c r="X170" s="53" t="e">
        <f t="shared" si="134"/>
        <v>#REF!</v>
      </c>
      <c r="Y170" s="53" t="e">
        <f t="shared" si="135"/>
        <v>#REF!</v>
      </c>
      <c r="Z170" s="53" t="e">
        <f t="shared" si="136"/>
        <v>#REF!</v>
      </c>
      <c r="AA170" s="53" t="e">
        <f t="shared" si="137"/>
        <v>#REF!</v>
      </c>
      <c r="AB170" s="53" t="e">
        <f t="shared" si="138"/>
        <v>#REF!</v>
      </c>
      <c r="AC170" s="53" t="e">
        <f t="shared" si="139"/>
        <v>#REF!</v>
      </c>
      <c r="AD170" s="53" t="e">
        <f t="shared" si="140"/>
        <v>#REF!</v>
      </c>
      <c r="AE170" s="53" t="e">
        <f t="shared" si="141"/>
        <v>#REF!</v>
      </c>
      <c r="AF170" s="53" t="e">
        <f t="shared" si="142"/>
        <v>#REF!</v>
      </c>
      <c r="AG170" s="53" t="e">
        <f t="shared" si="143"/>
        <v>#REF!</v>
      </c>
      <c r="AH170" s="53" t="e">
        <f t="shared" si="144"/>
        <v>#REF!</v>
      </c>
      <c r="AI170" s="53" t="e">
        <f t="shared" si="145"/>
        <v>#REF!</v>
      </c>
      <c r="AJ170" s="53" t="e">
        <f t="shared" si="146"/>
        <v>#REF!</v>
      </c>
      <c r="AK170" s="53" t="e">
        <f t="shared" si="147"/>
        <v>#REF!</v>
      </c>
      <c r="AL170" s="53" t="e">
        <f t="shared" si="148"/>
        <v>#REF!</v>
      </c>
      <c r="AM170" s="53" t="e">
        <f t="shared" si="149"/>
        <v>#REF!</v>
      </c>
      <c r="AN170" s="53" t="e">
        <f t="shared" si="150"/>
        <v>#REF!</v>
      </c>
      <c r="AO170" s="53" t="e">
        <f t="shared" si="151"/>
        <v>#REF!</v>
      </c>
      <c r="AR170" s="56" t="e">
        <f t="shared" si="181"/>
        <v>#REF!</v>
      </c>
      <c r="AS170" s="53" t="e">
        <f t="shared" si="177"/>
        <v>#REF!</v>
      </c>
      <c r="AT170" s="53" t="e">
        <f t="shared" si="182"/>
        <v>#REF!</v>
      </c>
      <c r="AU170" s="31" t="e">
        <f t="shared" si="183"/>
        <v>#REF!</v>
      </c>
      <c r="AV170" s="48" t="e">
        <f t="shared" si="184"/>
        <v>#REF!</v>
      </c>
      <c r="AW170" s="48" t="e">
        <f t="shared" si="185"/>
        <v>#REF!</v>
      </c>
      <c r="AZ170" s="48" t="e">
        <f t="shared" si="186"/>
        <v>#REF!</v>
      </c>
      <c r="BA170" s="57" t="e">
        <f t="shared" si="187"/>
        <v>#REF!</v>
      </c>
      <c r="BB170" s="48" t="e">
        <f t="shared" si="172"/>
        <v>#REF!</v>
      </c>
      <c r="BC170" s="48" t="e">
        <f t="shared" si="188"/>
        <v>#REF!</v>
      </c>
      <c r="BF170" s="48" t="e">
        <f t="shared" si="152"/>
        <v>#REF!</v>
      </c>
      <c r="BG170" s="48" t="e">
        <f t="shared" si="153"/>
        <v>#REF!</v>
      </c>
      <c r="BH170" s="48" t="e">
        <f t="shared" si="154"/>
        <v>#REF!</v>
      </c>
      <c r="BI170" s="48" t="e">
        <f t="shared" si="155"/>
        <v>#REF!</v>
      </c>
      <c r="BJ170" s="48" t="e">
        <f t="shared" si="156"/>
        <v>#REF!</v>
      </c>
      <c r="BK170" s="48" t="e">
        <f t="shared" si="157"/>
        <v>#REF!</v>
      </c>
      <c r="BL170" s="48" t="e">
        <f t="shared" si="158"/>
        <v>#REF!</v>
      </c>
      <c r="BM170" s="48" t="e">
        <f t="shared" si="159"/>
        <v>#REF!</v>
      </c>
      <c r="BN170" s="48" t="e">
        <f t="shared" si="160"/>
        <v>#REF!</v>
      </c>
      <c r="BO170" s="48" t="e">
        <f t="shared" si="161"/>
        <v>#REF!</v>
      </c>
      <c r="BP170" s="48" t="e">
        <f t="shared" si="162"/>
        <v>#REF!</v>
      </c>
      <c r="BQ170" s="48" t="e">
        <f t="shared" si="163"/>
        <v>#REF!</v>
      </c>
      <c r="BR170" s="48" t="e">
        <f t="shared" si="164"/>
        <v>#REF!</v>
      </c>
      <c r="BS170" s="48" t="e">
        <f t="shared" si="165"/>
        <v>#REF!</v>
      </c>
      <c r="BT170" s="48" t="e">
        <f t="shared" si="166"/>
        <v>#REF!</v>
      </c>
      <c r="BU170" s="48" t="e">
        <f t="shared" si="167"/>
        <v>#REF!</v>
      </c>
      <c r="BV170" s="48" t="e">
        <f t="shared" si="173"/>
        <v>#REF!</v>
      </c>
      <c r="BW170" s="48" t="e">
        <f t="shared" si="174"/>
        <v>#REF!</v>
      </c>
      <c r="BX170" s="48" t="e">
        <f t="shared" si="175"/>
        <v>#REF!</v>
      </c>
      <c r="BY170" s="48" t="e">
        <f t="shared" si="176"/>
        <v>#REF!</v>
      </c>
    </row>
    <row r="171" spans="1:77" ht="24" customHeight="1">
      <c r="A171" s="94">
        <v>82</v>
      </c>
      <c r="B171" s="143" t="e">
        <f>#REF!</f>
        <v>#REF!</v>
      </c>
      <c r="C171" s="143" t="e">
        <f>#REF!</f>
        <v>#REF!</v>
      </c>
      <c r="D171" s="143" t="e">
        <f>#REF!</f>
        <v>#REF!</v>
      </c>
      <c r="E171" s="145" t="e">
        <f>#REF!</f>
        <v>#REF!</v>
      </c>
      <c r="F171" s="143" t="e">
        <f>#REF!</f>
        <v>#REF!</v>
      </c>
      <c r="G171" s="143" t="e">
        <f>#REF!</f>
        <v>#REF!</v>
      </c>
      <c r="H171" s="143" t="e">
        <f>#REF!</f>
        <v>#REF!</v>
      </c>
      <c r="I171" s="143" t="e">
        <f>#REF!</f>
        <v>#REF!</v>
      </c>
      <c r="J171" s="82" t="e">
        <f t="shared" si="178"/>
        <v>#REF!</v>
      </c>
      <c r="K171" s="30" t="e">
        <f t="shared" si="168"/>
        <v>#REF!</v>
      </c>
      <c r="L171" s="30" t="e">
        <f t="shared" si="129"/>
        <v>#REF!</v>
      </c>
      <c r="M171" s="53" t="e">
        <f t="shared" si="130"/>
        <v>#REF!</v>
      </c>
      <c r="N171" s="53" t="e">
        <f t="shared" si="131"/>
        <v>#REF!</v>
      </c>
      <c r="O171" s="53" t="e">
        <f t="shared" si="179"/>
        <v>#REF!</v>
      </c>
      <c r="P171" s="53" t="e">
        <f t="shared" si="169"/>
        <v>#REF!</v>
      </c>
      <c r="Q171" s="53" t="e">
        <f t="shared" si="132"/>
        <v>#REF!</v>
      </c>
      <c r="R171" s="53"/>
      <c r="S171" s="53"/>
      <c r="T171" s="53" t="e">
        <f t="shared" si="180"/>
        <v>#REF!</v>
      </c>
      <c r="U171" s="53" t="e">
        <f t="shared" si="170"/>
        <v>#REF!</v>
      </c>
      <c r="V171" s="53" t="e">
        <f t="shared" si="171"/>
        <v>#REF!</v>
      </c>
      <c r="W171" s="53" t="e">
        <f t="shared" si="133"/>
        <v>#REF!</v>
      </c>
      <c r="X171" s="53" t="e">
        <f t="shared" si="134"/>
        <v>#REF!</v>
      </c>
      <c r="Y171" s="53" t="e">
        <f t="shared" si="135"/>
        <v>#REF!</v>
      </c>
      <c r="Z171" s="53" t="e">
        <f t="shared" si="136"/>
        <v>#REF!</v>
      </c>
      <c r="AA171" s="53" t="e">
        <f t="shared" si="137"/>
        <v>#REF!</v>
      </c>
      <c r="AB171" s="53" t="e">
        <f t="shared" si="138"/>
        <v>#REF!</v>
      </c>
      <c r="AC171" s="53" t="e">
        <f t="shared" si="139"/>
        <v>#REF!</v>
      </c>
      <c r="AD171" s="53" t="e">
        <f t="shared" si="140"/>
        <v>#REF!</v>
      </c>
      <c r="AE171" s="53" t="e">
        <f t="shared" si="141"/>
        <v>#REF!</v>
      </c>
      <c r="AF171" s="53" t="e">
        <f t="shared" si="142"/>
        <v>#REF!</v>
      </c>
      <c r="AG171" s="53" t="e">
        <f t="shared" si="143"/>
        <v>#REF!</v>
      </c>
      <c r="AH171" s="53" t="e">
        <f t="shared" si="144"/>
        <v>#REF!</v>
      </c>
      <c r="AI171" s="53" t="e">
        <f t="shared" si="145"/>
        <v>#REF!</v>
      </c>
      <c r="AJ171" s="53" t="e">
        <f t="shared" si="146"/>
        <v>#REF!</v>
      </c>
      <c r="AK171" s="53" t="e">
        <f t="shared" si="147"/>
        <v>#REF!</v>
      </c>
      <c r="AL171" s="53" t="e">
        <f t="shared" si="148"/>
        <v>#REF!</v>
      </c>
      <c r="AM171" s="53" t="e">
        <f t="shared" si="149"/>
        <v>#REF!</v>
      </c>
      <c r="AN171" s="53" t="e">
        <f t="shared" si="150"/>
        <v>#REF!</v>
      </c>
      <c r="AO171" s="53" t="e">
        <f t="shared" si="151"/>
        <v>#REF!</v>
      </c>
      <c r="AR171" s="56" t="e">
        <f t="shared" si="181"/>
        <v>#REF!</v>
      </c>
      <c r="AS171" s="53" t="e">
        <f t="shared" si="177"/>
        <v>#REF!</v>
      </c>
      <c r="AT171" s="53" t="e">
        <f t="shared" si="182"/>
        <v>#REF!</v>
      </c>
      <c r="AU171" s="31" t="e">
        <f t="shared" si="183"/>
        <v>#REF!</v>
      </c>
      <c r="AV171" s="48" t="e">
        <f t="shared" si="184"/>
        <v>#REF!</v>
      </c>
      <c r="AW171" s="48" t="e">
        <f t="shared" si="185"/>
        <v>#REF!</v>
      </c>
      <c r="AZ171" s="48" t="e">
        <f t="shared" si="186"/>
        <v>#REF!</v>
      </c>
      <c r="BA171" s="57" t="e">
        <f t="shared" si="187"/>
        <v>#REF!</v>
      </c>
      <c r="BB171" s="48" t="e">
        <f t="shared" si="172"/>
        <v>#REF!</v>
      </c>
      <c r="BC171" s="48" t="e">
        <f t="shared" si="188"/>
        <v>#REF!</v>
      </c>
      <c r="BF171" s="48" t="e">
        <f t="shared" si="152"/>
        <v>#REF!</v>
      </c>
      <c r="BG171" s="48" t="e">
        <f t="shared" si="153"/>
        <v>#REF!</v>
      </c>
      <c r="BH171" s="48" t="e">
        <f t="shared" si="154"/>
        <v>#REF!</v>
      </c>
      <c r="BI171" s="48" t="e">
        <f t="shared" si="155"/>
        <v>#REF!</v>
      </c>
      <c r="BJ171" s="48" t="e">
        <f t="shared" si="156"/>
        <v>#REF!</v>
      </c>
      <c r="BK171" s="48" t="e">
        <f t="shared" si="157"/>
        <v>#REF!</v>
      </c>
      <c r="BL171" s="48" t="e">
        <f t="shared" si="158"/>
        <v>#REF!</v>
      </c>
      <c r="BM171" s="48" t="e">
        <f t="shared" si="159"/>
        <v>#REF!</v>
      </c>
      <c r="BN171" s="48" t="e">
        <f t="shared" si="160"/>
        <v>#REF!</v>
      </c>
      <c r="BO171" s="48" t="e">
        <f t="shared" si="161"/>
        <v>#REF!</v>
      </c>
      <c r="BP171" s="48" t="e">
        <f t="shared" si="162"/>
        <v>#REF!</v>
      </c>
      <c r="BQ171" s="48" t="e">
        <f t="shared" si="163"/>
        <v>#REF!</v>
      </c>
      <c r="BR171" s="48" t="e">
        <f t="shared" si="164"/>
        <v>#REF!</v>
      </c>
      <c r="BS171" s="48" t="e">
        <f t="shared" si="165"/>
        <v>#REF!</v>
      </c>
      <c r="BT171" s="48" t="e">
        <f t="shared" si="166"/>
        <v>#REF!</v>
      </c>
      <c r="BU171" s="48" t="e">
        <f t="shared" si="167"/>
        <v>#REF!</v>
      </c>
      <c r="BV171" s="48" t="e">
        <f t="shared" si="173"/>
        <v>#REF!</v>
      </c>
      <c r="BW171" s="48" t="e">
        <f t="shared" si="174"/>
        <v>#REF!</v>
      </c>
      <c r="BX171" s="48" t="e">
        <f t="shared" si="175"/>
        <v>#REF!</v>
      </c>
      <c r="BY171" s="48" t="e">
        <f t="shared" si="176"/>
        <v>#REF!</v>
      </c>
    </row>
    <row r="172" spans="1:77" ht="24" customHeight="1">
      <c r="A172" s="94">
        <v>83</v>
      </c>
      <c r="B172" s="143" t="e">
        <f>#REF!</f>
        <v>#REF!</v>
      </c>
      <c r="C172" s="143" t="e">
        <f>#REF!</f>
        <v>#REF!</v>
      </c>
      <c r="D172" s="143" t="e">
        <f>#REF!</f>
        <v>#REF!</v>
      </c>
      <c r="E172" s="145" t="e">
        <f>#REF!</f>
        <v>#REF!</v>
      </c>
      <c r="F172" s="143" t="e">
        <f>#REF!</f>
        <v>#REF!</v>
      </c>
      <c r="G172" s="143" t="e">
        <f>#REF!</f>
        <v>#REF!</v>
      </c>
      <c r="H172" s="143" t="e">
        <f>#REF!</f>
        <v>#REF!</v>
      </c>
      <c r="I172" s="143" t="e">
        <f>#REF!</f>
        <v>#REF!</v>
      </c>
      <c r="J172" s="82" t="e">
        <f t="shared" si="178"/>
        <v>#REF!</v>
      </c>
      <c r="K172" s="30" t="e">
        <f t="shared" si="168"/>
        <v>#REF!</v>
      </c>
      <c r="L172" s="30" t="e">
        <f t="shared" si="129"/>
        <v>#REF!</v>
      </c>
      <c r="M172" s="53" t="e">
        <f t="shared" si="130"/>
        <v>#REF!</v>
      </c>
      <c r="N172" s="53" t="e">
        <f t="shared" si="131"/>
        <v>#REF!</v>
      </c>
      <c r="O172" s="53" t="e">
        <f t="shared" si="179"/>
        <v>#REF!</v>
      </c>
      <c r="P172" s="53" t="e">
        <f t="shared" si="169"/>
        <v>#REF!</v>
      </c>
      <c r="Q172" s="53" t="e">
        <f t="shared" si="132"/>
        <v>#REF!</v>
      </c>
      <c r="R172" s="53"/>
      <c r="S172" s="53"/>
      <c r="T172" s="53" t="e">
        <f t="shared" si="180"/>
        <v>#REF!</v>
      </c>
      <c r="U172" s="53" t="e">
        <f t="shared" si="170"/>
        <v>#REF!</v>
      </c>
      <c r="V172" s="53" t="e">
        <f t="shared" si="171"/>
        <v>#REF!</v>
      </c>
      <c r="W172" s="53" t="e">
        <f t="shared" si="133"/>
        <v>#REF!</v>
      </c>
      <c r="X172" s="53" t="e">
        <f t="shared" si="134"/>
        <v>#REF!</v>
      </c>
      <c r="Y172" s="53" t="e">
        <f t="shared" si="135"/>
        <v>#REF!</v>
      </c>
      <c r="Z172" s="53" t="e">
        <f t="shared" si="136"/>
        <v>#REF!</v>
      </c>
      <c r="AA172" s="53" t="e">
        <f t="shared" si="137"/>
        <v>#REF!</v>
      </c>
      <c r="AB172" s="53" t="e">
        <f t="shared" si="138"/>
        <v>#REF!</v>
      </c>
      <c r="AC172" s="53" t="e">
        <f t="shared" si="139"/>
        <v>#REF!</v>
      </c>
      <c r="AD172" s="53" t="e">
        <f t="shared" si="140"/>
        <v>#REF!</v>
      </c>
      <c r="AE172" s="53" t="e">
        <f t="shared" si="141"/>
        <v>#REF!</v>
      </c>
      <c r="AF172" s="53" t="e">
        <f t="shared" si="142"/>
        <v>#REF!</v>
      </c>
      <c r="AG172" s="53" t="e">
        <f t="shared" si="143"/>
        <v>#REF!</v>
      </c>
      <c r="AH172" s="53" t="e">
        <f t="shared" si="144"/>
        <v>#REF!</v>
      </c>
      <c r="AI172" s="53" t="e">
        <f t="shared" si="145"/>
        <v>#REF!</v>
      </c>
      <c r="AJ172" s="53" t="e">
        <f t="shared" si="146"/>
        <v>#REF!</v>
      </c>
      <c r="AK172" s="53" t="e">
        <f t="shared" si="147"/>
        <v>#REF!</v>
      </c>
      <c r="AL172" s="53" t="e">
        <f t="shared" si="148"/>
        <v>#REF!</v>
      </c>
      <c r="AM172" s="53" t="e">
        <f t="shared" si="149"/>
        <v>#REF!</v>
      </c>
      <c r="AN172" s="53" t="e">
        <f t="shared" si="150"/>
        <v>#REF!</v>
      </c>
      <c r="AO172" s="53" t="e">
        <f t="shared" si="151"/>
        <v>#REF!</v>
      </c>
      <c r="AR172" s="56" t="e">
        <f t="shared" si="181"/>
        <v>#REF!</v>
      </c>
      <c r="AS172" s="53" t="e">
        <f t="shared" si="177"/>
        <v>#REF!</v>
      </c>
      <c r="AT172" s="53" t="e">
        <f t="shared" si="182"/>
        <v>#REF!</v>
      </c>
      <c r="AU172" s="31" t="e">
        <f t="shared" si="183"/>
        <v>#REF!</v>
      </c>
      <c r="AV172" s="48" t="e">
        <f t="shared" si="184"/>
        <v>#REF!</v>
      </c>
      <c r="AW172" s="48" t="e">
        <f t="shared" si="185"/>
        <v>#REF!</v>
      </c>
      <c r="AZ172" s="48" t="e">
        <f t="shared" si="186"/>
        <v>#REF!</v>
      </c>
      <c r="BA172" s="57" t="e">
        <f t="shared" si="187"/>
        <v>#REF!</v>
      </c>
      <c r="BB172" s="48" t="e">
        <f t="shared" si="172"/>
        <v>#REF!</v>
      </c>
      <c r="BC172" s="48" t="e">
        <f t="shared" si="188"/>
        <v>#REF!</v>
      </c>
      <c r="BF172" s="48" t="e">
        <f t="shared" si="152"/>
        <v>#REF!</v>
      </c>
      <c r="BG172" s="48" t="e">
        <f t="shared" si="153"/>
        <v>#REF!</v>
      </c>
      <c r="BH172" s="48" t="e">
        <f t="shared" si="154"/>
        <v>#REF!</v>
      </c>
      <c r="BI172" s="48" t="e">
        <f t="shared" si="155"/>
        <v>#REF!</v>
      </c>
      <c r="BJ172" s="48" t="e">
        <f t="shared" si="156"/>
        <v>#REF!</v>
      </c>
      <c r="BK172" s="48" t="e">
        <f t="shared" si="157"/>
        <v>#REF!</v>
      </c>
      <c r="BL172" s="48" t="e">
        <f t="shared" si="158"/>
        <v>#REF!</v>
      </c>
      <c r="BM172" s="48" t="e">
        <f t="shared" si="159"/>
        <v>#REF!</v>
      </c>
      <c r="BN172" s="48" t="e">
        <f t="shared" si="160"/>
        <v>#REF!</v>
      </c>
      <c r="BO172" s="48" t="e">
        <f t="shared" si="161"/>
        <v>#REF!</v>
      </c>
      <c r="BP172" s="48" t="e">
        <f t="shared" si="162"/>
        <v>#REF!</v>
      </c>
      <c r="BQ172" s="48" t="e">
        <f t="shared" si="163"/>
        <v>#REF!</v>
      </c>
      <c r="BR172" s="48" t="e">
        <f t="shared" si="164"/>
        <v>#REF!</v>
      </c>
      <c r="BS172" s="48" t="e">
        <f t="shared" si="165"/>
        <v>#REF!</v>
      </c>
      <c r="BT172" s="48" t="e">
        <f t="shared" si="166"/>
        <v>#REF!</v>
      </c>
      <c r="BU172" s="48" t="e">
        <f t="shared" si="167"/>
        <v>#REF!</v>
      </c>
      <c r="BV172" s="48" t="e">
        <f t="shared" si="173"/>
        <v>#REF!</v>
      </c>
      <c r="BW172" s="48" t="e">
        <f t="shared" si="174"/>
        <v>#REF!</v>
      </c>
      <c r="BX172" s="48" t="e">
        <f t="shared" si="175"/>
        <v>#REF!</v>
      </c>
      <c r="BY172" s="48" t="e">
        <f t="shared" si="176"/>
        <v>#REF!</v>
      </c>
    </row>
    <row r="173" spans="1:77" ht="24" customHeight="1">
      <c r="A173" s="94">
        <v>84</v>
      </c>
      <c r="B173" s="143" t="e">
        <f>#REF!</f>
        <v>#REF!</v>
      </c>
      <c r="C173" s="143" t="e">
        <f>#REF!</f>
        <v>#REF!</v>
      </c>
      <c r="D173" s="143" t="e">
        <f>#REF!</f>
        <v>#REF!</v>
      </c>
      <c r="E173" s="145" t="e">
        <f>#REF!</f>
        <v>#REF!</v>
      </c>
      <c r="F173" s="143" t="e">
        <f>#REF!</f>
        <v>#REF!</v>
      </c>
      <c r="G173" s="143" t="e">
        <f>#REF!</f>
        <v>#REF!</v>
      </c>
      <c r="H173" s="143" t="e">
        <f>#REF!</f>
        <v>#REF!</v>
      </c>
      <c r="I173" s="143" t="e">
        <f>#REF!</f>
        <v>#REF!</v>
      </c>
      <c r="J173" s="82" t="e">
        <f t="shared" si="178"/>
        <v>#REF!</v>
      </c>
      <c r="K173" s="30" t="e">
        <f t="shared" si="168"/>
        <v>#REF!</v>
      </c>
      <c r="L173" s="30" t="e">
        <f t="shared" si="129"/>
        <v>#REF!</v>
      </c>
      <c r="M173" s="53" t="e">
        <f t="shared" si="130"/>
        <v>#REF!</v>
      </c>
      <c r="N173" s="53" t="e">
        <f t="shared" si="131"/>
        <v>#REF!</v>
      </c>
      <c r="O173" s="53" t="e">
        <f t="shared" si="179"/>
        <v>#REF!</v>
      </c>
      <c r="P173" s="53" t="e">
        <f t="shared" si="169"/>
        <v>#REF!</v>
      </c>
      <c r="Q173" s="53" t="e">
        <f t="shared" si="132"/>
        <v>#REF!</v>
      </c>
      <c r="R173" s="53"/>
      <c r="S173" s="53"/>
      <c r="T173" s="53" t="e">
        <f t="shared" si="180"/>
        <v>#REF!</v>
      </c>
      <c r="U173" s="53" t="e">
        <f t="shared" si="170"/>
        <v>#REF!</v>
      </c>
      <c r="V173" s="53" t="e">
        <f t="shared" si="171"/>
        <v>#REF!</v>
      </c>
      <c r="W173" s="53" t="e">
        <f t="shared" si="133"/>
        <v>#REF!</v>
      </c>
      <c r="X173" s="53" t="e">
        <f t="shared" si="134"/>
        <v>#REF!</v>
      </c>
      <c r="Y173" s="53" t="e">
        <f t="shared" si="135"/>
        <v>#REF!</v>
      </c>
      <c r="Z173" s="53" t="e">
        <f t="shared" si="136"/>
        <v>#REF!</v>
      </c>
      <c r="AA173" s="53" t="e">
        <f t="shared" si="137"/>
        <v>#REF!</v>
      </c>
      <c r="AB173" s="53" t="e">
        <f t="shared" si="138"/>
        <v>#REF!</v>
      </c>
      <c r="AC173" s="53" t="e">
        <f t="shared" si="139"/>
        <v>#REF!</v>
      </c>
      <c r="AD173" s="53" t="e">
        <f t="shared" si="140"/>
        <v>#REF!</v>
      </c>
      <c r="AE173" s="53" t="e">
        <f t="shared" si="141"/>
        <v>#REF!</v>
      </c>
      <c r="AF173" s="53" t="e">
        <f t="shared" si="142"/>
        <v>#REF!</v>
      </c>
      <c r="AG173" s="53" t="e">
        <f t="shared" si="143"/>
        <v>#REF!</v>
      </c>
      <c r="AH173" s="53" t="e">
        <f t="shared" si="144"/>
        <v>#REF!</v>
      </c>
      <c r="AI173" s="53" t="e">
        <f t="shared" si="145"/>
        <v>#REF!</v>
      </c>
      <c r="AJ173" s="53" t="e">
        <f t="shared" si="146"/>
        <v>#REF!</v>
      </c>
      <c r="AK173" s="53" t="e">
        <f t="shared" si="147"/>
        <v>#REF!</v>
      </c>
      <c r="AL173" s="53" t="e">
        <f t="shared" si="148"/>
        <v>#REF!</v>
      </c>
      <c r="AM173" s="53" t="e">
        <f t="shared" si="149"/>
        <v>#REF!</v>
      </c>
      <c r="AN173" s="53" t="e">
        <f t="shared" si="150"/>
        <v>#REF!</v>
      </c>
      <c r="AO173" s="53" t="e">
        <f t="shared" si="151"/>
        <v>#REF!</v>
      </c>
      <c r="AR173" s="56" t="e">
        <f t="shared" si="181"/>
        <v>#REF!</v>
      </c>
      <c r="AS173" s="53" t="e">
        <f t="shared" si="177"/>
        <v>#REF!</v>
      </c>
      <c r="AT173" s="53" t="e">
        <f t="shared" si="182"/>
        <v>#REF!</v>
      </c>
      <c r="AU173" s="31" t="e">
        <f t="shared" si="183"/>
        <v>#REF!</v>
      </c>
      <c r="AV173" s="48" t="e">
        <f t="shared" si="184"/>
        <v>#REF!</v>
      </c>
      <c r="AW173" s="48" t="e">
        <f t="shared" si="185"/>
        <v>#REF!</v>
      </c>
      <c r="AZ173" s="48" t="e">
        <f t="shared" si="186"/>
        <v>#REF!</v>
      </c>
      <c r="BA173" s="57" t="e">
        <f t="shared" si="187"/>
        <v>#REF!</v>
      </c>
      <c r="BB173" s="48" t="e">
        <f t="shared" si="172"/>
        <v>#REF!</v>
      </c>
      <c r="BC173" s="48" t="e">
        <f t="shared" si="188"/>
        <v>#REF!</v>
      </c>
      <c r="BF173" s="48" t="e">
        <f t="shared" si="152"/>
        <v>#REF!</v>
      </c>
      <c r="BG173" s="48" t="e">
        <f t="shared" si="153"/>
        <v>#REF!</v>
      </c>
      <c r="BH173" s="48" t="e">
        <f t="shared" si="154"/>
        <v>#REF!</v>
      </c>
      <c r="BI173" s="48" t="e">
        <f t="shared" si="155"/>
        <v>#REF!</v>
      </c>
      <c r="BJ173" s="48" t="e">
        <f t="shared" si="156"/>
        <v>#REF!</v>
      </c>
      <c r="BK173" s="48" t="e">
        <f t="shared" si="157"/>
        <v>#REF!</v>
      </c>
      <c r="BL173" s="48" t="e">
        <f t="shared" si="158"/>
        <v>#REF!</v>
      </c>
      <c r="BM173" s="48" t="e">
        <f t="shared" si="159"/>
        <v>#REF!</v>
      </c>
      <c r="BN173" s="48" t="e">
        <f t="shared" si="160"/>
        <v>#REF!</v>
      </c>
      <c r="BO173" s="48" t="e">
        <f t="shared" si="161"/>
        <v>#REF!</v>
      </c>
      <c r="BP173" s="48" t="e">
        <f t="shared" si="162"/>
        <v>#REF!</v>
      </c>
      <c r="BQ173" s="48" t="e">
        <f t="shared" si="163"/>
        <v>#REF!</v>
      </c>
      <c r="BR173" s="48" t="e">
        <f t="shared" si="164"/>
        <v>#REF!</v>
      </c>
      <c r="BS173" s="48" t="e">
        <f t="shared" si="165"/>
        <v>#REF!</v>
      </c>
      <c r="BT173" s="48" t="e">
        <f t="shared" si="166"/>
        <v>#REF!</v>
      </c>
      <c r="BU173" s="48" t="e">
        <f t="shared" si="167"/>
        <v>#REF!</v>
      </c>
      <c r="BV173" s="48" t="e">
        <f t="shared" si="173"/>
        <v>#REF!</v>
      </c>
      <c r="BW173" s="48" t="e">
        <f t="shared" si="174"/>
        <v>#REF!</v>
      </c>
      <c r="BX173" s="48" t="e">
        <f t="shared" si="175"/>
        <v>#REF!</v>
      </c>
      <c r="BY173" s="48" t="e">
        <f t="shared" si="176"/>
        <v>#REF!</v>
      </c>
    </row>
    <row r="174" spans="1:77" ht="24" customHeight="1">
      <c r="A174" s="94">
        <v>85</v>
      </c>
      <c r="B174" s="143" t="e">
        <f>#REF!</f>
        <v>#REF!</v>
      </c>
      <c r="C174" s="143" t="e">
        <f>#REF!</f>
        <v>#REF!</v>
      </c>
      <c r="D174" s="143" t="e">
        <f>#REF!</f>
        <v>#REF!</v>
      </c>
      <c r="E174" s="145" t="e">
        <f>#REF!</f>
        <v>#REF!</v>
      </c>
      <c r="F174" s="143" t="e">
        <f>#REF!</f>
        <v>#REF!</v>
      </c>
      <c r="G174" s="143" t="e">
        <f>#REF!</f>
        <v>#REF!</v>
      </c>
      <c r="H174" s="143" t="e">
        <f>#REF!</f>
        <v>#REF!</v>
      </c>
      <c r="I174" s="143" t="e">
        <f>#REF!</f>
        <v>#REF!</v>
      </c>
      <c r="J174" s="82" t="e">
        <f t="shared" si="178"/>
        <v>#REF!</v>
      </c>
      <c r="K174" s="30" t="e">
        <f t="shared" si="168"/>
        <v>#REF!</v>
      </c>
      <c r="L174" s="30" t="e">
        <f t="shared" si="129"/>
        <v>#REF!</v>
      </c>
      <c r="M174" s="53" t="e">
        <f t="shared" si="130"/>
        <v>#REF!</v>
      </c>
      <c r="N174" s="53" t="e">
        <f t="shared" si="131"/>
        <v>#REF!</v>
      </c>
      <c r="O174" s="53" t="e">
        <f t="shared" si="179"/>
        <v>#REF!</v>
      </c>
      <c r="P174" s="53" t="e">
        <f t="shared" si="169"/>
        <v>#REF!</v>
      </c>
      <c r="Q174" s="53" t="e">
        <f t="shared" si="132"/>
        <v>#REF!</v>
      </c>
      <c r="R174" s="53"/>
      <c r="S174" s="53"/>
      <c r="T174" s="53" t="e">
        <f t="shared" si="180"/>
        <v>#REF!</v>
      </c>
      <c r="U174" s="53" t="e">
        <f t="shared" si="170"/>
        <v>#REF!</v>
      </c>
      <c r="V174" s="53" t="e">
        <f t="shared" si="171"/>
        <v>#REF!</v>
      </c>
      <c r="W174" s="53" t="e">
        <f t="shared" si="133"/>
        <v>#REF!</v>
      </c>
      <c r="X174" s="53" t="e">
        <f t="shared" si="134"/>
        <v>#REF!</v>
      </c>
      <c r="Y174" s="53" t="e">
        <f t="shared" si="135"/>
        <v>#REF!</v>
      </c>
      <c r="Z174" s="53" t="e">
        <f t="shared" si="136"/>
        <v>#REF!</v>
      </c>
      <c r="AA174" s="53" t="e">
        <f t="shared" si="137"/>
        <v>#REF!</v>
      </c>
      <c r="AB174" s="53" t="e">
        <f t="shared" si="138"/>
        <v>#REF!</v>
      </c>
      <c r="AC174" s="53" t="e">
        <f t="shared" si="139"/>
        <v>#REF!</v>
      </c>
      <c r="AD174" s="53" t="e">
        <f t="shared" si="140"/>
        <v>#REF!</v>
      </c>
      <c r="AE174" s="53" t="e">
        <f t="shared" si="141"/>
        <v>#REF!</v>
      </c>
      <c r="AF174" s="53" t="e">
        <f t="shared" si="142"/>
        <v>#REF!</v>
      </c>
      <c r="AG174" s="53" t="e">
        <f t="shared" si="143"/>
        <v>#REF!</v>
      </c>
      <c r="AH174" s="53" t="e">
        <f t="shared" si="144"/>
        <v>#REF!</v>
      </c>
      <c r="AI174" s="53" t="e">
        <f t="shared" si="145"/>
        <v>#REF!</v>
      </c>
      <c r="AJ174" s="53" t="e">
        <f t="shared" si="146"/>
        <v>#REF!</v>
      </c>
      <c r="AK174" s="53" t="e">
        <f t="shared" si="147"/>
        <v>#REF!</v>
      </c>
      <c r="AL174" s="53" t="e">
        <f t="shared" si="148"/>
        <v>#REF!</v>
      </c>
      <c r="AM174" s="53" t="e">
        <f t="shared" si="149"/>
        <v>#REF!</v>
      </c>
      <c r="AN174" s="53" t="e">
        <f t="shared" si="150"/>
        <v>#REF!</v>
      </c>
      <c r="AO174" s="53" t="e">
        <f t="shared" si="151"/>
        <v>#REF!</v>
      </c>
      <c r="AR174" s="56" t="e">
        <f t="shared" si="181"/>
        <v>#REF!</v>
      </c>
      <c r="AS174" s="53" t="e">
        <f t="shared" si="177"/>
        <v>#REF!</v>
      </c>
      <c r="AT174" s="53" t="e">
        <f t="shared" si="182"/>
        <v>#REF!</v>
      </c>
      <c r="AU174" s="31" t="e">
        <f t="shared" si="183"/>
        <v>#REF!</v>
      </c>
      <c r="AV174" s="48" t="e">
        <f t="shared" si="184"/>
        <v>#REF!</v>
      </c>
      <c r="AW174" s="48" t="e">
        <f t="shared" si="185"/>
        <v>#REF!</v>
      </c>
      <c r="AZ174" s="48" t="e">
        <f t="shared" si="186"/>
        <v>#REF!</v>
      </c>
      <c r="BA174" s="57" t="e">
        <f t="shared" si="187"/>
        <v>#REF!</v>
      </c>
      <c r="BB174" s="48" t="e">
        <f t="shared" si="172"/>
        <v>#REF!</v>
      </c>
      <c r="BC174" s="48" t="e">
        <f t="shared" si="188"/>
        <v>#REF!</v>
      </c>
      <c r="BF174" s="48" t="e">
        <f t="shared" si="152"/>
        <v>#REF!</v>
      </c>
      <c r="BG174" s="48" t="e">
        <f t="shared" si="153"/>
        <v>#REF!</v>
      </c>
      <c r="BH174" s="48" t="e">
        <f t="shared" si="154"/>
        <v>#REF!</v>
      </c>
      <c r="BI174" s="48" t="e">
        <f t="shared" si="155"/>
        <v>#REF!</v>
      </c>
      <c r="BJ174" s="48" t="e">
        <f t="shared" si="156"/>
        <v>#REF!</v>
      </c>
      <c r="BK174" s="48" t="e">
        <f t="shared" si="157"/>
        <v>#REF!</v>
      </c>
      <c r="BL174" s="48" t="e">
        <f t="shared" si="158"/>
        <v>#REF!</v>
      </c>
      <c r="BM174" s="48" t="e">
        <f t="shared" si="159"/>
        <v>#REF!</v>
      </c>
      <c r="BN174" s="48" t="e">
        <f t="shared" si="160"/>
        <v>#REF!</v>
      </c>
      <c r="BO174" s="48" t="e">
        <f t="shared" si="161"/>
        <v>#REF!</v>
      </c>
      <c r="BP174" s="48" t="e">
        <f t="shared" si="162"/>
        <v>#REF!</v>
      </c>
      <c r="BQ174" s="48" t="e">
        <f t="shared" si="163"/>
        <v>#REF!</v>
      </c>
      <c r="BR174" s="48" t="e">
        <f t="shared" si="164"/>
        <v>#REF!</v>
      </c>
      <c r="BS174" s="48" t="e">
        <f t="shared" si="165"/>
        <v>#REF!</v>
      </c>
      <c r="BT174" s="48" t="e">
        <f t="shared" si="166"/>
        <v>#REF!</v>
      </c>
      <c r="BU174" s="48" t="e">
        <f t="shared" si="167"/>
        <v>#REF!</v>
      </c>
      <c r="BV174" s="48" t="e">
        <f t="shared" si="173"/>
        <v>#REF!</v>
      </c>
      <c r="BW174" s="48" t="e">
        <f t="shared" si="174"/>
        <v>#REF!</v>
      </c>
      <c r="BX174" s="48" t="e">
        <f t="shared" si="175"/>
        <v>#REF!</v>
      </c>
      <c r="BY174" s="48" t="e">
        <f t="shared" si="176"/>
        <v>#REF!</v>
      </c>
    </row>
    <row r="175" spans="1:77" ht="24" customHeight="1">
      <c r="A175" s="94">
        <v>86</v>
      </c>
      <c r="B175" s="143" t="e">
        <f>#REF!</f>
        <v>#REF!</v>
      </c>
      <c r="C175" s="143" t="e">
        <f>#REF!</f>
        <v>#REF!</v>
      </c>
      <c r="D175" s="143" t="e">
        <f>#REF!</f>
        <v>#REF!</v>
      </c>
      <c r="E175" s="145" t="e">
        <f>#REF!</f>
        <v>#REF!</v>
      </c>
      <c r="F175" s="143" t="e">
        <f>#REF!</f>
        <v>#REF!</v>
      </c>
      <c r="G175" s="143" t="e">
        <f>#REF!</f>
        <v>#REF!</v>
      </c>
      <c r="H175" s="143" t="e">
        <f>#REF!</f>
        <v>#REF!</v>
      </c>
      <c r="I175" s="143" t="e">
        <f>#REF!</f>
        <v>#REF!</v>
      </c>
      <c r="J175" s="82" t="e">
        <f t="shared" si="178"/>
        <v>#REF!</v>
      </c>
      <c r="K175" s="30" t="e">
        <f t="shared" si="168"/>
        <v>#REF!</v>
      </c>
      <c r="L175" s="30" t="e">
        <f t="shared" si="129"/>
        <v>#REF!</v>
      </c>
      <c r="M175" s="53" t="e">
        <f t="shared" si="130"/>
        <v>#REF!</v>
      </c>
      <c r="N175" s="53" t="e">
        <f t="shared" si="131"/>
        <v>#REF!</v>
      </c>
      <c r="O175" s="53" t="e">
        <f t="shared" si="179"/>
        <v>#REF!</v>
      </c>
      <c r="P175" s="53" t="e">
        <f t="shared" si="169"/>
        <v>#REF!</v>
      </c>
      <c r="Q175" s="53" t="e">
        <f t="shared" si="132"/>
        <v>#REF!</v>
      </c>
      <c r="R175" s="53"/>
      <c r="S175" s="53"/>
      <c r="T175" s="53" t="e">
        <f t="shared" si="180"/>
        <v>#REF!</v>
      </c>
      <c r="U175" s="53" t="e">
        <f t="shared" si="170"/>
        <v>#REF!</v>
      </c>
      <c r="V175" s="53" t="e">
        <f t="shared" si="171"/>
        <v>#REF!</v>
      </c>
      <c r="W175" s="53" t="e">
        <f t="shared" si="133"/>
        <v>#REF!</v>
      </c>
      <c r="X175" s="53" t="e">
        <f t="shared" si="134"/>
        <v>#REF!</v>
      </c>
      <c r="Y175" s="53" t="e">
        <f t="shared" si="135"/>
        <v>#REF!</v>
      </c>
      <c r="Z175" s="53" t="e">
        <f t="shared" si="136"/>
        <v>#REF!</v>
      </c>
      <c r="AA175" s="53" t="e">
        <f t="shared" si="137"/>
        <v>#REF!</v>
      </c>
      <c r="AB175" s="53" t="e">
        <f t="shared" si="138"/>
        <v>#REF!</v>
      </c>
      <c r="AC175" s="53" t="e">
        <f t="shared" si="139"/>
        <v>#REF!</v>
      </c>
      <c r="AD175" s="53" t="e">
        <f t="shared" si="140"/>
        <v>#REF!</v>
      </c>
      <c r="AE175" s="53" t="e">
        <f t="shared" si="141"/>
        <v>#REF!</v>
      </c>
      <c r="AF175" s="53" t="e">
        <f t="shared" si="142"/>
        <v>#REF!</v>
      </c>
      <c r="AG175" s="53" t="e">
        <f t="shared" si="143"/>
        <v>#REF!</v>
      </c>
      <c r="AH175" s="53" t="e">
        <f t="shared" si="144"/>
        <v>#REF!</v>
      </c>
      <c r="AI175" s="53" t="e">
        <f t="shared" si="145"/>
        <v>#REF!</v>
      </c>
      <c r="AJ175" s="53" t="e">
        <f t="shared" si="146"/>
        <v>#REF!</v>
      </c>
      <c r="AK175" s="53" t="e">
        <f t="shared" si="147"/>
        <v>#REF!</v>
      </c>
      <c r="AL175" s="53" t="e">
        <f t="shared" si="148"/>
        <v>#REF!</v>
      </c>
      <c r="AM175" s="53" t="e">
        <f t="shared" si="149"/>
        <v>#REF!</v>
      </c>
      <c r="AN175" s="53" t="e">
        <f t="shared" si="150"/>
        <v>#REF!</v>
      </c>
      <c r="AO175" s="53" t="e">
        <f t="shared" si="151"/>
        <v>#REF!</v>
      </c>
      <c r="AR175" s="56" t="e">
        <f t="shared" si="181"/>
        <v>#REF!</v>
      </c>
      <c r="AS175" s="53" t="e">
        <f t="shared" si="177"/>
        <v>#REF!</v>
      </c>
      <c r="AT175" s="53" t="e">
        <f t="shared" si="182"/>
        <v>#REF!</v>
      </c>
      <c r="AU175" s="31" t="e">
        <f t="shared" si="183"/>
        <v>#REF!</v>
      </c>
      <c r="AV175" s="48" t="e">
        <f t="shared" si="184"/>
        <v>#REF!</v>
      </c>
      <c r="AW175" s="48" t="e">
        <f t="shared" si="185"/>
        <v>#REF!</v>
      </c>
      <c r="AZ175" s="48" t="e">
        <f t="shared" si="186"/>
        <v>#REF!</v>
      </c>
      <c r="BA175" s="57" t="e">
        <f t="shared" si="187"/>
        <v>#REF!</v>
      </c>
      <c r="BB175" s="48" t="e">
        <f t="shared" si="172"/>
        <v>#REF!</v>
      </c>
      <c r="BC175" s="48" t="e">
        <f t="shared" si="188"/>
        <v>#REF!</v>
      </c>
      <c r="BF175" s="48" t="e">
        <f t="shared" si="152"/>
        <v>#REF!</v>
      </c>
      <c r="BG175" s="48" t="e">
        <f t="shared" si="153"/>
        <v>#REF!</v>
      </c>
      <c r="BH175" s="48" t="e">
        <f t="shared" si="154"/>
        <v>#REF!</v>
      </c>
      <c r="BI175" s="48" t="e">
        <f t="shared" si="155"/>
        <v>#REF!</v>
      </c>
      <c r="BJ175" s="48" t="e">
        <f t="shared" si="156"/>
        <v>#REF!</v>
      </c>
      <c r="BK175" s="48" t="e">
        <f t="shared" si="157"/>
        <v>#REF!</v>
      </c>
      <c r="BL175" s="48" t="e">
        <f t="shared" si="158"/>
        <v>#REF!</v>
      </c>
      <c r="BM175" s="48" t="e">
        <f t="shared" si="159"/>
        <v>#REF!</v>
      </c>
      <c r="BN175" s="48" t="e">
        <f t="shared" si="160"/>
        <v>#REF!</v>
      </c>
      <c r="BO175" s="48" t="e">
        <f t="shared" si="161"/>
        <v>#REF!</v>
      </c>
      <c r="BP175" s="48" t="e">
        <f t="shared" si="162"/>
        <v>#REF!</v>
      </c>
      <c r="BQ175" s="48" t="e">
        <f t="shared" si="163"/>
        <v>#REF!</v>
      </c>
      <c r="BR175" s="48" t="e">
        <f t="shared" si="164"/>
        <v>#REF!</v>
      </c>
      <c r="BS175" s="48" t="e">
        <f t="shared" si="165"/>
        <v>#REF!</v>
      </c>
      <c r="BT175" s="48" t="e">
        <f t="shared" si="166"/>
        <v>#REF!</v>
      </c>
      <c r="BU175" s="48" t="e">
        <f t="shared" si="167"/>
        <v>#REF!</v>
      </c>
      <c r="BV175" s="48" t="e">
        <f t="shared" si="173"/>
        <v>#REF!</v>
      </c>
      <c r="BW175" s="48" t="e">
        <f t="shared" si="174"/>
        <v>#REF!</v>
      </c>
      <c r="BX175" s="48" t="e">
        <f t="shared" si="175"/>
        <v>#REF!</v>
      </c>
      <c r="BY175" s="48" t="e">
        <f t="shared" si="176"/>
        <v>#REF!</v>
      </c>
    </row>
    <row r="176" spans="1:77" ht="24" customHeight="1">
      <c r="A176" s="94">
        <v>87</v>
      </c>
      <c r="B176" s="143" t="e">
        <f>#REF!</f>
        <v>#REF!</v>
      </c>
      <c r="C176" s="143" t="e">
        <f>#REF!</f>
        <v>#REF!</v>
      </c>
      <c r="D176" s="143" t="e">
        <f>#REF!</f>
        <v>#REF!</v>
      </c>
      <c r="E176" s="145" t="e">
        <f>#REF!</f>
        <v>#REF!</v>
      </c>
      <c r="F176" s="143" t="e">
        <f>#REF!</f>
        <v>#REF!</v>
      </c>
      <c r="G176" s="143" t="e">
        <f>#REF!</f>
        <v>#REF!</v>
      </c>
      <c r="H176" s="143" t="e">
        <f>#REF!</f>
        <v>#REF!</v>
      </c>
      <c r="I176" s="143" t="e">
        <f>#REF!</f>
        <v>#REF!</v>
      </c>
      <c r="J176" s="82" t="e">
        <f t="shared" si="178"/>
        <v>#REF!</v>
      </c>
      <c r="K176" s="30" t="e">
        <f t="shared" si="168"/>
        <v>#REF!</v>
      </c>
      <c r="L176" s="30" t="e">
        <f t="shared" si="129"/>
        <v>#REF!</v>
      </c>
      <c r="M176" s="53" t="e">
        <f t="shared" si="130"/>
        <v>#REF!</v>
      </c>
      <c r="N176" s="53" t="e">
        <f t="shared" si="131"/>
        <v>#REF!</v>
      </c>
      <c r="O176" s="53" t="e">
        <f t="shared" si="179"/>
        <v>#REF!</v>
      </c>
      <c r="P176" s="53" t="e">
        <f t="shared" si="169"/>
        <v>#REF!</v>
      </c>
      <c r="Q176" s="53" t="e">
        <f t="shared" si="132"/>
        <v>#REF!</v>
      </c>
      <c r="R176" s="53"/>
      <c r="S176" s="53"/>
      <c r="T176" s="53" t="e">
        <f t="shared" si="180"/>
        <v>#REF!</v>
      </c>
      <c r="U176" s="53" t="e">
        <f t="shared" si="170"/>
        <v>#REF!</v>
      </c>
      <c r="V176" s="53" t="e">
        <f t="shared" si="171"/>
        <v>#REF!</v>
      </c>
      <c r="W176" s="53" t="e">
        <f t="shared" si="133"/>
        <v>#REF!</v>
      </c>
      <c r="X176" s="53" t="e">
        <f t="shared" si="134"/>
        <v>#REF!</v>
      </c>
      <c r="Y176" s="53" t="e">
        <f t="shared" si="135"/>
        <v>#REF!</v>
      </c>
      <c r="Z176" s="53" t="e">
        <f t="shared" si="136"/>
        <v>#REF!</v>
      </c>
      <c r="AA176" s="53" t="e">
        <f t="shared" si="137"/>
        <v>#REF!</v>
      </c>
      <c r="AB176" s="53" t="e">
        <f t="shared" si="138"/>
        <v>#REF!</v>
      </c>
      <c r="AC176" s="53" t="e">
        <f t="shared" si="139"/>
        <v>#REF!</v>
      </c>
      <c r="AD176" s="53" t="e">
        <f t="shared" si="140"/>
        <v>#REF!</v>
      </c>
      <c r="AE176" s="53" t="e">
        <f t="shared" si="141"/>
        <v>#REF!</v>
      </c>
      <c r="AF176" s="53" t="e">
        <f t="shared" si="142"/>
        <v>#REF!</v>
      </c>
      <c r="AG176" s="53" t="e">
        <f t="shared" si="143"/>
        <v>#REF!</v>
      </c>
      <c r="AH176" s="53" t="e">
        <f t="shared" si="144"/>
        <v>#REF!</v>
      </c>
      <c r="AI176" s="53" t="e">
        <f t="shared" si="145"/>
        <v>#REF!</v>
      </c>
      <c r="AJ176" s="53" t="e">
        <f t="shared" si="146"/>
        <v>#REF!</v>
      </c>
      <c r="AK176" s="53" t="e">
        <f t="shared" si="147"/>
        <v>#REF!</v>
      </c>
      <c r="AL176" s="53" t="e">
        <f t="shared" si="148"/>
        <v>#REF!</v>
      </c>
      <c r="AM176" s="53" t="e">
        <f t="shared" si="149"/>
        <v>#REF!</v>
      </c>
      <c r="AN176" s="53" t="e">
        <f t="shared" si="150"/>
        <v>#REF!</v>
      </c>
      <c r="AO176" s="53" t="e">
        <f t="shared" si="151"/>
        <v>#REF!</v>
      </c>
      <c r="AR176" s="56" t="e">
        <f t="shared" si="181"/>
        <v>#REF!</v>
      </c>
      <c r="AS176" s="53" t="e">
        <f t="shared" si="177"/>
        <v>#REF!</v>
      </c>
      <c r="AT176" s="53" t="e">
        <f t="shared" si="182"/>
        <v>#REF!</v>
      </c>
      <c r="AU176" s="31" t="e">
        <f t="shared" si="183"/>
        <v>#REF!</v>
      </c>
      <c r="AV176" s="48" t="e">
        <f t="shared" si="184"/>
        <v>#REF!</v>
      </c>
      <c r="AW176" s="48" t="e">
        <f t="shared" si="185"/>
        <v>#REF!</v>
      </c>
      <c r="AZ176" s="48" t="e">
        <f t="shared" si="186"/>
        <v>#REF!</v>
      </c>
      <c r="BA176" s="57" t="e">
        <f t="shared" si="187"/>
        <v>#REF!</v>
      </c>
      <c r="BB176" s="48" t="e">
        <f t="shared" si="172"/>
        <v>#REF!</v>
      </c>
      <c r="BC176" s="48" t="e">
        <f t="shared" si="188"/>
        <v>#REF!</v>
      </c>
      <c r="BF176" s="48" t="e">
        <f t="shared" si="152"/>
        <v>#REF!</v>
      </c>
      <c r="BG176" s="48" t="e">
        <f t="shared" si="153"/>
        <v>#REF!</v>
      </c>
      <c r="BH176" s="48" t="e">
        <f t="shared" si="154"/>
        <v>#REF!</v>
      </c>
      <c r="BI176" s="48" t="e">
        <f t="shared" si="155"/>
        <v>#REF!</v>
      </c>
      <c r="BJ176" s="48" t="e">
        <f t="shared" si="156"/>
        <v>#REF!</v>
      </c>
      <c r="BK176" s="48" t="e">
        <f t="shared" si="157"/>
        <v>#REF!</v>
      </c>
      <c r="BL176" s="48" t="e">
        <f t="shared" si="158"/>
        <v>#REF!</v>
      </c>
      <c r="BM176" s="48" t="e">
        <f t="shared" si="159"/>
        <v>#REF!</v>
      </c>
      <c r="BN176" s="48" t="e">
        <f t="shared" si="160"/>
        <v>#REF!</v>
      </c>
      <c r="BO176" s="48" t="e">
        <f t="shared" si="161"/>
        <v>#REF!</v>
      </c>
      <c r="BP176" s="48" t="e">
        <f t="shared" si="162"/>
        <v>#REF!</v>
      </c>
      <c r="BQ176" s="48" t="e">
        <f t="shared" si="163"/>
        <v>#REF!</v>
      </c>
      <c r="BR176" s="48" t="e">
        <f t="shared" si="164"/>
        <v>#REF!</v>
      </c>
      <c r="BS176" s="48" t="e">
        <f t="shared" si="165"/>
        <v>#REF!</v>
      </c>
      <c r="BT176" s="48" t="e">
        <f t="shared" si="166"/>
        <v>#REF!</v>
      </c>
      <c r="BU176" s="48" t="e">
        <f t="shared" si="167"/>
        <v>#REF!</v>
      </c>
      <c r="BV176" s="48" t="e">
        <f t="shared" si="173"/>
        <v>#REF!</v>
      </c>
      <c r="BW176" s="48" t="e">
        <f t="shared" si="174"/>
        <v>#REF!</v>
      </c>
      <c r="BX176" s="48" t="e">
        <f t="shared" si="175"/>
        <v>#REF!</v>
      </c>
      <c r="BY176" s="48" t="e">
        <f t="shared" si="176"/>
        <v>#REF!</v>
      </c>
    </row>
    <row r="177" spans="1:81" ht="24" customHeight="1">
      <c r="A177" s="94">
        <v>88</v>
      </c>
      <c r="B177" s="143" t="e">
        <f>#REF!</f>
        <v>#REF!</v>
      </c>
      <c r="C177" s="143" t="e">
        <f>#REF!</f>
        <v>#REF!</v>
      </c>
      <c r="D177" s="143" t="e">
        <f>#REF!</f>
        <v>#REF!</v>
      </c>
      <c r="E177" s="145" t="e">
        <f>#REF!</f>
        <v>#REF!</v>
      </c>
      <c r="F177" s="143" t="e">
        <f>#REF!</f>
        <v>#REF!</v>
      </c>
      <c r="G177" s="143" t="e">
        <f>#REF!</f>
        <v>#REF!</v>
      </c>
      <c r="H177" s="143" t="e">
        <f>#REF!</f>
        <v>#REF!</v>
      </c>
      <c r="I177" s="143" t="e">
        <f>#REF!</f>
        <v>#REF!</v>
      </c>
      <c r="J177" s="82" t="e">
        <f t="shared" si="178"/>
        <v>#REF!</v>
      </c>
      <c r="K177" s="30" t="e">
        <f t="shared" si="168"/>
        <v>#REF!</v>
      </c>
      <c r="L177" s="30" t="e">
        <f t="shared" si="129"/>
        <v>#REF!</v>
      </c>
      <c r="M177" s="53" t="e">
        <f t="shared" si="130"/>
        <v>#REF!</v>
      </c>
      <c r="N177" s="53" t="e">
        <f t="shared" si="131"/>
        <v>#REF!</v>
      </c>
      <c r="O177" s="53" t="e">
        <f t="shared" si="179"/>
        <v>#REF!</v>
      </c>
      <c r="P177" s="53" t="e">
        <f t="shared" si="169"/>
        <v>#REF!</v>
      </c>
      <c r="Q177" s="53" t="e">
        <f t="shared" si="132"/>
        <v>#REF!</v>
      </c>
      <c r="R177" s="53"/>
      <c r="S177" s="53"/>
      <c r="T177" s="53" t="e">
        <f t="shared" si="180"/>
        <v>#REF!</v>
      </c>
      <c r="U177" s="53" t="e">
        <f t="shared" si="170"/>
        <v>#REF!</v>
      </c>
      <c r="V177" s="53" t="e">
        <f t="shared" si="171"/>
        <v>#REF!</v>
      </c>
      <c r="W177" s="53" t="e">
        <f t="shared" si="133"/>
        <v>#REF!</v>
      </c>
      <c r="X177" s="53" t="e">
        <f t="shared" si="134"/>
        <v>#REF!</v>
      </c>
      <c r="Y177" s="53" t="e">
        <f t="shared" si="135"/>
        <v>#REF!</v>
      </c>
      <c r="Z177" s="53" t="e">
        <f t="shared" si="136"/>
        <v>#REF!</v>
      </c>
      <c r="AA177" s="53" t="e">
        <f t="shared" si="137"/>
        <v>#REF!</v>
      </c>
      <c r="AB177" s="53" t="e">
        <f t="shared" si="138"/>
        <v>#REF!</v>
      </c>
      <c r="AC177" s="53" t="e">
        <f t="shared" si="139"/>
        <v>#REF!</v>
      </c>
      <c r="AD177" s="53" t="e">
        <f t="shared" si="140"/>
        <v>#REF!</v>
      </c>
      <c r="AE177" s="53" t="e">
        <f t="shared" si="141"/>
        <v>#REF!</v>
      </c>
      <c r="AF177" s="53" t="e">
        <f t="shared" si="142"/>
        <v>#REF!</v>
      </c>
      <c r="AG177" s="53" t="e">
        <f t="shared" si="143"/>
        <v>#REF!</v>
      </c>
      <c r="AH177" s="53" t="e">
        <f t="shared" si="144"/>
        <v>#REF!</v>
      </c>
      <c r="AI177" s="53" t="e">
        <f t="shared" si="145"/>
        <v>#REF!</v>
      </c>
      <c r="AJ177" s="53" t="e">
        <f t="shared" si="146"/>
        <v>#REF!</v>
      </c>
      <c r="AK177" s="53" t="e">
        <f t="shared" si="147"/>
        <v>#REF!</v>
      </c>
      <c r="AL177" s="53" t="e">
        <f t="shared" si="148"/>
        <v>#REF!</v>
      </c>
      <c r="AM177" s="53" t="e">
        <f t="shared" si="149"/>
        <v>#REF!</v>
      </c>
      <c r="AN177" s="53" t="e">
        <f t="shared" si="150"/>
        <v>#REF!</v>
      </c>
      <c r="AO177" s="53" t="e">
        <f t="shared" si="151"/>
        <v>#REF!</v>
      </c>
      <c r="AR177" s="56" t="e">
        <f t="shared" si="181"/>
        <v>#REF!</v>
      </c>
      <c r="AS177" s="53" t="e">
        <f t="shared" si="177"/>
        <v>#REF!</v>
      </c>
      <c r="AT177" s="53" t="e">
        <f t="shared" si="182"/>
        <v>#REF!</v>
      </c>
      <c r="AU177" s="31" t="e">
        <f t="shared" si="183"/>
        <v>#REF!</v>
      </c>
      <c r="AV177" s="48" t="e">
        <f t="shared" si="184"/>
        <v>#REF!</v>
      </c>
      <c r="AW177" s="48" t="e">
        <f t="shared" si="185"/>
        <v>#REF!</v>
      </c>
      <c r="AZ177" s="48" t="e">
        <f t="shared" si="186"/>
        <v>#REF!</v>
      </c>
      <c r="BA177" s="57" t="e">
        <f t="shared" si="187"/>
        <v>#REF!</v>
      </c>
      <c r="BB177" s="48" t="e">
        <f t="shared" si="172"/>
        <v>#REF!</v>
      </c>
      <c r="BC177" s="48" t="e">
        <f t="shared" si="188"/>
        <v>#REF!</v>
      </c>
      <c r="BF177" s="48" t="e">
        <f t="shared" si="152"/>
        <v>#REF!</v>
      </c>
      <c r="BG177" s="48" t="e">
        <f t="shared" si="153"/>
        <v>#REF!</v>
      </c>
      <c r="BH177" s="48" t="e">
        <f t="shared" si="154"/>
        <v>#REF!</v>
      </c>
      <c r="BI177" s="48" t="e">
        <f t="shared" si="155"/>
        <v>#REF!</v>
      </c>
      <c r="BJ177" s="48" t="e">
        <f t="shared" si="156"/>
        <v>#REF!</v>
      </c>
      <c r="BK177" s="48" t="e">
        <f t="shared" si="157"/>
        <v>#REF!</v>
      </c>
      <c r="BL177" s="48" t="e">
        <f t="shared" si="158"/>
        <v>#REF!</v>
      </c>
      <c r="BM177" s="48" t="e">
        <f t="shared" si="159"/>
        <v>#REF!</v>
      </c>
      <c r="BN177" s="48" t="e">
        <f t="shared" si="160"/>
        <v>#REF!</v>
      </c>
      <c r="BO177" s="48" t="e">
        <f t="shared" si="161"/>
        <v>#REF!</v>
      </c>
      <c r="BP177" s="48" t="e">
        <f t="shared" si="162"/>
        <v>#REF!</v>
      </c>
      <c r="BQ177" s="48" t="e">
        <f t="shared" si="163"/>
        <v>#REF!</v>
      </c>
      <c r="BR177" s="48" t="e">
        <f t="shared" si="164"/>
        <v>#REF!</v>
      </c>
      <c r="BS177" s="48" t="e">
        <f t="shared" si="165"/>
        <v>#REF!</v>
      </c>
      <c r="BT177" s="48" t="e">
        <f t="shared" si="166"/>
        <v>#REF!</v>
      </c>
      <c r="BU177" s="48" t="e">
        <f t="shared" si="167"/>
        <v>#REF!</v>
      </c>
      <c r="BV177" s="48" t="e">
        <f t="shared" si="173"/>
        <v>#REF!</v>
      </c>
      <c r="BW177" s="48" t="e">
        <f t="shared" si="174"/>
        <v>#REF!</v>
      </c>
      <c r="BX177" s="48" t="e">
        <f t="shared" si="175"/>
        <v>#REF!</v>
      </c>
      <c r="BY177" s="48" t="e">
        <f t="shared" si="176"/>
        <v>#REF!</v>
      </c>
    </row>
    <row r="178" spans="1:81" ht="24" customHeight="1">
      <c r="A178" s="94">
        <v>89</v>
      </c>
      <c r="B178" s="143" t="e">
        <f>#REF!</f>
        <v>#REF!</v>
      </c>
      <c r="C178" s="143" t="e">
        <f>#REF!</f>
        <v>#REF!</v>
      </c>
      <c r="D178" s="143" t="e">
        <f>#REF!</f>
        <v>#REF!</v>
      </c>
      <c r="E178" s="145" t="e">
        <f>#REF!</f>
        <v>#REF!</v>
      </c>
      <c r="F178" s="143" t="e">
        <f>#REF!</f>
        <v>#REF!</v>
      </c>
      <c r="G178" s="143" t="e">
        <f>#REF!</f>
        <v>#REF!</v>
      </c>
      <c r="H178" s="143" t="e">
        <f>#REF!</f>
        <v>#REF!</v>
      </c>
      <c r="I178" s="143" t="e">
        <f>#REF!</f>
        <v>#REF!</v>
      </c>
      <c r="J178" s="82" t="e">
        <f t="shared" si="178"/>
        <v>#REF!</v>
      </c>
      <c r="K178" s="30" t="e">
        <f t="shared" si="168"/>
        <v>#REF!</v>
      </c>
      <c r="L178" s="30" t="e">
        <f t="shared" si="129"/>
        <v>#REF!</v>
      </c>
      <c r="M178" s="53" t="e">
        <f t="shared" si="130"/>
        <v>#REF!</v>
      </c>
      <c r="N178" s="53" t="e">
        <f t="shared" si="131"/>
        <v>#REF!</v>
      </c>
      <c r="O178" s="53" t="e">
        <f t="shared" si="179"/>
        <v>#REF!</v>
      </c>
      <c r="P178" s="53" t="e">
        <f t="shared" si="169"/>
        <v>#REF!</v>
      </c>
      <c r="Q178" s="53" t="e">
        <f t="shared" si="132"/>
        <v>#REF!</v>
      </c>
      <c r="R178" s="53"/>
      <c r="S178" s="53"/>
      <c r="T178" s="53" t="e">
        <f t="shared" si="180"/>
        <v>#REF!</v>
      </c>
      <c r="U178" s="53" t="e">
        <f t="shared" si="170"/>
        <v>#REF!</v>
      </c>
      <c r="V178" s="53" t="e">
        <f t="shared" si="171"/>
        <v>#REF!</v>
      </c>
      <c r="W178" s="53" t="e">
        <f t="shared" si="133"/>
        <v>#REF!</v>
      </c>
      <c r="X178" s="53" t="e">
        <f t="shared" si="134"/>
        <v>#REF!</v>
      </c>
      <c r="Y178" s="53" t="e">
        <f t="shared" si="135"/>
        <v>#REF!</v>
      </c>
      <c r="Z178" s="53" t="e">
        <f t="shared" si="136"/>
        <v>#REF!</v>
      </c>
      <c r="AA178" s="53" t="e">
        <f t="shared" si="137"/>
        <v>#REF!</v>
      </c>
      <c r="AB178" s="53" t="e">
        <f t="shared" si="138"/>
        <v>#REF!</v>
      </c>
      <c r="AC178" s="53" t="e">
        <f t="shared" si="139"/>
        <v>#REF!</v>
      </c>
      <c r="AD178" s="53" t="e">
        <f t="shared" si="140"/>
        <v>#REF!</v>
      </c>
      <c r="AE178" s="53" t="e">
        <f t="shared" si="141"/>
        <v>#REF!</v>
      </c>
      <c r="AF178" s="53" t="e">
        <f t="shared" si="142"/>
        <v>#REF!</v>
      </c>
      <c r="AG178" s="53" t="e">
        <f t="shared" si="143"/>
        <v>#REF!</v>
      </c>
      <c r="AH178" s="53" t="e">
        <f t="shared" si="144"/>
        <v>#REF!</v>
      </c>
      <c r="AI178" s="53" t="e">
        <f t="shared" si="145"/>
        <v>#REF!</v>
      </c>
      <c r="AJ178" s="53" t="e">
        <f t="shared" si="146"/>
        <v>#REF!</v>
      </c>
      <c r="AK178" s="53" t="e">
        <f t="shared" si="147"/>
        <v>#REF!</v>
      </c>
      <c r="AL178" s="53" t="e">
        <f t="shared" si="148"/>
        <v>#REF!</v>
      </c>
      <c r="AM178" s="53" t="e">
        <f t="shared" si="149"/>
        <v>#REF!</v>
      </c>
      <c r="AN178" s="53" t="e">
        <f t="shared" si="150"/>
        <v>#REF!</v>
      </c>
      <c r="AO178" s="53" t="e">
        <f t="shared" si="151"/>
        <v>#REF!</v>
      </c>
      <c r="AR178" s="56" t="e">
        <f t="shared" si="181"/>
        <v>#REF!</v>
      </c>
      <c r="AS178" s="53" t="e">
        <f t="shared" si="177"/>
        <v>#REF!</v>
      </c>
      <c r="AT178" s="53" t="e">
        <f t="shared" si="182"/>
        <v>#REF!</v>
      </c>
      <c r="AU178" s="31" t="e">
        <f t="shared" si="183"/>
        <v>#REF!</v>
      </c>
      <c r="AV178" s="48" t="e">
        <f t="shared" si="184"/>
        <v>#REF!</v>
      </c>
      <c r="AW178" s="48" t="e">
        <f t="shared" si="185"/>
        <v>#REF!</v>
      </c>
      <c r="AZ178" s="48" t="e">
        <f t="shared" si="186"/>
        <v>#REF!</v>
      </c>
      <c r="BA178" s="57" t="e">
        <f t="shared" si="187"/>
        <v>#REF!</v>
      </c>
      <c r="BB178" s="48" t="e">
        <f t="shared" si="172"/>
        <v>#REF!</v>
      </c>
      <c r="BC178" s="48" t="e">
        <f t="shared" si="188"/>
        <v>#REF!</v>
      </c>
      <c r="BF178" s="48" t="e">
        <f t="shared" si="152"/>
        <v>#REF!</v>
      </c>
      <c r="BG178" s="48" t="e">
        <f t="shared" si="153"/>
        <v>#REF!</v>
      </c>
      <c r="BH178" s="48" t="e">
        <f t="shared" si="154"/>
        <v>#REF!</v>
      </c>
      <c r="BI178" s="48" t="e">
        <f t="shared" si="155"/>
        <v>#REF!</v>
      </c>
      <c r="BJ178" s="48" t="e">
        <f t="shared" si="156"/>
        <v>#REF!</v>
      </c>
      <c r="BK178" s="48" t="e">
        <f t="shared" si="157"/>
        <v>#REF!</v>
      </c>
      <c r="BL178" s="48" t="e">
        <f t="shared" si="158"/>
        <v>#REF!</v>
      </c>
      <c r="BM178" s="48" t="e">
        <f t="shared" si="159"/>
        <v>#REF!</v>
      </c>
      <c r="BN178" s="48" t="e">
        <f t="shared" si="160"/>
        <v>#REF!</v>
      </c>
      <c r="BO178" s="48" t="e">
        <f t="shared" si="161"/>
        <v>#REF!</v>
      </c>
      <c r="BP178" s="48" t="e">
        <f t="shared" si="162"/>
        <v>#REF!</v>
      </c>
      <c r="BQ178" s="48" t="e">
        <f t="shared" si="163"/>
        <v>#REF!</v>
      </c>
      <c r="BR178" s="48" t="e">
        <f t="shared" si="164"/>
        <v>#REF!</v>
      </c>
      <c r="BS178" s="48" t="e">
        <f t="shared" si="165"/>
        <v>#REF!</v>
      </c>
      <c r="BT178" s="48" t="e">
        <f t="shared" si="166"/>
        <v>#REF!</v>
      </c>
      <c r="BU178" s="48" t="e">
        <f t="shared" si="167"/>
        <v>#REF!</v>
      </c>
      <c r="BV178" s="48" t="e">
        <f t="shared" si="173"/>
        <v>#REF!</v>
      </c>
      <c r="BW178" s="48" t="e">
        <f t="shared" si="174"/>
        <v>#REF!</v>
      </c>
      <c r="BX178" s="48" t="e">
        <f t="shared" si="175"/>
        <v>#REF!</v>
      </c>
      <c r="BY178" s="48" t="e">
        <f t="shared" si="176"/>
        <v>#REF!</v>
      </c>
    </row>
    <row r="179" spans="1:81" ht="24" customHeight="1">
      <c r="A179" s="94">
        <v>90</v>
      </c>
      <c r="B179" s="143" t="e">
        <f>#REF!</f>
        <v>#REF!</v>
      </c>
      <c r="C179" s="143" t="e">
        <f>#REF!</f>
        <v>#REF!</v>
      </c>
      <c r="D179" s="143" t="e">
        <f>#REF!</f>
        <v>#REF!</v>
      </c>
      <c r="E179" s="145" t="e">
        <f>#REF!</f>
        <v>#REF!</v>
      </c>
      <c r="F179" s="143" t="e">
        <f>#REF!</f>
        <v>#REF!</v>
      </c>
      <c r="G179" s="143" t="e">
        <f>#REF!</f>
        <v>#REF!</v>
      </c>
      <c r="H179" s="143" t="e">
        <f>#REF!</f>
        <v>#REF!</v>
      </c>
      <c r="I179" s="143" t="e">
        <f>#REF!</f>
        <v>#REF!</v>
      </c>
      <c r="J179" s="82" t="e">
        <f t="shared" si="178"/>
        <v>#REF!</v>
      </c>
      <c r="K179" s="30" t="e">
        <f t="shared" si="168"/>
        <v>#REF!</v>
      </c>
      <c r="L179" s="30" t="e">
        <f t="shared" si="129"/>
        <v>#REF!</v>
      </c>
      <c r="M179" s="53" t="e">
        <f t="shared" si="130"/>
        <v>#REF!</v>
      </c>
      <c r="N179" s="53" t="e">
        <f t="shared" si="131"/>
        <v>#REF!</v>
      </c>
      <c r="O179" s="53" t="e">
        <f t="shared" si="179"/>
        <v>#REF!</v>
      </c>
      <c r="P179" s="53" t="e">
        <f t="shared" si="169"/>
        <v>#REF!</v>
      </c>
      <c r="Q179" s="53" t="e">
        <f t="shared" si="132"/>
        <v>#REF!</v>
      </c>
      <c r="R179" s="53"/>
      <c r="S179" s="53"/>
      <c r="T179" s="53" t="e">
        <f t="shared" si="180"/>
        <v>#REF!</v>
      </c>
      <c r="U179" s="53" t="e">
        <f t="shared" si="170"/>
        <v>#REF!</v>
      </c>
      <c r="V179" s="53" t="e">
        <f t="shared" si="171"/>
        <v>#REF!</v>
      </c>
      <c r="W179" s="53" t="e">
        <f t="shared" si="133"/>
        <v>#REF!</v>
      </c>
      <c r="X179" s="53" t="e">
        <f t="shared" si="134"/>
        <v>#REF!</v>
      </c>
      <c r="Y179" s="53" t="e">
        <f t="shared" si="135"/>
        <v>#REF!</v>
      </c>
      <c r="Z179" s="53" t="e">
        <f t="shared" si="136"/>
        <v>#REF!</v>
      </c>
      <c r="AA179" s="53" t="e">
        <f t="shared" si="137"/>
        <v>#REF!</v>
      </c>
      <c r="AB179" s="53" t="e">
        <f t="shared" si="138"/>
        <v>#REF!</v>
      </c>
      <c r="AC179" s="53" t="e">
        <f t="shared" si="139"/>
        <v>#REF!</v>
      </c>
      <c r="AD179" s="53" t="e">
        <f t="shared" si="140"/>
        <v>#REF!</v>
      </c>
      <c r="AE179" s="53" t="e">
        <f t="shared" si="141"/>
        <v>#REF!</v>
      </c>
      <c r="AF179" s="53" t="e">
        <f t="shared" si="142"/>
        <v>#REF!</v>
      </c>
      <c r="AG179" s="53" t="e">
        <f t="shared" si="143"/>
        <v>#REF!</v>
      </c>
      <c r="AH179" s="53" t="e">
        <f t="shared" si="144"/>
        <v>#REF!</v>
      </c>
      <c r="AI179" s="53" t="e">
        <f t="shared" si="145"/>
        <v>#REF!</v>
      </c>
      <c r="AJ179" s="53" t="e">
        <f t="shared" si="146"/>
        <v>#REF!</v>
      </c>
      <c r="AK179" s="53" t="e">
        <f t="shared" si="147"/>
        <v>#REF!</v>
      </c>
      <c r="AL179" s="53" t="e">
        <f t="shared" si="148"/>
        <v>#REF!</v>
      </c>
      <c r="AM179" s="53" t="e">
        <f t="shared" si="149"/>
        <v>#REF!</v>
      </c>
      <c r="AN179" s="53" t="e">
        <f t="shared" si="150"/>
        <v>#REF!</v>
      </c>
      <c r="AO179" s="53" t="e">
        <f t="shared" si="151"/>
        <v>#REF!</v>
      </c>
      <c r="AR179" s="56" t="e">
        <f t="shared" si="181"/>
        <v>#REF!</v>
      </c>
      <c r="AS179" s="53" t="e">
        <f t="shared" si="177"/>
        <v>#REF!</v>
      </c>
      <c r="AT179" s="53" t="e">
        <f t="shared" si="182"/>
        <v>#REF!</v>
      </c>
      <c r="AU179" s="31" t="e">
        <f t="shared" si="183"/>
        <v>#REF!</v>
      </c>
      <c r="AV179" s="48" t="e">
        <f t="shared" si="184"/>
        <v>#REF!</v>
      </c>
      <c r="AW179" s="48" t="e">
        <f t="shared" si="185"/>
        <v>#REF!</v>
      </c>
      <c r="AZ179" s="48" t="e">
        <f t="shared" si="186"/>
        <v>#REF!</v>
      </c>
      <c r="BA179" s="57" t="e">
        <f t="shared" si="187"/>
        <v>#REF!</v>
      </c>
      <c r="BB179" s="48" t="e">
        <f t="shared" si="172"/>
        <v>#REF!</v>
      </c>
      <c r="BC179" s="48" t="e">
        <f t="shared" si="188"/>
        <v>#REF!</v>
      </c>
      <c r="BF179" s="48" t="e">
        <f t="shared" si="152"/>
        <v>#REF!</v>
      </c>
      <c r="BG179" s="48" t="e">
        <f t="shared" si="153"/>
        <v>#REF!</v>
      </c>
      <c r="BH179" s="48" t="e">
        <f t="shared" si="154"/>
        <v>#REF!</v>
      </c>
      <c r="BI179" s="48" t="e">
        <f t="shared" si="155"/>
        <v>#REF!</v>
      </c>
      <c r="BJ179" s="48" t="e">
        <f t="shared" si="156"/>
        <v>#REF!</v>
      </c>
      <c r="BK179" s="48" t="e">
        <f t="shared" si="157"/>
        <v>#REF!</v>
      </c>
      <c r="BL179" s="48" t="e">
        <f t="shared" si="158"/>
        <v>#REF!</v>
      </c>
      <c r="BM179" s="48" t="e">
        <f t="shared" si="159"/>
        <v>#REF!</v>
      </c>
      <c r="BN179" s="48" t="e">
        <f t="shared" si="160"/>
        <v>#REF!</v>
      </c>
      <c r="BO179" s="48" t="e">
        <f t="shared" si="161"/>
        <v>#REF!</v>
      </c>
      <c r="BP179" s="48" t="e">
        <f t="shared" si="162"/>
        <v>#REF!</v>
      </c>
      <c r="BQ179" s="48" t="e">
        <f t="shared" si="163"/>
        <v>#REF!</v>
      </c>
      <c r="BR179" s="48" t="e">
        <f t="shared" si="164"/>
        <v>#REF!</v>
      </c>
      <c r="BS179" s="48" t="e">
        <f t="shared" si="165"/>
        <v>#REF!</v>
      </c>
      <c r="BT179" s="48" t="e">
        <f t="shared" si="166"/>
        <v>#REF!</v>
      </c>
      <c r="BU179" s="48" t="e">
        <f t="shared" si="167"/>
        <v>#REF!</v>
      </c>
      <c r="BV179" s="48" t="e">
        <f t="shared" si="173"/>
        <v>#REF!</v>
      </c>
      <c r="BW179" s="48" t="e">
        <f t="shared" si="174"/>
        <v>#REF!</v>
      </c>
      <c r="BX179" s="48" t="e">
        <f t="shared" si="175"/>
        <v>#REF!</v>
      </c>
      <c r="BY179" s="48" t="e">
        <f t="shared" si="176"/>
        <v>#REF!</v>
      </c>
    </row>
    <row r="180" spans="1:81" ht="24" customHeight="1">
      <c r="A180" s="94">
        <v>91</v>
      </c>
      <c r="B180" s="143" t="e">
        <f>#REF!</f>
        <v>#REF!</v>
      </c>
      <c r="C180" s="143" t="e">
        <f>#REF!</f>
        <v>#REF!</v>
      </c>
      <c r="D180" s="143" t="e">
        <f>#REF!</f>
        <v>#REF!</v>
      </c>
      <c r="E180" s="145" t="e">
        <f>#REF!</f>
        <v>#REF!</v>
      </c>
      <c r="F180" s="143" t="e">
        <f>#REF!</f>
        <v>#REF!</v>
      </c>
      <c r="G180" s="143" t="e">
        <f>#REF!</f>
        <v>#REF!</v>
      </c>
      <c r="H180" s="143" t="e">
        <f>#REF!</f>
        <v>#REF!</v>
      </c>
      <c r="I180" s="143" t="e">
        <f>#REF!</f>
        <v>#REF!</v>
      </c>
      <c r="J180" s="82" t="e">
        <f t="shared" si="178"/>
        <v>#REF!</v>
      </c>
      <c r="K180" s="30" t="e">
        <f t="shared" si="168"/>
        <v>#REF!</v>
      </c>
      <c r="L180" s="30" t="e">
        <f t="shared" si="129"/>
        <v>#REF!</v>
      </c>
      <c r="M180" s="53" t="e">
        <f t="shared" si="130"/>
        <v>#REF!</v>
      </c>
      <c r="N180" s="53" t="e">
        <f t="shared" si="131"/>
        <v>#REF!</v>
      </c>
      <c r="O180" s="53" t="e">
        <f t="shared" si="179"/>
        <v>#REF!</v>
      </c>
      <c r="P180" s="53" t="e">
        <f t="shared" si="169"/>
        <v>#REF!</v>
      </c>
      <c r="Q180" s="53" t="e">
        <f t="shared" si="132"/>
        <v>#REF!</v>
      </c>
      <c r="R180" s="53"/>
      <c r="S180" s="53"/>
      <c r="T180" s="53" t="e">
        <f t="shared" si="180"/>
        <v>#REF!</v>
      </c>
      <c r="U180" s="53" t="e">
        <f t="shared" si="170"/>
        <v>#REF!</v>
      </c>
      <c r="V180" s="53" t="e">
        <f t="shared" si="171"/>
        <v>#REF!</v>
      </c>
      <c r="W180" s="53" t="e">
        <f t="shared" si="133"/>
        <v>#REF!</v>
      </c>
      <c r="X180" s="53" t="e">
        <f t="shared" si="134"/>
        <v>#REF!</v>
      </c>
      <c r="Y180" s="53" t="e">
        <f t="shared" si="135"/>
        <v>#REF!</v>
      </c>
      <c r="Z180" s="53" t="e">
        <f t="shared" si="136"/>
        <v>#REF!</v>
      </c>
      <c r="AA180" s="53" t="e">
        <f t="shared" si="137"/>
        <v>#REF!</v>
      </c>
      <c r="AB180" s="53" t="e">
        <f t="shared" si="138"/>
        <v>#REF!</v>
      </c>
      <c r="AC180" s="53" t="e">
        <f t="shared" si="139"/>
        <v>#REF!</v>
      </c>
      <c r="AD180" s="53" t="e">
        <f t="shared" si="140"/>
        <v>#REF!</v>
      </c>
      <c r="AE180" s="53" t="e">
        <f t="shared" si="141"/>
        <v>#REF!</v>
      </c>
      <c r="AF180" s="53" t="e">
        <f t="shared" si="142"/>
        <v>#REF!</v>
      </c>
      <c r="AG180" s="53" t="e">
        <f t="shared" si="143"/>
        <v>#REF!</v>
      </c>
      <c r="AH180" s="53" t="e">
        <f t="shared" si="144"/>
        <v>#REF!</v>
      </c>
      <c r="AI180" s="53" t="e">
        <f t="shared" si="145"/>
        <v>#REF!</v>
      </c>
      <c r="AJ180" s="53" t="e">
        <f t="shared" si="146"/>
        <v>#REF!</v>
      </c>
      <c r="AK180" s="53" t="e">
        <f t="shared" si="147"/>
        <v>#REF!</v>
      </c>
      <c r="AL180" s="53" t="e">
        <f t="shared" si="148"/>
        <v>#REF!</v>
      </c>
      <c r="AM180" s="53" t="e">
        <f t="shared" si="149"/>
        <v>#REF!</v>
      </c>
      <c r="AN180" s="53" t="e">
        <f t="shared" si="150"/>
        <v>#REF!</v>
      </c>
      <c r="AO180" s="53" t="e">
        <f t="shared" si="151"/>
        <v>#REF!</v>
      </c>
      <c r="AR180" s="56" t="e">
        <f t="shared" si="181"/>
        <v>#REF!</v>
      </c>
      <c r="AS180" s="53" t="e">
        <f t="shared" si="177"/>
        <v>#REF!</v>
      </c>
      <c r="AT180" s="53" t="e">
        <f t="shared" si="182"/>
        <v>#REF!</v>
      </c>
      <c r="AU180" s="31" t="e">
        <f t="shared" si="183"/>
        <v>#REF!</v>
      </c>
      <c r="AV180" s="48" t="e">
        <f t="shared" si="184"/>
        <v>#REF!</v>
      </c>
      <c r="AW180" s="48" t="e">
        <f t="shared" si="185"/>
        <v>#REF!</v>
      </c>
      <c r="AZ180" s="48" t="e">
        <f t="shared" si="186"/>
        <v>#REF!</v>
      </c>
      <c r="BA180" s="57" t="e">
        <f t="shared" si="187"/>
        <v>#REF!</v>
      </c>
      <c r="BB180" s="48" t="e">
        <f t="shared" si="172"/>
        <v>#REF!</v>
      </c>
      <c r="BC180" s="48" t="e">
        <f t="shared" si="188"/>
        <v>#REF!</v>
      </c>
      <c r="BF180" s="48" t="e">
        <f t="shared" si="152"/>
        <v>#REF!</v>
      </c>
      <c r="BG180" s="48" t="e">
        <f t="shared" si="153"/>
        <v>#REF!</v>
      </c>
      <c r="BH180" s="48" t="e">
        <f t="shared" si="154"/>
        <v>#REF!</v>
      </c>
      <c r="BI180" s="48" t="e">
        <f t="shared" si="155"/>
        <v>#REF!</v>
      </c>
      <c r="BJ180" s="48" t="e">
        <f t="shared" si="156"/>
        <v>#REF!</v>
      </c>
      <c r="BK180" s="48" t="e">
        <f t="shared" si="157"/>
        <v>#REF!</v>
      </c>
      <c r="BL180" s="48" t="e">
        <f t="shared" si="158"/>
        <v>#REF!</v>
      </c>
      <c r="BM180" s="48" t="e">
        <f t="shared" si="159"/>
        <v>#REF!</v>
      </c>
      <c r="BN180" s="48" t="e">
        <f t="shared" si="160"/>
        <v>#REF!</v>
      </c>
      <c r="BO180" s="48" t="e">
        <f t="shared" si="161"/>
        <v>#REF!</v>
      </c>
      <c r="BP180" s="48" t="e">
        <f t="shared" si="162"/>
        <v>#REF!</v>
      </c>
      <c r="BQ180" s="48" t="e">
        <f t="shared" si="163"/>
        <v>#REF!</v>
      </c>
      <c r="BR180" s="48" t="e">
        <f t="shared" si="164"/>
        <v>#REF!</v>
      </c>
      <c r="BS180" s="48" t="e">
        <f t="shared" si="165"/>
        <v>#REF!</v>
      </c>
      <c r="BT180" s="48" t="e">
        <f t="shared" si="166"/>
        <v>#REF!</v>
      </c>
      <c r="BU180" s="48" t="e">
        <f t="shared" si="167"/>
        <v>#REF!</v>
      </c>
      <c r="BV180" s="48" t="e">
        <f t="shared" si="173"/>
        <v>#REF!</v>
      </c>
      <c r="BW180" s="48" t="e">
        <f t="shared" si="174"/>
        <v>#REF!</v>
      </c>
      <c r="BX180" s="48" t="e">
        <f t="shared" si="175"/>
        <v>#REF!</v>
      </c>
      <c r="BY180" s="48" t="e">
        <f t="shared" si="176"/>
        <v>#REF!</v>
      </c>
    </row>
    <row r="181" spans="1:81" ht="24" customHeight="1">
      <c r="A181" s="94">
        <v>92</v>
      </c>
      <c r="B181" s="143" t="e">
        <f>#REF!</f>
        <v>#REF!</v>
      </c>
      <c r="C181" s="143" t="e">
        <f>#REF!</f>
        <v>#REF!</v>
      </c>
      <c r="D181" s="143" t="e">
        <f>#REF!</f>
        <v>#REF!</v>
      </c>
      <c r="E181" s="145" t="e">
        <f>#REF!</f>
        <v>#REF!</v>
      </c>
      <c r="F181" s="143" t="e">
        <f>#REF!</f>
        <v>#REF!</v>
      </c>
      <c r="G181" s="143" t="e">
        <f>#REF!</f>
        <v>#REF!</v>
      </c>
      <c r="H181" s="143" t="e">
        <f>#REF!</f>
        <v>#REF!</v>
      </c>
      <c r="I181" s="143" t="e">
        <f>#REF!</f>
        <v>#REF!</v>
      </c>
      <c r="J181" s="82" t="e">
        <f t="shared" si="178"/>
        <v>#REF!</v>
      </c>
      <c r="K181" s="30" t="e">
        <f t="shared" si="168"/>
        <v>#REF!</v>
      </c>
      <c r="L181" s="30" t="e">
        <f t="shared" si="129"/>
        <v>#REF!</v>
      </c>
      <c r="M181" s="53" t="e">
        <f t="shared" si="130"/>
        <v>#REF!</v>
      </c>
      <c r="N181" s="53" t="e">
        <f t="shared" si="131"/>
        <v>#REF!</v>
      </c>
      <c r="O181" s="53" t="e">
        <f t="shared" si="179"/>
        <v>#REF!</v>
      </c>
      <c r="P181" s="53" t="e">
        <f t="shared" si="169"/>
        <v>#REF!</v>
      </c>
      <c r="Q181" s="53" t="e">
        <f t="shared" si="132"/>
        <v>#REF!</v>
      </c>
      <c r="R181" s="53"/>
      <c r="S181" s="53"/>
      <c r="T181" s="53" t="e">
        <f t="shared" si="180"/>
        <v>#REF!</v>
      </c>
      <c r="U181" s="53" t="e">
        <f t="shared" si="170"/>
        <v>#REF!</v>
      </c>
      <c r="V181" s="53" t="e">
        <f t="shared" si="171"/>
        <v>#REF!</v>
      </c>
      <c r="W181" s="53" t="e">
        <f t="shared" si="133"/>
        <v>#REF!</v>
      </c>
      <c r="X181" s="53" t="e">
        <f t="shared" si="134"/>
        <v>#REF!</v>
      </c>
      <c r="Y181" s="53" t="e">
        <f t="shared" si="135"/>
        <v>#REF!</v>
      </c>
      <c r="Z181" s="53" t="e">
        <f t="shared" si="136"/>
        <v>#REF!</v>
      </c>
      <c r="AA181" s="53" t="e">
        <f t="shared" si="137"/>
        <v>#REF!</v>
      </c>
      <c r="AB181" s="53" t="e">
        <f t="shared" si="138"/>
        <v>#REF!</v>
      </c>
      <c r="AC181" s="53" t="e">
        <f t="shared" si="139"/>
        <v>#REF!</v>
      </c>
      <c r="AD181" s="53" t="e">
        <f t="shared" si="140"/>
        <v>#REF!</v>
      </c>
      <c r="AE181" s="53" t="e">
        <f t="shared" si="141"/>
        <v>#REF!</v>
      </c>
      <c r="AF181" s="53" t="e">
        <f t="shared" si="142"/>
        <v>#REF!</v>
      </c>
      <c r="AG181" s="53" t="e">
        <f t="shared" si="143"/>
        <v>#REF!</v>
      </c>
      <c r="AH181" s="53" t="e">
        <f t="shared" si="144"/>
        <v>#REF!</v>
      </c>
      <c r="AI181" s="53" t="e">
        <f t="shared" si="145"/>
        <v>#REF!</v>
      </c>
      <c r="AJ181" s="53" t="e">
        <f t="shared" si="146"/>
        <v>#REF!</v>
      </c>
      <c r="AK181" s="53" t="e">
        <f t="shared" si="147"/>
        <v>#REF!</v>
      </c>
      <c r="AL181" s="53" t="e">
        <f t="shared" si="148"/>
        <v>#REF!</v>
      </c>
      <c r="AM181" s="53" t="e">
        <f t="shared" si="149"/>
        <v>#REF!</v>
      </c>
      <c r="AN181" s="53" t="e">
        <f t="shared" si="150"/>
        <v>#REF!</v>
      </c>
      <c r="AO181" s="53" t="e">
        <f t="shared" si="151"/>
        <v>#REF!</v>
      </c>
      <c r="AR181" s="56" t="e">
        <f t="shared" si="181"/>
        <v>#REF!</v>
      </c>
      <c r="AS181" s="53" t="e">
        <f t="shared" si="177"/>
        <v>#REF!</v>
      </c>
      <c r="AT181" s="53" t="e">
        <f t="shared" si="182"/>
        <v>#REF!</v>
      </c>
      <c r="AU181" s="31" t="e">
        <f t="shared" si="183"/>
        <v>#REF!</v>
      </c>
      <c r="AV181" s="48" t="e">
        <f t="shared" si="184"/>
        <v>#REF!</v>
      </c>
      <c r="AW181" s="48" t="e">
        <f t="shared" si="185"/>
        <v>#REF!</v>
      </c>
      <c r="AZ181" s="48" t="e">
        <f t="shared" si="186"/>
        <v>#REF!</v>
      </c>
      <c r="BA181" s="57" t="e">
        <f t="shared" si="187"/>
        <v>#REF!</v>
      </c>
      <c r="BB181" s="48" t="e">
        <f t="shared" si="172"/>
        <v>#REF!</v>
      </c>
      <c r="BC181" s="48" t="e">
        <f t="shared" si="188"/>
        <v>#REF!</v>
      </c>
      <c r="BF181" s="48" t="e">
        <f t="shared" si="152"/>
        <v>#REF!</v>
      </c>
      <c r="BG181" s="48" t="e">
        <f t="shared" si="153"/>
        <v>#REF!</v>
      </c>
      <c r="BH181" s="48" t="e">
        <f t="shared" si="154"/>
        <v>#REF!</v>
      </c>
      <c r="BI181" s="48" t="e">
        <f t="shared" si="155"/>
        <v>#REF!</v>
      </c>
      <c r="BJ181" s="48" t="e">
        <f t="shared" si="156"/>
        <v>#REF!</v>
      </c>
      <c r="BK181" s="48" t="e">
        <f t="shared" si="157"/>
        <v>#REF!</v>
      </c>
      <c r="BL181" s="48" t="e">
        <f t="shared" si="158"/>
        <v>#REF!</v>
      </c>
      <c r="BM181" s="48" t="e">
        <f t="shared" si="159"/>
        <v>#REF!</v>
      </c>
      <c r="BN181" s="48" t="e">
        <f t="shared" si="160"/>
        <v>#REF!</v>
      </c>
      <c r="BO181" s="48" t="e">
        <f t="shared" si="161"/>
        <v>#REF!</v>
      </c>
      <c r="BP181" s="48" t="e">
        <f t="shared" si="162"/>
        <v>#REF!</v>
      </c>
      <c r="BQ181" s="48" t="e">
        <f t="shared" si="163"/>
        <v>#REF!</v>
      </c>
      <c r="BR181" s="48" t="e">
        <f t="shared" si="164"/>
        <v>#REF!</v>
      </c>
      <c r="BS181" s="48" t="e">
        <f t="shared" si="165"/>
        <v>#REF!</v>
      </c>
      <c r="BT181" s="48" t="e">
        <f t="shared" si="166"/>
        <v>#REF!</v>
      </c>
      <c r="BU181" s="48" t="e">
        <f t="shared" si="167"/>
        <v>#REF!</v>
      </c>
      <c r="BV181" s="48" t="e">
        <f t="shared" si="173"/>
        <v>#REF!</v>
      </c>
      <c r="BW181" s="48" t="e">
        <f t="shared" si="174"/>
        <v>#REF!</v>
      </c>
      <c r="BX181" s="48" t="e">
        <f t="shared" si="175"/>
        <v>#REF!</v>
      </c>
      <c r="BY181" s="48" t="e">
        <f t="shared" si="176"/>
        <v>#REF!</v>
      </c>
    </row>
    <row r="182" spans="1:81" ht="24" customHeight="1">
      <c r="A182" s="94">
        <v>93</v>
      </c>
      <c r="B182" s="143" t="e">
        <f>#REF!</f>
        <v>#REF!</v>
      </c>
      <c r="C182" s="143" t="e">
        <f>#REF!</f>
        <v>#REF!</v>
      </c>
      <c r="D182" s="143" t="e">
        <f>#REF!</f>
        <v>#REF!</v>
      </c>
      <c r="E182" s="145" t="e">
        <f>#REF!</f>
        <v>#REF!</v>
      </c>
      <c r="F182" s="143" t="e">
        <f>#REF!</f>
        <v>#REF!</v>
      </c>
      <c r="G182" s="143" t="e">
        <f>#REF!</f>
        <v>#REF!</v>
      </c>
      <c r="H182" s="143" t="e">
        <f>#REF!</f>
        <v>#REF!</v>
      </c>
      <c r="I182" s="143" t="e">
        <f>#REF!</f>
        <v>#REF!</v>
      </c>
      <c r="J182" s="82" t="e">
        <f t="shared" si="178"/>
        <v>#REF!</v>
      </c>
      <c r="K182" s="30" t="e">
        <f t="shared" si="168"/>
        <v>#REF!</v>
      </c>
      <c r="L182" s="30" t="e">
        <f t="shared" si="129"/>
        <v>#REF!</v>
      </c>
      <c r="M182" s="53" t="e">
        <f t="shared" si="130"/>
        <v>#REF!</v>
      </c>
      <c r="N182" s="53" t="e">
        <f t="shared" si="131"/>
        <v>#REF!</v>
      </c>
      <c r="O182" s="53" t="e">
        <f t="shared" si="179"/>
        <v>#REF!</v>
      </c>
      <c r="P182" s="53" t="e">
        <f t="shared" si="169"/>
        <v>#REF!</v>
      </c>
      <c r="Q182" s="53" t="e">
        <f t="shared" si="132"/>
        <v>#REF!</v>
      </c>
      <c r="R182" s="53"/>
      <c r="S182" s="53"/>
      <c r="T182" s="53" t="e">
        <f t="shared" si="180"/>
        <v>#REF!</v>
      </c>
      <c r="U182" s="53" t="e">
        <f t="shared" si="170"/>
        <v>#REF!</v>
      </c>
      <c r="V182" s="53" t="e">
        <f t="shared" si="171"/>
        <v>#REF!</v>
      </c>
      <c r="W182" s="53" t="e">
        <f t="shared" si="133"/>
        <v>#REF!</v>
      </c>
      <c r="X182" s="53" t="e">
        <f t="shared" si="134"/>
        <v>#REF!</v>
      </c>
      <c r="Y182" s="53" t="e">
        <f t="shared" si="135"/>
        <v>#REF!</v>
      </c>
      <c r="Z182" s="53" t="e">
        <f t="shared" si="136"/>
        <v>#REF!</v>
      </c>
      <c r="AA182" s="53" t="e">
        <f t="shared" si="137"/>
        <v>#REF!</v>
      </c>
      <c r="AB182" s="53" t="e">
        <f t="shared" si="138"/>
        <v>#REF!</v>
      </c>
      <c r="AC182" s="53" t="e">
        <f t="shared" si="139"/>
        <v>#REF!</v>
      </c>
      <c r="AD182" s="53" t="e">
        <f t="shared" si="140"/>
        <v>#REF!</v>
      </c>
      <c r="AE182" s="53" t="e">
        <f t="shared" si="141"/>
        <v>#REF!</v>
      </c>
      <c r="AF182" s="53" t="e">
        <f t="shared" si="142"/>
        <v>#REF!</v>
      </c>
      <c r="AG182" s="53" t="e">
        <f t="shared" si="143"/>
        <v>#REF!</v>
      </c>
      <c r="AH182" s="53" t="e">
        <f t="shared" si="144"/>
        <v>#REF!</v>
      </c>
      <c r="AI182" s="53" t="e">
        <f t="shared" si="145"/>
        <v>#REF!</v>
      </c>
      <c r="AJ182" s="53" t="e">
        <f t="shared" si="146"/>
        <v>#REF!</v>
      </c>
      <c r="AK182" s="53" t="e">
        <f t="shared" si="147"/>
        <v>#REF!</v>
      </c>
      <c r="AL182" s="53" t="e">
        <f t="shared" si="148"/>
        <v>#REF!</v>
      </c>
      <c r="AM182" s="53" t="e">
        <f t="shared" si="149"/>
        <v>#REF!</v>
      </c>
      <c r="AN182" s="53" t="e">
        <f t="shared" si="150"/>
        <v>#REF!</v>
      </c>
      <c r="AO182" s="53" t="e">
        <f t="shared" si="151"/>
        <v>#REF!</v>
      </c>
      <c r="AR182" s="56" t="e">
        <f t="shared" si="181"/>
        <v>#REF!</v>
      </c>
      <c r="AS182" s="53" t="e">
        <f t="shared" si="177"/>
        <v>#REF!</v>
      </c>
      <c r="AT182" s="53" t="e">
        <f t="shared" si="182"/>
        <v>#REF!</v>
      </c>
      <c r="AU182" s="31" t="e">
        <f t="shared" si="183"/>
        <v>#REF!</v>
      </c>
      <c r="AV182" s="48" t="e">
        <f t="shared" si="184"/>
        <v>#REF!</v>
      </c>
      <c r="AW182" s="48" t="e">
        <f t="shared" si="185"/>
        <v>#REF!</v>
      </c>
      <c r="AZ182" s="48" t="e">
        <f t="shared" si="186"/>
        <v>#REF!</v>
      </c>
      <c r="BA182" s="57" t="e">
        <f t="shared" si="187"/>
        <v>#REF!</v>
      </c>
      <c r="BB182" s="48" t="e">
        <f t="shared" si="172"/>
        <v>#REF!</v>
      </c>
      <c r="BC182" s="48" t="e">
        <f t="shared" si="188"/>
        <v>#REF!</v>
      </c>
      <c r="BF182" s="48" t="e">
        <f t="shared" si="152"/>
        <v>#REF!</v>
      </c>
      <c r="BG182" s="48" t="e">
        <f t="shared" si="153"/>
        <v>#REF!</v>
      </c>
      <c r="BH182" s="48" t="e">
        <f t="shared" si="154"/>
        <v>#REF!</v>
      </c>
      <c r="BI182" s="48" t="e">
        <f t="shared" si="155"/>
        <v>#REF!</v>
      </c>
      <c r="BJ182" s="48" t="e">
        <f t="shared" si="156"/>
        <v>#REF!</v>
      </c>
      <c r="BK182" s="48" t="e">
        <f t="shared" si="157"/>
        <v>#REF!</v>
      </c>
      <c r="BL182" s="48" t="e">
        <f t="shared" si="158"/>
        <v>#REF!</v>
      </c>
      <c r="BM182" s="48" t="e">
        <f t="shared" si="159"/>
        <v>#REF!</v>
      </c>
      <c r="BN182" s="48" t="e">
        <f t="shared" si="160"/>
        <v>#REF!</v>
      </c>
      <c r="BO182" s="48" t="e">
        <f t="shared" si="161"/>
        <v>#REF!</v>
      </c>
      <c r="BP182" s="48" t="e">
        <f t="shared" si="162"/>
        <v>#REF!</v>
      </c>
      <c r="BQ182" s="48" t="e">
        <f t="shared" si="163"/>
        <v>#REF!</v>
      </c>
      <c r="BR182" s="48" t="e">
        <f t="shared" si="164"/>
        <v>#REF!</v>
      </c>
      <c r="BS182" s="48" t="e">
        <f t="shared" si="165"/>
        <v>#REF!</v>
      </c>
      <c r="BT182" s="48" t="e">
        <f t="shared" si="166"/>
        <v>#REF!</v>
      </c>
      <c r="BU182" s="48" t="e">
        <f t="shared" si="167"/>
        <v>#REF!</v>
      </c>
      <c r="BV182" s="48" t="e">
        <f t="shared" si="173"/>
        <v>#REF!</v>
      </c>
      <c r="BW182" s="48" t="e">
        <f t="shared" si="174"/>
        <v>#REF!</v>
      </c>
      <c r="BX182" s="48" t="e">
        <f t="shared" si="175"/>
        <v>#REF!</v>
      </c>
      <c r="BY182" s="48" t="e">
        <f t="shared" si="176"/>
        <v>#REF!</v>
      </c>
    </row>
    <row r="183" spans="1:81" ht="24" customHeight="1">
      <c r="A183" s="94">
        <v>94</v>
      </c>
      <c r="B183" s="143" t="e">
        <f>#REF!</f>
        <v>#REF!</v>
      </c>
      <c r="C183" s="143" t="e">
        <f>#REF!</f>
        <v>#REF!</v>
      </c>
      <c r="D183" s="143" t="e">
        <f>#REF!</f>
        <v>#REF!</v>
      </c>
      <c r="E183" s="145" t="e">
        <f>#REF!</f>
        <v>#REF!</v>
      </c>
      <c r="F183" s="143" t="e">
        <f>#REF!</f>
        <v>#REF!</v>
      </c>
      <c r="G183" s="143" t="e">
        <f>#REF!</f>
        <v>#REF!</v>
      </c>
      <c r="H183" s="143" t="e">
        <f>#REF!</f>
        <v>#REF!</v>
      </c>
      <c r="I183" s="143" t="e">
        <f>#REF!</f>
        <v>#REF!</v>
      </c>
      <c r="J183" s="82" t="e">
        <f t="shared" si="178"/>
        <v>#REF!</v>
      </c>
      <c r="K183" s="30" t="e">
        <f t="shared" si="168"/>
        <v>#REF!</v>
      </c>
      <c r="L183" s="30" t="e">
        <f t="shared" si="129"/>
        <v>#REF!</v>
      </c>
      <c r="M183" s="53" t="e">
        <f t="shared" si="130"/>
        <v>#REF!</v>
      </c>
      <c r="N183" s="53" t="e">
        <f t="shared" si="131"/>
        <v>#REF!</v>
      </c>
      <c r="O183" s="53" t="e">
        <f t="shared" si="179"/>
        <v>#REF!</v>
      </c>
      <c r="P183" s="53" t="e">
        <f t="shared" si="169"/>
        <v>#REF!</v>
      </c>
      <c r="Q183" s="53" t="e">
        <f t="shared" si="132"/>
        <v>#REF!</v>
      </c>
      <c r="R183" s="53"/>
      <c r="S183" s="53"/>
      <c r="T183" s="53" t="e">
        <f t="shared" si="180"/>
        <v>#REF!</v>
      </c>
      <c r="U183" s="53" t="e">
        <f t="shared" si="170"/>
        <v>#REF!</v>
      </c>
      <c r="V183" s="53" t="e">
        <f t="shared" si="171"/>
        <v>#REF!</v>
      </c>
      <c r="W183" s="53" t="e">
        <f t="shared" si="133"/>
        <v>#REF!</v>
      </c>
      <c r="X183" s="53" t="e">
        <f t="shared" si="134"/>
        <v>#REF!</v>
      </c>
      <c r="Y183" s="53" t="e">
        <f t="shared" si="135"/>
        <v>#REF!</v>
      </c>
      <c r="Z183" s="53" t="e">
        <f t="shared" si="136"/>
        <v>#REF!</v>
      </c>
      <c r="AA183" s="53" t="e">
        <f t="shared" si="137"/>
        <v>#REF!</v>
      </c>
      <c r="AB183" s="53" t="e">
        <f t="shared" si="138"/>
        <v>#REF!</v>
      </c>
      <c r="AC183" s="53" t="e">
        <f t="shared" si="139"/>
        <v>#REF!</v>
      </c>
      <c r="AD183" s="53" t="e">
        <f t="shared" si="140"/>
        <v>#REF!</v>
      </c>
      <c r="AE183" s="53" t="e">
        <f t="shared" si="141"/>
        <v>#REF!</v>
      </c>
      <c r="AF183" s="53" t="e">
        <f t="shared" si="142"/>
        <v>#REF!</v>
      </c>
      <c r="AG183" s="53" t="e">
        <f t="shared" si="143"/>
        <v>#REF!</v>
      </c>
      <c r="AH183" s="53" t="e">
        <f t="shared" si="144"/>
        <v>#REF!</v>
      </c>
      <c r="AI183" s="53" t="e">
        <f t="shared" si="145"/>
        <v>#REF!</v>
      </c>
      <c r="AJ183" s="53" t="e">
        <f t="shared" si="146"/>
        <v>#REF!</v>
      </c>
      <c r="AK183" s="53" t="e">
        <f t="shared" si="147"/>
        <v>#REF!</v>
      </c>
      <c r="AL183" s="53" t="e">
        <f t="shared" si="148"/>
        <v>#REF!</v>
      </c>
      <c r="AM183" s="53" t="e">
        <f t="shared" si="149"/>
        <v>#REF!</v>
      </c>
      <c r="AN183" s="53" t="e">
        <f t="shared" si="150"/>
        <v>#REF!</v>
      </c>
      <c r="AO183" s="53" t="e">
        <f t="shared" si="151"/>
        <v>#REF!</v>
      </c>
      <c r="AR183" s="56" t="e">
        <f t="shared" si="181"/>
        <v>#REF!</v>
      </c>
      <c r="AS183" s="53" t="e">
        <f t="shared" si="177"/>
        <v>#REF!</v>
      </c>
      <c r="AT183" s="53" t="e">
        <f t="shared" si="182"/>
        <v>#REF!</v>
      </c>
      <c r="AU183" s="31" t="e">
        <f t="shared" si="183"/>
        <v>#REF!</v>
      </c>
      <c r="AV183" s="48" t="e">
        <f t="shared" si="184"/>
        <v>#REF!</v>
      </c>
      <c r="AW183" s="48" t="e">
        <f t="shared" si="185"/>
        <v>#REF!</v>
      </c>
      <c r="AZ183" s="48" t="e">
        <f t="shared" si="186"/>
        <v>#REF!</v>
      </c>
      <c r="BA183" s="57" t="e">
        <f t="shared" si="187"/>
        <v>#REF!</v>
      </c>
      <c r="BB183" s="48" t="e">
        <f t="shared" si="172"/>
        <v>#REF!</v>
      </c>
      <c r="BC183" s="48" t="e">
        <f t="shared" si="188"/>
        <v>#REF!</v>
      </c>
      <c r="BF183" s="48" t="e">
        <f t="shared" si="152"/>
        <v>#REF!</v>
      </c>
      <c r="BG183" s="48" t="e">
        <f t="shared" si="153"/>
        <v>#REF!</v>
      </c>
      <c r="BH183" s="48" t="e">
        <f t="shared" si="154"/>
        <v>#REF!</v>
      </c>
      <c r="BI183" s="48" t="e">
        <f t="shared" si="155"/>
        <v>#REF!</v>
      </c>
      <c r="BJ183" s="48" t="e">
        <f t="shared" si="156"/>
        <v>#REF!</v>
      </c>
      <c r="BK183" s="48" t="e">
        <f t="shared" si="157"/>
        <v>#REF!</v>
      </c>
      <c r="BL183" s="48" t="e">
        <f t="shared" si="158"/>
        <v>#REF!</v>
      </c>
      <c r="BM183" s="48" t="e">
        <f t="shared" si="159"/>
        <v>#REF!</v>
      </c>
      <c r="BN183" s="48" t="e">
        <f t="shared" si="160"/>
        <v>#REF!</v>
      </c>
      <c r="BO183" s="48" t="e">
        <f t="shared" si="161"/>
        <v>#REF!</v>
      </c>
      <c r="BP183" s="48" t="e">
        <f t="shared" si="162"/>
        <v>#REF!</v>
      </c>
      <c r="BQ183" s="48" t="e">
        <f t="shared" si="163"/>
        <v>#REF!</v>
      </c>
      <c r="BR183" s="48" t="e">
        <f t="shared" si="164"/>
        <v>#REF!</v>
      </c>
      <c r="BS183" s="48" t="e">
        <f t="shared" si="165"/>
        <v>#REF!</v>
      </c>
      <c r="BT183" s="48" t="e">
        <f t="shared" si="166"/>
        <v>#REF!</v>
      </c>
      <c r="BU183" s="48" t="e">
        <f t="shared" si="167"/>
        <v>#REF!</v>
      </c>
      <c r="BV183" s="48" t="e">
        <f t="shared" si="173"/>
        <v>#REF!</v>
      </c>
      <c r="BW183" s="48" t="e">
        <f t="shared" si="174"/>
        <v>#REF!</v>
      </c>
      <c r="BX183" s="48" t="e">
        <f t="shared" si="175"/>
        <v>#REF!</v>
      </c>
      <c r="BY183" s="48" t="e">
        <f t="shared" si="176"/>
        <v>#REF!</v>
      </c>
    </row>
    <row r="184" spans="1:81" ht="24" customHeight="1">
      <c r="A184" s="94">
        <v>95</v>
      </c>
      <c r="B184" s="143" t="e">
        <f>#REF!</f>
        <v>#REF!</v>
      </c>
      <c r="C184" s="143" t="e">
        <f>#REF!</f>
        <v>#REF!</v>
      </c>
      <c r="D184" s="143" t="e">
        <f>#REF!</f>
        <v>#REF!</v>
      </c>
      <c r="E184" s="145" t="e">
        <f>#REF!</f>
        <v>#REF!</v>
      </c>
      <c r="F184" s="143" t="e">
        <f>#REF!</f>
        <v>#REF!</v>
      </c>
      <c r="G184" s="143" t="e">
        <f>#REF!</f>
        <v>#REF!</v>
      </c>
      <c r="H184" s="143" t="e">
        <f>#REF!</f>
        <v>#REF!</v>
      </c>
      <c r="I184" s="143" t="e">
        <f>#REF!</f>
        <v>#REF!</v>
      </c>
      <c r="J184" s="82" t="e">
        <f t="shared" si="178"/>
        <v>#REF!</v>
      </c>
      <c r="K184" s="30" t="e">
        <f t="shared" si="168"/>
        <v>#REF!</v>
      </c>
      <c r="L184" s="30" t="e">
        <f t="shared" si="129"/>
        <v>#REF!</v>
      </c>
      <c r="M184" s="53" t="e">
        <f t="shared" si="130"/>
        <v>#REF!</v>
      </c>
      <c r="N184" s="53" t="e">
        <f t="shared" si="131"/>
        <v>#REF!</v>
      </c>
      <c r="O184" s="53" t="e">
        <f t="shared" si="179"/>
        <v>#REF!</v>
      </c>
      <c r="P184" s="53" t="e">
        <f t="shared" si="169"/>
        <v>#REF!</v>
      </c>
      <c r="Q184" s="53" t="e">
        <f t="shared" si="132"/>
        <v>#REF!</v>
      </c>
      <c r="R184" s="53"/>
      <c r="S184" s="53"/>
      <c r="T184" s="53" t="e">
        <f t="shared" si="180"/>
        <v>#REF!</v>
      </c>
      <c r="U184" s="53" t="e">
        <f t="shared" si="170"/>
        <v>#REF!</v>
      </c>
      <c r="V184" s="53" t="e">
        <f t="shared" si="171"/>
        <v>#REF!</v>
      </c>
      <c r="W184" s="53" t="e">
        <f t="shared" si="133"/>
        <v>#REF!</v>
      </c>
      <c r="X184" s="53" t="e">
        <f t="shared" si="134"/>
        <v>#REF!</v>
      </c>
      <c r="Y184" s="53" t="e">
        <f t="shared" si="135"/>
        <v>#REF!</v>
      </c>
      <c r="Z184" s="53" t="e">
        <f t="shared" si="136"/>
        <v>#REF!</v>
      </c>
      <c r="AA184" s="53" t="e">
        <f t="shared" si="137"/>
        <v>#REF!</v>
      </c>
      <c r="AB184" s="53" t="e">
        <f t="shared" si="138"/>
        <v>#REF!</v>
      </c>
      <c r="AC184" s="53" t="e">
        <f t="shared" si="139"/>
        <v>#REF!</v>
      </c>
      <c r="AD184" s="53" t="e">
        <f t="shared" si="140"/>
        <v>#REF!</v>
      </c>
      <c r="AE184" s="53" t="e">
        <f t="shared" si="141"/>
        <v>#REF!</v>
      </c>
      <c r="AF184" s="53" t="e">
        <f t="shared" si="142"/>
        <v>#REF!</v>
      </c>
      <c r="AG184" s="53" t="e">
        <f t="shared" si="143"/>
        <v>#REF!</v>
      </c>
      <c r="AH184" s="53" t="e">
        <f t="shared" si="144"/>
        <v>#REF!</v>
      </c>
      <c r="AI184" s="53" t="e">
        <f t="shared" si="145"/>
        <v>#REF!</v>
      </c>
      <c r="AJ184" s="53" t="e">
        <f t="shared" si="146"/>
        <v>#REF!</v>
      </c>
      <c r="AK184" s="53" t="e">
        <f t="shared" si="147"/>
        <v>#REF!</v>
      </c>
      <c r="AL184" s="53" t="e">
        <f t="shared" si="148"/>
        <v>#REF!</v>
      </c>
      <c r="AM184" s="53" t="e">
        <f t="shared" si="149"/>
        <v>#REF!</v>
      </c>
      <c r="AN184" s="53" t="e">
        <f t="shared" si="150"/>
        <v>#REF!</v>
      </c>
      <c r="AO184" s="53" t="e">
        <f t="shared" si="151"/>
        <v>#REF!</v>
      </c>
      <c r="AR184" s="56" t="e">
        <f t="shared" si="181"/>
        <v>#REF!</v>
      </c>
      <c r="AS184" s="53" t="e">
        <f t="shared" si="177"/>
        <v>#REF!</v>
      </c>
      <c r="AT184" s="53" t="e">
        <f t="shared" si="182"/>
        <v>#REF!</v>
      </c>
      <c r="AU184" s="31" t="e">
        <f t="shared" si="183"/>
        <v>#REF!</v>
      </c>
      <c r="AV184" s="48" t="e">
        <f t="shared" si="184"/>
        <v>#REF!</v>
      </c>
      <c r="AW184" s="48" t="e">
        <f t="shared" si="185"/>
        <v>#REF!</v>
      </c>
      <c r="AZ184" s="48" t="e">
        <f t="shared" si="186"/>
        <v>#REF!</v>
      </c>
      <c r="BA184" s="57" t="e">
        <f t="shared" si="187"/>
        <v>#REF!</v>
      </c>
      <c r="BB184" s="48" t="e">
        <f t="shared" si="172"/>
        <v>#REF!</v>
      </c>
      <c r="BC184" s="48" t="e">
        <f t="shared" si="188"/>
        <v>#REF!</v>
      </c>
      <c r="BF184" s="48" t="e">
        <f t="shared" si="152"/>
        <v>#REF!</v>
      </c>
      <c r="BG184" s="48" t="e">
        <f t="shared" si="153"/>
        <v>#REF!</v>
      </c>
      <c r="BH184" s="48" t="e">
        <f t="shared" si="154"/>
        <v>#REF!</v>
      </c>
      <c r="BI184" s="48" t="e">
        <f t="shared" si="155"/>
        <v>#REF!</v>
      </c>
      <c r="BJ184" s="48" t="e">
        <f t="shared" si="156"/>
        <v>#REF!</v>
      </c>
      <c r="BK184" s="48" t="e">
        <f t="shared" si="157"/>
        <v>#REF!</v>
      </c>
      <c r="BL184" s="48" t="e">
        <f t="shared" si="158"/>
        <v>#REF!</v>
      </c>
      <c r="BM184" s="48" t="e">
        <f t="shared" si="159"/>
        <v>#REF!</v>
      </c>
      <c r="BN184" s="48" t="e">
        <f t="shared" si="160"/>
        <v>#REF!</v>
      </c>
      <c r="BO184" s="48" t="e">
        <f t="shared" si="161"/>
        <v>#REF!</v>
      </c>
      <c r="BP184" s="48" t="e">
        <f t="shared" si="162"/>
        <v>#REF!</v>
      </c>
      <c r="BQ184" s="48" t="e">
        <f t="shared" si="163"/>
        <v>#REF!</v>
      </c>
      <c r="BR184" s="48" t="e">
        <f t="shared" si="164"/>
        <v>#REF!</v>
      </c>
      <c r="BS184" s="48" t="e">
        <f t="shared" si="165"/>
        <v>#REF!</v>
      </c>
      <c r="BT184" s="48" t="e">
        <f t="shared" si="166"/>
        <v>#REF!</v>
      </c>
      <c r="BU184" s="48" t="e">
        <f t="shared" si="167"/>
        <v>#REF!</v>
      </c>
      <c r="BV184" s="48" t="e">
        <f t="shared" si="173"/>
        <v>#REF!</v>
      </c>
      <c r="BW184" s="48" t="e">
        <f t="shared" si="174"/>
        <v>#REF!</v>
      </c>
      <c r="BX184" s="48" t="e">
        <f t="shared" si="175"/>
        <v>#REF!</v>
      </c>
      <c r="BY184" s="48" t="e">
        <f t="shared" si="176"/>
        <v>#REF!</v>
      </c>
    </row>
    <row r="185" spans="1:81" ht="24" customHeight="1">
      <c r="A185" s="94">
        <v>96</v>
      </c>
      <c r="B185" s="143" t="e">
        <f>#REF!</f>
        <v>#REF!</v>
      </c>
      <c r="C185" s="143" t="e">
        <f>#REF!</f>
        <v>#REF!</v>
      </c>
      <c r="D185" s="143" t="e">
        <f>#REF!</f>
        <v>#REF!</v>
      </c>
      <c r="E185" s="145" t="e">
        <f>#REF!</f>
        <v>#REF!</v>
      </c>
      <c r="F185" s="143" t="e">
        <f>#REF!</f>
        <v>#REF!</v>
      </c>
      <c r="G185" s="143" t="e">
        <f>#REF!</f>
        <v>#REF!</v>
      </c>
      <c r="H185" s="143" t="e">
        <f>#REF!</f>
        <v>#REF!</v>
      </c>
      <c r="I185" s="143" t="e">
        <f>#REF!</f>
        <v>#REF!</v>
      </c>
      <c r="J185" s="82" t="e">
        <f t="shared" si="178"/>
        <v>#REF!</v>
      </c>
      <c r="K185" s="30" t="e">
        <f t="shared" si="168"/>
        <v>#REF!</v>
      </c>
      <c r="L185" s="30" t="e">
        <f t="shared" si="129"/>
        <v>#REF!</v>
      </c>
      <c r="M185" s="53" t="e">
        <f t="shared" si="130"/>
        <v>#REF!</v>
      </c>
      <c r="N185" s="53" t="e">
        <f t="shared" si="131"/>
        <v>#REF!</v>
      </c>
      <c r="O185" s="53" t="e">
        <f t="shared" si="179"/>
        <v>#REF!</v>
      </c>
      <c r="P185" s="53" t="e">
        <f t="shared" si="169"/>
        <v>#REF!</v>
      </c>
      <c r="Q185" s="53" t="e">
        <f t="shared" si="132"/>
        <v>#REF!</v>
      </c>
      <c r="R185" s="53"/>
      <c r="S185" s="53"/>
      <c r="T185" s="53" t="e">
        <f t="shared" si="180"/>
        <v>#REF!</v>
      </c>
      <c r="U185" s="53" t="e">
        <f t="shared" si="170"/>
        <v>#REF!</v>
      </c>
      <c r="V185" s="53" t="e">
        <f t="shared" si="171"/>
        <v>#REF!</v>
      </c>
      <c r="W185" s="53" t="e">
        <f t="shared" si="133"/>
        <v>#REF!</v>
      </c>
      <c r="X185" s="53" t="e">
        <f t="shared" si="134"/>
        <v>#REF!</v>
      </c>
      <c r="Y185" s="53" t="e">
        <f t="shared" si="135"/>
        <v>#REF!</v>
      </c>
      <c r="Z185" s="53" t="e">
        <f t="shared" si="136"/>
        <v>#REF!</v>
      </c>
      <c r="AA185" s="53" t="e">
        <f t="shared" si="137"/>
        <v>#REF!</v>
      </c>
      <c r="AB185" s="53" t="e">
        <f t="shared" si="138"/>
        <v>#REF!</v>
      </c>
      <c r="AC185" s="53" t="e">
        <f t="shared" si="139"/>
        <v>#REF!</v>
      </c>
      <c r="AD185" s="53" t="e">
        <f t="shared" si="140"/>
        <v>#REF!</v>
      </c>
      <c r="AE185" s="53" t="e">
        <f t="shared" si="141"/>
        <v>#REF!</v>
      </c>
      <c r="AF185" s="53" t="e">
        <f t="shared" si="142"/>
        <v>#REF!</v>
      </c>
      <c r="AG185" s="53" t="e">
        <f t="shared" si="143"/>
        <v>#REF!</v>
      </c>
      <c r="AH185" s="53" t="e">
        <f t="shared" si="144"/>
        <v>#REF!</v>
      </c>
      <c r="AI185" s="53" t="e">
        <f t="shared" si="145"/>
        <v>#REF!</v>
      </c>
      <c r="AJ185" s="53" t="e">
        <f t="shared" si="146"/>
        <v>#REF!</v>
      </c>
      <c r="AK185" s="53" t="e">
        <f t="shared" si="147"/>
        <v>#REF!</v>
      </c>
      <c r="AL185" s="53" t="e">
        <f t="shared" si="148"/>
        <v>#REF!</v>
      </c>
      <c r="AM185" s="53" t="e">
        <f t="shared" si="149"/>
        <v>#REF!</v>
      </c>
      <c r="AN185" s="53" t="e">
        <f t="shared" si="150"/>
        <v>#REF!</v>
      </c>
      <c r="AO185" s="53" t="e">
        <f t="shared" si="151"/>
        <v>#REF!</v>
      </c>
      <c r="AR185" s="56" t="e">
        <f t="shared" si="181"/>
        <v>#REF!</v>
      </c>
      <c r="AS185" s="53" t="e">
        <f t="shared" si="177"/>
        <v>#REF!</v>
      </c>
      <c r="AT185" s="53" t="e">
        <f t="shared" si="182"/>
        <v>#REF!</v>
      </c>
      <c r="AU185" s="31" t="e">
        <f t="shared" si="183"/>
        <v>#REF!</v>
      </c>
      <c r="AV185" s="48" t="e">
        <f t="shared" si="184"/>
        <v>#REF!</v>
      </c>
      <c r="AW185" s="48" t="e">
        <f t="shared" si="185"/>
        <v>#REF!</v>
      </c>
      <c r="AZ185" s="48" t="e">
        <f t="shared" si="186"/>
        <v>#REF!</v>
      </c>
      <c r="BA185" s="57" t="e">
        <f t="shared" si="187"/>
        <v>#REF!</v>
      </c>
      <c r="BB185" s="48" t="e">
        <f t="shared" si="172"/>
        <v>#REF!</v>
      </c>
      <c r="BC185" s="48" t="e">
        <f t="shared" si="188"/>
        <v>#REF!</v>
      </c>
      <c r="BF185" s="48" t="e">
        <f t="shared" si="152"/>
        <v>#REF!</v>
      </c>
      <c r="BG185" s="48" t="e">
        <f t="shared" si="153"/>
        <v>#REF!</v>
      </c>
      <c r="BH185" s="48" t="e">
        <f t="shared" si="154"/>
        <v>#REF!</v>
      </c>
      <c r="BI185" s="48" t="e">
        <f t="shared" si="155"/>
        <v>#REF!</v>
      </c>
      <c r="BJ185" s="48" t="e">
        <f t="shared" si="156"/>
        <v>#REF!</v>
      </c>
      <c r="BK185" s="48" t="e">
        <f t="shared" si="157"/>
        <v>#REF!</v>
      </c>
      <c r="BL185" s="48" t="e">
        <f t="shared" si="158"/>
        <v>#REF!</v>
      </c>
      <c r="BM185" s="48" t="e">
        <f t="shared" si="159"/>
        <v>#REF!</v>
      </c>
      <c r="BN185" s="48" t="e">
        <f t="shared" si="160"/>
        <v>#REF!</v>
      </c>
      <c r="BO185" s="48" t="e">
        <f t="shared" si="161"/>
        <v>#REF!</v>
      </c>
      <c r="BP185" s="48" t="e">
        <f t="shared" si="162"/>
        <v>#REF!</v>
      </c>
      <c r="BQ185" s="48" t="e">
        <f t="shared" si="163"/>
        <v>#REF!</v>
      </c>
      <c r="BR185" s="48" t="e">
        <f t="shared" si="164"/>
        <v>#REF!</v>
      </c>
      <c r="BS185" s="48" t="e">
        <f t="shared" si="165"/>
        <v>#REF!</v>
      </c>
      <c r="BT185" s="48" t="e">
        <f t="shared" si="166"/>
        <v>#REF!</v>
      </c>
      <c r="BU185" s="48" t="e">
        <f t="shared" si="167"/>
        <v>#REF!</v>
      </c>
      <c r="BV185" s="48" t="e">
        <f t="shared" si="173"/>
        <v>#REF!</v>
      </c>
      <c r="BW185" s="48" t="e">
        <f t="shared" si="174"/>
        <v>#REF!</v>
      </c>
      <c r="BX185" s="48" t="e">
        <f t="shared" si="175"/>
        <v>#REF!</v>
      </c>
      <c r="BY185" s="48" t="e">
        <f t="shared" si="176"/>
        <v>#REF!</v>
      </c>
    </row>
    <row r="186" spans="1:81" ht="24" customHeight="1">
      <c r="A186" s="94">
        <v>97</v>
      </c>
      <c r="B186" s="143" t="e">
        <f>#REF!</f>
        <v>#REF!</v>
      </c>
      <c r="C186" s="143" t="e">
        <f>#REF!</f>
        <v>#REF!</v>
      </c>
      <c r="D186" s="143" t="e">
        <f>#REF!</f>
        <v>#REF!</v>
      </c>
      <c r="E186" s="145" t="e">
        <f>#REF!</f>
        <v>#REF!</v>
      </c>
      <c r="F186" s="143" t="e">
        <f>#REF!</f>
        <v>#REF!</v>
      </c>
      <c r="G186" s="143" t="e">
        <f>#REF!</f>
        <v>#REF!</v>
      </c>
      <c r="H186" s="143" t="e">
        <f>#REF!</f>
        <v>#REF!</v>
      </c>
      <c r="I186" s="143" t="e">
        <f>#REF!</f>
        <v>#REF!</v>
      </c>
      <c r="J186" s="82" t="e">
        <f t="shared" si="178"/>
        <v>#REF!</v>
      </c>
      <c r="K186" s="30" t="e">
        <f t="shared" si="168"/>
        <v>#REF!</v>
      </c>
      <c r="L186" s="30" t="e">
        <f t="shared" si="129"/>
        <v>#REF!</v>
      </c>
      <c r="M186" s="53" t="e">
        <f t="shared" si="130"/>
        <v>#REF!</v>
      </c>
      <c r="N186" s="53" t="e">
        <f t="shared" si="131"/>
        <v>#REF!</v>
      </c>
      <c r="O186" s="53" t="e">
        <f t="shared" si="179"/>
        <v>#REF!</v>
      </c>
      <c r="P186" s="53" t="e">
        <f t="shared" si="169"/>
        <v>#REF!</v>
      </c>
      <c r="Q186" s="53" t="e">
        <f t="shared" si="132"/>
        <v>#REF!</v>
      </c>
      <c r="R186" s="53"/>
      <c r="S186" s="53"/>
      <c r="T186" s="53" t="e">
        <f t="shared" si="180"/>
        <v>#REF!</v>
      </c>
      <c r="U186" s="53" t="e">
        <f t="shared" si="170"/>
        <v>#REF!</v>
      </c>
      <c r="V186" s="53" t="e">
        <f t="shared" si="171"/>
        <v>#REF!</v>
      </c>
      <c r="W186" s="53" t="e">
        <f t="shared" si="133"/>
        <v>#REF!</v>
      </c>
      <c r="X186" s="53" t="e">
        <f t="shared" si="134"/>
        <v>#REF!</v>
      </c>
      <c r="Y186" s="53" t="e">
        <f t="shared" si="135"/>
        <v>#REF!</v>
      </c>
      <c r="Z186" s="53" t="e">
        <f t="shared" si="136"/>
        <v>#REF!</v>
      </c>
      <c r="AA186" s="53" t="e">
        <f t="shared" si="137"/>
        <v>#REF!</v>
      </c>
      <c r="AB186" s="53" t="e">
        <f t="shared" si="138"/>
        <v>#REF!</v>
      </c>
      <c r="AC186" s="53" t="e">
        <f t="shared" si="139"/>
        <v>#REF!</v>
      </c>
      <c r="AD186" s="53" t="e">
        <f t="shared" si="140"/>
        <v>#REF!</v>
      </c>
      <c r="AE186" s="53" t="e">
        <f t="shared" si="141"/>
        <v>#REF!</v>
      </c>
      <c r="AF186" s="53" t="e">
        <f t="shared" si="142"/>
        <v>#REF!</v>
      </c>
      <c r="AG186" s="53" t="e">
        <f t="shared" si="143"/>
        <v>#REF!</v>
      </c>
      <c r="AH186" s="53" t="e">
        <f t="shared" si="144"/>
        <v>#REF!</v>
      </c>
      <c r="AI186" s="53" t="e">
        <f t="shared" si="145"/>
        <v>#REF!</v>
      </c>
      <c r="AJ186" s="53" t="e">
        <f t="shared" si="146"/>
        <v>#REF!</v>
      </c>
      <c r="AK186" s="53" t="e">
        <f t="shared" si="147"/>
        <v>#REF!</v>
      </c>
      <c r="AL186" s="53" t="e">
        <f t="shared" si="148"/>
        <v>#REF!</v>
      </c>
      <c r="AM186" s="53" t="e">
        <f t="shared" si="149"/>
        <v>#REF!</v>
      </c>
      <c r="AN186" s="53" t="e">
        <f t="shared" si="150"/>
        <v>#REF!</v>
      </c>
      <c r="AO186" s="53" t="e">
        <f t="shared" si="151"/>
        <v>#REF!</v>
      </c>
      <c r="AR186" s="56" t="e">
        <f t="shared" si="181"/>
        <v>#REF!</v>
      </c>
      <c r="AS186" s="53" t="e">
        <f t="shared" si="177"/>
        <v>#REF!</v>
      </c>
      <c r="AT186" s="53" t="e">
        <f t="shared" si="182"/>
        <v>#REF!</v>
      </c>
      <c r="AU186" s="31" t="e">
        <f t="shared" si="183"/>
        <v>#REF!</v>
      </c>
      <c r="AV186" s="48" t="e">
        <f t="shared" si="184"/>
        <v>#REF!</v>
      </c>
      <c r="AW186" s="48" t="e">
        <f t="shared" si="185"/>
        <v>#REF!</v>
      </c>
      <c r="AZ186" s="48" t="e">
        <f t="shared" si="186"/>
        <v>#REF!</v>
      </c>
      <c r="BA186" s="57" t="e">
        <f t="shared" si="187"/>
        <v>#REF!</v>
      </c>
      <c r="BB186" s="48" t="e">
        <f t="shared" si="172"/>
        <v>#REF!</v>
      </c>
      <c r="BC186" s="48" t="e">
        <f t="shared" si="188"/>
        <v>#REF!</v>
      </c>
      <c r="BF186" s="48" t="e">
        <f t="shared" si="152"/>
        <v>#REF!</v>
      </c>
      <c r="BG186" s="48" t="e">
        <f t="shared" si="153"/>
        <v>#REF!</v>
      </c>
      <c r="BH186" s="48" t="e">
        <f t="shared" si="154"/>
        <v>#REF!</v>
      </c>
      <c r="BI186" s="48" t="e">
        <f t="shared" si="155"/>
        <v>#REF!</v>
      </c>
      <c r="BJ186" s="48" t="e">
        <f t="shared" si="156"/>
        <v>#REF!</v>
      </c>
      <c r="BK186" s="48" t="e">
        <f t="shared" si="157"/>
        <v>#REF!</v>
      </c>
      <c r="BL186" s="48" t="e">
        <f t="shared" si="158"/>
        <v>#REF!</v>
      </c>
      <c r="BM186" s="48" t="e">
        <f t="shared" si="159"/>
        <v>#REF!</v>
      </c>
      <c r="BN186" s="48" t="e">
        <f t="shared" si="160"/>
        <v>#REF!</v>
      </c>
      <c r="BO186" s="48" t="e">
        <f t="shared" si="161"/>
        <v>#REF!</v>
      </c>
      <c r="BP186" s="48" t="e">
        <f t="shared" si="162"/>
        <v>#REF!</v>
      </c>
      <c r="BQ186" s="48" t="e">
        <f t="shared" si="163"/>
        <v>#REF!</v>
      </c>
      <c r="BR186" s="48" t="e">
        <f t="shared" si="164"/>
        <v>#REF!</v>
      </c>
      <c r="BS186" s="48" t="e">
        <f t="shared" si="165"/>
        <v>#REF!</v>
      </c>
      <c r="BT186" s="48" t="e">
        <f t="shared" si="166"/>
        <v>#REF!</v>
      </c>
      <c r="BU186" s="48" t="e">
        <f t="shared" si="167"/>
        <v>#REF!</v>
      </c>
      <c r="BV186" s="48" t="e">
        <f t="shared" si="173"/>
        <v>#REF!</v>
      </c>
      <c r="BW186" s="48" t="e">
        <f t="shared" si="174"/>
        <v>#REF!</v>
      </c>
      <c r="BX186" s="48" t="e">
        <f t="shared" si="175"/>
        <v>#REF!</v>
      </c>
      <c r="BY186" s="48" t="e">
        <f t="shared" si="176"/>
        <v>#REF!</v>
      </c>
    </row>
    <row r="187" spans="1:81" ht="24" customHeight="1">
      <c r="A187" s="94">
        <v>98</v>
      </c>
      <c r="B187" s="143" t="e">
        <f>#REF!</f>
        <v>#REF!</v>
      </c>
      <c r="C187" s="143" t="e">
        <f>#REF!</f>
        <v>#REF!</v>
      </c>
      <c r="D187" s="143" t="e">
        <f>#REF!</f>
        <v>#REF!</v>
      </c>
      <c r="E187" s="145" t="e">
        <f>#REF!</f>
        <v>#REF!</v>
      </c>
      <c r="F187" s="143" t="e">
        <f>#REF!</f>
        <v>#REF!</v>
      </c>
      <c r="G187" s="143" t="e">
        <f>#REF!</f>
        <v>#REF!</v>
      </c>
      <c r="H187" s="143" t="e">
        <f>#REF!</f>
        <v>#REF!</v>
      </c>
      <c r="I187" s="143" t="e">
        <f>#REF!</f>
        <v>#REF!</v>
      </c>
      <c r="J187" s="82" t="e">
        <f t="shared" si="178"/>
        <v>#REF!</v>
      </c>
      <c r="K187" s="30" t="e">
        <f t="shared" si="168"/>
        <v>#REF!</v>
      </c>
      <c r="L187" s="30" t="e">
        <f t="shared" si="129"/>
        <v>#REF!</v>
      </c>
      <c r="M187" s="53" t="e">
        <f t="shared" si="130"/>
        <v>#REF!</v>
      </c>
      <c r="N187" s="53" t="e">
        <f t="shared" si="131"/>
        <v>#REF!</v>
      </c>
      <c r="O187" s="53" t="e">
        <f t="shared" si="179"/>
        <v>#REF!</v>
      </c>
      <c r="P187" s="53" t="e">
        <f t="shared" si="169"/>
        <v>#REF!</v>
      </c>
      <c r="Q187" s="53" t="e">
        <f t="shared" si="132"/>
        <v>#REF!</v>
      </c>
      <c r="R187" s="53"/>
      <c r="S187" s="53"/>
      <c r="T187" s="53" t="e">
        <f t="shared" si="180"/>
        <v>#REF!</v>
      </c>
      <c r="U187" s="53" t="e">
        <f t="shared" si="170"/>
        <v>#REF!</v>
      </c>
      <c r="V187" s="53" t="e">
        <f t="shared" si="171"/>
        <v>#REF!</v>
      </c>
      <c r="W187" s="53" t="e">
        <f t="shared" si="133"/>
        <v>#REF!</v>
      </c>
      <c r="X187" s="53" t="e">
        <f t="shared" si="134"/>
        <v>#REF!</v>
      </c>
      <c r="Y187" s="53" t="e">
        <f t="shared" si="135"/>
        <v>#REF!</v>
      </c>
      <c r="Z187" s="53" t="e">
        <f t="shared" si="136"/>
        <v>#REF!</v>
      </c>
      <c r="AA187" s="53" t="e">
        <f t="shared" si="137"/>
        <v>#REF!</v>
      </c>
      <c r="AB187" s="53" t="e">
        <f t="shared" si="138"/>
        <v>#REF!</v>
      </c>
      <c r="AC187" s="53" t="e">
        <f t="shared" si="139"/>
        <v>#REF!</v>
      </c>
      <c r="AD187" s="53" t="e">
        <f t="shared" si="140"/>
        <v>#REF!</v>
      </c>
      <c r="AE187" s="53" t="e">
        <f t="shared" si="141"/>
        <v>#REF!</v>
      </c>
      <c r="AF187" s="53" t="e">
        <f t="shared" si="142"/>
        <v>#REF!</v>
      </c>
      <c r="AG187" s="53" t="e">
        <f t="shared" si="143"/>
        <v>#REF!</v>
      </c>
      <c r="AH187" s="53" t="e">
        <f t="shared" si="144"/>
        <v>#REF!</v>
      </c>
      <c r="AI187" s="53" t="e">
        <f t="shared" si="145"/>
        <v>#REF!</v>
      </c>
      <c r="AJ187" s="53" t="e">
        <f t="shared" si="146"/>
        <v>#REF!</v>
      </c>
      <c r="AK187" s="53" t="e">
        <f t="shared" si="147"/>
        <v>#REF!</v>
      </c>
      <c r="AL187" s="53" t="e">
        <f t="shared" si="148"/>
        <v>#REF!</v>
      </c>
      <c r="AM187" s="53" t="e">
        <f t="shared" si="149"/>
        <v>#REF!</v>
      </c>
      <c r="AN187" s="53" t="e">
        <f t="shared" si="150"/>
        <v>#REF!</v>
      </c>
      <c r="AO187" s="53" t="e">
        <f t="shared" si="151"/>
        <v>#REF!</v>
      </c>
      <c r="AR187" s="56" t="e">
        <f t="shared" si="181"/>
        <v>#REF!</v>
      </c>
      <c r="AS187" s="53" t="e">
        <f t="shared" si="177"/>
        <v>#REF!</v>
      </c>
      <c r="AT187" s="53" t="e">
        <f t="shared" si="182"/>
        <v>#REF!</v>
      </c>
      <c r="AU187" s="31" t="e">
        <f t="shared" si="183"/>
        <v>#REF!</v>
      </c>
      <c r="AV187" s="48" t="e">
        <f t="shared" si="184"/>
        <v>#REF!</v>
      </c>
      <c r="AW187" s="48" t="e">
        <f t="shared" si="185"/>
        <v>#REF!</v>
      </c>
      <c r="AZ187" s="48" t="e">
        <f t="shared" si="186"/>
        <v>#REF!</v>
      </c>
      <c r="BA187" s="57" t="e">
        <f t="shared" si="187"/>
        <v>#REF!</v>
      </c>
      <c r="BB187" s="48" t="e">
        <f t="shared" si="172"/>
        <v>#REF!</v>
      </c>
      <c r="BC187" s="48" t="e">
        <f t="shared" si="188"/>
        <v>#REF!</v>
      </c>
      <c r="BF187" s="48" t="e">
        <f t="shared" si="152"/>
        <v>#REF!</v>
      </c>
      <c r="BG187" s="48" t="e">
        <f t="shared" si="153"/>
        <v>#REF!</v>
      </c>
      <c r="BH187" s="48" t="e">
        <f t="shared" si="154"/>
        <v>#REF!</v>
      </c>
      <c r="BI187" s="48" t="e">
        <f t="shared" si="155"/>
        <v>#REF!</v>
      </c>
      <c r="BJ187" s="48" t="e">
        <f t="shared" si="156"/>
        <v>#REF!</v>
      </c>
      <c r="BK187" s="48" t="e">
        <f t="shared" si="157"/>
        <v>#REF!</v>
      </c>
      <c r="BL187" s="48" t="e">
        <f t="shared" si="158"/>
        <v>#REF!</v>
      </c>
      <c r="BM187" s="48" t="e">
        <f t="shared" si="159"/>
        <v>#REF!</v>
      </c>
      <c r="BN187" s="48" t="e">
        <f t="shared" si="160"/>
        <v>#REF!</v>
      </c>
      <c r="BO187" s="48" t="e">
        <f t="shared" si="161"/>
        <v>#REF!</v>
      </c>
      <c r="BP187" s="48" t="e">
        <f t="shared" si="162"/>
        <v>#REF!</v>
      </c>
      <c r="BQ187" s="48" t="e">
        <f t="shared" si="163"/>
        <v>#REF!</v>
      </c>
      <c r="BR187" s="48" t="e">
        <f t="shared" si="164"/>
        <v>#REF!</v>
      </c>
      <c r="BS187" s="48" t="e">
        <f t="shared" si="165"/>
        <v>#REF!</v>
      </c>
      <c r="BT187" s="48" t="e">
        <f t="shared" si="166"/>
        <v>#REF!</v>
      </c>
      <c r="BU187" s="48" t="e">
        <f t="shared" si="167"/>
        <v>#REF!</v>
      </c>
      <c r="BV187" s="48" t="e">
        <f t="shared" si="173"/>
        <v>#REF!</v>
      </c>
      <c r="BW187" s="48" t="e">
        <f t="shared" si="174"/>
        <v>#REF!</v>
      </c>
      <c r="BX187" s="48" t="e">
        <f t="shared" si="175"/>
        <v>#REF!</v>
      </c>
      <c r="BY187" s="48" t="e">
        <f t="shared" si="176"/>
        <v>#REF!</v>
      </c>
    </row>
    <row r="188" spans="1:81" ht="24" customHeight="1">
      <c r="A188" s="94">
        <v>99</v>
      </c>
      <c r="B188" s="143" t="e">
        <f>#REF!</f>
        <v>#REF!</v>
      </c>
      <c r="C188" s="143" t="e">
        <f>#REF!</f>
        <v>#REF!</v>
      </c>
      <c r="D188" s="143" t="e">
        <f>#REF!</f>
        <v>#REF!</v>
      </c>
      <c r="E188" s="145" t="e">
        <f>#REF!</f>
        <v>#REF!</v>
      </c>
      <c r="F188" s="143" t="e">
        <f>#REF!</f>
        <v>#REF!</v>
      </c>
      <c r="G188" s="143" t="e">
        <f>#REF!</f>
        <v>#REF!</v>
      </c>
      <c r="H188" s="143" t="e">
        <f>#REF!</f>
        <v>#REF!</v>
      </c>
      <c r="I188" s="143" t="e">
        <f>#REF!</f>
        <v>#REF!</v>
      </c>
      <c r="J188" s="82" t="e">
        <f t="shared" si="178"/>
        <v>#REF!</v>
      </c>
      <c r="K188" s="30" t="e">
        <f t="shared" si="168"/>
        <v>#REF!</v>
      </c>
      <c r="L188" s="30" t="e">
        <f t="shared" si="129"/>
        <v>#REF!</v>
      </c>
      <c r="M188" s="53" t="e">
        <f t="shared" si="130"/>
        <v>#REF!</v>
      </c>
      <c r="N188" s="53" t="e">
        <f t="shared" si="131"/>
        <v>#REF!</v>
      </c>
      <c r="O188" s="53" t="e">
        <f t="shared" si="179"/>
        <v>#REF!</v>
      </c>
      <c r="P188" s="53" t="e">
        <f t="shared" si="169"/>
        <v>#REF!</v>
      </c>
      <c r="Q188" s="53" t="e">
        <f t="shared" si="132"/>
        <v>#REF!</v>
      </c>
      <c r="R188" s="53"/>
      <c r="S188" s="53"/>
      <c r="T188" s="53" t="e">
        <f t="shared" si="180"/>
        <v>#REF!</v>
      </c>
      <c r="U188" s="53" t="e">
        <f t="shared" si="170"/>
        <v>#REF!</v>
      </c>
      <c r="V188" s="53" t="e">
        <f t="shared" si="171"/>
        <v>#REF!</v>
      </c>
      <c r="W188" s="53" t="e">
        <f t="shared" si="133"/>
        <v>#REF!</v>
      </c>
      <c r="X188" s="53" t="e">
        <f t="shared" si="134"/>
        <v>#REF!</v>
      </c>
      <c r="Y188" s="53" t="e">
        <f t="shared" si="135"/>
        <v>#REF!</v>
      </c>
      <c r="Z188" s="53" t="e">
        <f t="shared" si="136"/>
        <v>#REF!</v>
      </c>
      <c r="AA188" s="53" t="e">
        <f t="shared" si="137"/>
        <v>#REF!</v>
      </c>
      <c r="AB188" s="53" t="e">
        <f t="shared" si="138"/>
        <v>#REF!</v>
      </c>
      <c r="AC188" s="53" t="e">
        <f t="shared" si="139"/>
        <v>#REF!</v>
      </c>
      <c r="AD188" s="53" t="e">
        <f t="shared" si="140"/>
        <v>#REF!</v>
      </c>
      <c r="AE188" s="53" t="e">
        <f t="shared" si="141"/>
        <v>#REF!</v>
      </c>
      <c r="AF188" s="53" t="e">
        <f t="shared" si="142"/>
        <v>#REF!</v>
      </c>
      <c r="AG188" s="53" t="e">
        <f t="shared" si="143"/>
        <v>#REF!</v>
      </c>
      <c r="AH188" s="53" t="e">
        <f t="shared" si="144"/>
        <v>#REF!</v>
      </c>
      <c r="AI188" s="53" t="e">
        <f t="shared" si="145"/>
        <v>#REF!</v>
      </c>
      <c r="AJ188" s="53" t="e">
        <f t="shared" si="146"/>
        <v>#REF!</v>
      </c>
      <c r="AK188" s="53" t="e">
        <f t="shared" si="147"/>
        <v>#REF!</v>
      </c>
      <c r="AL188" s="53" t="e">
        <f t="shared" si="148"/>
        <v>#REF!</v>
      </c>
      <c r="AM188" s="53" t="e">
        <f t="shared" si="149"/>
        <v>#REF!</v>
      </c>
      <c r="AN188" s="53" t="e">
        <f t="shared" si="150"/>
        <v>#REF!</v>
      </c>
      <c r="AO188" s="53" t="e">
        <f t="shared" si="151"/>
        <v>#REF!</v>
      </c>
      <c r="AR188" s="56" t="e">
        <f t="shared" si="181"/>
        <v>#REF!</v>
      </c>
      <c r="AS188" s="53" t="e">
        <f t="shared" si="177"/>
        <v>#REF!</v>
      </c>
      <c r="AT188" s="53" t="e">
        <f t="shared" si="182"/>
        <v>#REF!</v>
      </c>
      <c r="AU188" s="31" t="e">
        <f t="shared" si="183"/>
        <v>#REF!</v>
      </c>
      <c r="AV188" s="48" t="e">
        <f t="shared" si="184"/>
        <v>#REF!</v>
      </c>
      <c r="AW188" s="48" t="e">
        <f t="shared" si="185"/>
        <v>#REF!</v>
      </c>
      <c r="AZ188" s="48" t="e">
        <f t="shared" si="186"/>
        <v>#REF!</v>
      </c>
      <c r="BA188" s="57" t="e">
        <f t="shared" si="187"/>
        <v>#REF!</v>
      </c>
      <c r="BB188" s="48" t="e">
        <f t="shared" si="172"/>
        <v>#REF!</v>
      </c>
      <c r="BC188" s="48" t="e">
        <f t="shared" si="188"/>
        <v>#REF!</v>
      </c>
      <c r="BF188" s="48" t="e">
        <f t="shared" si="152"/>
        <v>#REF!</v>
      </c>
      <c r="BG188" s="48" t="e">
        <f t="shared" si="153"/>
        <v>#REF!</v>
      </c>
      <c r="BH188" s="48" t="e">
        <f t="shared" si="154"/>
        <v>#REF!</v>
      </c>
      <c r="BI188" s="48" t="e">
        <f t="shared" si="155"/>
        <v>#REF!</v>
      </c>
      <c r="BJ188" s="48" t="e">
        <f t="shared" si="156"/>
        <v>#REF!</v>
      </c>
      <c r="BK188" s="48" t="e">
        <f t="shared" si="157"/>
        <v>#REF!</v>
      </c>
      <c r="BL188" s="48" t="e">
        <f t="shared" si="158"/>
        <v>#REF!</v>
      </c>
      <c r="BM188" s="48" t="e">
        <f t="shared" si="159"/>
        <v>#REF!</v>
      </c>
      <c r="BN188" s="48" t="e">
        <f t="shared" si="160"/>
        <v>#REF!</v>
      </c>
      <c r="BO188" s="48" t="e">
        <f t="shared" si="161"/>
        <v>#REF!</v>
      </c>
      <c r="BP188" s="48" t="e">
        <f t="shared" si="162"/>
        <v>#REF!</v>
      </c>
      <c r="BQ188" s="48" t="e">
        <f t="shared" si="163"/>
        <v>#REF!</v>
      </c>
      <c r="BR188" s="48" t="e">
        <f t="shared" si="164"/>
        <v>#REF!</v>
      </c>
      <c r="BS188" s="48" t="e">
        <f t="shared" si="165"/>
        <v>#REF!</v>
      </c>
      <c r="BT188" s="48" t="e">
        <f t="shared" si="166"/>
        <v>#REF!</v>
      </c>
      <c r="BU188" s="48" t="e">
        <f t="shared" si="167"/>
        <v>#REF!</v>
      </c>
      <c r="BV188" s="48" t="e">
        <f t="shared" si="173"/>
        <v>#REF!</v>
      </c>
      <c r="BW188" s="48" t="e">
        <f t="shared" si="174"/>
        <v>#REF!</v>
      </c>
      <c r="BX188" s="48" t="e">
        <f t="shared" si="175"/>
        <v>#REF!</v>
      </c>
      <c r="BY188" s="48" t="e">
        <f t="shared" si="176"/>
        <v>#REF!</v>
      </c>
    </row>
    <row r="189" spans="1:81" s="59" customFormat="1" ht="24" customHeight="1">
      <c r="A189" s="94">
        <v>100</v>
      </c>
      <c r="B189" s="143" t="e">
        <f>#REF!</f>
        <v>#REF!</v>
      </c>
      <c r="C189" s="143" t="e">
        <f>#REF!</f>
        <v>#REF!</v>
      </c>
      <c r="D189" s="143" t="e">
        <f>#REF!</f>
        <v>#REF!</v>
      </c>
      <c r="E189" s="145" t="e">
        <f>#REF!</f>
        <v>#REF!</v>
      </c>
      <c r="F189" s="143" t="e">
        <f>#REF!</f>
        <v>#REF!</v>
      </c>
      <c r="G189" s="143" t="e">
        <f>#REF!</f>
        <v>#REF!</v>
      </c>
      <c r="H189" s="143" t="e">
        <f>#REF!</f>
        <v>#REF!</v>
      </c>
      <c r="I189" s="143" t="e">
        <f>#REF!</f>
        <v>#REF!</v>
      </c>
      <c r="J189" s="82" t="e">
        <f t="shared" si="178"/>
        <v>#REF!</v>
      </c>
      <c r="K189" s="30" t="e">
        <f t="shared" si="168"/>
        <v>#REF!</v>
      </c>
      <c r="L189" s="30" t="e">
        <f t="shared" si="129"/>
        <v>#REF!</v>
      </c>
      <c r="M189" s="53" t="e">
        <f t="shared" si="130"/>
        <v>#REF!</v>
      </c>
      <c r="N189" s="53" t="e">
        <f t="shared" si="131"/>
        <v>#REF!</v>
      </c>
      <c r="O189" s="53" t="e">
        <f t="shared" si="179"/>
        <v>#REF!</v>
      </c>
      <c r="P189" s="53" t="e">
        <f t="shared" si="169"/>
        <v>#REF!</v>
      </c>
      <c r="Q189" s="53" t="e">
        <f t="shared" si="132"/>
        <v>#REF!</v>
      </c>
      <c r="R189" s="53"/>
      <c r="S189" s="53"/>
      <c r="T189" s="53" t="e">
        <f t="shared" si="180"/>
        <v>#REF!</v>
      </c>
      <c r="U189" s="53" t="e">
        <f t="shared" si="170"/>
        <v>#REF!</v>
      </c>
      <c r="V189" s="53" t="e">
        <f t="shared" si="171"/>
        <v>#REF!</v>
      </c>
      <c r="W189" s="53" t="e">
        <f t="shared" si="133"/>
        <v>#REF!</v>
      </c>
      <c r="X189" s="53" t="e">
        <f t="shared" si="134"/>
        <v>#REF!</v>
      </c>
      <c r="Y189" s="53" t="e">
        <f t="shared" si="135"/>
        <v>#REF!</v>
      </c>
      <c r="Z189" s="53" t="e">
        <f t="shared" si="136"/>
        <v>#REF!</v>
      </c>
      <c r="AA189" s="53" t="e">
        <f t="shared" si="137"/>
        <v>#REF!</v>
      </c>
      <c r="AB189" s="53" t="e">
        <f t="shared" si="138"/>
        <v>#REF!</v>
      </c>
      <c r="AC189" s="53" t="e">
        <f t="shared" si="139"/>
        <v>#REF!</v>
      </c>
      <c r="AD189" s="53" t="e">
        <f t="shared" si="140"/>
        <v>#REF!</v>
      </c>
      <c r="AE189" s="53" t="e">
        <f t="shared" si="141"/>
        <v>#REF!</v>
      </c>
      <c r="AF189" s="53" t="e">
        <f t="shared" si="142"/>
        <v>#REF!</v>
      </c>
      <c r="AG189" s="53" t="e">
        <f t="shared" si="143"/>
        <v>#REF!</v>
      </c>
      <c r="AH189" s="53" t="e">
        <f t="shared" si="144"/>
        <v>#REF!</v>
      </c>
      <c r="AI189" s="53" t="e">
        <f t="shared" si="145"/>
        <v>#REF!</v>
      </c>
      <c r="AJ189" s="53" t="e">
        <f t="shared" si="146"/>
        <v>#REF!</v>
      </c>
      <c r="AK189" s="53" t="e">
        <f t="shared" si="147"/>
        <v>#REF!</v>
      </c>
      <c r="AL189" s="53" t="e">
        <f t="shared" si="148"/>
        <v>#REF!</v>
      </c>
      <c r="AM189" s="53" t="e">
        <f t="shared" si="149"/>
        <v>#REF!</v>
      </c>
      <c r="AN189" s="53" t="e">
        <f t="shared" si="150"/>
        <v>#REF!</v>
      </c>
      <c r="AO189" s="53" t="e">
        <f t="shared" si="151"/>
        <v>#REF!</v>
      </c>
      <c r="AP189" s="31"/>
      <c r="AQ189" s="31"/>
      <c r="AR189" s="56" t="e">
        <f t="shared" si="181"/>
        <v>#REF!</v>
      </c>
      <c r="AS189" s="53" t="e">
        <f t="shared" si="177"/>
        <v>#REF!</v>
      </c>
      <c r="AT189" s="53" t="e">
        <f t="shared" si="182"/>
        <v>#REF!</v>
      </c>
      <c r="AU189" s="31" t="e">
        <f t="shared" si="183"/>
        <v>#REF!</v>
      </c>
      <c r="AV189" s="48" t="e">
        <f t="shared" si="184"/>
        <v>#REF!</v>
      </c>
      <c r="AW189" s="48" t="e">
        <f t="shared" si="185"/>
        <v>#REF!</v>
      </c>
      <c r="AX189" s="31"/>
      <c r="AY189" s="31"/>
      <c r="AZ189" s="48" t="e">
        <f t="shared" si="186"/>
        <v>#REF!</v>
      </c>
      <c r="BA189" s="57" t="e">
        <f t="shared" si="187"/>
        <v>#REF!</v>
      </c>
      <c r="BB189" s="48" t="e">
        <f t="shared" si="172"/>
        <v>#REF!</v>
      </c>
      <c r="BC189" s="48" t="e">
        <f t="shared" si="188"/>
        <v>#REF!</v>
      </c>
      <c r="BF189" s="48" t="e">
        <f t="shared" si="152"/>
        <v>#REF!</v>
      </c>
      <c r="BG189" s="48" t="e">
        <f t="shared" si="153"/>
        <v>#REF!</v>
      </c>
      <c r="BH189" s="48" t="e">
        <f t="shared" si="154"/>
        <v>#REF!</v>
      </c>
      <c r="BI189" s="48" t="e">
        <f t="shared" si="155"/>
        <v>#REF!</v>
      </c>
      <c r="BJ189" s="48" t="e">
        <f t="shared" si="156"/>
        <v>#REF!</v>
      </c>
      <c r="BK189" s="48" t="e">
        <f t="shared" si="157"/>
        <v>#REF!</v>
      </c>
      <c r="BL189" s="48" t="e">
        <f t="shared" si="158"/>
        <v>#REF!</v>
      </c>
      <c r="BM189" s="48" t="e">
        <f t="shared" si="159"/>
        <v>#REF!</v>
      </c>
      <c r="BN189" s="48" t="e">
        <f t="shared" si="160"/>
        <v>#REF!</v>
      </c>
      <c r="BO189" s="48" t="e">
        <f t="shared" si="161"/>
        <v>#REF!</v>
      </c>
      <c r="BP189" s="48" t="e">
        <f t="shared" si="162"/>
        <v>#REF!</v>
      </c>
      <c r="BQ189" s="48" t="e">
        <f t="shared" si="163"/>
        <v>#REF!</v>
      </c>
      <c r="BR189" s="48" t="e">
        <f t="shared" si="164"/>
        <v>#REF!</v>
      </c>
      <c r="BS189" s="48" t="e">
        <f t="shared" si="165"/>
        <v>#REF!</v>
      </c>
      <c r="BT189" s="48" t="e">
        <f t="shared" si="166"/>
        <v>#REF!</v>
      </c>
      <c r="BU189" s="48" t="e">
        <f t="shared" si="167"/>
        <v>#REF!</v>
      </c>
      <c r="BV189" s="48" t="e">
        <f t="shared" si="173"/>
        <v>#REF!</v>
      </c>
      <c r="BW189" s="48" t="e">
        <f t="shared" si="174"/>
        <v>#REF!</v>
      </c>
      <c r="BX189" s="48" t="e">
        <f t="shared" si="175"/>
        <v>#REF!</v>
      </c>
      <c r="BY189" s="48" t="e">
        <f t="shared" si="176"/>
        <v>#REF!</v>
      </c>
      <c r="CC189" s="113"/>
    </row>
    <row r="190" spans="1:81" ht="24" customHeight="1">
      <c r="A190" s="94">
        <v>101</v>
      </c>
      <c r="B190" s="143" t="e">
        <f>#REF!</f>
        <v>#REF!</v>
      </c>
      <c r="C190" s="143" t="e">
        <f>#REF!</f>
        <v>#REF!</v>
      </c>
      <c r="D190" s="143" t="e">
        <f>#REF!</f>
        <v>#REF!</v>
      </c>
      <c r="E190" s="145" t="e">
        <f>#REF!</f>
        <v>#REF!</v>
      </c>
      <c r="F190" s="143" t="e">
        <f>#REF!</f>
        <v>#REF!</v>
      </c>
      <c r="G190" s="143" t="e">
        <f>#REF!</f>
        <v>#REF!</v>
      </c>
      <c r="H190" s="143" t="e">
        <f>#REF!</f>
        <v>#REF!</v>
      </c>
      <c r="I190" s="143" t="e">
        <f>#REF!</f>
        <v>#REF!</v>
      </c>
      <c r="J190" s="82" t="e">
        <f t="shared" si="178"/>
        <v>#REF!</v>
      </c>
      <c r="K190" s="30" t="e">
        <f t="shared" si="168"/>
        <v>#REF!</v>
      </c>
      <c r="L190" s="30" t="e">
        <f t="shared" si="129"/>
        <v>#REF!</v>
      </c>
      <c r="M190" s="53" t="e">
        <f t="shared" si="130"/>
        <v>#REF!</v>
      </c>
      <c r="N190" s="53" t="e">
        <f t="shared" si="131"/>
        <v>#REF!</v>
      </c>
      <c r="O190" s="53" t="e">
        <f t="shared" si="179"/>
        <v>#REF!</v>
      </c>
      <c r="P190" s="53" t="e">
        <f t="shared" si="169"/>
        <v>#REF!</v>
      </c>
      <c r="Q190" s="53" t="e">
        <f t="shared" si="132"/>
        <v>#REF!</v>
      </c>
      <c r="R190" s="53"/>
      <c r="S190" s="53"/>
      <c r="T190" s="53" t="e">
        <f t="shared" si="180"/>
        <v>#REF!</v>
      </c>
      <c r="U190" s="53" t="e">
        <f t="shared" si="170"/>
        <v>#REF!</v>
      </c>
      <c r="V190" s="53" t="e">
        <f t="shared" si="171"/>
        <v>#REF!</v>
      </c>
      <c r="W190" s="53" t="e">
        <f t="shared" si="133"/>
        <v>#REF!</v>
      </c>
      <c r="X190" s="53" t="e">
        <f t="shared" si="134"/>
        <v>#REF!</v>
      </c>
      <c r="Y190" s="53" t="e">
        <f t="shared" si="135"/>
        <v>#REF!</v>
      </c>
      <c r="Z190" s="53" t="e">
        <f t="shared" si="136"/>
        <v>#REF!</v>
      </c>
      <c r="AA190" s="53" t="e">
        <f t="shared" si="137"/>
        <v>#REF!</v>
      </c>
      <c r="AB190" s="53" t="e">
        <f t="shared" si="138"/>
        <v>#REF!</v>
      </c>
      <c r="AC190" s="53" t="e">
        <f t="shared" si="139"/>
        <v>#REF!</v>
      </c>
      <c r="AD190" s="53" t="e">
        <f t="shared" si="140"/>
        <v>#REF!</v>
      </c>
      <c r="AE190" s="53" t="e">
        <f t="shared" si="141"/>
        <v>#REF!</v>
      </c>
      <c r="AF190" s="53" t="e">
        <f t="shared" si="142"/>
        <v>#REF!</v>
      </c>
      <c r="AG190" s="53" t="e">
        <f t="shared" si="143"/>
        <v>#REF!</v>
      </c>
      <c r="AH190" s="53" t="e">
        <f t="shared" si="144"/>
        <v>#REF!</v>
      </c>
      <c r="AI190" s="53" t="e">
        <f t="shared" si="145"/>
        <v>#REF!</v>
      </c>
      <c r="AJ190" s="53" t="e">
        <f t="shared" si="146"/>
        <v>#REF!</v>
      </c>
      <c r="AK190" s="53" t="e">
        <f t="shared" si="147"/>
        <v>#REF!</v>
      </c>
      <c r="AL190" s="53" t="e">
        <f t="shared" si="148"/>
        <v>#REF!</v>
      </c>
      <c r="AM190" s="53" t="e">
        <f t="shared" si="149"/>
        <v>#REF!</v>
      </c>
      <c r="AN190" s="53" t="e">
        <f t="shared" si="150"/>
        <v>#REF!</v>
      </c>
      <c r="AO190" s="53" t="e">
        <f t="shared" si="151"/>
        <v>#REF!</v>
      </c>
      <c r="AR190" s="56" t="e">
        <f t="shared" si="181"/>
        <v>#REF!</v>
      </c>
      <c r="AS190" s="53" t="e">
        <f t="shared" si="177"/>
        <v>#REF!</v>
      </c>
      <c r="AT190" s="53" t="e">
        <f t="shared" si="182"/>
        <v>#REF!</v>
      </c>
      <c r="AU190" s="31" t="e">
        <f t="shared" si="183"/>
        <v>#REF!</v>
      </c>
      <c r="AV190" s="48" t="e">
        <f t="shared" si="184"/>
        <v>#REF!</v>
      </c>
      <c r="AW190" s="48" t="e">
        <f t="shared" si="185"/>
        <v>#REF!</v>
      </c>
      <c r="AZ190" s="48" t="e">
        <f t="shared" si="186"/>
        <v>#REF!</v>
      </c>
      <c r="BA190" s="57" t="e">
        <f t="shared" si="187"/>
        <v>#REF!</v>
      </c>
      <c r="BB190" s="48" t="e">
        <f t="shared" si="172"/>
        <v>#REF!</v>
      </c>
      <c r="BC190" s="48" t="e">
        <f t="shared" si="188"/>
        <v>#REF!</v>
      </c>
      <c r="BF190" s="48" t="e">
        <f t="shared" si="152"/>
        <v>#REF!</v>
      </c>
      <c r="BG190" s="48" t="e">
        <f t="shared" si="153"/>
        <v>#REF!</v>
      </c>
      <c r="BH190" s="48" t="e">
        <f t="shared" si="154"/>
        <v>#REF!</v>
      </c>
      <c r="BI190" s="48" t="e">
        <f t="shared" si="155"/>
        <v>#REF!</v>
      </c>
      <c r="BJ190" s="48" t="e">
        <f t="shared" si="156"/>
        <v>#REF!</v>
      </c>
      <c r="BK190" s="48" t="e">
        <f t="shared" si="157"/>
        <v>#REF!</v>
      </c>
      <c r="BL190" s="48" t="e">
        <f t="shared" si="158"/>
        <v>#REF!</v>
      </c>
      <c r="BM190" s="48" t="e">
        <f t="shared" si="159"/>
        <v>#REF!</v>
      </c>
      <c r="BN190" s="48" t="e">
        <f t="shared" si="160"/>
        <v>#REF!</v>
      </c>
      <c r="BO190" s="48" t="e">
        <f t="shared" si="161"/>
        <v>#REF!</v>
      </c>
      <c r="BP190" s="48" t="e">
        <f t="shared" si="162"/>
        <v>#REF!</v>
      </c>
      <c r="BQ190" s="48" t="e">
        <f t="shared" si="163"/>
        <v>#REF!</v>
      </c>
      <c r="BR190" s="48" t="e">
        <f t="shared" si="164"/>
        <v>#REF!</v>
      </c>
      <c r="BS190" s="48" t="e">
        <f t="shared" si="165"/>
        <v>#REF!</v>
      </c>
      <c r="BT190" s="48" t="e">
        <f t="shared" si="166"/>
        <v>#REF!</v>
      </c>
      <c r="BU190" s="48" t="e">
        <f t="shared" si="167"/>
        <v>#REF!</v>
      </c>
      <c r="BV190" s="48" t="e">
        <f t="shared" si="173"/>
        <v>#REF!</v>
      </c>
      <c r="BW190" s="48" t="e">
        <f t="shared" si="174"/>
        <v>#REF!</v>
      </c>
      <c r="BX190" s="48" t="e">
        <f t="shared" si="175"/>
        <v>#REF!</v>
      </c>
      <c r="BY190" s="48" t="e">
        <f t="shared" si="176"/>
        <v>#REF!</v>
      </c>
    </row>
    <row r="191" spans="1:81" ht="24" customHeight="1">
      <c r="A191" s="94">
        <v>102</v>
      </c>
      <c r="B191" s="143" t="e">
        <f>#REF!</f>
        <v>#REF!</v>
      </c>
      <c r="C191" s="143" t="e">
        <f>#REF!</f>
        <v>#REF!</v>
      </c>
      <c r="D191" s="143" t="e">
        <f>#REF!</f>
        <v>#REF!</v>
      </c>
      <c r="E191" s="145" t="e">
        <f>#REF!</f>
        <v>#REF!</v>
      </c>
      <c r="F191" s="143" t="e">
        <f>#REF!</f>
        <v>#REF!</v>
      </c>
      <c r="G191" s="143" t="e">
        <f>#REF!</f>
        <v>#REF!</v>
      </c>
      <c r="H191" s="143" t="e">
        <f>#REF!</f>
        <v>#REF!</v>
      </c>
      <c r="I191" s="143" t="e">
        <f>#REF!</f>
        <v>#REF!</v>
      </c>
      <c r="J191" s="82" t="e">
        <f t="shared" si="178"/>
        <v>#REF!</v>
      </c>
      <c r="K191" s="30" t="e">
        <f t="shared" si="168"/>
        <v>#REF!</v>
      </c>
      <c r="L191" s="30" t="e">
        <f t="shared" si="129"/>
        <v>#REF!</v>
      </c>
      <c r="M191" s="53" t="e">
        <f t="shared" si="130"/>
        <v>#REF!</v>
      </c>
      <c r="N191" s="53" t="e">
        <f t="shared" si="131"/>
        <v>#REF!</v>
      </c>
      <c r="O191" s="53" t="e">
        <f t="shared" si="179"/>
        <v>#REF!</v>
      </c>
      <c r="P191" s="53" t="e">
        <f t="shared" si="169"/>
        <v>#REF!</v>
      </c>
      <c r="Q191" s="53" t="e">
        <f t="shared" si="132"/>
        <v>#REF!</v>
      </c>
      <c r="R191" s="53"/>
      <c r="S191" s="53"/>
      <c r="T191" s="53" t="e">
        <f t="shared" si="180"/>
        <v>#REF!</v>
      </c>
      <c r="U191" s="53" t="e">
        <f t="shared" si="170"/>
        <v>#REF!</v>
      </c>
      <c r="V191" s="53" t="e">
        <f t="shared" si="171"/>
        <v>#REF!</v>
      </c>
      <c r="W191" s="53" t="e">
        <f t="shared" si="133"/>
        <v>#REF!</v>
      </c>
      <c r="X191" s="53" t="e">
        <f t="shared" si="134"/>
        <v>#REF!</v>
      </c>
      <c r="Y191" s="53" t="e">
        <f t="shared" si="135"/>
        <v>#REF!</v>
      </c>
      <c r="Z191" s="53" t="e">
        <f t="shared" si="136"/>
        <v>#REF!</v>
      </c>
      <c r="AA191" s="53" t="e">
        <f t="shared" si="137"/>
        <v>#REF!</v>
      </c>
      <c r="AB191" s="53" t="e">
        <f t="shared" si="138"/>
        <v>#REF!</v>
      </c>
      <c r="AC191" s="53" t="e">
        <f t="shared" si="139"/>
        <v>#REF!</v>
      </c>
      <c r="AD191" s="53" t="e">
        <f t="shared" si="140"/>
        <v>#REF!</v>
      </c>
      <c r="AE191" s="53" t="e">
        <f t="shared" si="141"/>
        <v>#REF!</v>
      </c>
      <c r="AF191" s="53" t="e">
        <f t="shared" si="142"/>
        <v>#REF!</v>
      </c>
      <c r="AG191" s="53" t="e">
        <f t="shared" si="143"/>
        <v>#REF!</v>
      </c>
      <c r="AH191" s="53" t="e">
        <f t="shared" si="144"/>
        <v>#REF!</v>
      </c>
      <c r="AI191" s="53" t="e">
        <f t="shared" si="145"/>
        <v>#REF!</v>
      </c>
      <c r="AJ191" s="53" t="e">
        <f t="shared" si="146"/>
        <v>#REF!</v>
      </c>
      <c r="AK191" s="53" t="e">
        <f t="shared" si="147"/>
        <v>#REF!</v>
      </c>
      <c r="AL191" s="53" t="e">
        <f t="shared" si="148"/>
        <v>#REF!</v>
      </c>
      <c r="AM191" s="53" t="e">
        <f t="shared" si="149"/>
        <v>#REF!</v>
      </c>
      <c r="AN191" s="53" t="e">
        <f t="shared" si="150"/>
        <v>#REF!</v>
      </c>
      <c r="AO191" s="53" t="e">
        <f t="shared" si="151"/>
        <v>#REF!</v>
      </c>
      <c r="AR191" s="56" t="e">
        <f t="shared" si="181"/>
        <v>#REF!</v>
      </c>
      <c r="AS191" s="53" t="e">
        <f t="shared" si="177"/>
        <v>#REF!</v>
      </c>
      <c r="AT191" s="53" t="e">
        <f t="shared" si="182"/>
        <v>#REF!</v>
      </c>
      <c r="AU191" s="31" t="e">
        <f t="shared" si="183"/>
        <v>#REF!</v>
      </c>
      <c r="AV191" s="48" t="e">
        <f t="shared" si="184"/>
        <v>#REF!</v>
      </c>
      <c r="AW191" s="48" t="e">
        <f t="shared" si="185"/>
        <v>#REF!</v>
      </c>
      <c r="AZ191" s="48" t="e">
        <f t="shared" si="186"/>
        <v>#REF!</v>
      </c>
      <c r="BA191" s="57" t="e">
        <f t="shared" si="187"/>
        <v>#REF!</v>
      </c>
      <c r="BB191" s="48" t="e">
        <f t="shared" si="172"/>
        <v>#REF!</v>
      </c>
      <c r="BC191" s="48" t="e">
        <f t="shared" si="188"/>
        <v>#REF!</v>
      </c>
      <c r="BF191" s="48" t="e">
        <f t="shared" si="152"/>
        <v>#REF!</v>
      </c>
      <c r="BG191" s="48" t="e">
        <f t="shared" si="153"/>
        <v>#REF!</v>
      </c>
      <c r="BH191" s="48" t="e">
        <f t="shared" si="154"/>
        <v>#REF!</v>
      </c>
      <c r="BI191" s="48" t="e">
        <f t="shared" si="155"/>
        <v>#REF!</v>
      </c>
      <c r="BJ191" s="48" t="e">
        <f t="shared" si="156"/>
        <v>#REF!</v>
      </c>
      <c r="BK191" s="48" t="e">
        <f t="shared" si="157"/>
        <v>#REF!</v>
      </c>
      <c r="BL191" s="48" t="e">
        <f t="shared" si="158"/>
        <v>#REF!</v>
      </c>
      <c r="BM191" s="48" t="e">
        <f t="shared" si="159"/>
        <v>#REF!</v>
      </c>
      <c r="BN191" s="48" t="e">
        <f t="shared" si="160"/>
        <v>#REF!</v>
      </c>
      <c r="BO191" s="48" t="e">
        <f t="shared" si="161"/>
        <v>#REF!</v>
      </c>
      <c r="BP191" s="48" t="e">
        <f t="shared" si="162"/>
        <v>#REF!</v>
      </c>
      <c r="BQ191" s="48" t="e">
        <f t="shared" si="163"/>
        <v>#REF!</v>
      </c>
      <c r="BR191" s="48" t="e">
        <f t="shared" si="164"/>
        <v>#REF!</v>
      </c>
      <c r="BS191" s="48" t="e">
        <f t="shared" si="165"/>
        <v>#REF!</v>
      </c>
      <c r="BT191" s="48" t="e">
        <f t="shared" si="166"/>
        <v>#REF!</v>
      </c>
      <c r="BU191" s="48" t="e">
        <f t="shared" si="167"/>
        <v>#REF!</v>
      </c>
      <c r="BV191" s="48" t="e">
        <f t="shared" si="173"/>
        <v>#REF!</v>
      </c>
      <c r="BW191" s="48" t="e">
        <f t="shared" si="174"/>
        <v>#REF!</v>
      </c>
      <c r="BX191" s="48" t="e">
        <f t="shared" si="175"/>
        <v>#REF!</v>
      </c>
      <c r="BY191" s="48" t="e">
        <f t="shared" si="176"/>
        <v>#REF!</v>
      </c>
    </row>
    <row r="192" spans="1:81" ht="24" customHeight="1">
      <c r="A192" s="94">
        <v>103</v>
      </c>
      <c r="B192" s="143" t="e">
        <f>#REF!</f>
        <v>#REF!</v>
      </c>
      <c r="C192" s="143" t="e">
        <f>#REF!</f>
        <v>#REF!</v>
      </c>
      <c r="D192" s="143" t="e">
        <f>#REF!</f>
        <v>#REF!</v>
      </c>
      <c r="E192" s="145" t="e">
        <f>#REF!</f>
        <v>#REF!</v>
      </c>
      <c r="F192" s="143" t="e">
        <f>#REF!</f>
        <v>#REF!</v>
      </c>
      <c r="G192" s="143" t="e">
        <f>#REF!</f>
        <v>#REF!</v>
      </c>
      <c r="H192" s="143" t="e">
        <f>#REF!</f>
        <v>#REF!</v>
      </c>
      <c r="I192" s="143" t="e">
        <f>#REF!</f>
        <v>#REF!</v>
      </c>
      <c r="J192" s="82" t="e">
        <f t="shared" si="178"/>
        <v>#REF!</v>
      </c>
      <c r="K192" s="30" t="e">
        <f t="shared" si="168"/>
        <v>#REF!</v>
      </c>
      <c r="L192" s="30" t="e">
        <f t="shared" si="129"/>
        <v>#REF!</v>
      </c>
      <c r="M192" s="53" t="e">
        <f t="shared" si="130"/>
        <v>#REF!</v>
      </c>
      <c r="N192" s="53" t="e">
        <f t="shared" si="131"/>
        <v>#REF!</v>
      </c>
      <c r="O192" s="53" t="e">
        <f t="shared" si="179"/>
        <v>#REF!</v>
      </c>
      <c r="P192" s="53" t="e">
        <f t="shared" si="169"/>
        <v>#REF!</v>
      </c>
      <c r="Q192" s="53" t="e">
        <f t="shared" si="132"/>
        <v>#REF!</v>
      </c>
      <c r="R192" s="53"/>
      <c r="S192" s="53"/>
      <c r="T192" s="53" t="e">
        <f t="shared" si="180"/>
        <v>#REF!</v>
      </c>
      <c r="U192" s="53" t="e">
        <f t="shared" si="170"/>
        <v>#REF!</v>
      </c>
      <c r="V192" s="53" t="e">
        <f t="shared" si="171"/>
        <v>#REF!</v>
      </c>
      <c r="W192" s="53" t="e">
        <f t="shared" si="133"/>
        <v>#REF!</v>
      </c>
      <c r="X192" s="53" t="e">
        <f t="shared" si="134"/>
        <v>#REF!</v>
      </c>
      <c r="Y192" s="53" t="e">
        <f t="shared" si="135"/>
        <v>#REF!</v>
      </c>
      <c r="Z192" s="53" t="e">
        <f t="shared" si="136"/>
        <v>#REF!</v>
      </c>
      <c r="AA192" s="53" t="e">
        <f t="shared" si="137"/>
        <v>#REF!</v>
      </c>
      <c r="AB192" s="53" t="e">
        <f t="shared" si="138"/>
        <v>#REF!</v>
      </c>
      <c r="AC192" s="53" t="e">
        <f t="shared" si="139"/>
        <v>#REF!</v>
      </c>
      <c r="AD192" s="53" t="e">
        <f t="shared" si="140"/>
        <v>#REF!</v>
      </c>
      <c r="AE192" s="53" t="e">
        <f t="shared" si="141"/>
        <v>#REF!</v>
      </c>
      <c r="AF192" s="53" t="e">
        <f t="shared" si="142"/>
        <v>#REF!</v>
      </c>
      <c r="AG192" s="53" t="e">
        <f t="shared" si="143"/>
        <v>#REF!</v>
      </c>
      <c r="AH192" s="53" t="e">
        <f t="shared" si="144"/>
        <v>#REF!</v>
      </c>
      <c r="AI192" s="53" t="e">
        <f t="shared" si="145"/>
        <v>#REF!</v>
      </c>
      <c r="AJ192" s="53" t="e">
        <f t="shared" si="146"/>
        <v>#REF!</v>
      </c>
      <c r="AK192" s="53" t="e">
        <f t="shared" si="147"/>
        <v>#REF!</v>
      </c>
      <c r="AL192" s="53" t="e">
        <f t="shared" si="148"/>
        <v>#REF!</v>
      </c>
      <c r="AM192" s="53" t="e">
        <f t="shared" si="149"/>
        <v>#REF!</v>
      </c>
      <c r="AN192" s="53" t="e">
        <f t="shared" si="150"/>
        <v>#REF!</v>
      </c>
      <c r="AO192" s="53" t="e">
        <f t="shared" si="151"/>
        <v>#REF!</v>
      </c>
      <c r="AR192" s="56" t="e">
        <f t="shared" si="181"/>
        <v>#REF!</v>
      </c>
      <c r="AS192" s="53" t="e">
        <f t="shared" si="177"/>
        <v>#REF!</v>
      </c>
      <c r="AT192" s="53" t="e">
        <f t="shared" si="182"/>
        <v>#REF!</v>
      </c>
      <c r="AU192" s="31" t="e">
        <f t="shared" si="183"/>
        <v>#REF!</v>
      </c>
      <c r="AV192" s="48" t="e">
        <f t="shared" si="184"/>
        <v>#REF!</v>
      </c>
      <c r="AW192" s="48" t="e">
        <f t="shared" si="185"/>
        <v>#REF!</v>
      </c>
      <c r="AZ192" s="48" t="e">
        <f t="shared" si="186"/>
        <v>#REF!</v>
      </c>
      <c r="BA192" s="57" t="e">
        <f t="shared" si="187"/>
        <v>#REF!</v>
      </c>
      <c r="BB192" s="48" t="e">
        <f t="shared" si="172"/>
        <v>#REF!</v>
      </c>
      <c r="BC192" s="48" t="e">
        <f t="shared" si="188"/>
        <v>#REF!</v>
      </c>
      <c r="BF192" s="48" t="e">
        <f t="shared" si="152"/>
        <v>#REF!</v>
      </c>
      <c r="BG192" s="48" t="e">
        <f t="shared" si="153"/>
        <v>#REF!</v>
      </c>
      <c r="BH192" s="48" t="e">
        <f t="shared" si="154"/>
        <v>#REF!</v>
      </c>
      <c r="BI192" s="48" t="e">
        <f t="shared" si="155"/>
        <v>#REF!</v>
      </c>
      <c r="BJ192" s="48" t="e">
        <f t="shared" si="156"/>
        <v>#REF!</v>
      </c>
      <c r="BK192" s="48" t="e">
        <f t="shared" si="157"/>
        <v>#REF!</v>
      </c>
      <c r="BL192" s="48" t="e">
        <f t="shared" si="158"/>
        <v>#REF!</v>
      </c>
      <c r="BM192" s="48" t="e">
        <f t="shared" si="159"/>
        <v>#REF!</v>
      </c>
      <c r="BN192" s="48" t="e">
        <f t="shared" si="160"/>
        <v>#REF!</v>
      </c>
      <c r="BO192" s="48" t="e">
        <f t="shared" si="161"/>
        <v>#REF!</v>
      </c>
      <c r="BP192" s="48" t="e">
        <f t="shared" si="162"/>
        <v>#REF!</v>
      </c>
      <c r="BQ192" s="48" t="e">
        <f t="shared" si="163"/>
        <v>#REF!</v>
      </c>
      <c r="BR192" s="48" t="e">
        <f t="shared" si="164"/>
        <v>#REF!</v>
      </c>
      <c r="BS192" s="48" t="e">
        <f t="shared" si="165"/>
        <v>#REF!</v>
      </c>
      <c r="BT192" s="48" t="e">
        <f t="shared" si="166"/>
        <v>#REF!</v>
      </c>
      <c r="BU192" s="48" t="e">
        <f t="shared" si="167"/>
        <v>#REF!</v>
      </c>
      <c r="BV192" s="48" t="e">
        <f t="shared" si="173"/>
        <v>#REF!</v>
      </c>
      <c r="BW192" s="48" t="e">
        <f t="shared" si="174"/>
        <v>#REF!</v>
      </c>
      <c r="BX192" s="48" t="e">
        <f t="shared" si="175"/>
        <v>#REF!</v>
      </c>
      <c r="BY192" s="48" t="e">
        <f t="shared" si="176"/>
        <v>#REF!</v>
      </c>
    </row>
    <row r="193" spans="1:77" ht="24" customHeight="1">
      <c r="A193" s="94">
        <v>104</v>
      </c>
      <c r="B193" s="143" t="e">
        <f>#REF!</f>
        <v>#REF!</v>
      </c>
      <c r="C193" s="143" t="e">
        <f>#REF!</f>
        <v>#REF!</v>
      </c>
      <c r="D193" s="143" t="e">
        <f>#REF!</f>
        <v>#REF!</v>
      </c>
      <c r="E193" s="145" t="e">
        <f>#REF!</f>
        <v>#REF!</v>
      </c>
      <c r="F193" s="143" t="e">
        <f>#REF!</f>
        <v>#REF!</v>
      </c>
      <c r="G193" s="143" t="e">
        <f>#REF!</f>
        <v>#REF!</v>
      </c>
      <c r="H193" s="143" t="e">
        <f>#REF!</f>
        <v>#REF!</v>
      </c>
      <c r="I193" s="143" t="e">
        <f>#REF!</f>
        <v>#REF!</v>
      </c>
      <c r="J193" s="82" t="e">
        <f t="shared" si="178"/>
        <v>#REF!</v>
      </c>
      <c r="K193" s="30" t="e">
        <f t="shared" si="168"/>
        <v>#REF!</v>
      </c>
      <c r="L193" s="30" t="e">
        <f t="shared" si="129"/>
        <v>#REF!</v>
      </c>
      <c r="M193" s="53" t="e">
        <f t="shared" si="130"/>
        <v>#REF!</v>
      </c>
      <c r="N193" s="53" t="e">
        <f t="shared" si="131"/>
        <v>#REF!</v>
      </c>
      <c r="O193" s="53" t="e">
        <f t="shared" si="179"/>
        <v>#REF!</v>
      </c>
      <c r="P193" s="53" t="e">
        <f t="shared" si="169"/>
        <v>#REF!</v>
      </c>
      <c r="Q193" s="53" t="e">
        <f t="shared" si="132"/>
        <v>#REF!</v>
      </c>
      <c r="R193" s="53"/>
      <c r="S193" s="53"/>
      <c r="T193" s="53" t="e">
        <f t="shared" si="180"/>
        <v>#REF!</v>
      </c>
      <c r="U193" s="53" t="e">
        <f t="shared" si="170"/>
        <v>#REF!</v>
      </c>
      <c r="V193" s="53" t="e">
        <f t="shared" si="171"/>
        <v>#REF!</v>
      </c>
      <c r="W193" s="53" t="e">
        <f t="shared" si="133"/>
        <v>#REF!</v>
      </c>
      <c r="X193" s="53" t="e">
        <f t="shared" si="134"/>
        <v>#REF!</v>
      </c>
      <c r="Y193" s="53" t="e">
        <f t="shared" si="135"/>
        <v>#REF!</v>
      </c>
      <c r="Z193" s="53" t="e">
        <f t="shared" si="136"/>
        <v>#REF!</v>
      </c>
      <c r="AA193" s="53" t="e">
        <f t="shared" si="137"/>
        <v>#REF!</v>
      </c>
      <c r="AB193" s="53" t="e">
        <f t="shared" si="138"/>
        <v>#REF!</v>
      </c>
      <c r="AC193" s="53" t="e">
        <f t="shared" si="139"/>
        <v>#REF!</v>
      </c>
      <c r="AD193" s="53" t="e">
        <f t="shared" si="140"/>
        <v>#REF!</v>
      </c>
      <c r="AE193" s="53" t="e">
        <f t="shared" si="141"/>
        <v>#REF!</v>
      </c>
      <c r="AF193" s="53" t="e">
        <f t="shared" si="142"/>
        <v>#REF!</v>
      </c>
      <c r="AG193" s="53" t="e">
        <f t="shared" si="143"/>
        <v>#REF!</v>
      </c>
      <c r="AH193" s="53" t="e">
        <f t="shared" si="144"/>
        <v>#REF!</v>
      </c>
      <c r="AI193" s="53" t="e">
        <f t="shared" si="145"/>
        <v>#REF!</v>
      </c>
      <c r="AJ193" s="53" t="e">
        <f t="shared" si="146"/>
        <v>#REF!</v>
      </c>
      <c r="AK193" s="53" t="e">
        <f t="shared" si="147"/>
        <v>#REF!</v>
      </c>
      <c r="AL193" s="53" t="e">
        <f t="shared" si="148"/>
        <v>#REF!</v>
      </c>
      <c r="AM193" s="53" t="e">
        <f t="shared" si="149"/>
        <v>#REF!</v>
      </c>
      <c r="AN193" s="53" t="e">
        <f t="shared" si="150"/>
        <v>#REF!</v>
      </c>
      <c r="AO193" s="53" t="e">
        <f t="shared" si="151"/>
        <v>#REF!</v>
      </c>
      <c r="AR193" s="56" t="e">
        <f t="shared" si="181"/>
        <v>#REF!</v>
      </c>
      <c r="AS193" s="53" t="e">
        <f t="shared" si="177"/>
        <v>#REF!</v>
      </c>
      <c r="AT193" s="53" t="e">
        <f t="shared" si="182"/>
        <v>#REF!</v>
      </c>
      <c r="AU193" s="31" t="e">
        <f t="shared" si="183"/>
        <v>#REF!</v>
      </c>
      <c r="AV193" s="48" t="e">
        <f t="shared" si="184"/>
        <v>#REF!</v>
      </c>
      <c r="AW193" s="48" t="e">
        <f t="shared" si="185"/>
        <v>#REF!</v>
      </c>
      <c r="AZ193" s="48" t="e">
        <f t="shared" si="186"/>
        <v>#REF!</v>
      </c>
      <c r="BA193" s="57" t="e">
        <f t="shared" si="187"/>
        <v>#REF!</v>
      </c>
      <c r="BB193" s="48" t="e">
        <f t="shared" si="172"/>
        <v>#REF!</v>
      </c>
      <c r="BC193" s="48" t="e">
        <f t="shared" si="188"/>
        <v>#REF!</v>
      </c>
      <c r="BF193" s="48" t="e">
        <f t="shared" si="152"/>
        <v>#REF!</v>
      </c>
      <c r="BG193" s="48" t="e">
        <f t="shared" si="153"/>
        <v>#REF!</v>
      </c>
      <c r="BH193" s="48" t="e">
        <f t="shared" si="154"/>
        <v>#REF!</v>
      </c>
      <c r="BI193" s="48" t="e">
        <f t="shared" si="155"/>
        <v>#REF!</v>
      </c>
      <c r="BJ193" s="48" t="e">
        <f t="shared" si="156"/>
        <v>#REF!</v>
      </c>
      <c r="BK193" s="48" t="e">
        <f t="shared" si="157"/>
        <v>#REF!</v>
      </c>
      <c r="BL193" s="48" t="e">
        <f t="shared" si="158"/>
        <v>#REF!</v>
      </c>
      <c r="BM193" s="48" t="e">
        <f t="shared" si="159"/>
        <v>#REF!</v>
      </c>
      <c r="BN193" s="48" t="e">
        <f t="shared" si="160"/>
        <v>#REF!</v>
      </c>
      <c r="BO193" s="48" t="e">
        <f t="shared" si="161"/>
        <v>#REF!</v>
      </c>
      <c r="BP193" s="48" t="e">
        <f t="shared" si="162"/>
        <v>#REF!</v>
      </c>
      <c r="BQ193" s="48" t="e">
        <f t="shared" si="163"/>
        <v>#REF!</v>
      </c>
      <c r="BR193" s="48" t="e">
        <f t="shared" si="164"/>
        <v>#REF!</v>
      </c>
      <c r="BS193" s="48" t="e">
        <f t="shared" si="165"/>
        <v>#REF!</v>
      </c>
      <c r="BT193" s="48" t="e">
        <f t="shared" si="166"/>
        <v>#REF!</v>
      </c>
      <c r="BU193" s="48" t="e">
        <f t="shared" si="167"/>
        <v>#REF!</v>
      </c>
      <c r="BV193" s="48" t="e">
        <f t="shared" si="173"/>
        <v>#REF!</v>
      </c>
      <c r="BW193" s="48" t="e">
        <f t="shared" si="174"/>
        <v>#REF!</v>
      </c>
      <c r="BX193" s="48" t="e">
        <f t="shared" si="175"/>
        <v>#REF!</v>
      </c>
      <c r="BY193" s="48" t="e">
        <f t="shared" si="176"/>
        <v>#REF!</v>
      </c>
    </row>
    <row r="194" spans="1:77" ht="24" customHeight="1">
      <c r="A194" s="94">
        <v>105</v>
      </c>
      <c r="B194" s="143" t="e">
        <f>#REF!</f>
        <v>#REF!</v>
      </c>
      <c r="C194" s="143" t="e">
        <f>#REF!</f>
        <v>#REF!</v>
      </c>
      <c r="D194" s="143" t="e">
        <f>#REF!</f>
        <v>#REF!</v>
      </c>
      <c r="E194" s="145" t="e">
        <f>#REF!</f>
        <v>#REF!</v>
      </c>
      <c r="F194" s="143" t="e">
        <f>#REF!</f>
        <v>#REF!</v>
      </c>
      <c r="G194" s="143" t="e">
        <f>#REF!</f>
        <v>#REF!</v>
      </c>
      <c r="H194" s="143" t="e">
        <f>#REF!</f>
        <v>#REF!</v>
      </c>
      <c r="I194" s="143" t="e">
        <f>#REF!</f>
        <v>#REF!</v>
      </c>
      <c r="J194" s="82" t="e">
        <f t="shared" si="178"/>
        <v>#REF!</v>
      </c>
      <c r="K194" s="30" t="e">
        <f t="shared" si="168"/>
        <v>#REF!</v>
      </c>
      <c r="L194" s="30" t="e">
        <f t="shared" si="129"/>
        <v>#REF!</v>
      </c>
      <c r="M194" s="53" t="e">
        <f t="shared" si="130"/>
        <v>#REF!</v>
      </c>
      <c r="N194" s="53" t="e">
        <f t="shared" si="131"/>
        <v>#REF!</v>
      </c>
      <c r="O194" s="53" t="e">
        <f t="shared" si="179"/>
        <v>#REF!</v>
      </c>
      <c r="P194" s="53" t="e">
        <f t="shared" si="169"/>
        <v>#REF!</v>
      </c>
      <c r="Q194" s="53" t="e">
        <f t="shared" si="132"/>
        <v>#REF!</v>
      </c>
      <c r="R194" s="53"/>
      <c r="S194" s="53"/>
      <c r="T194" s="53" t="e">
        <f t="shared" si="180"/>
        <v>#REF!</v>
      </c>
      <c r="U194" s="53" t="e">
        <f t="shared" si="170"/>
        <v>#REF!</v>
      </c>
      <c r="V194" s="53" t="e">
        <f t="shared" si="171"/>
        <v>#REF!</v>
      </c>
      <c r="W194" s="53" t="e">
        <f t="shared" si="133"/>
        <v>#REF!</v>
      </c>
      <c r="X194" s="53" t="e">
        <f t="shared" si="134"/>
        <v>#REF!</v>
      </c>
      <c r="Y194" s="53" t="e">
        <f t="shared" si="135"/>
        <v>#REF!</v>
      </c>
      <c r="Z194" s="53" t="e">
        <f t="shared" si="136"/>
        <v>#REF!</v>
      </c>
      <c r="AA194" s="53" t="e">
        <f t="shared" si="137"/>
        <v>#REF!</v>
      </c>
      <c r="AB194" s="53" t="e">
        <f t="shared" si="138"/>
        <v>#REF!</v>
      </c>
      <c r="AC194" s="53" t="e">
        <f t="shared" si="139"/>
        <v>#REF!</v>
      </c>
      <c r="AD194" s="53" t="e">
        <f t="shared" si="140"/>
        <v>#REF!</v>
      </c>
      <c r="AE194" s="53" t="e">
        <f t="shared" si="141"/>
        <v>#REF!</v>
      </c>
      <c r="AF194" s="53" t="e">
        <f t="shared" si="142"/>
        <v>#REF!</v>
      </c>
      <c r="AG194" s="53" t="e">
        <f t="shared" si="143"/>
        <v>#REF!</v>
      </c>
      <c r="AH194" s="53" t="e">
        <f t="shared" si="144"/>
        <v>#REF!</v>
      </c>
      <c r="AI194" s="53" t="e">
        <f t="shared" si="145"/>
        <v>#REF!</v>
      </c>
      <c r="AJ194" s="53" t="e">
        <f t="shared" si="146"/>
        <v>#REF!</v>
      </c>
      <c r="AK194" s="53" t="e">
        <f t="shared" si="147"/>
        <v>#REF!</v>
      </c>
      <c r="AL194" s="53" t="e">
        <f t="shared" si="148"/>
        <v>#REF!</v>
      </c>
      <c r="AM194" s="53" t="e">
        <f t="shared" si="149"/>
        <v>#REF!</v>
      </c>
      <c r="AN194" s="53" t="e">
        <f t="shared" si="150"/>
        <v>#REF!</v>
      </c>
      <c r="AO194" s="53" t="e">
        <f t="shared" si="151"/>
        <v>#REF!</v>
      </c>
      <c r="AR194" s="56" t="e">
        <f t="shared" si="181"/>
        <v>#REF!</v>
      </c>
      <c r="AS194" s="53" t="e">
        <f t="shared" si="177"/>
        <v>#REF!</v>
      </c>
      <c r="AT194" s="53" t="e">
        <f t="shared" si="182"/>
        <v>#REF!</v>
      </c>
      <c r="AU194" s="31" t="e">
        <f t="shared" si="183"/>
        <v>#REF!</v>
      </c>
      <c r="AV194" s="48" t="e">
        <f t="shared" si="184"/>
        <v>#REF!</v>
      </c>
      <c r="AW194" s="48" t="e">
        <f t="shared" si="185"/>
        <v>#REF!</v>
      </c>
      <c r="AZ194" s="48" t="e">
        <f t="shared" si="186"/>
        <v>#REF!</v>
      </c>
      <c r="BA194" s="57" t="e">
        <f t="shared" si="187"/>
        <v>#REF!</v>
      </c>
      <c r="BB194" s="48" t="e">
        <f t="shared" si="172"/>
        <v>#REF!</v>
      </c>
      <c r="BC194" s="48" t="e">
        <f t="shared" si="188"/>
        <v>#REF!</v>
      </c>
      <c r="BF194" s="48" t="e">
        <f t="shared" si="152"/>
        <v>#REF!</v>
      </c>
      <c r="BG194" s="48" t="e">
        <f t="shared" si="153"/>
        <v>#REF!</v>
      </c>
      <c r="BH194" s="48" t="e">
        <f t="shared" si="154"/>
        <v>#REF!</v>
      </c>
      <c r="BI194" s="48" t="e">
        <f t="shared" si="155"/>
        <v>#REF!</v>
      </c>
      <c r="BJ194" s="48" t="e">
        <f t="shared" si="156"/>
        <v>#REF!</v>
      </c>
      <c r="BK194" s="48" t="e">
        <f t="shared" si="157"/>
        <v>#REF!</v>
      </c>
      <c r="BL194" s="48" t="e">
        <f t="shared" si="158"/>
        <v>#REF!</v>
      </c>
      <c r="BM194" s="48" t="e">
        <f t="shared" si="159"/>
        <v>#REF!</v>
      </c>
      <c r="BN194" s="48" t="e">
        <f t="shared" si="160"/>
        <v>#REF!</v>
      </c>
      <c r="BO194" s="48" t="e">
        <f t="shared" si="161"/>
        <v>#REF!</v>
      </c>
      <c r="BP194" s="48" t="e">
        <f t="shared" si="162"/>
        <v>#REF!</v>
      </c>
      <c r="BQ194" s="48" t="e">
        <f t="shared" si="163"/>
        <v>#REF!</v>
      </c>
      <c r="BR194" s="48" t="e">
        <f t="shared" si="164"/>
        <v>#REF!</v>
      </c>
      <c r="BS194" s="48" t="e">
        <f t="shared" si="165"/>
        <v>#REF!</v>
      </c>
      <c r="BT194" s="48" t="e">
        <f t="shared" si="166"/>
        <v>#REF!</v>
      </c>
      <c r="BU194" s="48" t="e">
        <f t="shared" si="167"/>
        <v>#REF!</v>
      </c>
      <c r="BV194" s="48" t="e">
        <f t="shared" si="173"/>
        <v>#REF!</v>
      </c>
      <c r="BW194" s="48" t="e">
        <f t="shared" si="174"/>
        <v>#REF!</v>
      </c>
      <c r="BX194" s="48" t="e">
        <f t="shared" si="175"/>
        <v>#REF!</v>
      </c>
      <c r="BY194" s="48" t="e">
        <f t="shared" si="176"/>
        <v>#REF!</v>
      </c>
    </row>
    <row r="195" spans="1:77" ht="24" customHeight="1">
      <c r="A195" s="94">
        <v>106</v>
      </c>
      <c r="B195" s="143" t="e">
        <f>#REF!</f>
        <v>#REF!</v>
      </c>
      <c r="C195" s="143" t="e">
        <f>#REF!</f>
        <v>#REF!</v>
      </c>
      <c r="D195" s="143" t="e">
        <f>#REF!</f>
        <v>#REF!</v>
      </c>
      <c r="E195" s="145" t="e">
        <f>#REF!</f>
        <v>#REF!</v>
      </c>
      <c r="F195" s="143" t="e">
        <f>#REF!</f>
        <v>#REF!</v>
      </c>
      <c r="G195" s="143" t="e">
        <f>#REF!</f>
        <v>#REF!</v>
      </c>
      <c r="H195" s="143" t="e">
        <f>#REF!</f>
        <v>#REF!</v>
      </c>
      <c r="I195" s="143" t="e">
        <f>#REF!</f>
        <v>#REF!</v>
      </c>
      <c r="J195" s="82" t="e">
        <f t="shared" si="178"/>
        <v>#REF!</v>
      </c>
      <c r="K195" s="30" t="e">
        <f t="shared" si="168"/>
        <v>#REF!</v>
      </c>
      <c r="L195" s="30" t="e">
        <f t="shared" si="129"/>
        <v>#REF!</v>
      </c>
      <c r="M195" s="53" t="e">
        <f t="shared" si="130"/>
        <v>#REF!</v>
      </c>
      <c r="N195" s="53" t="e">
        <f t="shared" si="131"/>
        <v>#REF!</v>
      </c>
      <c r="O195" s="53" t="e">
        <f t="shared" si="179"/>
        <v>#REF!</v>
      </c>
      <c r="P195" s="53" t="e">
        <f t="shared" si="169"/>
        <v>#REF!</v>
      </c>
      <c r="Q195" s="53" t="e">
        <f t="shared" si="132"/>
        <v>#REF!</v>
      </c>
      <c r="R195" s="53"/>
      <c r="S195" s="53"/>
      <c r="T195" s="53" t="e">
        <f t="shared" si="180"/>
        <v>#REF!</v>
      </c>
      <c r="U195" s="53" t="e">
        <f t="shared" si="170"/>
        <v>#REF!</v>
      </c>
      <c r="V195" s="53" t="e">
        <f t="shared" si="171"/>
        <v>#REF!</v>
      </c>
      <c r="W195" s="53" t="e">
        <f t="shared" si="133"/>
        <v>#REF!</v>
      </c>
      <c r="X195" s="53" t="e">
        <f t="shared" si="134"/>
        <v>#REF!</v>
      </c>
      <c r="Y195" s="53" t="e">
        <f t="shared" si="135"/>
        <v>#REF!</v>
      </c>
      <c r="Z195" s="53" t="e">
        <f t="shared" si="136"/>
        <v>#REF!</v>
      </c>
      <c r="AA195" s="53" t="e">
        <f t="shared" si="137"/>
        <v>#REF!</v>
      </c>
      <c r="AB195" s="53" t="e">
        <f t="shared" si="138"/>
        <v>#REF!</v>
      </c>
      <c r="AC195" s="53" t="e">
        <f t="shared" si="139"/>
        <v>#REF!</v>
      </c>
      <c r="AD195" s="53" t="e">
        <f t="shared" si="140"/>
        <v>#REF!</v>
      </c>
      <c r="AE195" s="53" t="e">
        <f t="shared" si="141"/>
        <v>#REF!</v>
      </c>
      <c r="AF195" s="53" t="e">
        <f t="shared" si="142"/>
        <v>#REF!</v>
      </c>
      <c r="AG195" s="53" t="e">
        <f t="shared" si="143"/>
        <v>#REF!</v>
      </c>
      <c r="AH195" s="53" t="e">
        <f t="shared" si="144"/>
        <v>#REF!</v>
      </c>
      <c r="AI195" s="53" t="e">
        <f t="shared" si="145"/>
        <v>#REF!</v>
      </c>
      <c r="AJ195" s="53" t="e">
        <f t="shared" si="146"/>
        <v>#REF!</v>
      </c>
      <c r="AK195" s="53" t="e">
        <f t="shared" si="147"/>
        <v>#REF!</v>
      </c>
      <c r="AL195" s="53" t="e">
        <f t="shared" si="148"/>
        <v>#REF!</v>
      </c>
      <c r="AM195" s="53" t="e">
        <f t="shared" si="149"/>
        <v>#REF!</v>
      </c>
      <c r="AN195" s="53" t="e">
        <f t="shared" si="150"/>
        <v>#REF!</v>
      </c>
      <c r="AO195" s="53" t="e">
        <f t="shared" si="151"/>
        <v>#REF!</v>
      </c>
      <c r="AR195" s="56" t="e">
        <f t="shared" si="181"/>
        <v>#REF!</v>
      </c>
      <c r="AS195" s="53" t="e">
        <f t="shared" si="177"/>
        <v>#REF!</v>
      </c>
      <c r="AT195" s="53" t="e">
        <f t="shared" si="182"/>
        <v>#REF!</v>
      </c>
      <c r="AU195" s="31" t="e">
        <f t="shared" si="183"/>
        <v>#REF!</v>
      </c>
      <c r="AV195" s="48" t="e">
        <f t="shared" si="184"/>
        <v>#REF!</v>
      </c>
      <c r="AW195" s="48" t="e">
        <f t="shared" si="185"/>
        <v>#REF!</v>
      </c>
      <c r="AZ195" s="48" t="e">
        <f t="shared" si="186"/>
        <v>#REF!</v>
      </c>
      <c r="BA195" s="57" t="e">
        <f t="shared" si="187"/>
        <v>#REF!</v>
      </c>
      <c r="BB195" s="48" t="e">
        <f t="shared" si="172"/>
        <v>#REF!</v>
      </c>
      <c r="BC195" s="48" t="e">
        <f t="shared" si="188"/>
        <v>#REF!</v>
      </c>
      <c r="BF195" s="48" t="e">
        <f t="shared" si="152"/>
        <v>#REF!</v>
      </c>
      <c r="BG195" s="48" t="e">
        <f t="shared" si="153"/>
        <v>#REF!</v>
      </c>
      <c r="BH195" s="48" t="e">
        <f t="shared" si="154"/>
        <v>#REF!</v>
      </c>
      <c r="BI195" s="48" t="e">
        <f t="shared" si="155"/>
        <v>#REF!</v>
      </c>
      <c r="BJ195" s="48" t="e">
        <f t="shared" si="156"/>
        <v>#REF!</v>
      </c>
      <c r="BK195" s="48" t="e">
        <f t="shared" si="157"/>
        <v>#REF!</v>
      </c>
      <c r="BL195" s="48" t="e">
        <f t="shared" si="158"/>
        <v>#REF!</v>
      </c>
      <c r="BM195" s="48" t="e">
        <f t="shared" si="159"/>
        <v>#REF!</v>
      </c>
      <c r="BN195" s="48" t="e">
        <f t="shared" si="160"/>
        <v>#REF!</v>
      </c>
      <c r="BO195" s="48" t="e">
        <f t="shared" si="161"/>
        <v>#REF!</v>
      </c>
      <c r="BP195" s="48" t="e">
        <f t="shared" si="162"/>
        <v>#REF!</v>
      </c>
      <c r="BQ195" s="48" t="e">
        <f t="shared" si="163"/>
        <v>#REF!</v>
      </c>
      <c r="BR195" s="48" t="e">
        <f t="shared" si="164"/>
        <v>#REF!</v>
      </c>
      <c r="BS195" s="48" t="e">
        <f t="shared" si="165"/>
        <v>#REF!</v>
      </c>
      <c r="BT195" s="48" t="e">
        <f t="shared" si="166"/>
        <v>#REF!</v>
      </c>
      <c r="BU195" s="48" t="e">
        <f t="shared" si="167"/>
        <v>#REF!</v>
      </c>
      <c r="BV195" s="48" t="e">
        <f t="shared" si="173"/>
        <v>#REF!</v>
      </c>
      <c r="BW195" s="48" t="e">
        <f t="shared" si="174"/>
        <v>#REF!</v>
      </c>
      <c r="BX195" s="48" t="e">
        <f t="shared" si="175"/>
        <v>#REF!</v>
      </c>
      <c r="BY195" s="48" t="e">
        <f t="shared" si="176"/>
        <v>#REF!</v>
      </c>
    </row>
    <row r="196" spans="1:77" ht="24" customHeight="1">
      <c r="A196" s="94">
        <v>107</v>
      </c>
      <c r="B196" s="143" t="e">
        <f>#REF!</f>
        <v>#REF!</v>
      </c>
      <c r="C196" s="143" t="e">
        <f>#REF!</f>
        <v>#REF!</v>
      </c>
      <c r="D196" s="143" t="e">
        <f>#REF!</f>
        <v>#REF!</v>
      </c>
      <c r="E196" s="145" t="e">
        <f>#REF!</f>
        <v>#REF!</v>
      </c>
      <c r="F196" s="143" t="e">
        <f>#REF!</f>
        <v>#REF!</v>
      </c>
      <c r="G196" s="143" t="e">
        <f>#REF!</f>
        <v>#REF!</v>
      </c>
      <c r="H196" s="143" t="e">
        <f>#REF!</f>
        <v>#REF!</v>
      </c>
      <c r="I196" s="143" t="e">
        <f>#REF!</f>
        <v>#REF!</v>
      </c>
      <c r="J196" s="82" t="e">
        <f t="shared" si="178"/>
        <v>#REF!</v>
      </c>
      <c r="K196" s="30" t="e">
        <f t="shared" si="168"/>
        <v>#REF!</v>
      </c>
      <c r="L196" s="30" t="e">
        <f t="shared" si="129"/>
        <v>#REF!</v>
      </c>
      <c r="M196" s="53" t="e">
        <f t="shared" si="130"/>
        <v>#REF!</v>
      </c>
      <c r="N196" s="53" t="e">
        <f t="shared" si="131"/>
        <v>#REF!</v>
      </c>
      <c r="O196" s="53" t="e">
        <f t="shared" si="179"/>
        <v>#REF!</v>
      </c>
      <c r="P196" s="53" t="e">
        <f t="shared" si="169"/>
        <v>#REF!</v>
      </c>
      <c r="Q196" s="53" t="e">
        <f t="shared" si="132"/>
        <v>#REF!</v>
      </c>
      <c r="R196" s="53"/>
      <c r="S196" s="53"/>
      <c r="T196" s="53" t="e">
        <f t="shared" si="180"/>
        <v>#REF!</v>
      </c>
      <c r="U196" s="53" t="e">
        <f t="shared" si="170"/>
        <v>#REF!</v>
      </c>
      <c r="V196" s="53" t="e">
        <f t="shared" si="171"/>
        <v>#REF!</v>
      </c>
      <c r="W196" s="53" t="e">
        <f t="shared" si="133"/>
        <v>#REF!</v>
      </c>
      <c r="X196" s="53" t="e">
        <f t="shared" si="134"/>
        <v>#REF!</v>
      </c>
      <c r="Y196" s="53" t="e">
        <f t="shared" si="135"/>
        <v>#REF!</v>
      </c>
      <c r="Z196" s="53" t="e">
        <f t="shared" si="136"/>
        <v>#REF!</v>
      </c>
      <c r="AA196" s="53" t="e">
        <f t="shared" si="137"/>
        <v>#REF!</v>
      </c>
      <c r="AB196" s="53" t="e">
        <f t="shared" si="138"/>
        <v>#REF!</v>
      </c>
      <c r="AC196" s="53" t="e">
        <f t="shared" si="139"/>
        <v>#REF!</v>
      </c>
      <c r="AD196" s="53" t="e">
        <f t="shared" si="140"/>
        <v>#REF!</v>
      </c>
      <c r="AE196" s="53" t="e">
        <f t="shared" si="141"/>
        <v>#REF!</v>
      </c>
      <c r="AF196" s="53" t="e">
        <f t="shared" si="142"/>
        <v>#REF!</v>
      </c>
      <c r="AG196" s="53" t="e">
        <f t="shared" si="143"/>
        <v>#REF!</v>
      </c>
      <c r="AH196" s="53" t="e">
        <f t="shared" si="144"/>
        <v>#REF!</v>
      </c>
      <c r="AI196" s="53" t="e">
        <f t="shared" si="145"/>
        <v>#REF!</v>
      </c>
      <c r="AJ196" s="53" t="e">
        <f t="shared" si="146"/>
        <v>#REF!</v>
      </c>
      <c r="AK196" s="53" t="e">
        <f t="shared" si="147"/>
        <v>#REF!</v>
      </c>
      <c r="AL196" s="53" t="e">
        <f t="shared" si="148"/>
        <v>#REF!</v>
      </c>
      <c r="AM196" s="53" t="e">
        <f t="shared" si="149"/>
        <v>#REF!</v>
      </c>
      <c r="AN196" s="53" t="e">
        <f t="shared" si="150"/>
        <v>#REF!</v>
      </c>
      <c r="AO196" s="53" t="e">
        <f t="shared" si="151"/>
        <v>#REF!</v>
      </c>
      <c r="AR196" s="56" t="e">
        <f t="shared" si="181"/>
        <v>#REF!</v>
      </c>
      <c r="AS196" s="53" t="e">
        <f t="shared" si="177"/>
        <v>#REF!</v>
      </c>
      <c r="AT196" s="53" t="e">
        <f t="shared" si="182"/>
        <v>#REF!</v>
      </c>
      <c r="AU196" s="31" t="e">
        <f t="shared" si="183"/>
        <v>#REF!</v>
      </c>
      <c r="AV196" s="48" t="e">
        <f t="shared" si="184"/>
        <v>#REF!</v>
      </c>
      <c r="AW196" s="48" t="e">
        <f t="shared" si="185"/>
        <v>#REF!</v>
      </c>
      <c r="AZ196" s="48" t="e">
        <f t="shared" si="186"/>
        <v>#REF!</v>
      </c>
      <c r="BA196" s="57" t="e">
        <f t="shared" si="187"/>
        <v>#REF!</v>
      </c>
      <c r="BB196" s="48" t="e">
        <f t="shared" si="172"/>
        <v>#REF!</v>
      </c>
      <c r="BC196" s="48" t="e">
        <f t="shared" si="188"/>
        <v>#REF!</v>
      </c>
      <c r="BF196" s="48" t="e">
        <f t="shared" si="152"/>
        <v>#REF!</v>
      </c>
      <c r="BG196" s="48" t="e">
        <f t="shared" si="153"/>
        <v>#REF!</v>
      </c>
      <c r="BH196" s="48" t="e">
        <f t="shared" si="154"/>
        <v>#REF!</v>
      </c>
      <c r="BI196" s="48" t="e">
        <f t="shared" si="155"/>
        <v>#REF!</v>
      </c>
      <c r="BJ196" s="48" t="e">
        <f t="shared" si="156"/>
        <v>#REF!</v>
      </c>
      <c r="BK196" s="48" t="e">
        <f t="shared" si="157"/>
        <v>#REF!</v>
      </c>
      <c r="BL196" s="48" t="e">
        <f t="shared" si="158"/>
        <v>#REF!</v>
      </c>
      <c r="BM196" s="48" t="e">
        <f t="shared" si="159"/>
        <v>#REF!</v>
      </c>
      <c r="BN196" s="48" t="e">
        <f t="shared" si="160"/>
        <v>#REF!</v>
      </c>
      <c r="BO196" s="48" t="e">
        <f t="shared" si="161"/>
        <v>#REF!</v>
      </c>
      <c r="BP196" s="48" t="e">
        <f t="shared" si="162"/>
        <v>#REF!</v>
      </c>
      <c r="BQ196" s="48" t="e">
        <f t="shared" si="163"/>
        <v>#REF!</v>
      </c>
      <c r="BR196" s="48" t="e">
        <f t="shared" si="164"/>
        <v>#REF!</v>
      </c>
      <c r="BS196" s="48" t="e">
        <f t="shared" si="165"/>
        <v>#REF!</v>
      </c>
      <c r="BT196" s="48" t="e">
        <f t="shared" si="166"/>
        <v>#REF!</v>
      </c>
      <c r="BU196" s="48" t="e">
        <f t="shared" si="167"/>
        <v>#REF!</v>
      </c>
      <c r="BV196" s="48" t="e">
        <f t="shared" si="173"/>
        <v>#REF!</v>
      </c>
      <c r="BW196" s="48" t="e">
        <f t="shared" si="174"/>
        <v>#REF!</v>
      </c>
      <c r="BX196" s="48" t="e">
        <f t="shared" si="175"/>
        <v>#REF!</v>
      </c>
      <c r="BY196" s="48" t="e">
        <f t="shared" si="176"/>
        <v>#REF!</v>
      </c>
    </row>
    <row r="197" spans="1:77" ht="24" customHeight="1">
      <c r="A197" s="94">
        <v>108</v>
      </c>
      <c r="B197" s="143" t="e">
        <f>#REF!</f>
        <v>#REF!</v>
      </c>
      <c r="C197" s="143" t="e">
        <f>#REF!</f>
        <v>#REF!</v>
      </c>
      <c r="D197" s="143" t="e">
        <f>#REF!</f>
        <v>#REF!</v>
      </c>
      <c r="E197" s="145" t="e">
        <f>#REF!</f>
        <v>#REF!</v>
      </c>
      <c r="F197" s="143" t="e">
        <f>#REF!</f>
        <v>#REF!</v>
      </c>
      <c r="G197" s="143" t="e">
        <f>#REF!</f>
        <v>#REF!</v>
      </c>
      <c r="H197" s="143" t="e">
        <f>#REF!</f>
        <v>#REF!</v>
      </c>
      <c r="I197" s="143" t="e">
        <f>#REF!</f>
        <v>#REF!</v>
      </c>
      <c r="J197" s="82" t="e">
        <f t="shared" si="178"/>
        <v>#REF!</v>
      </c>
      <c r="K197" s="30" t="e">
        <f t="shared" si="168"/>
        <v>#REF!</v>
      </c>
      <c r="L197" s="30" t="e">
        <f t="shared" si="129"/>
        <v>#REF!</v>
      </c>
      <c r="M197" s="53" t="e">
        <f t="shared" si="130"/>
        <v>#REF!</v>
      </c>
      <c r="N197" s="53" t="e">
        <f t="shared" si="131"/>
        <v>#REF!</v>
      </c>
      <c r="O197" s="53" t="e">
        <f t="shared" si="179"/>
        <v>#REF!</v>
      </c>
      <c r="P197" s="53" t="e">
        <f t="shared" si="169"/>
        <v>#REF!</v>
      </c>
      <c r="Q197" s="53" t="e">
        <f t="shared" si="132"/>
        <v>#REF!</v>
      </c>
      <c r="R197" s="53"/>
      <c r="S197" s="53"/>
      <c r="T197" s="53" t="e">
        <f t="shared" si="180"/>
        <v>#REF!</v>
      </c>
      <c r="U197" s="53" t="e">
        <f t="shared" si="170"/>
        <v>#REF!</v>
      </c>
      <c r="V197" s="53" t="e">
        <f t="shared" si="171"/>
        <v>#REF!</v>
      </c>
      <c r="W197" s="53" t="e">
        <f t="shared" si="133"/>
        <v>#REF!</v>
      </c>
      <c r="X197" s="53" t="e">
        <f t="shared" si="134"/>
        <v>#REF!</v>
      </c>
      <c r="Y197" s="53" t="e">
        <f t="shared" si="135"/>
        <v>#REF!</v>
      </c>
      <c r="Z197" s="53" t="e">
        <f t="shared" si="136"/>
        <v>#REF!</v>
      </c>
      <c r="AA197" s="53" t="e">
        <f t="shared" si="137"/>
        <v>#REF!</v>
      </c>
      <c r="AB197" s="53" t="e">
        <f t="shared" si="138"/>
        <v>#REF!</v>
      </c>
      <c r="AC197" s="53" t="e">
        <f t="shared" si="139"/>
        <v>#REF!</v>
      </c>
      <c r="AD197" s="53" t="e">
        <f t="shared" si="140"/>
        <v>#REF!</v>
      </c>
      <c r="AE197" s="53" t="e">
        <f t="shared" si="141"/>
        <v>#REF!</v>
      </c>
      <c r="AF197" s="53" t="e">
        <f t="shared" si="142"/>
        <v>#REF!</v>
      </c>
      <c r="AG197" s="53" t="e">
        <f t="shared" si="143"/>
        <v>#REF!</v>
      </c>
      <c r="AH197" s="53" t="e">
        <f t="shared" si="144"/>
        <v>#REF!</v>
      </c>
      <c r="AI197" s="53" t="e">
        <f t="shared" si="145"/>
        <v>#REF!</v>
      </c>
      <c r="AJ197" s="53" t="e">
        <f t="shared" si="146"/>
        <v>#REF!</v>
      </c>
      <c r="AK197" s="53" t="e">
        <f t="shared" si="147"/>
        <v>#REF!</v>
      </c>
      <c r="AL197" s="53" t="e">
        <f t="shared" si="148"/>
        <v>#REF!</v>
      </c>
      <c r="AM197" s="53" t="e">
        <f t="shared" si="149"/>
        <v>#REF!</v>
      </c>
      <c r="AN197" s="53" t="e">
        <f t="shared" si="150"/>
        <v>#REF!</v>
      </c>
      <c r="AO197" s="53" t="e">
        <f t="shared" si="151"/>
        <v>#REF!</v>
      </c>
      <c r="AR197" s="56" t="e">
        <f t="shared" si="181"/>
        <v>#REF!</v>
      </c>
      <c r="AS197" s="53" t="e">
        <f t="shared" si="177"/>
        <v>#REF!</v>
      </c>
      <c r="AT197" s="53" t="e">
        <f t="shared" si="182"/>
        <v>#REF!</v>
      </c>
      <c r="AU197" s="31" t="e">
        <f t="shared" si="183"/>
        <v>#REF!</v>
      </c>
      <c r="AV197" s="48" t="e">
        <f t="shared" si="184"/>
        <v>#REF!</v>
      </c>
      <c r="AW197" s="48" t="e">
        <f t="shared" si="185"/>
        <v>#REF!</v>
      </c>
      <c r="AZ197" s="48" t="e">
        <f t="shared" si="186"/>
        <v>#REF!</v>
      </c>
      <c r="BA197" s="57" t="e">
        <f t="shared" si="187"/>
        <v>#REF!</v>
      </c>
      <c r="BB197" s="48" t="e">
        <f t="shared" si="172"/>
        <v>#REF!</v>
      </c>
      <c r="BC197" s="48" t="e">
        <f t="shared" si="188"/>
        <v>#REF!</v>
      </c>
      <c r="BF197" s="48" t="e">
        <f t="shared" si="152"/>
        <v>#REF!</v>
      </c>
      <c r="BG197" s="48" t="e">
        <f t="shared" si="153"/>
        <v>#REF!</v>
      </c>
      <c r="BH197" s="48" t="e">
        <f t="shared" si="154"/>
        <v>#REF!</v>
      </c>
      <c r="BI197" s="48" t="e">
        <f t="shared" si="155"/>
        <v>#REF!</v>
      </c>
      <c r="BJ197" s="48" t="e">
        <f t="shared" si="156"/>
        <v>#REF!</v>
      </c>
      <c r="BK197" s="48" t="e">
        <f t="shared" si="157"/>
        <v>#REF!</v>
      </c>
      <c r="BL197" s="48" t="e">
        <f t="shared" si="158"/>
        <v>#REF!</v>
      </c>
      <c r="BM197" s="48" t="e">
        <f t="shared" si="159"/>
        <v>#REF!</v>
      </c>
      <c r="BN197" s="48" t="e">
        <f t="shared" si="160"/>
        <v>#REF!</v>
      </c>
      <c r="BO197" s="48" t="e">
        <f t="shared" si="161"/>
        <v>#REF!</v>
      </c>
      <c r="BP197" s="48" t="e">
        <f t="shared" si="162"/>
        <v>#REF!</v>
      </c>
      <c r="BQ197" s="48" t="e">
        <f t="shared" si="163"/>
        <v>#REF!</v>
      </c>
      <c r="BR197" s="48" t="e">
        <f t="shared" si="164"/>
        <v>#REF!</v>
      </c>
      <c r="BS197" s="48" t="e">
        <f t="shared" si="165"/>
        <v>#REF!</v>
      </c>
      <c r="BT197" s="48" t="e">
        <f t="shared" si="166"/>
        <v>#REF!</v>
      </c>
      <c r="BU197" s="48" t="e">
        <f t="shared" si="167"/>
        <v>#REF!</v>
      </c>
      <c r="BV197" s="48" t="e">
        <f t="shared" si="173"/>
        <v>#REF!</v>
      </c>
      <c r="BW197" s="48" t="e">
        <f t="shared" si="174"/>
        <v>#REF!</v>
      </c>
      <c r="BX197" s="48" t="e">
        <f t="shared" si="175"/>
        <v>#REF!</v>
      </c>
      <c r="BY197" s="48" t="e">
        <f t="shared" si="176"/>
        <v>#REF!</v>
      </c>
    </row>
    <row r="198" spans="1:77" ht="24" customHeight="1">
      <c r="A198" s="94">
        <v>109</v>
      </c>
      <c r="B198" s="143" t="e">
        <f>#REF!</f>
        <v>#REF!</v>
      </c>
      <c r="C198" s="143" t="e">
        <f>#REF!</f>
        <v>#REF!</v>
      </c>
      <c r="D198" s="143" t="e">
        <f>#REF!</f>
        <v>#REF!</v>
      </c>
      <c r="E198" s="145" t="e">
        <f>#REF!</f>
        <v>#REF!</v>
      </c>
      <c r="F198" s="143" t="e">
        <f>#REF!</f>
        <v>#REF!</v>
      </c>
      <c r="G198" s="143" t="e">
        <f>#REF!</f>
        <v>#REF!</v>
      </c>
      <c r="H198" s="143" t="e">
        <f>#REF!</f>
        <v>#REF!</v>
      </c>
      <c r="I198" s="143" t="e">
        <f>#REF!</f>
        <v>#REF!</v>
      </c>
      <c r="J198" s="82" t="e">
        <f t="shared" si="178"/>
        <v>#REF!</v>
      </c>
      <c r="K198" s="30" t="e">
        <f t="shared" si="168"/>
        <v>#REF!</v>
      </c>
      <c r="L198" s="30" t="e">
        <f t="shared" si="129"/>
        <v>#REF!</v>
      </c>
      <c r="M198" s="53" t="e">
        <f t="shared" si="130"/>
        <v>#REF!</v>
      </c>
      <c r="N198" s="53" t="e">
        <f t="shared" si="131"/>
        <v>#REF!</v>
      </c>
      <c r="O198" s="53" t="e">
        <f t="shared" si="179"/>
        <v>#REF!</v>
      </c>
      <c r="P198" s="53" t="e">
        <f t="shared" si="169"/>
        <v>#REF!</v>
      </c>
      <c r="Q198" s="53" t="e">
        <f t="shared" si="132"/>
        <v>#REF!</v>
      </c>
      <c r="R198" s="53"/>
      <c r="S198" s="53"/>
      <c r="T198" s="53" t="e">
        <f t="shared" si="180"/>
        <v>#REF!</v>
      </c>
      <c r="U198" s="53" t="e">
        <f t="shared" si="170"/>
        <v>#REF!</v>
      </c>
      <c r="V198" s="53" t="e">
        <f t="shared" si="171"/>
        <v>#REF!</v>
      </c>
      <c r="W198" s="53" t="e">
        <f t="shared" si="133"/>
        <v>#REF!</v>
      </c>
      <c r="X198" s="53" t="e">
        <f t="shared" si="134"/>
        <v>#REF!</v>
      </c>
      <c r="Y198" s="53" t="e">
        <f t="shared" si="135"/>
        <v>#REF!</v>
      </c>
      <c r="Z198" s="53" t="e">
        <f t="shared" si="136"/>
        <v>#REF!</v>
      </c>
      <c r="AA198" s="53" t="e">
        <f t="shared" si="137"/>
        <v>#REF!</v>
      </c>
      <c r="AB198" s="53" t="e">
        <f t="shared" si="138"/>
        <v>#REF!</v>
      </c>
      <c r="AC198" s="53" t="e">
        <f t="shared" si="139"/>
        <v>#REF!</v>
      </c>
      <c r="AD198" s="53" t="e">
        <f t="shared" si="140"/>
        <v>#REF!</v>
      </c>
      <c r="AE198" s="53" t="e">
        <f t="shared" si="141"/>
        <v>#REF!</v>
      </c>
      <c r="AF198" s="53" t="e">
        <f t="shared" si="142"/>
        <v>#REF!</v>
      </c>
      <c r="AG198" s="53" t="e">
        <f t="shared" si="143"/>
        <v>#REF!</v>
      </c>
      <c r="AH198" s="53" t="e">
        <f t="shared" si="144"/>
        <v>#REF!</v>
      </c>
      <c r="AI198" s="53" t="e">
        <f t="shared" si="145"/>
        <v>#REF!</v>
      </c>
      <c r="AJ198" s="53" t="e">
        <f t="shared" si="146"/>
        <v>#REF!</v>
      </c>
      <c r="AK198" s="53" t="e">
        <f t="shared" si="147"/>
        <v>#REF!</v>
      </c>
      <c r="AL198" s="53" t="e">
        <f t="shared" si="148"/>
        <v>#REF!</v>
      </c>
      <c r="AM198" s="53" t="e">
        <f t="shared" si="149"/>
        <v>#REF!</v>
      </c>
      <c r="AN198" s="53" t="e">
        <f t="shared" si="150"/>
        <v>#REF!</v>
      </c>
      <c r="AO198" s="53" t="e">
        <f t="shared" si="151"/>
        <v>#REF!</v>
      </c>
      <c r="AR198" s="56" t="e">
        <f t="shared" si="181"/>
        <v>#REF!</v>
      </c>
      <c r="AS198" s="53" t="e">
        <f t="shared" si="177"/>
        <v>#REF!</v>
      </c>
      <c r="AT198" s="53" t="e">
        <f t="shared" si="182"/>
        <v>#REF!</v>
      </c>
      <c r="AU198" s="31" t="e">
        <f t="shared" si="183"/>
        <v>#REF!</v>
      </c>
      <c r="AV198" s="48" t="e">
        <f t="shared" si="184"/>
        <v>#REF!</v>
      </c>
      <c r="AW198" s="48" t="e">
        <f t="shared" si="185"/>
        <v>#REF!</v>
      </c>
      <c r="AZ198" s="48" t="e">
        <f t="shared" si="186"/>
        <v>#REF!</v>
      </c>
      <c r="BA198" s="57" t="e">
        <f t="shared" si="187"/>
        <v>#REF!</v>
      </c>
      <c r="BB198" s="48" t="e">
        <f t="shared" si="172"/>
        <v>#REF!</v>
      </c>
      <c r="BC198" s="48" t="e">
        <f t="shared" si="188"/>
        <v>#REF!</v>
      </c>
      <c r="BF198" s="48" t="e">
        <f t="shared" si="152"/>
        <v>#REF!</v>
      </c>
      <c r="BG198" s="48" t="e">
        <f t="shared" si="153"/>
        <v>#REF!</v>
      </c>
      <c r="BH198" s="48" t="e">
        <f t="shared" si="154"/>
        <v>#REF!</v>
      </c>
      <c r="BI198" s="48" t="e">
        <f t="shared" si="155"/>
        <v>#REF!</v>
      </c>
      <c r="BJ198" s="48" t="e">
        <f t="shared" si="156"/>
        <v>#REF!</v>
      </c>
      <c r="BK198" s="48" t="e">
        <f t="shared" si="157"/>
        <v>#REF!</v>
      </c>
      <c r="BL198" s="48" t="e">
        <f t="shared" si="158"/>
        <v>#REF!</v>
      </c>
      <c r="BM198" s="48" t="e">
        <f t="shared" si="159"/>
        <v>#REF!</v>
      </c>
      <c r="BN198" s="48" t="e">
        <f t="shared" si="160"/>
        <v>#REF!</v>
      </c>
      <c r="BO198" s="48" t="e">
        <f t="shared" si="161"/>
        <v>#REF!</v>
      </c>
      <c r="BP198" s="48" t="e">
        <f t="shared" si="162"/>
        <v>#REF!</v>
      </c>
      <c r="BQ198" s="48" t="e">
        <f t="shared" si="163"/>
        <v>#REF!</v>
      </c>
      <c r="BR198" s="48" t="e">
        <f t="shared" si="164"/>
        <v>#REF!</v>
      </c>
      <c r="BS198" s="48" t="e">
        <f t="shared" si="165"/>
        <v>#REF!</v>
      </c>
      <c r="BT198" s="48" t="e">
        <f t="shared" si="166"/>
        <v>#REF!</v>
      </c>
      <c r="BU198" s="48" t="e">
        <f t="shared" si="167"/>
        <v>#REF!</v>
      </c>
      <c r="BV198" s="48" t="e">
        <f t="shared" si="173"/>
        <v>#REF!</v>
      </c>
      <c r="BW198" s="48" t="e">
        <f t="shared" si="174"/>
        <v>#REF!</v>
      </c>
      <c r="BX198" s="48" t="e">
        <f t="shared" si="175"/>
        <v>#REF!</v>
      </c>
      <c r="BY198" s="48" t="e">
        <f t="shared" si="176"/>
        <v>#REF!</v>
      </c>
    </row>
    <row r="199" spans="1:77" ht="24" customHeight="1">
      <c r="A199" s="94">
        <v>110</v>
      </c>
      <c r="B199" s="143" t="e">
        <f>#REF!</f>
        <v>#REF!</v>
      </c>
      <c r="C199" s="143" t="e">
        <f>#REF!</f>
        <v>#REF!</v>
      </c>
      <c r="D199" s="143" t="e">
        <f>#REF!</f>
        <v>#REF!</v>
      </c>
      <c r="E199" s="145" t="e">
        <f>#REF!</f>
        <v>#REF!</v>
      </c>
      <c r="F199" s="143" t="e">
        <f>#REF!</f>
        <v>#REF!</v>
      </c>
      <c r="G199" s="143" t="e">
        <f>#REF!</f>
        <v>#REF!</v>
      </c>
      <c r="H199" s="143" t="e">
        <f>#REF!</f>
        <v>#REF!</v>
      </c>
      <c r="I199" s="143" t="e">
        <f>#REF!</f>
        <v>#REF!</v>
      </c>
      <c r="J199" s="82" t="e">
        <f t="shared" si="178"/>
        <v>#REF!</v>
      </c>
      <c r="K199" s="30" t="e">
        <f t="shared" si="168"/>
        <v>#REF!</v>
      </c>
      <c r="L199" s="30" t="e">
        <f t="shared" si="129"/>
        <v>#REF!</v>
      </c>
      <c r="M199" s="53" t="e">
        <f t="shared" si="130"/>
        <v>#REF!</v>
      </c>
      <c r="N199" s="53" t="e">
        <f t="shared" si="131"/>
        <v>#REF!</v>
      </c>
      <c r="O199" s="53" t="e">
        <f t="shared" si="179"/>
        <v>#REF!</v>
      </c>
      <c r="P199" s="53" t="e">
        <f t="shared" si="169"/>
        <v>#REF!</v>
      </c>
      <c r="Q199" s="53" t="e">
        <f t="shared" si="132"/>
        <v>#REF!</v>
      </c>
      <c r="R199" s="53"/>
      <c r="S199" s="53"/>
      <c r="T199" s="53" t="e">
        <f t="shared" si="180"/>
        <v>#REF!</v>
      </c>
      <c r="U199" s="53" t="e">
        <f t="shared" si="170"/>
        <v>#REF!</v>
      </c>
      <c r="V199" s="53" t="e">
        <f t="shared" si="171"/>
        <v>#REF!</v>
      </c>
      <c r="W199" s="53" t="e">
        <f t="shared" si="133"/>
        <v>#REF!</v>
      </c>
      <c r="X199" s="53" t="e">
        <f t="shared" si="134"/>
        <v>#REF!</v>
      </c>
      <c r="Y199" s="53" t="e">
        <f t="shared" si="135"/>
        <v>#REF!</v>
      </c>
      <c r="Z199" s="53" t="e">
        <f t="shared" si="136"/>
        <v>#REF!</v>
      </c>
      <c r="AA199" s="53" t="e">
        <f t="shared" si="137"/>
        <v>#REF!</v>
      </c>
      <c r="AB199" s="53" t="e">
        <f t="shared" si="138"/>
        <v>#REF!</v>
      </c>
      <c r="AC199" s="53" t="e">
        <f t="shared" si="139"/>
        <v>#REF!</v>
      </c>
      <c r="AD199" s="53" t="e">
        <f t="shared" si="140"/>
        <v>#REF!</v>
      </c>
      <c r="AE199" s="53" t="e">
        <f t="shared" si="141"/>
        <v>#REF!</v>
      </c>
      <c r="AF199" s="53" t="e">
        <f t="shared" si="142"/>
        <v>#REF!</v>
      </c>
      <c r="AG199" s="53" t="e">
        <f t="shared" si="143"/>
        <v>#REF!</v>
      </c>
      <c r="AH199" s="53" t="e">
        <f t="shared" si="144"/>
        <v>#REF!</v>
      </c>
      <c r="AI199" s="53" t="e">
        <f t="shared" si="145"/>
        <v>#REF!</v>
      </c>
      <c r="AJ199" s="53" t="e">
        <f t="shared" si="146"/>
        <v>#REF!</v>
      </c>
      <c r="AK199" s="53" t="e">
        <f t="shared" si="147"/>
        <v>#REF!</v>
      </c>
      <c r="AL199" s="53" t="e">
        <f t="shared" si="148"/>
        <v>#REF!</v>
      </c>
      <c r="AM199" s="53" t="e">
        <f t="shared" si="149"/>
        <v>#REF!</v>
      </c>
      <c r="AN199" s="53" t="e">
        <f t="shared" si="150"/>
        <v>#REF!</v>
      </c>
      <c r="AO199" s="53" t="e">
        <f t="shared" si="151"/>
        <v>#REF!</v>
      </c>
      <c r="AR199" s="56" t="e">
        <f t="shared" si="181"/>
        <v>#REF!</v>
      </c>
      <c r="AS199" s="53" t="e">
        <f t="shared" si="177"/>
        <v>#REF!</v>
      </c>
      <c r="AT199" s="53" t="e">
        <f t="shared" si="182"/>
        <v>#REF!</v>
      </c>
      <c r="AU199" s="31" t="e">
        <f t="shared" si="183"/>
        <v>#REF!</v>
      </c>
      <c r="AV199" s="48" t="e">
        <f t="shared" si="184"/>
        <v>#REF!</v>
      </c>
      <c r="AW199" s="48" t="e">
        <f t="shared" si="185"/>
        <v>#REF!</v>
      </c>
      <c r="AZ199" s="48" t="e">
        <f t="shared" si="186"/>
        <v>#REF!</v>
      </c>
      <c r="BA199" s="57" t="e">
        <f t="shared" si="187"/>
        <v>#REF!</v>
      </c>
      <c r="BB199" s="48" t="e">
        <f t="shared" si="172"/>
        <v>#REF!</v>
      </c>
      <c r="BC199" s="48" t="e">
        <f t="shared" si="188"/>
        <v>#REF!</v>
      </c>
      <c r="BF199" s="48" t="e">
        <f t="shared" si="152"/>
        <v>#REF!</v>
      </c>
      <c r="BG199" s="48" t="e">
        <f t="shared" si="153"/>
        <v>#REF!</v>
      </c>
      <c r="BH199" s="48" t="e">
        <f t="shared" si="154"/>
        <v>#REF!</v>
      </c>
      <c r="BI199" s="48" t="e">
        <f t="shared" si="155"/>
        <v>#REF!</v>
      </c>
      <c r="BJ199" s="48" t="e">
        <f t="shared" si="156"/>
        <v>#REF!</v>
      </c>
      <c r="BK199" s="48" t="e">
        <f t="shared" si="157"/>
        <v>#REF!</v>
      </c>
      <c r="BL199" s="48" t="e">
        <f t="shared" si="158"/>
        <v>#REF!</v>
      </c>
      <c r="BM199" s="48" t="e">
        <f t="shared" si="159"/>
        <v>#REF!</v>
      </c>
      <c r="BN199" s="48" t="e">
        <f t="shared" si="160"/>
        <v>#REF!</v>
      </c>
      <c r="BO199" s="48" t="e">
        <f t="shared" si="161"/>
        <v>#REF!</v>
      </c>
      <c r="BP199" s="48" t="e">
        <f t="shared" si="162"/>
        <v>#REF!</v>
      </c>
      <c r="BQ199" s="48" t="e">
        <f t="shared" si="163"/>
        <v>#REF!</v>
      </c>
      <c r="BR199" s="48" t="e">
        <f t="shared" si="164"/>
        <v>#REF!</v>
      </c>
      <c r="BS199" s="48" t="e">
        <f t="shared" si="165"/>
        <v>#REF!</v>
      </c>
      <c r="BT199" s="48" t="e">
        <f t="shared" si="166"/>
        <v>#REF!</v>
      </c>
      <c r="BU199" s="48" t="e">
        <f t="shared" si="167"/>
        <v>#REF!</v>
      </c>
      <c r="BV199" s="48" t="e">
        <f t="shared" si="173"/>
        <v>#REF!</v>
      </c>
      <c r="BW199" s="48" t="e">
        <f t="shared" si="174"/>
        <v>#REF!</v>
      </c>
      <c r="BX199" s="48" t="e">
        <f t="shared" si="175"/>
        <v>#REF!</v>
      </c>
      <c r="BY199" s="48" t="e">
        <f t="shared" si="176"/>
        <v>#REF!</v>
      </c>
    </row>
    <row r="200" spans="1:77" ht="24" customHeight="1">
      <c r="A200" s="94">
        <v>111</v>
      </c>
      <c r="B200" s="143" t="e">
        <f>#REF!</f>
        <v>#REF!</v>
      </c>
      <c r="C200" s="143" t="e">
        <f>#REF!</f>
        <v>#REF!</v>
      </c>
      <c r="D200" s="143" t="e">
        <f>#REF!</f>
        <v>#REF!</v>
      </c>
      <c r="E200" s="145" t="e">
        <f>#REF!</f>
        <v>#REF!</v>
      </c>
      <c r="F200" s="143" t="e">
        <f>#REF!</f>
        <v>#REF!</v>
      </c>
      <c r="G200" s="143" t="e">
        <f>#REF!</f>
        <v>#REF!</v>
      </c>
      <c r="H200" s="143" t="e">
        <f>#REF!</f>
        <v>#REF!</v>
      </c>
      <c r="I200" s="143" t="e">
        <f>#REF!</f>
        <v>#REF!</v>
      </c>
      <c r="J200" s="82" t="e">
        <f t="shared" si="178"/>
        <v>#REF!</v>
      </c>
      <c r="K200" s="30" t="e">
        <f t="shared" si="168"/>
        <v>#REF!</v>
      </c>
      <c r="L200" s="30" t="e">
        <f t="shared" si="129"/>
        <v>#REF!</v>
      </c>
      <c r="M200" s="53" t="e">
        <f t="shared" si="130"/>
        <v>#REF!</v>
      </c>
      <c r="N200" s="53" t="e">
        <f t="shared" si="131"/>
        <v>#REF!</v>
      </c>
      <c r="O200" s="53" t="e">
        <f t="shared" si="179"/>
        <v>#REF!</v>
      </c>
      <c r="P200" s="53" t="e">
        <f t="shared" si="169"/>
        <v>#REF!</v>
      </c>
      <c r="Q200" s="53" t="e">
        <f t="shared" si="132"/>
        <v>#REF!</v>
      </c>
      <c r="R200" s="53"/>
      <c r="S200" s="53"/>
      <c r="T200" s="53" t="e">
        <f t="shared" si="180"/>
        <v>#REF!</v>
      </c>
      <c r="U200" s="53" t="e">
        <f t="shared" si="170"/>
        <v>#REF!</v>
      </c>
      <c r="V200" s="53" t="e">
        <f t="shared" si="171"/>
        <v>#REF!</v>
      </c>
      <c r="W200" s="53" t="e">
        <f t="shared" si="133"/>
        <v>#REF!</v>
      </c>
      <c r="X200" s="53" t="e">
        <f t="shared" si="134"/>
        <v>#REF!</v>
      </c>
      <c r="Y200" s="53" t="e">
        <f t="shared" si="135"/>
        <v>#REF!</v>
      </c>
      <c r="Z200" s="53" t="e">
        <f t="shared" si="136"/>
        <v>#REF!</v>
      </c>
      <c r="AA200" s="53" t="e">
        <f t="shared" si="137"/>
        <v>#REF!</v>
      </c>
      <c r="AB200" s="53" t="e">
        <f t="shared" si="138"/>
        <v>#REF!</v>
      </c>
      <c r="AC200" s="53" t="e">
        <f t="shared" si="139"/>
        <v>#REF!</v>
      </c>
      <c r="AD200" s="53" t="e">
        <f t="shared" si="140"/>
        <v>#REF!</v>
      </c>
      <c r="AE200" s="53" t="e">
        <f t="shared" si="141"/>
        <v>#REF!</v>
      </c>
      <c r="AF200" s="53" t="e">
        <f t="shared" si="142"/>
        <v>#REF!</v>
      </c>
      <c r="AG200" s="53" t="e">
        <f t="shared" si="143"/>
        <v>#REF!</v>
      </c>
      <c r="AH200" s="53" t="e">
        <f t="shared" si="144"/>
        <v>#REF!</v>
      </c>
      <c r="AI200" s="53" t="e">
        <f t="shared" si="145"/>
        <v>#REF!</v>
      </c>
      <c r="AJ200" s="53" t="e">
        <f t="shared" si="146"/>
        <v>#REF!</v>
      </c>
      <c r="AK200" s="53" t="e">
        <f t="shared" si="147"/>
        <v>#REF!</v>
      </c>
      <c r="AL200" s="53" t="e">
        <f t="shared" si="148"/>
        <v>#REF!</v>
      </c>
      <c r="AM200" s="53" t="e">
        <f t="shared" si="149"/>
        <v>#REF!</v>
      </c>
      <c r="AN200" s="53" t="e">
        <f t="shared" si="150"/>
        <v>#REF!</v>
      </c>
      <c r="AO200" s="53" t="e">
        <f t="shared" si="151"/>
        <v>#REF!</v>
      </c>
      <c r="AR200" s="56" t="e">
        <f t="shared" si="181"/>
        <v>#REF!</v>
      </c>
      <c r="AS200" s="53" t="e">
        <f t="shared" si="177"/>
        <v>#REF!</v>
      </c>
      <c r="AT200" s="53" t="e">
        <f t="shared" si="182"/>
        <v>#REF!</v>
      </c>
      <c r="AU200" s="31" t="e">
        <f t="shared" si="183"/>
        <v>#REF!</v>
      </c>
      <c r="AV200" s="48" t="e">
        <f t="shared" si="184"/>
        <v>#REF!</v>
      </c>
      <c r="AW200" s="48" t="e">
        <f t="shared" si="185"/>
        <v>#REF!</v>
      </c>
      <c r="AZ200" s="48" t="e">
        <f t="shared" si="186"/>
        <v>#REF!</v>
      </c>
      <c r="BA200" s="57" t="e">
        <f t="shared" si="187"/>
        <v>#REF!</v>
      </c>
      <c r="BB200" s="48" t="e">
        <f t="shared" si="172"/>
        <v>#REF!</v>
      </c>
      <c r="BC200" s="48" t="e">
        <f t="shared" si="188"/>
        <v>#REF!</v>
      </c>
      <c r="BF200" s="48" t="e">
        <f t="shared" si="152"/>
        <v>#REF!</v>
      </c>
      <c r="BG200" s="48" t="e">
        <f t="shared" si="153"/>
        <v>#REF!</v>
      </c>
      <c r="BH200" s="48" t="e">
        <f t="shared" si="154"/>
        <v>#REF!</v>
      </c>
      <c r="BI200" s="48" t="e">
        <f t="shared" si="155"/>
        <v>#REF!</v>
      </c>
      <c r="BJ200" s="48" t="e">
        <f t="shared" si="156"/>
        <v>#REF!</v>
      </c>
      <c r="BK200" s="48" t="e">
        <f t="shared" si="157"/>
        <v>#REF!</v>
      </c>
      <c r="BL200" s="48" t="e">
        <f t="shared" si="158"/>
        <v>#REF!</v>
      </c>
      <c r="BM200" s="48" t="e">
        <f t="shared" si="159"/>
        <v>#REF!</v>
      </c>
      <c r="BN200" s="48" t="e">
        <f t="shared" si="160"/>
        <v>#REF!</v>
      </c>
      <c r="BO200" s="48" t="e">
        <f t="shared" si="161"/>
        <v>#REF!</v>
      </c>
      <c r="BP200" s="48" t="e">
        <f t="shared" si="162"/>
        <v>#REF!</v>
      </c>
      <c r="BQ200" s="48" t="e">
        <f t="shared" si="163"/>
        <v>#REF!</v>
      </c>
      <c r="BR200" s="48" t="e">
        <f t="shared" si="164"/>
        <v>#REF!</v>
      </c>
      <c r="BS200" s="48" t="e">
        <f t="shared" si="165"/>
        <v>#REF!</v>
      </c>
      <c r="BT200" s="48" t="e">
        <f t="shared" si="166"/>
        <v>#REF!</v>
      </c>
      <c r="BU200" s="48" t="e">
        <f t="shared" si="167"/>
        <v>#REF!</v>
      </c>
      <c r="BV200" s="48" t="e">
        <f t="shared" si="173"/>
        <v>#REF!</v>
      </c>
      <c r="BW200" s="48" t="e">
        <f t="shared" si="174"/>
        <v>#REF!</v>
      </c>
      <c r="BX200" s="48" t="e">
        <f t="shared" si="175"/>
        <v>#REF!</v>
      </c>
      <c r="BY200" s="48" t="e">
        <f t="shared" si="176"/>
        <v>#REF!</v>
      </c>
    </row>
    <row r="201" spans="1:77" ht="24" customHeight="1">
      <c r="A201" s="94">
        <v>112</v>
      </c>
      <c r="B201" s="143" t="e">
        <f>#REF!</f>
        <v>#REF!</v>
      </c>
      <c r="C201" s="143" t="e">
        <f>#REF!</f>
        <v>#REF!</v>
      </c>
      <c r="D201" s="143" t="e">
        <f>#REF!</f>
        <v>#REF!</v>
      </c>
      <c r="E201" s="145" t="e">
        <f>#REF!</f>
        <v>#REF!</v>
      </c>
      <c r="F201" s="143" t="e">
        <f>#REF!</f>
        <v>#REF!</v>
      </c>
      <c r="G201" s="143" t="e">
        <f>#REF!</f>
        <v>#REF!</v>
      </c>
      <c r="H201" s="143" t="e">
        <f>#REF!</f>
        <v>#REF!</v>
      </c>
      <c r="I201" s="143" t="e">
        <f>#REF!</f>
        <v>#REF!</v>
      </c>
      <c r="J201" s="82" t="e">
        <f t="shared" si="178"/>
        <v>#REF!</v>
      </c>
      <c r="K201" s="30" t="e">
        <f t="shared" si="168"/>
        <v>#REF!</v>
      </c>
      <c r="L201" s="30" t="e">
        <f t="shared" si="129"/>
        <v>#REF!</v>
      </c>
      <c r="M201" s="53" t="e">
        <f t="shared" si="130"/>
        <v>#REF!</v>
      </c>
      <c r="N201" s="53" t="e">
        <f t="shared" si="131"/>
        <v>#REF!</v>
      </c>
      <c r="O201" s="53" t="e">
        <f t="shared" si="179"/>
        <v>#REF!</v>
      </c>
      <c r="P201" s="53" t="e">
        <f t="shared" si="169"/>
        <v>#REF!</v>
      </c>
      <c r="Q201" s="53" t="e">
        <f t="shared" si="132"/>
        <v>#REF!</v>
      </c>
      <c r="R201" s="53"/>
      <c r="S201" s="53"/>
      <c r="T201" s="53" t="e">
        <f t="shared" si="180"/>
        <v>#REF!</v>
      </c>
      <c r="U201" s="53" t="e">
        <f t="shared" si="170"/>
        <v>#REF!</v>
      </c>
      <c r="V201" s="53" t="e">
        <f t="shared" si="171"/>
        <v>#REF!</v>
      </c>
      <c r="W201" s="53" t="e">
        <f t="shared" si="133"/>
        <v>#REF!</v>
      </c>
      <c r="X201" s="53" t="e">
        <f t="shared" si="134"/>
        <v>#REF!</v>
      </c>
      <c r="Y201" s="53" t="e">
        <f t="shared" si="135"/>
        <v>#REF!</v>
      </c>
      <c r="Z201" s="53" t="e">
        <f t="shared" si="136"/>
        <v>#REF!</v>
      </c>
      <c r="AA201" s="53" t="e">
        <f t="shared" si="137"/>
        <v>#REF!</v>
      </c>
      <c r="AB201" s="53" t="e">
        <f t="shared" si="138"/>
        <v>#REF!</v>
      </c>
      <c r="AC201" s="53" t="e">
        <f t="shared" si="139"/>
        <v>#REF!</v>
      </c>
      <c r="AD201" s="53" t="e">
        <f t="shared" si="140"/>
        <v>#REF!</v>
      </c>
      <c r="AE201" s="53" t="e">
        <f t="shared" si="141"/>
        <v>#REF!</v>
      </c>
      <c r="AF201" s="53" t="e">
        <f t="shared" si="142"/>
        <v>#REF!</v>
      </c>
      <c r="AG201" s="53" t="e">
        <f t="shared" si="143"/>
        <v>#REF!</v>
      </c>
      <c r="AH201" s="53" t="e">
        <f t="shared" si="144"/>
        <v>#REF!</v>
      </c>
      <c r="AI201" s="53" t="e">
        <f t="shared" si="145"/>
        <v>#REF!</v>
      </c>
      <c r="AJ201" s="53" t="e">
        <f t="shared" si="146"/>
        <v>#REF!</v>
      </c>
      <c r="AK201" s="53" t="e">
        <f t="shared" si="147"/>
        <v>#REF!</v>
      </c>
      <c r="AL201" s="53" t="e">
        <f t="shared" si="148"/>
        <v>#REF!</v>
      </c>
      <c r="AM201" s="53" t="e">
        <f t="shared" si="149"/>
        <v>#REF!</v>
      </c>
      <c r="AN201" s="53" t="e">
        <f t="shared" si="150"/>
        <v>#REF!</v>
      </c>
      <c r="AO201" s="53" t="e">
        <f t="shared" si="151"/>
        <v>#REF!</v>
      </c>
      <c r="AR201" s="56" t="e">
        <f t="shared" si="181"/>
        <v>#REF!</v>
      </c>
      <c r="AS201" s="53" t="e">
        <f t="shared" si="177"/>
        <v>#REF!</v>
      </c>
      <c r="AT201" s="53" t="e">
        <f t="shared" si="182"/>
        <v>#REF!</v>
      </c>
      <c r="AU201" s="31" t="e">
        <f t="shared" si="183"/>
        <v>#REF!</v>
      </c>
      <c r="AV201" s="48" t="e">
        <f t="shared" si="184"/>
        <v>#REF!</v>
      </c>
      <c r="AW201" s="48" t="e">
        <f t="shared" si="185"/>
        <v>#REF!</v>
      </c>
      <c r="AZ201" s="48" t="e">
        <f t="shared" si="186"/>
        <v>#REF!</v>
      </c>
      <c r="BA201" s="57" t="e">
        <f t="shared" si="187"/>
        <v>#REF!</v>
      </c>
      <c r="BB201" s="48" t="e">
        <f t="shared" si="172"/>
        <v>#REF!</v>
      </c>
      <c r="BC201" s="48" t="e">
        <f t="shared" si="188"/>
        <v>#REF!</v>
      </c>
      <c r="BF201" s="48" t="e">
        <f t="shared" si="152"/>
        <v>#REF!</v>
      </c>
      <c r="BG201" s="48" t="e">
        <f t="shared" si="153"/>
        <v>#REF!</v>
      </c>
      <c r="BH201" s="48" t="e">
        <f t="shared" si="154"/>
        <v>#REF!</v>
      </c>
      <c r="BI201" s="48" t="e">
        <f t="shared" si="155"/>
        <v>#REF!</v>
      </c>
      <c r="BJ201" s="48" t="e">
        <f t="shared" si="156"/>
        <v>#REF!</v>
      </c>
      <c r="BK201" s="48" t="e">
        <f t="shared" si="157"/>
        <v>#REF!</v>
      </c>
      <c r="BL201" s="48" t="e">
        <f t="shared" si="158"/>
        <v>#REF!</v>
      </c>
      <c r="BM201" s="48" t="e">
        <f t="shared" si="159"/>
        <v>#REF!</v>
      </c>
      <c r="BN201" s="48" t="e">
        <f t="shared" si="160"/>
        <v>#REF!</v>
      </c>
      <c r="BO201" s="48" t="e">
        <f t="shared" si="161"/>
        <v>#REF!</v>
      </c>
      <c r="BP201" s="48" t="e">
        <f t="shared" si="162"/>
        <v>#REF!</v>
      </c>
      <c r="BQ201" s="48" t="e">
        <f t="shared" si="163"/>
        <v>#REF!</v>
      </c>
      <c r="BR201" s="48" t="e">
        <f t="shared" si="164"/>
        <v>#REF!</v>
      </c>
      <c r="BS201" s="48" t="e">
        <f t="shared" si="165"/>
        <v>#REF!</v>
      </c>
      <c r="BT201" s="48" t="e">
        <f t="shared" si="166"/>
        <v>#REF!</v>
      </c>
      <c r="BU201" s="48" t="e">
        <f t="shared" si="167"/>
        <v>#REF!</v>
      </c>
      <c r="BV201" s="48" t="e">
        <f t="shared" si="173"/>
        <v>#REF!</v>
      </c>
      <c r="BW201" s="48" t="e">
        <f t="shared" si="174"/>
        <v>#REF!</v>
      </c>
      <c r="BX201" s="48" t="e">
        <f t="shared" si="175"/>
        <v>#REF!</v>
      </c>
      <c r="BY201" s="48" t="e">
        <f t="shared" si="176"/>
        <v>#REF!</v>
      </c>
    </row>
    <row r="202" spans="1:77" ht="24" customHeight="1">
      <c r="A202" s="94">
        <v>113</v>
      </c>
      <c r="B202" s="143" t="e">
        <f>#REF!</f>
        <v>#REF!</v>
      </c>
      <c r="C202" s="143" t="e">
        <f>#REF!</f>
        <v>#REF!</v>
      </c>
      <c r="D202" s="143" t="e">
        <f>#REF!</f>
        <v>#REF!</v>
      </c>
      <c r="E202" s="145" t="e">
        <f>#REF!</f>
        <v>#REF!</v>
      </c>
      <c r="F202" s="143" t="e">
        <f>#REF!</f>
        <v>#REF!</v>
      </c>
      <c r="G202" s="143" t="e">
        <f>#REF!</f>
        <v>#REF!</v>
      </c>
      <c r="H202" s="143" t="e">
        <f>#REF!</f>
        <v>#REF!</v>
      </c>
      <c r="I202" s="143" t="e">
        <f>#REF!</f>
        <v>#REF!</v>
      </c>
      <c r="J202" s="82" t="e">
        <f t="shared" si="178"/>
        <v>#REF!</v>
      </c>
      <c r="K202" s="30" t="e">
        <f t="shared" si="168"/>
        <v>#REF!</v>
      </c>
      <c r="L202" s="30" t="e">
        <f t="shared" si="129"/>
        <v>#REF!</v>
      </c>
      <c r="M202" s="53" t="e">
        <f t="shared" si="130"/>
        <v>#REF!</v>
      </c>
      <c r="N202" s="53" t="e">
        <f t="shared" si="131"/>
        <v>#REF!</v>
      </c>
      <c r="O202" s="53" t="e">
        <f t="shared" si="179"/>
        <v>#REF!</v>
      </c>
      <c r="P202" s="53" t="e">
        <f t="shared" si="169"/>
        <v>#REF!</v>
      </c>
      <c r="Q202" s="53" t="e">
        <f t="shared" si="132"/>
        <v>#REF!</v>
      </c>
      <c r="R202" s="53"/>
      <c r="S202" s="53"/>
      <c r="T202" s="53" t="e">
        <f t="shared" si="180"/>
        <v>#REF!</v>
      </c>
      <c r="U202" s="53" t="e">
        <f t="shared" si="170"/>
        <v>#REF!</v>
      </c>
      <c r="V202" s="53" t="e">
        <f t="shared" si="171"/>
        <v>#REF!</v>
      </c>
      <c r="W202" s="53" t="e">
        <f t="shared" si="133"/>
        <v>#REF!</v>
      </c>
      <c r="X202" s="53" t="e">
        <f t="shared" si="134"/>
        <v>#REF!</v>
      </c>
      <c r="Y202" s="53" t="e">
        <f t="shared" si="135"/>
        <v>#REF!</v>
      </c>
      <c r="Z202" s="53" t="e">
        <f t="shared" si="136"/>
        <v>#REF!</v>
      </c>
      <c r="AA202" s="53" t="e">
        <f t="shared" si="137"/>
        <v>#REF!</v>
      </c>
      <c r="AB202" s="53" t="e">
        <f t="shared" si="138"/>
        <v>#REF!</v>
      </c>
      <c r="AC202" s="53" t="e">
        <f t="shared" si="139"/>
        <v>#REF!</v>
      </c>
      <c r="AD202" s="53" t="e">
        <f t="shared" si="140"/>
        <v>#REF!</v>
      </c>
      <c r="AE202" s="53" t="e">
        <f t="shared" si="141"/>
        <v>#REF!</v>
      </c>
      <c r="AF202" s="53" t="e">
        <f t="shared" si="142"/>
        <v>#REF!</v>
      </c>
      <c r="AG202" s="53" t="e">
        <f t="shared" si="143"/>
        <v>#REF!</v>
      </c>
      <c r="AH202" s="53" t="e">
        <f t="shared" si="144"/>
        <v>#REF!</v>
      </c>
      <c r="AI202" s="53" t="e">
        <f t="shared" si="145"/>
        <v>#REF!</v>
      </c>
      <c r="AJ202" s="53" t="e">
        <f t="shared" si="146"/>
        <v>#REF!</v>
      </c>
      <c r="AK202" s="53" t="e">
        <f t="shared" si="147"/>
        <v>#REF!</v>
      </c>
      <c r="AL202" s="53" t="e">
        <f t="shared" si="148"/>
        <v>#REF!</v>
      </c>
      <c r="AM202" s="53" t="e">
        <f t="shared" si="149"/>
        <v>#REF!</v>
      </c>
      <c r="AN202" s="53" t="e">
        <f t="shared" si="150"/>
        <v>#REF!</v>
      </c>
      <c r="AO202" s="53" t="e">
        <f t="shared" si="151"/>
        <v>#REF!</v>
      </c>
      <c r="AR202" s="56" t="e">
        <f t="shared" si="181"/>
        <v>#REF!</v>
      </c>
      <c r="AS202" s="53" t="e">
        <f t="shared" si="177"/>
        <v>#REF!</v>
      </c>
      <c r="AT202" s="53" t="e">
        <f t="shared" si="182"/>
        <v>#REF!</v>
      </c>
      <c r="AU202" s="31" t="e">
        <f t="shared" si="183"/>
        <v>#REF!</v>
      </c>
      <c r="AV202" s="48" t="e">
        <f t="shared" si="184"/>
        <v>#REF!</v>
      </c>
      <c r="AW202" s="48" t="e">
        <f t="shared" si="185"/>
        <v>#REF!</v>
      </c>
      <c r="AZ202" s="48" t="e">
        <f t="shared" si="186"/>
        <v>#REF!</v>
      </c>
      <c r="BA202" s="57" t="e">
        <f t="shared" si="187"/>
        <v>#REF!</v>
      </c>
      <c r="BB202" s="48" t="e">
        <f t="shared" si="172"/>
        <v>#REF!</v>
      </c>
      <c r="BC202" s="48" t="e">
        <f t="shared" si="188"/>
        <v>#REF!</v>
      </c>
      <c r="BF202" s="48" t="e">
        <f t="shared" si="152"/>
        <v>#REF!</v>
      </c>
      <c r="BG202" s="48" t="e">
        <f t="shared" si="153"/>
        <v>#REF!</v>
      </c>
      <c r="BH202" s="48" t="e">
        <f t="shared" si="154"/>
        <v>#REF!</v>
      </c>
      <c r="BI202" s="48" t="e">
        <f t="shared" si="155"/>
        <v>#REF!</v>
      </c>
      <c r="BJ202" s="48" t="e">
        <f t="shared" si="156"/>
        <v>#REF!</v>
      </c>
      <c r="BK202" s="48" t="e">
        <f t="shared" si="157"/>
        <v>#REF!</v>
      </c>
      <c r="BL202" s="48" t="e">
        <f t="shared" si="158"/>
        <v>#REF!</v>
      </c>
      <c r="BM202" s="48" t="e">
        <f t="shared" si="159"/>
        <v>#REF!</v>
      </c>
      <c r="BN202" s="48" t="e">
        <f t="shared" si="160"/>
        <v>#REF!</v>
      </c>
      <c r="BO202" s="48" t="e">
        <f t="shared" si="161"/>
        <v>#REF!</v>
      </c>
      <c r="BP202" s="48" t="e">
        <f t="shared" si="162"/>
        <v>#REF!</v>
      </c>
      <c r="BQ202" s="48" t="e">
        <f t="shared" si="163"/>
        <v>#REF!</v>
      </c>
      <c r="BR202" s="48" t="e">
        <f t="shared" si="164"/>
        <v>#REF!</v>
      </c>
      <c r="BS202" s="48" t="e">
        <f t="shared" si="165"/>
        <v>#REF!</v>
      </c>
      <c r="BT202" s="48" t="e">
        <f t="shared" si="166"/>
        <v>#REF!</v>
      </c>
      <c r="BU202" s="48" t="e">
        <f t="shared" si="167"/>
        <v>#REF!</v>
      </c>
      <c r="BV202" s="48" t="e">
        <f t="shared" si="173"/>
        <v>#REF!</v>
      </c>
      <c r="BW202" s="48" t="e">
        <f t="shared" si="174"/>
        <v>#REF!</v>
      </c>
      <c r="BX202" s="48" t="e">
        <f t="shared" si="175"/>
        <v>#REF!</v>
      </c>
      <c r="BY202" s="48" t="e">
        <f t="shared" si="176"/>
        <v>#REF!</v>
      </c>
    </row>
    <row r="203" spans="1:77" ht="24" customHeight="1">
      <c r="A203" s="94">
        <v>114</v>
      </c>
      <c r="B203" s="143" t="e">
        <f>#REF!</f>
        <v>#REF!</v>
      </c>
      <c r="C203" s="143" t="e">
        <f>#REF!</f>
        <v>#REF!</v>
      </c>
      <c r="D203" s="143" t="e">
        <f>#REF!</f>
        <v>#REF!</v>
      </c>
      <c r="E203" s="145" t="e">
        <f>#REF!</f>
        <v>#REF!</v>
      </c>
      <c r="F203" s="143" t="e">
        <f>#REF!</f>
        <v>#REF!</v>
      </c>
      <c r="G203" s="143" t="e">
        <f>#REF!</f>
        <v>#REF!</v>
      </c>
      <c r="H203" s="143" t="e">
        <f>#REF!</f>
        <v>#REF!</v>
      </c>
      <c r="I203" s="143" t="e">
        <f>#REF!</f>
        <v>#REF!</v>
      </c>
      <c r="J203" s="82" t="e">
        <f t="shared" si="178"/>
        <v>#REF!</v>
      </c>
      <c r="K203" s="30" t="e">
        <f t="shared" si="168"/>
        <v>#REF!</v>
      </c>
      <c r="L203" s="30" t="e">
        <f t="shared" si="129"/>
        <v>#REF!</v>
      </c>
      <c r="M203" s="53" t="e">
        <f t="shared" si="130"/>
        <v>#REF!</v>
      </c>
      <c r="N203" s="53" t="e">
        <f t="shared" si="131"/>
        <v>#REF!</v>
      </c>
      <c r="O203" s="53" t="e">
        <f t="shared" si="179"/>
        <v>#REF!</v>
      </c>
      <c r="P203" s="53" t="e">
        <f t="shared" si="169"/>
        <v>#REF!</v>
      </c>
      <c r="Q203" s="53" t="e">
        <f t="shared" si="132"/>
        <v>#REF!</v>
      </c>
      <c r="R203" s="53"/>
      <c r="S203" s="53"/>
      <c r="T203" s="53" t="e">
        <f t="shared" si="180"/>
        <v>#REF!</v>
      </c>
      <c r="U203" s="53" t="e">
        <f t="shared" si="170"/>
        <v>#REF!</v>
      </c>
      <c r="V203" s="53" t="e">
        <f t="shared" si="171"/>
        <v>#REF!</v>
      </c>
      <c r="W203" s="53" t="e">
        <f t="shared" si="133"/>
        <v>#REF!</v>
      </c>
      <c r="X203" s="53" t="e">
        <f t="shared" si="134"/>
        <v>#REF!</v>
      </c>
      <c r="Y203" s="53" t="e">
        <f t="shared" si="135"/>
        <v>#REF!</v>
      </c>
      <c r="Z203" s="53" t="e">
        <f t="shared" si="136"/>
        <v>#REF!</v>
      </c>
      <c r="AA203" s="53" t="e">
        <f t="shared" si="137"/>
        <v>#REF!</v>
      </c>
      <c r="AB203" s="53" t="e">
        <f t="shared" si="138"/>
        <v>#REF!</v>
      </c>
      <c r="AC203" s="53" t="e">
        <f t="shared" si="139"/>
        <v>#REF!</v>
      </c>
      <c r="AD203" s="53" t="e">
        <f t="shared" si="140"/>
        <v>#REF!</v>
      </c>
      <c r="AE203" s="53" t="e">
        <f t="shared" si="141"/>
        <v>#REF!</v>
      </c>
      <c r="AF203" s="53" t="e">
        <f t="shared" si="142"/>
        <v>#REF!</v>
      </c>
      <c r="AG203" s="53" t="e">
        <f t="shared" si="143"/>
        <v>#REF!</v>
      </c>
      <c r="AH203" s="53" t="e">
        <f t="shared" si="144"/>
        <v>#REF!</v>
      </c>
      <c r="AI203" s="53" t="e">
        <f t="shared" si="145"/>
        <v>#REF!</v>
      </c>
      <c r="AJ203" s="53" t="e">
        <f t="shared" si="146"/>
        <v>#REF!</v>
      </c>
      <c r="AK203" s="53" t="e">
        <f t="shared" si="147"/>
        <v>#REF!</v>
      </c>
      <c r="AL203" s="53" t="e">
        <f t="shared" si="148"/>
        <v>#REF!</v>
      </c>
      <c r="AM203" s="53" t="e">
        <f t="shared" si="149"/>
        <v>#REF!</v>
      </c>
      <c r="AN203" s="53" t="e">
        <f t="shared" si="150"/>
        <v>#REF!</v>
      </c>
      <c r="AO203" s="53" t="e">
        <f t="shared" si="151"/>
        <v>#REF!</v>
      </c>
      <c r="AR203" s="56" t="e">
        <f t="shared" si="181"/>
        <v>#REF!</v>
      </c>
      <c r="AS203" s="53" t="e">
        <f t="shared" si="177"/>
        <v>#REF!</v>
      </c>
      <c r="AT203" s="53" t="e">
        <f t="shared" si="182"/>
        <v>#REF!</v>
      </c>
      <c r="AU203" s="31" t="e">
        <f t="shared" si="183"/>
        <v>#REF!</v>
      </c>
      <c r="AV203" s="48" t="e">
        <f t="shared" si="184"/>
        <v>#REF!</v>
      </c>
      <c r="AW203" s="48" t="e">
        <f t="shared" si="185"/>
        <v>#REF!</v>
      </c>
      <c r="AZ203" s="48" t="e">
        <f t="shared" si="186"/>
        <v>#REF!</v>
      </c>
      <c r="BA203" s="57" t="e">
        <f t="shared" si="187"/>
        <v>#REF!</v>
      </c>
      <c r="BB203" s="48" t="e">
        <f t="shared" si="172"/>
        <v>#REF!</v>
      </c>
      <c r="BC203" s="48" t="e">
        <f t="shared" si="188"/>
        <v>#REF!</v>
      </c>
      <c r="BF203" s="48" t="e">
        <f t="shared" si="152"/>
        <v>#REF!</v>
      </c>
      <c r="BG203" s="48" t="e">
        <f t="shared" si="153"/>
        <v>#REF!</v>
      </c>
      <c r="BH203" s="48" t="e">
        <f t="shared" si="154"/>
        <v>#REF!</v>
      </c>
      <c r="BI203" s="48" t="e">
        <f t="shared" si="155"/>
        <v>#REF!</v>
      </c>
      <c r="BJ203" s="48" t="e">
        <f t="shared" si="156"/>
        <v>#REF!</v>
      </c>
      <c r="BK203" s="48" t="e">
        <f t="shared" si="157"/>
        <v>#REF!</v>
      </c>
      <c r="BL203" s="48" t="e">
        <f t="shared" si="158"/>
        <v>#REF!</v>
      </c>
      <c r="BM203" s="48" t="e">
        <f t="shared" si="159"/>
        <v>#REF!</v>
      </c>
      <c r="BN203" s="48" t="e">
        <f t="shared" si="160"/>
        <v>#REF!</v>
      </c>
      <c r="BO203" s="48" t="e">
        <f t="shared" si="161"/>
        <v>#REF!</v>
      </c>
      <c r="BP203" s="48" t="e">
        <f t="shared" si="162"/>
        <v>#REF!</v>
      </c>
      <c r="BQ203" s="48" t="e">
        <f t="shared" si="163"/>
        <v>#REF!</v>
      </c>
      <c r="BR203" s="48" t="e">
        <f t="shared" si="164"/>
        <v>#REF!</v>
      </c>
      <c r="BS203" s="48" t="e">
        <f t="shared" si="165"/>
        <v>#REF!</v>
      </c>
      <c r="BT203" s="48" t="e">
        <f t="shared" si="166"/>
        <v>#REF!</v>
      </c>
      <c r="BU203" s="48" t="e">
        <f t="shared" si="167"/>
        <v>#REF!</v>
      </c>
      <c r="BV203" s="48" t="e">
        <f t="shared" si="173"/>
        <v>#REF!</v>
      </c>
      <c r="BW203" s="48" t="e">
        <f t="shared" si="174"/>
        <v>#REF!</v>
      </c>
      <c r="BX203" s="48" t="e">
        <f t="shared" si="175"/>
        <v>#REF!</v>
      </c>
      <c r="BY203" s="48" t="e">
        <f t="shared" si="176"/>
        <v>#REF!</v>
      </c>
    </row>
    <row r="204" spans="1:77" ht="24" customHeight="1">
      <c r="A204" s="94">
        <v>115</v>
      </c>
      <c r="B204" s="143" t="e">
        <f>#REF!</f>
        <v>#REF!</v>
      </c>
      <c r="C204" s="143" t="e">
        <f>#REF!</f>
        <v>#REF!</v>
      </c>
      <c r="D204" s="143" t="e">
        <f>#REF!</f>
        <v>#REF!</v>
      </c>
      <c r="E204" s="145" t="e">
        <f>#REF!</f>
        <v>#REF!</v>
      </c>
      <c r="F204" s="143" t="e">
        <f>#REF!</f>
        <v>#REF!</v>
      </c>
      <c r="G204" s="143" t="e">
        <f>#REF!</f>
        <v>#REF!</v>
      </c>
      <c r="H204" s="143" t="e">
        <f>#REF!</f>
        <v>#REF!</v>
      </c>
      <c r="I204" s="143" t="e">
        <f>#REF!</f>
        <v>#REF!</v>
      </c>
      <c r="J204" s="82" t="e">
        <f t="shared" si="178"/>
        <v>#REF!</v>
      </c>
      <c r="K204" s="30" t="e">
        <f t="shared" si="168"/>
        <v>#REF!</v>
      </c>
      <c r="L204" s="30" t="e">
        <f t="shared" si="129"/>
        <v>#REF!</v>
      </c>
      <c r="M204" s="53" t="e">
        <f t="shared" si="130"/>
        <v>#REF!</v>
      </c>
      <c r="N204" s="53" t="e">
        <f t="shared" si="131"/>
        <v>#REF!</v>
      </c>
      <c r="O204" s="53" t="e">
        <f t="shared" si="179"/>
        <v>#REF!</v>
      </c>
      <c r="P204" s="53" t="e">
        <f t="shared" si="169"/>
        <v>#REF!</v>
      </c>
      <c r="Q204" s="53" t="e">
        <f t="shared" si="132"/>
        <v>#REF!</v>
      </c>
      <c r="R204" s="53"/>
      <c r="S204" s="53"/>
      <c r="T204" s="53" t="e">
        <f t="shared" si="180"/>
        <v>#REF!</v>
      </c>
      <c r="U204" s="53" t="e">
        <f t="shared" si="170"/>
        <v>#REF!</v>
      </c>
      <c r="V204" s="53" t="e">
        <f t="shared" si="171"/>
        <v>#REF!</v>
      </c>
      <c r="W204" s="53" t="e">
        <f t="shared" si="133"/>
        <v>#REF!</v>
      </c>
      <c r="X204" s="53" t="e">
        <f t="shared" si="134"/>
        <v>#REF!</v>
      </c>
      <c r="Y204" s="53" t="e">
        <f t="shared" si="135"/>
        <v>#REF!</v>
      </c>
      <c r="Z204" s="53" t="e">
        <f t="shared" si="136"/>
        <v>#REF!</v>
      </c>
      <c r="AA204" s="53" t="e">
        <f t="shared" si="137"/>
        <v>#REF!</v>
      </c>
      <c r="AB204" s="53" t="e">
        <f t="shared" si="138"/>
        <v>#REF!</v>
      </c>
      <c r="AC204" s="53" t="e">
        <f t="shared" si="139"/>
        <v>#REF!</v>
      </c>
      <c r="AD204" s="53" t="e">
        <f t="shared" si="140"/>
        <v>#REF!</v>
      </c>
      <c r="AE204" s="53" t="e">
        <f t="shared" si="141"/>
        <v>#REF!</v>
      </c>
      <c r="AF204" s="53" t="e">
        <f t="shared" si="142"/>
        <v>#REF!</v>
      </c>
      <c r="AG204" s="53" t="e">
        <f t="shared" si="143"/>
        <v>#REF!</v>
      </c>
      <c r="AH204" s="53" t="e">
        <f t="shared" si="144"/>
        <v>#REF!</v>
      </c>
      <c r="AI204" s="53" t="e">
        <f t="shared" si="145"/>
        <v>#REF!</v>
      </c>
      <c r="AJ204" s="53" t="e">
        <f t="shared" si="146"/>
        <v>#REF!</v>
      </c>
      <c r="AK204" s="53" t="e">
        <f t="shared" si="147"/>
        <v>#REF!</v>
      </c>
      <c r="AL204" s="53" t="e">
        <f t="shared" si="148"/>
        <v>#REF!</v>
      </c>
      <c r="AM204" s="53" t="e">
        <f t="shared" si="149"/>
        <v>#REF!</v>
      </c>
      <c r="AN204" s="53" t="e">
        <f t="shared" si="150"/>
        <v>#REF!</v>
      </c>
      <c r="AO204" s="53" t="e">
        <f t="shared" si="151"/>
        <v>#REF!</v>
      </c>
      <c r="AR204" s="56" t="e">
        <f t="shared" si="181"/>
        <v>#REF!</v>
      </c>
      <c r="AS204" s="53" t="e">
        <f t="shared" si="177"/>
        <v>#REF!</v>
      </c>
      <c r="AT204" s="53" t="e">
        <f t="shared" si="182"/>
        <v>#REF!</v>
      </c>
      <c r="AU204" s="31" t="e">
        <f t="shared" si="183"/>
        <v>#REF!</v>
      </c>
      <c r="AV204" s="48" t="e">
        <f t="shared" si="184"/>
        <v>#REF!</v>
      </c>
      <c r="AW204" s="48" t="e">
        <f t="shared" si="185"/>
        <v>#REF!</v>
      </c>
      <c r="AZ204" s="48" t="e">
        <f t="shared" si="186"/>
        <v>#REF!</v>
      </c>
      <c r="BA204" s="57" t="e">
        <f t="shared" si="187"/>
        <v>#REF!</v>
      </c>
      <c r="BB204" s="48" t="e">
        <f t="shared" si="172"/>
        <v>#REF!</v>
      </c>
      <c r="BC204" s="48" t="e">
        <f t="shared" si="188"/>
        <v>#REF!</v>
      </c>
      <c r="BF204" s="48" t="e">
        <f t="shared" si="152"/>
        <v>#REF!</v>
      </c>
      <c r="BG204" s="48" t="e">
        <f t="shared" si="153"/>
        <v>#REF!</v>
      </c>
      <c r="BH204" s="48" t="e">
        <f t="shared" si="154"/>
        <v>#REF!</v>
      </c>
      <c r="BI204" s="48" t="e">
        <f t="shared" si="155"/>
        <v>#REF!</v>
      </c>
      <c r="BJ204" s="48" t="e">
        <f t="shared" si="156"/>
        <v>#REF!</v>
      </c>
      <c r="BK204" s="48" t="e">
        <f t="shared" si="157"/>
        <v>#REF!</v>
      </c>
      <c r="BL204" s="48" t="e">
        <f t="shared" si="158"/>
        <v>#REF!</v>
      </c>
      <c r="BM204" s="48" t="e">
        <f t="shared" si="159"/>
        <v>#REF!</v>
      </c>
      <c r="BN204" s="48" t="e">
        <f t="shared" si="160"/>
        <v>#REF!</v>
      </c>
      <c r="BO204" s="48" t="e">
        <f t="shared" si="161"/>
        <v>#REF!</v>
      </c>
      <c r="BP204" s="48" t="e">
        <f t="shared" si="162"/>
        <v>#REF!</v>
      </c>
      <c r="BQ204" s="48" t="e">
        <f t="shared" si="163"/>
        <v>#REF!</v>
      </c>
      <c r="BR204" s="48" t="e">
        <f t="shared" si="164"/>
        <v>#REF!</v>
      </c>
      <c r="BS204" s="48" t="e">
        <f t="shared" si="165"/>
        <v>#REF!</v>
      </c>
      <c r="BT204" s="48" t="e">
        <f t="shared" si="166"/>
        <v>#REF!</v>
      </c>
      <c r="BU204" s="48" t="e">
        <f t="shared" si="167"/>
        <v>#REF!</v>
      </c>
      <c r="BV204" s="48" t="e">
        <f t="shared" si="173"/>
        <v>#REF!</v>
      </c>
      <c r="BW204" s="48" t="e">
        <f t="shared" si="174"/>
        <v>#REF!</v>
      </c>
      <c r="BX204" s="48" t="e">
        <f t="shared" si="175"/>
        <v>#REF!</v>
      </c>
      <c r="BY204" s="48" t="e">
        <f t="shared" si="176"/>
        <v>#REF!</v>
      </c>
    </row>
    <row r="205" spans="1:77" ht="24" customHeight="1">
      <c r="A205" s="94">
        <v>116</v>
      </c>
      <c r="B205" s="143" t="e">
        <f>#REF!</f>
        <v>#REF!</v>
      </c>
      <c r="C205" s="143" t="e">
        <f>#REF!</f>
        <v>#REF!</v>
      </c>
      <c r="D205" s="143" t="e">
        <f>#REF!</f>
        <v>#REF!</v>
      </c>
      <c r="E205" s="145" t="e">
        <f>#REF!</f>
        <v>#REF!</v>
      </c>
      <c r="F205" s="143" t="e">
        <f>#REF!</f>
        <v>#REF!</v>
      </c>
      <c r="G205" s="143" t="e">
        <f>#REF!</f>
        <v>#REF!</v>
      </c>
      <c r="H205" s="143" t="e">
        <f>#REF!</f>
        <v>#REF!</v>
      </c>
      <c r="I205" s="143" t="e">
        <f>#REF!</f>
        <v>#REF!</v>
      </c>
      <c r="J205" s="82" t="e">
        <f t="shared" si="178"/>
        <v>#REF!</v>
      </c>
      <c r="K205" s="30" t="e">
        <f t="shared" si="168"/>
        <v>#REF!</v>
      </c>
      <c r="L205" s="30" t="e">
        <f t="shared" si="129"/>
        <v>#REF!</v>
      </c>
      <c r="M205" s="53" t="e">
        <f t="shared" si="130"/>
        <v>#REF!</v>
      </c>
      <c r="N205" s="53" t="e">
        <f t="shared" si="131"/>
        <v>#REF!</v>
      </c>
      <c r="O205" s="53" t="e">
        <f t="shared" si="179"/>
        <v>#REF!</v>
      </c>
      <c r="P205" s="53" t="e">
        <f t="shared" si="169"/>
        <v>#REF!</v>
      </c>
      <c r="Q205" s="53" t="e">
        <f t="shared" si="132"/>
        <v>#REF!</v>
      </c>
      <c r="R205" s="53"/>
      <c r="S205" s="53"/>
      <c r="T205" s="53" t="e">
        <f t="shared" si="180"/>
        <v>#REF!</v>
      </c>
      <c r="U205" s="53" t="e">
        <f t="shared" si="170"/>
        <v>#REF!</v>
      </c>
      <c r="V205" s="53" t="e">
        <f t="shared" si="171"/>
        <v>#REF!</v>
      </c>
      <c r="W205" s="53" t="e">
        <f t="shared" si="133"/>
        <v>#REF!</v>
      </c>
      <c r="X205" s="53" t="e">
        <f t="shared" si="134"/>
        <v>#REF!</v>
      </c>
      <c r="Y205" s="53" t="e">
        <f t="shared" si="135"/>
        <v>#REF!</v>
      </c>
      <c r="Z205" s="53" t="e">
        <f t="shared" si="136"/>
        <v>#REF!</v>
      </c>
      <c r="AA205" s="53" t="e">
        <f t="shared" si="137"/>
        <v>#REF!</v>
      </c>
      <c r="AB205" s="53" t="e">
        <f t="shared" si="138"/>
        <v>#REF!</v>
      </c>
      <c r="AC205" s="53" t="e">
        <f t="shared" si="139"/>
        <v>#REF!</v>
      </c>
      <c r="AD205" s="53" t="e">
        <f t="shared" si="140"/>
        <v>#REF!</v>
      </c>
      <c r="AE205" s="53" t="e">
        <f t="shared" si="141"/>
        <v>#REF!</v>
      </c>
      <c r="AF205" s="53" t="e">
        <f t="shared" si="142"/>
        <v>#REF!</v>
      </c>
      <c r="AG205" s="53" t="e">
        <f t="shared" si="143"/>
        <v>#REF!</v>
      </c>
      <c r="AH205" s="53" t="e">
        <f t="shared" si="144"/>
        <v>#REF!</v>
      </c>
      <c r="AI205" s="53" t="e">
        <f t="shared" si="145"/>
        <v>#REF!</v>
      </c>
      <c r="AJ205" s="53" t="e">
        <f t="shared" si="146"/>
        <v>#REF!</v>
      </c>
      <c r="AK205" s="53" t="e">
        <f t="shared" si="147"/>
        <v>#REF!</v>
      </c>
      <c r="AL205" s="53" t="e">
        <f t="shared" si="148"/>
        <v>#REF!</v>
      </c>
      <c r="AM205" s="53" t="e">
        <f t="shared" si="149"/>
        <v>#REF!</v>
      </c>
      <c r="AN205" s="53" t="e">
        <f t="shared" si="150"/>
        <v>#REF!</v>
      </c>
      <c r="AO205" s="53" t="e">
        <f t="shared" si="151"/>
        <v>#REF!</v>
      </c>
      <c r="AR205" s="56" t="e">
        <f t="shared" si="181"/>
        <v>#REF!</v>
      </c>
      <c r="AS205" s="53" t="e">
        <f t="shared" si="177"/>
        <v>#REF!</v>
      </c>
      <c r="AT205" s="53" t="e">
        <f t="shared" si="182"/>
        <v>#REF!</v>
      </c>
      <c r="AU205" s="31" t="e">
        <f t="shared" si="183"/>
        <v>#REF!</v>
      </c>
      <c r="AV205" s="48" t="e">
        <f t="shared" si="184"/>
        <v>#REF!</v>
      </c>
      <c r="AW205" s="48" t="e">
        <f t="shared" si="185"/>
        <v>#REF!</v>
      </c>
      <c r="AZ205" s="48" t="e">
        <f t="shared" si="186"/>
        <v>#REF!</v>
      </c>
      <c r="BA205" s="57" t="e">
        <f t="shared" si="187"/>
        <v>#REF!</v>
      </c>
      <c r="BB205" s="48" t="e">
        <f t="shared" si="172"/>
        <v>#REF!</v>
      </c>
      <c r="BC205" s="48" t="e">
        <f t="shared" si="188"/>
        <v>#REF!</v>
      </c>
      <c r="BF205" s="48" t="e">
        <f t="shared" si="152"/>
        <v>#REF!</v>
      </c>
      <c r="BG205" s="48" t="e">
        <f t="shared" si="153"/>
        <v>#REF!</v>
      </c>
      <c r="BH205" s="48" t="e">
        <f t="shared" si="154"/>
        <v>#REF!</v>
      </c>
      <c r="BI205" s="48" t="e">
        <f t="shared" si="155"/>
        <v>#REF!</v>
      </c>
      <c r="BJ205" s="48" t="e">
        <f t="shared" si="156"/>
        <v>#REF!</v>
      </c>
      <c r="BK205" s="48" t="e">
        <f t="shared" si="157"/>
        <v>#REF!</v>
      </c>
      <c r="BL205" s="48" t="e">
        <f t="shared" si="158"/>
        <v>#REF!</v>
      </c>
      <c r="BM205" s="48" t="e">
        <f t="shared" si="159"/>
        <v>#REF!</v>
      </c>
      <c r="BN205" s="48" t="e">
        <f t="shared" si="160"/>
        <v>#REF!</v>
      </c>
      <c r="BO205" s="48" t="e">
        <f t="shared" si="161"/>
        <v>#REF!</v>
      </c>
      <c r="BP205" s="48" t="e">
        <f t="shared" si="162"/>
        <v>#REF!</v>
      </c>
      <c r="BQ205" s="48" t="e">
        <f t="shared" si="163"/>
        <v>#REF!</v>
      </c>
      <c r="BR205" s="48" t="e">
        <f t="shared" si="164"/>
        <v>#REF!</v>
      </c>
      <c r="BS205" s="48" t="e">
        <f t="shared" si="165"/>
        <v>#REF!</v>
      </c>
      <c r="BT205" s="48" t="e">
        <f t="shared" si="166"/>
        <v>#REF!</v>
      </c>
      <c r="BU205" s="48" t="e">
        <f t="shared" si="167"/>
        <v>#REF!</v>
      </c>
      <c r="BV205" s="48" t="e">
        <f t="shared" si="173"/>
        <v>#REF!</v>
      </c>
      <c r="BW205" s="48" t="e">
        <f t="shared" si="174"/>
        <v>#REF!</v>
      </c>
      <c r="BX205" s="48" t="e">
        <f t="shared" si="175"/>
        <v>#REF!</v>
      </c>
      <c r="BY205" s="48" t="e">
        <f t="shared" si="176"/>
        <v>#REF!</v>
      </c>
    </row>
    <row r="206" spans="1:77" ht="24" customHeight="1">
      <c r="A206" s="94">
        <v>117</v>
      </c>
      <c r="B206" s="143" t="e">
        <f>#REF!</f>
        <v>#REF!</v>
      </c>
      <c r="C206" s="143" t="e">
        <f>#REF!</f>
        <v>#REF!</v>
      </c>
      <c r="D206" s="143" t="e">
        <f>#REF!</f>
        <v>#REF!</v>
      </c>
      <c r="E206" s="145" t="e">
        <f>#REF!</f>
        <v>#REF!</v>
      </c>
      <c r="F206" s="143" t="e">
        <f>#REF!</f>
        <v>#REF!</v>
      </c>
      <c r="G206" s="143" t="e">
        <f>#REF!</f>
        <v>#REF!</v>
      </c>
      <c r="H206" s="143" t="e">
        <f>#REF!</f>
        <v>#REF!</v>
      </c>
      <c r="I206" s="143" t="e">
        <f>#REF!</f>
        <v>#REF!</v>
      </c>
      <c r="J206" s="82" t="e">
        <f t="shared" si="178"/>
        <v>#REF!</v>
      </c>
      <c r="K206" s="30" t="e">
        <f t="shared" si="168"/>
        <v>#REF!</v>
      </c>
      <c r="L206" s="30" t="e">
        <f t="shared" si="129"/>
        <v>#REF!</v>
      </c>
      <c r="M206" s="53" t="e">
        <f t="shared" si="130"/>
        <v>#REF!</v>
      </c>
      <c r="N206" s="53" t="e">
        <f t="shared" si="131"/>
        <v>#REF!</v>
      </c>
      <c r="O206" s="53" t="e">
        <f t="shared" si="179"/>
        <v>#REF!</v>
      </c>
      <c r="P206" s="53" t="e">
        <f t="shared" si="169"/>
        <v>#REF!</v>
      </c>
      <c r="Q206" s="53" t="e">
        <f t="shared" si="132"/>
        <v>#REF!</v>
      </c>
      <c r="R206" s="53"/>
      <c r="S206" s="53"/>
      <c r="T206" s="53" t="e">
        <f t="shared" si="180"/>
        <v>#REF!</v>
      </c>
      <c r="U206" s="53" t="e">
        <f t="shared" si="170"/>
        <v>#REF!</v>
      </c>
      <c r="V206" s="53" t="e">
        <f t="shared" si="171"/>
        <v>#REF!</v>
      </c>
      <c r="W206" s="53" t="e">
        <f t="shared" si="133"/>
        <v>#REF!</v>
      </c>
      <c r="X206" s="53" t="e">
        <f t="shared" si="134"/>
        <v>#REF!</v>
      </c>
      <c r="Y206" s="53" t="e">
        <f t="shared" si="135"/>
        <v>#REF!</v>
      </c>
      <c r="Z206" s="53" t="e">
        <f t="shared" si="136"/>
        <v>#REF!</v>
      </c>
      <c r="AA206" s="53" t="e">
        <f t="shared" si="137"/>
        <v>#REF!</v>
      </c>
      <c r="AB206" s="53" t="e">
        <f t="shared" si="138"/>
        <v>#REF!</v>
      </c>
      <c r="AC206" s="53" t="e">
        <f t="shared" si="139"/>
        <v>#REF!</v>
      </c>
      <c r="AD206" s="53" t="e">
        <f t="shared" si="140"/>
        <v>#REF!</v>
      </c>
      <c r="AE206" s="53" t="e">
        <f t="shared" si="141"/>
        <v>#REF!</v>
      </c>
      <c r="AF206" s="53" t="e">
        <f t="shared" si="142"/>
        <v>#REF!</v>
      </c>
      <c r="AG206" s="53" t="e">
        <f t="shared" si="143"/>
        <v>#REF!</v>
      </c>
      <c r="AH206" s="53" t="e">
        <f t="shared" si="144"/>
        <v>#REF!</v>
      </c>
      <c r="AI206" s="53" t="e">
        <f t="shared" si="145"/>
        <v>#REF!</v>
      </c>
      <c r="AJ206" s="53" t="e">
        <f t="shared" si="146"/>
        <v>#REF!</v>
      </c>
      <c r="AK206" s="53" t="e">
        <f t="shared" si="147"/>
        <v>#REF!</v>
      </c>
      <c r="AL206" s="53" t="e">
        <f t="shared" si="148"/>
        <v>#REF!</v>
      </c>
      <c r="AM206" s="53" t="e">
        <f t="shared" si="149"/>
        <v>#REF!</v>
      </c>
      <c r="AN206" s="53" t="e">
        <f t="shared" si="150"/>
        <v>#REF!</v>
      </c>
      <c r="AO206" s="53" t="e">
        <f t="shared" si="151"/>
        <v>#REF!</v>
      </c>
      <c r="AR206" s="56" t="e">
        <f t="shared" si="181"/>
        <v>#REF!</v>
      </c>
      <c r="AS206" s="53" t="e">
        <f t="shared" si="177"/>
        <v>#REF!</v>
      </c>
      <c r="AT206" s="53" t="e">
        <f t="shared" si="182"/>
        <v>#REF!</v>
      </c>
      <c r="AU206" s="31" t="e">
        <f t="shared" si="183"/>
        <v>#REF!</v>
      </c>
      <c r="AV206" s="48" t="e">
        <f t="shared" si="184"/>
        <v>#REF!</v>
      </c>
      <c r="AW206" s="48" t="e">
        <f t="shared" si="185"/>
        <v>#REF!</v>
      </c>
      <c r="AZ206" s="48" t="e">
        <f t="shared" si="186"/>
        <v>#REF!</v>
      </c>
      <c r="BA206" s="57" t="e">
        <f t="shared" si="187"/>
        <v>#REF!</v>
      </c>
      <c r="BB206" s="48" t="e">
        <f t="shared" si="172"/>
        <v>#REF!</v>
      </c>
      <c r="BC206" s="48" t="e">
        <f t="shared" si="188"/>
        <v>#REF!</v>
      </c>
      <c r="BF206" s="48" t="e">
        <f t="shared" si="152"/>
        <v>#REF!</v>
      </c>
      <c r="BG206" s="48" t="e">
        <f t="shared" si="153"/>
        <v>#REF!</v>
      </c>
      <c r="BH206" s="48" t="e">
        <f t="shared" si="154"/>
        <v>#REF!</v>
      </c>
      <c r="BI206" s="48" t="e">
        <f t="shared" si="155"/>
        <v>#REF!</v>
      </c>
      <c r="BJ206" s="48" t="e">
        <f t="shared" si="156"/>
        <v>#REF!</v>
      </c>
      <c r="BK206" s="48" t="e">
        <f t="shared" si="157"/>
        <v>#REF!</v>
      </c>
      <c r="BL206" s="48" t="e">
        <f t="shared" si="158"/>
        <v>#REF!</v>
      </c>
      <c r="BM206" s="48" t="e">
        <f t="shared" si="159"/>
        <v>#REF!</v>
      </c>
      <c r="BN206" s="48" t="e">
        <f t="shared" si="160"/>
        <v>#REF!</v>
      </c>
      <c r="BO206" s="48" t="e">
        <f t="shared" si="161"/>
        <v>#REF!</v>
      </c>
      <c r="BP206" s="48" t="e">
        <f t="shared" si="162"/>
        <v>#REF!</v>
      </c>
      <c r="BQ206" s="48" t="e">
        <f t="shared" si="163"/>
        <v>#REF!</v>
      </c>
      <c r="BR206" s="48" t="e">
        <f t="shared" si="164"/>
        <v>#REF!</v>
      </c>
      <c r="BS206" s="48" t="e">
        <f t="shared" si="165"/>
        <v>#REF!</v>
      </c>
      <c r="BT206" s="48" t="e">
        <f t="shared" si="166"/>
        <v>#REF!</v>
      </c>
      <c r="BU206" s="48" t="e">
        <f t="shared" si="167"/>
        <v>#REF!</v>
      </c>
      <c r="BV206" s="48" t="e">
        <f t="shared" si="173"/>
        <v>#REF!</v>
      </c>
      <c r="BW206" s="48" t="e">
        <f t="shared" si="174"/>
        <v>#REF!</v>
      </c>
      <c r="BX206" s="48" t="e">
        <f t="shared" si="175"/>
        <v>#REF!</v>
      </c>
      <c r="BY206" s="48" t="e">
        <f t="shared" si="176"/>
        <v>#REF!</v>
      </c>
    </row>
    <row r="207" spans="1:77" ht="24" customHeight="1">
      <c r="A207" s="94">
        <v>118</v>
      </c>
      <c r="B207" s="143" t="e">
        <f>#REF!</f>
        <v>#REF!</v>
      </c>
      <c r="C207" s="143" t="e">
        <f>#REF!</f>
        <v>#REF!</v>
      </c>
      <c r="D207" s="143" t="e">
        <f>#REF!</f>
        <v>#REF!</v>
      </c>
      <c r="E207" s="145" t="e">
        <f>#REF!</f>
        <v>#REF!</v>
      </c>
      <c r="F207" s="143" t="e">
        <f>#REF!</f>
        <v>#REF!</v>
      </c>
      <c r="G207" s="143" t="e">
        <f>#REF!</f>
        <v>#REF!</v>
      </c>
      <c r="H207" s="143" t="e">
        <f>#REF!</f>
        <v>#REF!</v>
      </c>
      <c r="I207" s="143" t="e">
        <f>#REF!</f>
        <v>#REF!</v>
      </c>
      <c r="J207" s="82" t="e">
        <f t="shared" si="178"/>
        <v>#REF!</v>
      </c>
      <c r="K207" s="30" t="e">
        <f t="shared" si="168"/>
        <v>#REF!</v>
      </c>
      <c r="L207" s="30" t="e">
        <f t="shared" si="129"/>
        <v>#REF!</v>
      </c>
      <c r="M207" s="53" t="e">
        <f t="shared" si="130"/>
        <v>#REF!</v>
      </c>
      <c r="N207" s="53" t="e">
        <f t="shared" si="131"/>
        <v>#REF!</v>
      </c>
      <c r="O207" s="53" t="e">
        <f t="shared" si="179"/>
        <v>#REF!</v>
      </c>
      <c r="P207" s="53" t="e">
        <f t="shared" si="169"/>
        <v>#REF!</v>
      </c>
      <c r="Q207" s="53" t="e">
        <f t="shared" si="132"/>
        <v>#REF!</v>
      </c>
      <c r="R207" s="53"/>
      <c r="S207" s="53"/>
      <c r="T207" s="53" t="e">
        <f t="shared" si="180"/>
        <v>#REF!</v>
      </c>
      <c r="U207" s="53" t="e">
        <f t="shared" si="170"/>
        <v>#REF!</v>
      </c>
      <c r="V207" s="53" t="e">
        <f t="shared" si="171"/>
        <v>#REF!</v>
      </c>
      <c r="W207" s="53" t="e">
        <f t="shared" si="133"/>
        <v>#REF!</v>
      </c>
      <c r="X207" s="53" t="e">
        <f t="shared" si="134"/>
        <v>#REF!</v>
      </c>
      <c r="Y207" s="53" t="e">
        <f t="shared" si="135"/>
        <v>#REF!</v>
      </c>
      <c r="Z207" s="53" t="e">
        <f t="shared" si="136"/>
        <v>#REF!</v>
      </c>
      <c r="AA207" s="53" t="e">
        <f t="shared" si="137"/>
        <v>#REF!</v>
      </c>
      <c r="AB207" s="53" t="e">
        <f t="shared" si="138"/>
        <v>#REF!</v>
      </c>
      <c r="AC207" s="53" t="e">
        <f t="shared" si="139"/>
        <v>#REF!</v>
      </c>
      <c r="AD207" s="53" t="e">
        <f t="shared" si="140"/>
        <v>#REF!</v>
      </c>
      <c r="AE207" s="53" t="e">
        <f t="shared" si="141"/>
        <v>#REF!</v>
      </c>
      <c r="AF207" s="53" t="e">
        <f t="shared" si="142"/>
        <v>#REF!</v>
      </c>
      <c r="AG207" s="53" t="e">
        <f t="shared" si="143"/>
        <v>#REF!</v>
      </c>
      <c r="AH207" s="53" t="e">
        <f t="shared" si="144"/>
        <v>#REF!</v>
      </c>
      <c r="AI207" s="53" t="e">
        <f t="shared" si="145"/>
        <v>#REF!</v>
      </c>
      <c r="AJ207" s="53" t="e">
        <f t="shared" si="146"/>
        <v>#REF!</v>
      </c>
      <c r="AK207" s="53" t="e">
        <f t="shared" si="147"/>
        <v>#REF!</v>
      </c>
      <c r="AL207" s="53" t="e">
        <f t="shared" si="148"/>
        <v>#REF!</v>
      </c>
      <c r="AM207" s="53" t="e">
        <f t="shared" si="149"/>
        <v>#REF!</v>
      </c>
      <c r="AN207" s="53" t="e">
        <f t="shared" si="150"/>
        <v>#REF!</v>
      </c>
      <c r="AO207" s="53" t="e">
        <f t="shared" si="151"/>
        <v>#REF!</v>
      </c>
      <c r="AR207" s="56" t="e">
        <f t="shared" si="181"/>
        <v>#REF!</v>
      </c>
      <c r="AS207" s="53" t="e">
        <f t="shared" si="177"/>
        <v>#REF!</v>
      </c>
      <c r="AT207" s="53" t="e">
        <f t="shared" si="182"/>
        <v>#REF!</v>
      </c>
      <c r="AU207" s="31" t="e">
        <f t="shared" si="183"/>
        <v>#REF!</v>
      </c>
      <c r="AV207" s="48" t="e">
        <f t="shared" si="184"/>
        <v>#REF!</v>
      </c>
      <c r="AW207" s="48" t="e">
        <f t="shared" si="185"/>
        <v>#REF!</v>
      </c>
      <c r="AZ207" s="48" t="e">
        <f t="shared" si="186"/>
        <v>#REF!</v>
      </c>
      <c r="BA207" s="57" t="e">
        <f t="shared" si="187"/>
        <v>#REF!</v>
      </c>
      <c r="BB207" s="48" t="e">
        <f t="shared" si="172"/>
        <v>#REF!</v>
      </c>
      <c r="BC207" s="48" t="e">
        <f t="shared" si="188"/>
        <v>#REF!</v>
      </c>
      <c r="BF207" s="48" t="e">
        <f t="shared" si="152"/>
        <v>#REF!</v>
      </c>
      <c r="BG207" s="48" t="e">
        <f t="shared" si="153"/>
        <v>#REF!</v>
      </c>
      <c r="BH207" s="48" t="e">
        <f t="shared" si="154"/>
        <v>#REF!</v>
      </c>
      <c r="BI207" s="48" t="e">
        <f t="shared" si="155"/>
        <v>#REF!</v>
      </c>
      <c r="BJ207" s="48" t="e">
        <f t="shared" si="156"/>
        <v>#REF!</v>
      </c>
      <c r="BK207" s="48" t="e">
        <f t="shared" si="157"/>
        <v>#REF!</v>
      </c>
      <c r="BL207" s="48" t="e">
        <f t="shared" si="158"/>
        <v>#REF!</v>
      </c>
      <c r="BM207" s="48" t="e">
        <f t="shared" si="159"/>
        <v>#REF!</v>
      </c>
      <c r="BN207" s="48" t="e">
        <f t="shared" si="160"/>
        <v>#REF!</v>
      </c>
      <c r="BO207" s="48" t="e">
        <f t="shared" si="161"/>
        <v>#REF!</v>
      </c>
      <c r="BP207" s="48" t="e">
        <f t="shared" si="162"/>
        <v>#REF!</v>
      </c>
      <c r="BQ207" s="48" t="e">
        <f t="shared" si="163"/>
        <v>#REF!</v>
      </c>
      <c r="BR207" s="48" t="e">
        <f t="shared" si="164"/>
        <v>#REF!</v>
      </c>
      <c r="BS207" s="48" t="e">
        <f t="shared" si="165"/>
        <v>#REF!</v>
      </c>
      <c r="BT207" s="48" t="e">
        <f t="shared" si="166"/>
        <v>#REF!</v>
      </c>
      <c r="BU207" s="48" t="e">
        <f t="shared" si="167"/>
        <v>#REF!</v>
      </c>
      <c r="BV207" s="48" t="e">
        <f t="shared" si="173"/>
        <v>#REF!</v>
      </c>
      <c r="BW207" s="48" t="e">
        <f t="shared" si="174"/>
        <v>#REF!</v>
      </c>
      <c r="BX207" s="48" t="e">
        <f t="shared" si="175"/>
        <v>#REF!</v>
      </c>
      <c r="BY207" s="48" t="e">
        <f t="shared" si="176"/>
        <v>#REF!</v>
      </c>
    </row>
    <row r="208" spans="1:77" ht="24" customHeight="1">
      <c r="A208" s="94">
        <v>119</v>
      </c>
      <c r="B208" s="143" t="e">
        <f>#REF!</f>
        <v>#REF!</v>
      </c>
      <c r="C208" s="143" t="e">
        <f>#REF!</f>
        <v>#REF!</v>
      </c>
      <c r="D208" s="143" t="e">
        <f>#REF!</f>
        <v>#REF!</v>
      </c>
      <c r="E208" s="145" t="e">
        <f>#REF!</f>
        <v>#REF!</v>
      </c>
      <c r="F208" s="143" t="e">
        <f>#REF!</f>
        <v>#REF!</v>
      </c>
      <c r="G208" s="143" t="e">
        <f>#REF!</f>
        <v>#REF!</v>
      </c>
      <c r="H208" s="143" t="e">
        <f>#REF!</f>
        <v>#REF!</v>
      </c>
      <c r="I208" s="143" t="e">
        <f>#REF!</f>
        <v>#REF!</v>
      </c>
      <c r="J208" s="82" t="e">
        <f t="shared" si="178"/>
        <v>#REF!</v>
      </c>
      <c r="K208" s="30" t="e">
        <f t="shared" si="168"/>
        <v>#REF!</v>
      </c>
      <c r="L208" s="30" t="e">
        <f t="shared" si="129"/>
        <v>#REF!</v>
      </c>
      <c r="M208" s="53" t="e">
        <f t="shared" si="130"/>
        <v>#REF!</v>
      </c>
      <c r="N208" s="53" t="e">
        <f t="shared" si="131"/>
        <v>#REF!</v>
      </c>
      <c r="O208" s="53" t="e">
        <f t="shared" si="179"/>
        <v>#REF!</v>
      </c>
      <c r="P208" s="53" t="e">
        <f t="shared" si="169"/>
        <v>#REF!</v>
      </c>
      <c r="Q208" s="53" t="e">
        <f t="shared" si="132"/>
        <v>#REF!</v>
      </c>
      <c r="R208" s="53"/>
      <c r="S208" s="53"/>
      <c r="T208" s="53" t="e">
        <f t="shared" si="180"/>
        <v>#REF!</v>
      </c>
      <c r="U208" s="53" t="e">
        <f t="shared" si="170"/>
        <v>#REF!</v>
      </c>
      <c r="V208" s="53" t="e">
        <f t="shared" si="171"/>
        <v>#REF!</v>
      </c>
      <c r="W208" s="53" t="e">
        <f t="shared" si="133"/>
        <v>#REF!</v>
      </c>
      <c r="X208" s="53" t="e">
        <f t="shared" si="134"/>
        <v>#REF!</v>
      </c>
      <c r="Y208" s="53" t="e">
        <f t="shared" si="135"/>
        <v>#REF!</v>
      </c>
      <c r="Z208" s="53" t="e">
        <f t="shared" si="136"/>
        <v>#REF!</v>
      </c>
      <c r="AA208" s="53" t="e">
        <f t="shared" si="137"/>
        <v>#REF!</v>
      </c>
      <c r="AB208" s="53" t="e">
        <f t="shared" si="138"/>
        <v>#REF!</v>
      </c>
      <c r="AC208" s="53" t="e">
        <f t="shared" si="139"/>
        <v>#REF!</v>
      </c>
      <c r="AD208" s="53" t="e">
        <f t="shared" si="140"/>
        <v>#REF!</v>
      </c>
      <c r="AE208" s="53" t="e">
        <f t="shared" si="141"/>
        <v>#REF!</v>
      </c>
      <c r="AF208" s="53" t="e">
        <f t="shared" si="142"/>
        <v>#REF!</v>
      </c>
      <c r="AG208" s="53" t="e">
        <f t="shared" si="143"/>
        <v>#REF!</v>
      </c>
      <c r="AH208" s="53" t="e">
        <f t="shared" si="144"/>
        <v>#REF!</v>
      </c>
      <c r="AI208" s="53" t="e">
        <f t="shared" si="145"/>
        <v>#REF!</v>
      </c>
      <c r="AJ208" s="53" t="e">
        <f t="shared" si="146"/>
        <v>#REF!</v>
      </c>
      <c r="AK208" s="53" t="e">
        <f t="shared" si="147"/>
        <v>#REF!</v>
      </c>
      <c r="AL208" s="53" t="e">
        <f t="shared" si="148"/>
        <v>#REF!</v>
      </c>
      <c r="AM208" s="53" t="e">
        <f t="shared" si="149"/>
        <v>#REF!</v>
      </c>
      <c r="AN208" s="53" t="e">
        <f t="shared" si="150"/>
        <v>#REF!</v>
      </c>
      <c r="AO208" s="53" t="e">
        <f t="shared" si="151"/>
        <v>#REF!</v>
      </c>
      <c r="AR208" s="56" t="e">
        <f t="shared" si="181"/>
        <v>#REF!</v>
      </c>
      <c r="AS208" s="53" t="e">
        <f t="shared" si="177"/>
        <v>#REF!</v>
      </c>
      <c r="AT208" s="53" t="e">
        <f t="shared" si="182"/>
        <v>#REF!</v>
      </c>
      <c r="AU208" s="31" t="e">
        <f t="shared" si="183"/>
        <v>#REF!</v>
      </c>
      <c r="AV208" s="48" t="e">
        <f t="shared" si="184"/>
        <v>#REF!</v>
      </c>
      <c r="AW208" s="48" t="e">
        <f t="shared" si="185"/>
        <v>#REF!</v>
      </c>
      <c r="AZ208" s="48" t="e">
        <f t="shared" si="186"/>
        <v>#REF!</v>
      </c>
      <c r="BA208" s="57" t="e">
        <f t="shared" si="187"/>
        <v>#REF!</v>
      </c>
      <c r="BB208" s="48" t="e">
        <f t="shared" si="172"/>
        <v>#REF!</v>
      </c>
      <c r="BC208" s="48" t="e">
        <f t="shared" si="188"/>
        <v>#REF!</v>
      </c>
      <c r="BF208" s="48" t="e">
        <f t="shared" si="152"/>
        <v>#REF!</v>
      </c>
      <c r="BG208" s="48" t="e">
        <f t="shared" si="153"/>
        <v>#REF!</v>
      </c>
      <c r="BH208" s="48" t="e">
        <f t="shared" si="154"/>
        <v>#REF!</v>
      </c>
      <c r="BI208" s="48" t="e">
        <f t="shared" si="155"/>
        <v>#REF!</v>
      </c>
      <c r="BJ208" s="48" t="e">
        <f t="shared" si="156"/>
        <v>#REF!</v>
      </c>
      <c r="BK208" s="48" t="e">
        <f t="shared" si="157"/>
        <v>#REF!</v>
      </c>
      <c r="BL208" s="48" t="e">
        <f t="shared" si="158"/>
        <v>#REF!</v>
      </c>
      <c r="BM208" s="48" t="e">
        <f t="shared" si="159"/>
        <v>#REF!</v>
      </c>
      <c r="BN208" s="48" t="e">
        <f t="shared" si="160"/>
        <v>#REF!</v>
      </c>
      <c r="BO208" s="48" t="e">
        <f t="shared" si="161"/>
        <v>#REF!</v>
      </c>
      <c r="BP208" s="48" t="e">
        <f t="shared" si="162"/>
        <v>#REF!</v>
      </c>
      <c r="BQ208" s="48" t="e">
        <f t="shared" si="163"/>
        <v>#REF!</v>
      </c>
      <c r="BR208" s="48" t="e">
        <f t="shared" si="164"/>
        <v>#REF!</v>
      </c>
      <c r="BS208" s="48" t="e">
        <f t="shared" si="165"/>
        <v>#REF!</v>
      </c>
      <c r="BT208" s="48" t="e">
        <f t="shared" si="166"/>
        <v>#REF!</v>
      </c>
      <c r="BU208" s="48" t="e">
        <f t="shared" si="167"/>
        <v>#REF!</v>
      </c>
      <c r="BV208" s="48" t="e">
        <f t="shared" si="173"/>
        <v>#REF!</v>
      </c>
      <c r="BW208" s="48" t="e">
        <f t="shared" si="174"/>
        <v>#REF!</v>
      </c>
      <c r="BX208" s="48" t="e">
        <f t="shared" si="175"/>
        <v>#REF!</v>
      </c>
      <c r="BY208" s="48" t="e">
        <f t="shared" si="176"/>
        <v>#REF!</v>
      </c>
    </row>
    <row r="209" spans="1:81" s="59" customFormat="1" ht="24" customHeight="1">
      <c r="A209" s="94">
        <v>120</v>
      </c>
      <c r="B209" s="143" t="e">
        <f>#REF!</f>
        <v>#REF!</v>
      </c>
      <c r="C209" s="143" t="e">
        <f>#REF!</f>
        <v>#REF!</v>
      </c>
      <c r="D209" s="143" t="e">
        <f>#REF!</f>
        <v>#REF!</v>
      </c>
      <c r="E209" s="145" t="e">
        <f>#REF!</f>
        <v>#REF!</v>
      </c>
      <c r="F209" s="143" t="e">
        <f>#REF!</f>
        <v>#REF!</v>
      </c>
      <c r="G209" s="143" t="e">
        <f>#REF!</f>
        <v>#REF!</v>
      </c>
      <c r="H209" s="143" t="e">
        <f>#REF!</f>
        <v>#REF!</v>
      </c>
      <c r="I209" s="143" t="e">
        <f>#REF!</f>
        <v>#REF!</v>
      </c>
      <c r="J209" s="82" t="e">
        <f t="shared" si="178"/>
        <v>#REF!</v>
      </c>
      <c r="K209" s="30" t="e">
        <f t="shared" si="168"/>
        <v>#REF!</v>
      </c>
      <c r="L209" s="30" t="e">
        <f t="shared" si="129"/>
        <v>#REF!</v>
      </c>
      <c r="M209" s="53" t="e">
        <f t="shared" si="130"/>
        <v>#REF!</v>
      </c>
      <c r="N209" s="53" t="e">
        <f t="shared" si="131"/>
        <v>#REF!</v>
      </c>
      <c r="O209" s="53" t="e">
        <f t="shared" si="179"/>
        <v>#REF!</v>
      </c>
      <c r="P209" s="53" t="e">
        <f t="shared" si="169"/>
        <v>#REF!</v>
      </c>
      <c r="Q209" s="53" t="e">
        <f t="shared" si="132"/>
        <v>#REF!</v>
      </c>
      <c r="R209" s="53"/>
      <c r="S209" s="53"/>
      <c r="T209" s="53" t="e">
        <f t="shared" si="180"/>
        <v>#REF!</v>
      </c>
      <c r="U209" s="53" t="e">
        <f t="shared" si="170"/>
        <v>#REF!</v>
      </c>
      <c r="V209" s="53" t="e">
        <f t="shared" si="171"/>
        <v>#REF!</v>
      </c>
      <c r="W209" s="53" t="e">
        <f t="shared" si="133"/>
        <v>#REF!</v>
      </c>
      <c r="X209" s="53" t="e">
        <f t="shared" si="134"/>
        <v>#REF!</v>
      </c>
      <c r="Y209" s="53" t="e">
        <f t="shared" si="135"/>
        <v>#REF!</v>
      </c>
      <c r="Z209" s="53" t="e">
        <f t="shared" si="136"/>
        <v>#REF!</v>
      </c>
      <c r="AA209" s="53" t="e">
        <f t="shared" si="137"/>
        <v>#REF!</v>
      </c>
      <c r="AB209" s="53" t="e">
        <f t="shared" si="138"/>
        <v>#REF!</v>
      </c>
      <c r="AC209" s="53" t="e">
        <f t="shared" si="139"/>
        <v>#REF!</v>
      </c>
      <c r="AD209" s="53" t="e">
        <f t="shared" si="140"/>
        <v>#REF!</v>
      </c>
      <c r="AE209" s="53" t="e">
        <f t="shared" si="141"/>
        <v>#REF!</v>
      </c>
      <c r="AF209" s="53" t="e">
        <f t="shared" si="142"/>
        <v>#REF!</v>
      </c>
      <c r="AG209" s="53" t="e">
        <f t="shared" si="143"/>
        <v>#REF!</v>
      </c>
      <c r="AH209" s="53" t="e">
        <f t="shared" si="144"/>
        <v>#REF!</v>
      </c>
      <c r="AI209" s="53" t="e">
        <f t="shared" si="145"/>
        <v>#REF!</v>
      </c>
      <c r="AJ209" s="53" t="e">
        <f t="shared" si="146"/>
        <v>#REF!</v>
      </c>
      <c r="AK209" s="53" t="e">
        <f t="shared" si="147"/>
        <v>#REF!</v>
      </c>
      <c r="AL209" s="53" t="e">
        <f t="shared" si="148"/>
        <v>#REF!</v>
      </c>
      <c r="AM209" s="53" t="e">
        <f t="shared" si="149"/>
        <v>#REF!</v>
      </c>
      <c r="AN209" s="53" t="e">
        <f t="shared" si="150"/>
        <v>#REF!</v>
      </c>
      <c r="AO209" s="53" t="e">
        <f t="shared" si="151"/>
        <v>#REF!</v>
      </c>
      <c r="AP209" s="31"/>
      <c r="AQ209" s="31"/>
      <c r="AR209" s="56" t="e">
        <f t="shared" si="181"/>
        <v>#REF!</v>
      </c>
      <c r="AS209" s="53" t="e">
        <f t="shared" si="177"/>
        <v>#REF!</v>
      </c>
      <c r="AT209" s="53" t="e">
        <f t="shared" si="182"/>
        <v>#REF!</v>
      </c>
      <c r="AU209" s="31" t="e">
        <f t="shared" si="183"/>
        <v>#REF!</v>
      </c>
      <c r="AV209" s="48" t="e">
        <f t="shared" si="184"/>
        <v>#REF!</v>
      </c>
      <c r="AW209" s="48" t="e">
        <f t="shared" si="185"/>
        <v>#REF!</v>
      </c>
      <c r="AX209" s="31"/>
      <c r="AY209" s="31"/>
      <c r="AZ209" s="48" t="e">
        <f t="shared" si="186"/>
        <v>#REF!</v>
      </c>
      <c r="BA209" s="57" t="e">
        <f t="shared" si="187"/>
        <v>#REF!</v>
      </c>
      <c r="BB209" s="48" t="e">
        <f t="shared" si="172"/>
        <v>#REF!</v>
      </c>
      <c r="BC209" s="48" t="e">
        <f t="shared" si="188"/>
        <v>#REF!</v>
      </c>
      <c r="BF209" s="48" t="e">
        <f t="shared" si="152"/>
        <v>#REF!</v>
      </c>
      <c r="BG209" s="48" t="e">
        <f t="shared" si="153"/>
        <v>#REF!</v>
      </c>
      <c r="BH209" s="48" t="e">
        <f t="shared" si="154"/>
        <v>#REF!</v>
      </c>
      <c r="BI209" s="48" t="e">
        <f t="shared" si="155"/>
        <v>#REF!</v>
      </c>
      <c r="BJ209" s="48" t="e">
        <f t="shared" si="156"/>
        <v>#REF!</v>
      </c>
      <c r="BK209" s="48" t="e">
        <f t="shared" si="157"/>
        <v>#REF!</v>
      </c>
      <c r="BL209" s="48" t="e">
        <f t="shared" si="158"/>
        <v>#REF!</v>
      </c>
      <c r="BM209" s="48" t="e">
        <f t="shared" si="159"/>
        <v>#REF!</v>
      </c>
      <c r="BN209" s="48" t="e">
        <f t="shared" si="160"/>
        <v>#REF!</v>
      </c>
      <c r="BO209" s="48" t="e">
        <f t="shared" si="161"/>
        <v>#REF!</v>
      </c>
      <c r="BP209" s="48" t="e">
        <f t="shared" si="162"/>
        <v>#REF!</v>
      </c>
      <c r="BQ209" s="48" t="e">
        <f t="shared" si="163"/>
        <v>#REF!</v>
      </c>
      <c r="BR209" s="48" t="e">
        <f t="shared" si="164"/>
        <v>#REF!</v>
      </c>
      <c r="BS209" s="48" t="e">
        <f t="shared" si="165"/>
        <v>#REF!</v>
      </c>
      <c r="BT209" s="48" t="e">
        <f t="shared" si="166"/>
        <v>#REF!</v>
      </c>
      <c r="BU209" s="48" t="e">
        <f t="shared" si="167"/>
        <v>#REF!</v>
      </c>
      <c r="BV209" s="48" t="e">
        <f t="shared" si="173"/>
        <v>#REF!</v>
      </c>
      <c r="BW209" s="48" t="e">
        <f t="shared" si="174"/>
        <v>#REF!</v>
      </c>
      <c r="BX209" s="48" t="e">
        <f t="shared" si="175"/>
        <v>#REF!</v>
      </c>
      <c r="BY209" s="48" t="e">
        <f t="shared" si="176"/>
        <v>#REF!</v>
      </c>
      <c r="CC209" s="113"/>
    </row>
    <row r="210" spans="1:81" s="59" customFormat="1" ht="24" customHeight="1">
      <c r="A210" s="94">
        <v>121</v>
      </c>
      <c r="B210" s="143" t="e">
        <f>#REF!</f>
        <v>#REF!</v>
      </c>
      <c r="C210" s="143" t="e">
        <f>#REF!</f>
        <v>#REF!</v>
      </c>
      <c r="D210" s="143" t="e">
        <f>#REF!</f>
        <v>#REF!</v>
      </c>
      <c r="E210" s="145" t="e">
        <f>#REF!</f>
        <v>#REF!</v>
      </c>
      <c r="F210" s="143" t="e">
        <f>#REF!</f>
        <v>#REF!</v>
      </c>
      <c r="G210" s="143" t="e">
        <f>#REF!</f>
        <v>#REF!</v>
      </c>
      <c r="H210" s="143" t="e">
        <f>#REF!</f>
        <v>#REF!</v>
      </c>
      <c r="I210" s="143" t="e">
        <f>#REF!</f>
        <v>#REF!</v>
      </c>
      <c r="J210" s="82" t="e">
        <f t="shared" si="178"/>
        <v>#REF!</v>
      </c>
      <c r="K210" s="30" t="e">
        <f t="shared" si="168"/>
        <v>#REF!</v>
      </c>
      <c r="L210" s="30" t="e">
        <f t="shared" si="129"/>
        <v>#REF!</v>
      </c>
      <c r="M210" s="53" t="e">
        <f t="shared" si="130"/>
        <v>#REF!</v>
      </c>
      <c r="N210" s="53" t="e">
        <f t="shared" si="131"/>
        <v>#REF!</v>
      </c>
      <c r="O210" s="53" t="e">
        <f t="shared" si="179"/>
        <v>#REF!</v>
      </c>
      <c r="P210" s="53" t="e">
        <f t="shared" si="169"/>
        <v>#REF!</v>
      </c>
      <c r="Q210" s="53" t="e">
        <f t="shared" si="132"/>
        <v>#REF!</v>
      </c>
      <c r="R210" s="53"/>
      <c r="S210" s="53"/>
      <c r="T210" s="53" t="e">
        <f t="shared" si="180"/>
        <v>#REF!</v>
      </c>
      <c r="U210" s="53" t="e">
        <f t="shared" si="170"/>
        <v>#REF!</v>
      </c>
      <c r="V210" s="53" t="e">
        <f t="shared" si="171"/>
        <v>#REF!</v>
      </c>
      <c r="W210" s="53" t="e">
        <f t="shared" si="133"/>
        <v>#REF!</v>
      </c>
      <c r="X210" s="53" t="e">
        <f t="shared" si="134"/>
        <v>#REF!</v>
      </c>
      <c r="Y210" s="53" t="e">
        <f t="shared" si="135"/>
        <v>#REF!</v>
      </c>
      <c r="Z210" s="53" t="e">
        <f t="shared" si="136"/>
        <v>#REF!</v>
      </c>
      <c r="AA210" s="53" t="e">
        <f t="shared" si="137"/>
        <v>#REF!</v>
      </c>
      <c r="AB210" s="53" t="e">
        <f t="shared" si="138"/>
        <v>#REF!</v>
      </c>
      <c r="AC210" s="53" t="e">
        <f t="shared" si="139"/>
        <v>#REF!</v>
      </c>
      <c r="AD210" s="53" t="e">
        <f t="shared" si="140"/>
        <v>#REF!</v>
      </c>
      <c r="AE210" s="53" t="e">
        <f t="shared" si="141"/>
        <v>#REF!</v>
      </c>
      <c r="AF210" s="53" t="e">
        <f t="shared" si="142"/>
        <v>#REF!</v>
      </c>
      <c r="AG210" s="53" t="e">
        <f t="shared" si="143"/>
        <v>#REF!</v>
      </c>
      <c r="AH210" s="53" t="e">
        <f t="shared" si="144"/>
        <v>#REF!</v>
      </c>
      <c r="AI210" s="53" t="e">
        <f t="shared" si="145"/>
        <v>#REF!</v>
      </c>
      <c r="AJ210" s="53" t="e">
        <f t="shared" si="146"/>
        <v>#REF!</v>
      </c>
      <c r="AK210" s="53" t="e">
        <f t="shared" si="147"/>
        <v>#REF!</v>
      </c>
      <c r="AL210" s="53" t="e">
        <f t="shared" si="148"/>
        <v>#REF!</v>
      </c>
      <c r="AM210" s="53" t="e">
        <f t="shared" si="149"/>
        <v>#REF!</v>
      </c>
      <c r="AN210" s="53" t="e">
        <f t="shared" si="150"/>
        <v>#REF!</v>
      </c>
      <c r="AO210" s="53" t="e">
        <f t="shared" si="151"/>
        <v>#REF!</v>
      </c>
      <c r="AP210" s="31"/>
      <c r="AQ210" s="31"/>
      <c r="AR210" s="56" t="e">
        <f t="shared" si="181"/>
        <v>#REF!</v>
      </c>
      <c r="AS210" s="53" t="e">
        <f t="shared" si="177"/>
        <v>#REF!</v>
      </c>
      <c r="AT210" s="53" t="e">
        <f t="shared" si="182"/>
        <v>#REF!</v>
      </c>
      <c r="AU210" s="31" t="e">
        <f t="shared" si="183"/>
        <v>#REF!</v>
      </c>
      <c r="AV210" s="48" t="e">
        <f t="shared" si="184"/>
        <v>#REF!</v>
      </c>
      <c r="AW210" s="48" t="e">
        <f t="shared" si="185"/>
        <v>#REF!</v>
      </c>
      <c r="AX210" s="31"/>
      <c r="AY210" s="31"/>
      <c r="AZ210" s="48" t="e">
        <f t="shared" si="186"/>
        <v>#REF!</v>
      </c>
      <c r="BA210" s="57" t="e">
        <f t="shared" si="187"/>
        <v>#REF!</v>
      </c>
      <c r="BB210" s="48" t="e">
        <f t="shared" si="172"/>
        <v>#REF!</v>
      </c>
      <c r="BC210" s="48" t="e">
        <f t="shared" si="188"/>
        <v>#REF!</v>
      </c>
      <c r="BF210" s="48" t="e">
        <f t="shared" si="152"/>
        <v>#REF!</v>
      </c>
      <c r="BG210" s="48" t="e">
        <f t="shared" si="153"/>
        <v>#REF!</v>
      </c>
      <c r="BH210" s="48" t="e">
        <f t="shared" si="154"/>
        <v>#REF!</v>
      </c>
      <c r="BI210" s="48" t="e">
        <f t="shared" si="155"/>
        <v>#REF!</v>
      </c>
      <c r="BJ210" s="48" t="e">
        <f t="shared" si="156"/>
        <v>#REF!</v>
      </c>
      <c r="BK210" s="48" t="e">
        <f t="shared" si="157"/>
        <v>#REF!</v>
      </c>
      <c r="BL210" s="48" t="e">
        <f t="shared" si="158"/>
        <v>#REF!</v>
      </c>
      <c r="BM210" s="48" t="e">
        <f t="shared" si="159"/>
        <v>#REF!</v>
      </c>
      <c r="BN210" s="48" t="e">
        <f t="shared" si="160"/>
        <v>#REF!</v>
      </c>
      <c r="BO210" s="48" t="e">
        <f t="shared" si="161"/>
        <v>#REF!</v>
      </c>
      <c r="BP210" s="48" t="e">
        <f t="shared" si="162"/>
        <v>#REF!</v>
      </c>
      <c r="BQ210" s="48" t="e">
        <f t="shared" si="163"/>
        <v>#REF!</v>
      </c>
      <c r="BR210" s="48" t="e">
        <f t="shared" si="164"/>
        <v>#REF!</v>
      </c>
      <c r="BS210" s="48" t="e">
        <f t="shared" si="165"/>
        <v>#REF!</v>
      </c>
      <c r="BT210" s="48" t="e">
        <f t="shared" si="166"/>
        <v>#REF!</v>
      </c>
      <c r="BU210" s="48" t="e">
        <f t="shared" si="167"/>
        <v>#REF!</v>
      </c>
      <c r="BV210" s="48" t="e">
        <f t="shared" si="173"/>
        <v>#REF!</v>
      </c>
      <c r="BW210" s="48" t="e">
        <f t="shared" si="174"/>
        <v>#REF!</v>
      </c>
      <c r="BX210" s="48" t="e">
        <f t="shared" si="175"/>
        <v>#REF!</v>
      </c>
      <c r="BY210" s="48" t="e">
        <f t="shared" si="176"/>
        <v>#REF!</v>
      </c>
      <c r="CC210" s="113"/>
    </row>
    <row r="211" spans="1:81" ht="24" customHeight="1">
      <c r="A211" s="94">
        <v>122</v>
      </c>
      <c r="B211" s="143" t="e">
        <f>#REF!</f>
        <v>#REF!</v>
      </c>
      <c r="C211" s="143" t="e">
        <f>#REF!</f>
        <v>#REF!</v>
      </c>
      <c r="D211" s="143" t="e">
        <f>#REF!</f>
        <v>#REF!</v>
      </c>
      <c r="E211" s="145" t="e">
        <f>#REF!</f>
        <v>#REF!</v>
      </c>
      <c r="F211" s="143" t="e">
        <f>#REF!</f>
        <v>#REF!</v>
      </c>
      <c r="G211" s="143" t="e">
        <f>#REF!</f>
        <v>#REF!</v>
      </c>
      <c r="H211" s="143" t="e">
        <f>#REF!</f>
        <v>#REF!</v>
      </c>
      <c r="I211" s="143" t="e">
        <f>#REF!</f>
        <v>#REF!</v>
      </c>
      <c r="J211" s="82" t="e">
        <f t="shared" si="178"/>
        <v>#REF!</v>
      </c>
      <c r="K211" s="30" t="e">
        <f t="shared" si="168"/>
        <v>#REF!</v>
      </c>
      <c r="L211" s="30" t="e">
        <f t="shared" si="129"/>
        <v>#REF!</v>
      </c>
      <c r="M211" s="53" t="e">
        <f t="shared" si="130"/>
        <v>#REF!</v>
      </c>
      <c r="N211" s="53" t="e">
        <f t="shared" si="131"/>
        <v>#REF!</v>
      </c>
      <c r="O211" s="53" t="e">
        <f t="shared" si="179"/>
        <v>#REF!</v>
      </c>
      <c r="P211" s="53" t="e">
        <f t="shared" si="169"/>
        <v>#REF!</v>
      </c>
      <c r="Q211" s="53" t="e">
        <f t="shared" si="132"/>
        <v>#REF!</v>
      </c>
      <c r="R211" s="53"/>
      <c r="S211" s="53"/>
      <c r="T211" s="53" t="e">
        <f t="shared" si="180"/>
        <v>#REF!</v>
      </c>
      <c r="U211" s="53" t="e">
        <f t="shared" si="170"/>
        <v>#REF!</v>
      </c>
      <c r="V211" s="53" t="e">
        <f t="shared" si="171"/>
        <v>#REF!</v>
      </c>
      <c r="W211" s="53" t="e">
        <f t="shared" si="133"/>
        <v>#REF!</v>
      </c>
      <c r="X211" s="53" t="e">
        <f t="shared" si="134"/>
        <v>#REF!</v>
      </c>
      <c r="Y211" s="53" t="e">
        <f t="shared" si="135"/>
        <v>#REF!</v>
      </c>
      <c r="Z211" s="53" t="e">
        <f t="shared" si="136"/>
        <v>#REF!</v>
      </c>
      <c r="AA211" s="53" t="e">
        <f t="shared" si="137"/>
        <v>#REF!</v>
      </c>
      <c r="AB211" s="53" t="e">
        <f t="shared" si="138"/>
        <v>#REF!</v>
      </c>
      <c r="AC211" s="53" t="e">
        <f t="shared" si="139"/>
        <v>#REF!</v>
      </c>
      <c r="AD211" s="53" t="e">
        <f t="shared" si="140"/>
        <v>#REF!</v>
      </c>
      <c r="AE211" s="53" t="e">
        <f t="shared" si="141"/>
        <v>#REF!</v>
      </c>
      <c r="AF211" s="53" t="e">
        <f t="shared" si="142"/>
        <v>#REF!</v>
      </c>
      <c r="AG211" s="53" t="e">
        <f t="shared" si="143"/>
        <v>#REF!</v>
      </c>
      <c r="AH211" s="53" t="e">
        <f t="shared" si="144"/>
        <v>#REF!</v>
      </c>
      <c r="AI211" s="53" t="e">
        <f t="shared" si="145"/>
        <v>#REF!</v>
      </c>
      <c r="AJ211" s="53" t="e">
        <f t="shared" si="146"/>
        <v>#REF!</v>
      </c>
      <c r="AK211" s="53" t="e">
        <f t="shared" si="147"/>
        <v>#REF!</v>
      </c>
      <c r="AL211" s="53" t="e">
        <f t="shared" si="148"/>
        <v>#REF!</v>
      </c>
      <c r="AM211" s="53" t="e">
        <f t="shared" si="149"/>
        <v>#REF!</v>
      </c>
      <c r="AN211" s="53" t="e">
        <f t="shared" si="150"/>
        <v>#REF!</v>
      </c>
      <c r="AO211" s="53" t="e">
        <f t="shared" si="151"/>
        <v>#REF!</v>
      </c>
      <c r="AR211" s="56" t="e">
        <f t="shared" si="181"/>
        <v>#REF!</v>
      </c>
      <c r="AS211" s="53" t="e">
        <f t="shared" si="177"/>
        <v>#REF!</v>
      </c>
      <c r="AT211" s="53" t="e">
        <f t="shared" si="182"/>
        <v>#REF!</v>
      </c>
      <c r="AU211" s="31" t="e">
        <f t="shared" si="183"/>
        <v>#REF!</v>
      </c>
      <c r="AV211" s="48" t="e">
        <f t="shared" si="184"/>
        <v>#REF!</v>
      </c>
      <c r="AW211" s="48" t="e">
        <f t="shared" si="185"/>
        <v>#REF!</v>
      </c>
      <c r="AZ211" s="48" t="e">
        <f t="shared" si="186"/>
        <v>#REF!</v>
      </c>
      <c r="BA211" s="57" t="e">
        <f t="shared" si="187"/>
        <v>#REF!</v>
      </c>
      <c r="BB211" s="48" t="e">
        <f t="shared" si="172"/>
        <v>#REF!</v>
      </c>
      <c r="BC211" s="48" t="e">
        <f t="shared" si="188"/>
        <v>#REF!</v>
      </c>
      <c r="BF211" s="48" t="e">
        <f t="shared" si="152"/>
        <v>#REF!</v>
      </c>
      <c r="BG211" s="48" t="e">
        <f t="shared" si="153"/>
        <v>#REF!</v>
      </c>
      <c r="BH211" s="48" t="e">
        <f t="shared" si="154"/>
        <v>#REF!</v>
      </c>
      <c r="BI211" s="48" t="e">
        <f t="shared" si="155"/>
        <v>#REF!</v>
      </c>
      <c r="BJ211" s="48" t="e">
        <f t="shared" si="156"/>
        <v>#REF!</v>
      </c>
      <c r="BK211" s="48" t="e">
        <f t="shared" si="157"/>
        <v>#REF!</v>
      </c>
      <c r="BL211" s="48" t="e">
        <f t="shared" si="158"/>
        <v>#REF!</v>
      </c>
      <c r="BM211" s="48" t="e">
        <f t="shared" si="159"/>
        <v>#REF!</v>
      </c>
      <c r="BN211" s="48" t="e">
        <f t="shared" si="160"/>
        <v>#REF!</v>
      </c>
      <c r="BO211" s="48" t="e">
        <f t="shared" si="161"/>
        <v>#REF!</v>
      </c>
      <c r="BP211" s="48" t="e">
        <f t="shared" si="162"/>
        <v>#REF!</v>
      </c>
      <c r="BQ211" s="48" t="e">
        <f t="shared" si="163"/>
        <v>#REF!</v>
      </c>
      <c r="BR211" s="48" t="e">
        <f t="shared" si="164"/>
        <v>#REF!</v>
      </c>
      <c r="BS211" s="48" t="e">
        <f t="shared" si="165"/>
        <v>#REF!</v>
      </c>
      <c r="BT211" s="48" t="e">
        <f t="shared" si="166"/>
        <v>#REF!</v>
      </c>
      <c r="BU211" s="48" t="e">
        <f t="shared" si="167"/>
        <v>#REF!</v>
      </c>
      <c r="BV211" s="48" t="e">
        <f t="shared" si="173"/>
        <v>#REF!</v>
      </c>
      <c r="BW211" s="48" t="e">
        <f t="shared" si="174"/>
        <v>#REF!</v>
      </c>
      <c r="BX211" s="48" t="e">
        <f t="shared" si="175"/>
        <v>#REF!</v>
      </c>
      <c r="BY211" s="48" t="e">
        <f t="shared" si="176"/>
        <v>#REF!</v>
      </c>
    </row>
    <row r="212" spans="1:81" ht="24" customHeight="1">
      <c r="A212" s="94">
        <v>123</v>
      </c>
      <c r="B212" s="143" t="e">
        <f>#REF!</f>
        <v>#REF!</v>
      </c>
      <c r="C212" s="143" t="e">
        <f>#REF!</f>
        <v>#REF!</v>
      </c>
      <c r="D212" s="143" t="e">
        <f>#REF!</f>
        <v>#REF!</v>
      </c>
      <c r="E212" s="145" t="e">
        <f>#REF!</f>
        <v>#REF!</v>
      </c>
      <c r="F212" s="143" t="e">
        <f>#REF!</f>
        <v>#REF!</v>
      </c>
      <c r="G212" s="143" t="e">
        <f>#REF!</f>
        <v>#REF!</v>
      </c>
      <c r="H212" s="143" t="e">
        <f>#REF!</f>
        <v>#REF!</v>
      </c>
      <c r="I212" s="143" t="e">
        <f>#REF!</f>
        <v>#REF!</v>
      </c>
      <c r="J212" s="82" t="e">
        <f t="shared" si="178"/>
        <v>#REF!</v>
      </c>
      <c r="K212" s="30" t="e">
        <f t="shared" si="168"/>
        <v>#REF!</v>
      </c>
      <c r="L212" s="30" t="e">
        <f t="shared" si="129"/>
        <v>#REF!</v>
      </c>
      <c r="M212" s="53" t="e">
        <f t="shared" si="130"/>
        <v>#REF!</v>
      </c>
      <c r="N212" s="53" t="e">
        <f t="shared" si="131"/>
        <v>#REF!</v>
      </c>
      <c r="O212" s="53" t="e">
        <f t="shared" si="179"/>
        <v>#REF!</v>
      </c>
      <c r="P212" s="53" t="e">
        <f t="shared" si="169"/>
        <v>#REF!</v>
      </c>
      <c r="Q212" s="53" t="e">
        <f t="shared" si="132"/>
        <v>#REF!</v>
      </c>
      <c r="R212" s="53"/>
      <c r="S212" s="53"/>
      <c r="T212" s="53" t="e">
        <f t="shared" si="180"/>
        <v>#REF!</v>
      </c>
      <c r="U212" s="53" t="e">
        <f t="shared" si="170"/>
        <v>#REF!</v>
      </c>
      <c r="V212" s="53" t="e">
        <f t="shared" si="171"/>
        <v>#REF!</v>
      </c>
      <c r="W212" s="53" t="e">
        <f t="shared" si="133"/>
        <v>#REF!</v>
      </c>
      <c r="X212" s="53" t="e">
        <f t="shared" si="134"/>
        <v>#REF!</v>
      </c>
      <c r="Y212" s="53" t="e">
        <f t="shared" si="135"/>
        <v>#REF!</v>
      </c>
      <c r="Z212" s="53" t="e">
        <f t="shared" si="136"/>
        <v>#REF!</v>
      </c>
      <c r="AA212" s="53" t="e">
        <f t="shared" si="137"/>
        <v>#REF!</v>
      </c>
      <c r="AB212" s="53" t="e">
        <f t="shared" si="138"/>
        <v>#REF!</v>
      </c>
      <c r="AC212" s="53" t="e">
        <f t="shared" si="139"/>
        <v>#REF!</v>
      </c>
      <c r="AD212" s="53" t="e">
        <f t="shared" si="140"/>
        <v>#REF!</v>
      </c>
      <c r="AE212" s="53" t="e">
        <f t="shared" si="141"/>
        <v>#REF!</v>
      </c>
      <c r="AF212" s="53" t="e">
        <f t="shared" si="142"/>
        <v>#REF!</v>
      </c>
      <c r="AG212" s="53" t="e">
        <f t="shared" si="143"/>
        <v>#REF!</v>
      </c>
      <c r="AH212" s="53" t="e">
        <f t="shared" si="144"/>
        <v>#REF!</v>
      </c>
      <c r="AI212" s="53" t="e">
        <f t="shared" si="145"/>
        <v>#REF!</v>
      </c>
      <c r="AJ212" s="53" t="e">
        <f t="shared" si="146"/>
        <v>#REF!</v>
      </c>
      <c r="AK212" s="53" t="e">
        <f t="shared" si="147"/>
        <v>#REF!</v>
      </c>
      <c r="AL212" s="53" t="e">
        <f t="shared" si="148"/>
        <v>#REF!</v>
      </c>
      <c r="AM212" s="53" t="e">
        <f t="shared" si="149"/>
        <v>#REF!</v>
      </c>
      <c r="AN212" s="53" t="e">
        <f t="shared" si="150"/>
        <v>#REF!</v>
      </c>
      <c r="AO212" s="53" t="e">
        <f t="shared" si="151"/>
        <v>#REF!</v>
      </c>
      <c r="AR212" s="56" t="e">
        <f t="shared" si="181"/>
        <v>#REF!</v>
      </c>
      <c r="AS212" s="53" t="e">
        <f t="shared" si="177"/>
        <v>#REF!</v>
      </c>
      <c r="AT212" s="53" t="e">
        <f t="shared" si="182"/>
        <v>#REF!</v>
      </c>
      <c r="AU212" s="31" t="e">
        <f t="shared" si="183"/>
        <v>#REF!</v>
      </c>
      <c r="AV212" s="48" t="e">
        <f t="shared" si="184"/>
        <v>#REF!</v>
      </c>
      <c r="AW212" s="48" t="e">
        <f t="shared" si="185"/>
        <v>#REF!</v>
      </c>
      <c r="AZ212" s="48" t="e">
        <f t="shared" si="186"/>
        <v>#REF!</v>
      </c>
      <c r="BA212" s="57" t="e">
        <f t="shared" si="187"/>
        <v>#REF!</v>
      </c>
      <c r="BB212" s="48" t="e">
        <f t="shared" si="172"/>
        <v>#REF!</v>
      </c>
      <c r="BC212" s="48" t="e">
        <f t="shared" si="188"/>
        <v>#REF!</v>
      </c>
      <c r="BF212" s="48" t="e">
        <f t="shared" si="152"/>
        <v>#REF!</v>
      </c>
      <c r="BG212" s="48" t="e">
        <f t="shared" si="153"/>
        <v>#REF!</v>
      </c>
      <c r="BH212" s="48" t="e">
        <f t="shared" si="154"/>
        <v>#REF!</v>
      </c>
      <c r="BI212" s="48" t="e">
        <f t="shared" si="155"/>
        <v>#REF!</v>
      </c>
      <c r="BJ212" s="48" t="e">
        <f t="shared" si="156"/>
        <v>#REF!</v>
      </c>
      <c r="BK212" s="48" t="e">
        <f t="shared" si="157"/>
        <v>#REF!</v>
      </c>
      <c r="BL212" s="48" t="e">
        <f t="shared" si="158"/>
        <v>#REF!</v>
      </c>
      <c r="BM212" s="48" t="e">
        <f t="shared" si="159"/>
        <v>#REF!</v>
      </c>
      <c r="BN212" s="48" t="e">
        <f t="shared" si="160"/>
        <v>#REF!</v>
      </c>
      <c r="BO212" s="48" t="e">
        <f t="shared" si="161"/>
        <v>#REF!</v>
      </c>
      <c r="BP212" s="48" t="e">
        <f t="shared" si="162"/>
        <v>#REF!</v>
      </c>
      <c r="BQ212" s="48" t="e">
        <f t="shared" si="163"/>
        <v>#REF!</v>
      </c>
      <c r="BR212" s="48" t="e">
        <f t="shared" si="164"/>
        <v>#REF!</v>
      </c>
      <c r="BS212" s="48" t="e">
        <f t="shared" si="165"/>
        <v>#REF!</v>
      </c>
      <c r="BT212" s="48" t="e">
        <f t="shared" si="166"/>
        <v>#REF!</v>
      </c>
      <c r="BU212" s="48" t="e">
        <f t="shared" si="167"/>
        <v>#REF!</v>
      </c>
      <c r="BV212" s="48" t="e">
        <f t="shared" si="173"/>
        <v>#REF!</v>
      </c>
      <c r="BW212" s="48" t="e">
        <f t="shared" si="174"/>
        <v>#REF!</v>
      </c>
      <c r="BX212" s="48" t="e">
        <f t="shared" si="175"/>
        <v>#REF!</v>
      </c>
      <c r="BY212" s="48" t="e">
        <f t="shared" si="176"/>
        <v>#REF!</v>
      </c>
    </row>
    <row r="213" spans="1:81" ht="24" customHeight="1">
      <c r="A213" s="94">
        <v>124</v>
      </c>
      <c r="B213" s="143" t="e">
        <f>#REF!</f>
        <v>#REF!</v>
      </c>
      <c r="C213" s="143" t="e">
        <f>#REF!</f>
        <v>#REF!</v>
      </c>
      <c r="D213" s="143" t="e">
        <f>#REF!</f>
        <v>#REF!</v>
      </c>
      <c r="E213" s="145" t="e">
        <f>#REF!</f>
        <v>#REF!</v>
      </c>
      <c r="F213" s="143" t="e">
        <f>#REF!</f>
        <v>#REF!</v>
      </c>
      <c r="G213" s="143" t="e">
        <f>#REF!</f>
        <v>#REF!</v>
      </c>
      <c r="H213" s="143" t="e">
        <f>#REF!</f>
        <v>#REF!</v>
      </c>
      <c r="I213" s="143" t="e">
        <f>#REF!</f>
        <v>#REF!</v>
      </c>
      <c r="J213" s="82" t="e">
        <f t="shared" si="178"/>
        <v>#REF!</v>
      </c>
      <c r="K213" s="30" t="e">
        <f t="shared" si="168"/>
        <v>#REF!</v>
      </c>
      <c r="L213" s="30" t="e">
        <f t="shared" si="129"/>
        <v>#REF!</v>
      </c>
      <c r="M213" s="53" t="e">
        <f t="shared" si="130"/>
        <v>#REF!</v>
      </c>
      <c r="N213" s="53" t="e">
        <f t="shared" si="131"/>
        <v>#REF!</v>
      </c>
      <c r="O213" s="53" t="e">
        <f t="shared" si="179"/>
        <v>#REF!</v>
      </c>
      <c r="P213" s="53" t="e">
        <f t="shared" si="169"/>
        <v>#REF!</v>
      </c>
      <c r="Q213" s="53" t="e">
        <f t="shared" si="132"/>
        <v>#REF!</v>
      </c>
      <c r="R213" s="53"/>
      <c r="S213" s="53"/>
      <c r="T213" s="53" t="e">
        <f t="shared" si="180"/>
        <v>#REF!</v>
      </c>
      <c r="U213" s="53" t="e">
        <f t="shared" si="170"/>
        <v>#REF!</v>
      </c>
      <c r="V213" s="53" t="e">
        <f t="shared" si="171"/>
        <v>#REF!</v>
      </c>
      <c r="W213" s="53" t="e">
        <f t="shared" si="133"/>
        <v>#REF!</v>
      </c>
      <c r="X213" s="53" t="e">
        <f t="shared" si="134"/>
        <v>#REF!</v>
      </c>
      <c r="Y213" s="53" t="e">
        <f t="shared" si="135"/>
        <v>#REF!</v>
      </c>
      <c r="Z213" s="53" t="e">
        <f t="shared" si="136"/>
        <v>#REF!</v>
      </c>
      <c r="AA213" s="53" t="e">
        <f t="shared" si="137"/>
        <v>#REF!</v>
      </c>
      <c r="AB213" s="53" t="e">
        <f t="shared" si="138"/>
        <v>#REF!</v>
      </c>
      <c r="AC213" s="53" t="e">
        <f t="shared" si="139"/>
        <v>#REF!</v>
      </c>
      <c r="AD213" s="53" t="e">
        <f t="shared" si="140"/>
        <v>#REF!</v>
      </c>
      <c r="AE213" s="53" t="e">
        <f t="shared" si="141"/>
        <v>#REF!</v>
      </c>
      <c r="AF213" s="53" t="e">
        <f t="shared" si="142"/>
        <v>#REF!</v>
      </c>
      <c r="AG213" s="53" t="e">
        <f t="shared" si="143"/>
        <v>#REF!</v>
      </c>
      <c r="AH213" s="53" t="e">
        <f t="shared" si="144"/>
        <v>#REF!</v>
      </c>
      <c r="AI213" s="53" t="e">
        <f t="shared" si="145"/>
        <v>#REF!</v>
      </c>
      <c r="AJ213" s="53" t="e">
        <f t="shared" si="146"/>
        <v>#REF!</v>
      </c>
      <c r="AK213" s="53" t="e">
        <f t="shared" si="147"/>
        <v>#REF!</v>
      </c>
      <c r="AL213" s="53" t="e">
        <f t="shared" si="148"/>
        <v>#REF!</v>
      </c>
      <c r="AM213" s="53" t="e">
        <f t="shared" si="149"/>
        <v>#REF!</v>
      </c>
      <c r="AN213" s="53" t="e">
        <f t="shared" si="150"/>
        <v>#REF!</v>
      </c>
      <c r="AO213" s="53" t="e">
        <f t="shared" si="151"/>
        <v>#REF!</v>
      </c>
      <c r="AR213" s="56" t="e">
        <f t="shared" si="181"/>
        <v>#REF!</v>
      </c>
      <c r="AS213" s="53" t="e">
        <f t="shared" si="177"/>
        <v>#REF!</v>
      </c>
      <c r="AT213" s="53" t="e">
        <f t="shared" si="182"/>
        <v>#REF!</v>
      </c>
      <c r="AU213" s="31" t="e">
        <f t="shared" si="183"/>
        <v>#REF!</v>
      </c>
      <c r="AV213" s="48" t="e">
        <f t="shared" si="184"/>
        <v>#REF!</v>
      </c>
      <c r="AW213" s="48" t="e">
        <f t="shared" si="185"/>
        <v>#REF!</v>
      </c>
      <c r="AZ213" s="48" t="e">
        <f t="shared" si="186"/>
        <v>#REF!</v>
      </c>
      <c r="BA213" s="57" t="e">
        <f t="shared" si="187"/>
        <v>#REF!</v>
      </c>
      <c r="BB213" s="48" t="e">
        <f t="shared" si="172"/>
        <v>#REF!</v>
      </c>
      <c r="BC213" s="48" t="e">
        <f t="shared" si="188"/>
        <v>#REF!</v>
      </c>
      <c r="BF213" s="48" t="e">
        <f t="shared" si="152"/>
        <v>#REF!</v>
      </c>
      <c r="BG213" s="48" t="e">
        <f t="shared" si="153"/>
        <v>#REF!</v>
      </c>
      <c r="BH213" s="48" t="e">
        <f t="shared" si="154"/>
        <v>#REF!</v>
      </c>
      <c r="BI213" s="48" t="e">
        <f t="shared" si="155"/>
        <v>#REF!</v>
      </c>
      <c r="BJ213" s="48" t="e">
        <f t="shared" si="156"/>
        <v>#REF!</v>
      </c>
      <c r="BK213" s="48" t="e">
        <f t="shared" si="157"/>
        <v>#REF!</v>
      </c>
      <c r="BL213" s="48" t="e">
        <f t="shared" si="158"/>
        <v>#REF!</v>
      </c>
      <c r="BM213" s="48" t="e">
        <f t="shared" si="159"/>
        <v>#REF!</v>
      </c>
      <c r="BN213" s="48" t="e">
        <f t="shared" si="160"/>
        <v>#REF!</v>
      </c>
      <c r="BO213" s="48" t="e">
        <f t="shared" si="161"/>
        <v>#REF!</v>
      </c>
      <c r="BP213" s="48" t="e">
        <f t="shared" si="162"/>
        <v>#REF!</v>
      </c>
      <c r="BQ213" s="48" t="e">
        <f t="shared" si="163"/>
        <v>#REF!</v>
      </c>
      <c r="BR213" s="48" t="e">
        <f t="shared" si="164"/>
        <v>#REF!</v>
      </c>
      <c r="BS213" s="48" t="e">
        <f t="shared" si="165"/>
        <v>#REF!</v>
      </c>
      <c r="BT213" s="48" t="e">
        <f t="shared" si="166"/>
        <v>#REF!</v>
      </c>
      <c r="BU213" s="48" t="e">
        <f t="shared" si="167"/>
        <v>#REF!</v>
      </c>
      <c r="BV213" s="48" t="e">
        <f t="shared" si="173"/>
        <v>#REF!</v>
      </c>
      <c r="BW213" s="48" t="e">
        <f t="shared" si="174"/>
        <v>#REF!</v>
      </c>
      <c r="BX213" s="48" t="e">
        <f t="shared" si="175"/>
        <v>#REF!</v>
      </c>
      <c r="BY213" s="48" t="e">
        <f t="shared" si="176"/>
        <v>#REF!</v>
      </c>
    </row>
    <row r="214" spans="1:81" ht="24" customHeight="1">
      <c r="A214" s="94">
        <v>125</v>
      </c>
      <c r="B214" s="143" t="e">
        <f>#REF!</f>
        <v>#REF!</v>
      </c>
      <c r="C214" s="143" t="e">
        <f>#REF!</f>
        <v>#REF!</v>
      </c>
      <c r="D214" s="143" t="e">
        <f>#REF!</f>
        <v>#REF!</v>
      </c>
      <c r="E214" s="145" t="e">
        <f>#REF!</f>
        <v>#REF!</v>
      </c>
      <c r="F214" s="143" t="e">
        <f>#REF!</f>
        <v>#REF!</v>
      </c>
      <c r="G214" s="143" t="e">
        <f>#REF!</f>
        <v>#REF!</v>
      </c>
      <c r="H214" s="143" t="e">
        <f>#REF!</f>
        <v>#REF!</v>
      </c>
      <c r="I214" s="143" t="e">
        <f>#REF!</f>
        <v>#REF!</v>
      </c>
      <c r="J214" s="82" t="e">
        <f t="shared" si="178"/>
        <v>#REF!</v>
      </c>
      <c r="K214" s="30" t="e">
        <f t="shared" si="168"/>
        <v>#REF!</v>
      </c>
      <c r="L214" s="30" t="e">
        <f t="shared" si="129"/>
        <v>#REF!</v>
      </c>
      <c r="M214" s="53" t="e">
        <f t="shared" si="130"/>
        <v>#REF!</v>
      </c>
      <c r="N214" s="53" t="e">
        <f t="shared" si="131"/>
        <v>#REF!</v>
      </c>
      <c r="O214" s="53" t="e">
        <f t="shared" si="179"/>
        <v>#REF!</v>
      </c>
      <c r="P214" s="53" t="e">
        <f t="shared" si="169"/>
        <v>#REF!</v>
      </c>
      <c r="Q214" s="53" t="e">
        <f t="shared" si="132"/>
        <v>#REF!</v>
      </c>
      <c r="R214" s="53"/>
      <c r="S214" s="53"/>
      <c r="T214" s="53" t="e">
        <f t="shared" si="180"/>
        <v>#REF!</v>
      </c>
      <c r="U214" s="53" t="e">
        <f t="shared" si="170"/>
        <v>#REF!</v>
      </c>
      <c r="V214" s="53" t="e">
        <f t="shared" si="171"/>
        <v>#REF!</v>
      </c>
      <c r="W214" s="53" t="e">
        <f t="shared" si="133"/>
        <v>#REF!</v>
      </c>
      <c r="X214" s="53" t="e">
        <f t="shared" si="134"/>
        <v>#REF!</v>
      </c>
      <c r="Y214" s="53" t="e">
        <f t="shared" si="135"/>
        <v>#REF!</v>
      </c>
      <c r="Z214" s="53" t="e">
        <f t="shared" si="136"/>
        <v>#REF!</v>
      </c>
      <c r="AA214" s="53" t="e">
        <f t="shared" si="137"/>
        <v>#REF!</v>
      </c>
      <c r="AB214" s="53" t="e">
        <f t="shared" si="138"/>
        <v>#REF!</v>
      </c>
      <c r="AC214" s="53" t="e">
        <f t="shared" si="139"/>
        <v>#REF!</v>
      </c>
      <c r="AD214" s="53" t="e">
        <f t="shared" si="140"/>
        <v>#REF!</v>
      </c>
      <c r="AE214" s="53" t="e">
        <f t="shared" si="141"/>
        <v>#REF!</v>
      </c>
      <c r="AF214" s="53" t="e">
        <f t="shared" si="142"/>
        <v>#REF!</v>
      </c>
      <c r="AG214" s="53" t="e">
        <f t="shared" si="143"/>
        <v>#REF!</v>
      </c>
      <c r="AH214" s="53" t="e">
        <f t="shared" si="144"/>
        <v>#REF!</v>
      </c>
      <c r="AI214" s="53" t="e">
        <f t="shared" si="145"/>
        <v>#REF!</v>
      </c>
      <c r="AJ214" s="53" t="e">
        <f t="shared" si="146"/>
        <v>#REF!</v>
      </c>
      <c r="AK214" s="53" t="e">
        <f t="shared" si="147"/>
        <v>#REF!</v>
      </c>
      <c r="AL214" s="53" t="e">
        <f t="shared" si="148"/>
        <v>#REF!</v>
      </c>
      <c r="AM214" s="53" t="e">
        <f t="shared" si="149"/>
        <v>#REF!</v>
      </c>
      <c r="AN214" s="53" t="e">
        <f t="shared" si="150"/>
        <v>#REF!</v>
      </c>
      <c r="AO214" s="53" t="e">
        <f t="shared" si="151"/>
        <v>#REF!</v>
      </c>
      <c r="AR214" s="56" t="e">
        <f t="shared" si="181"/>
        <v>#REF!</v>
      </c>
      <c r="AS214" s="53" t="e">
        <f t="shared" si="177"/>
        <v>#REF!</v>
      </c>
      <c r="AT214" s="53" t="e">
        <f t="shared" si="182"/>
        <v>#REF!</v>
      </c>
      <c r="AU214" s="31" t="e">
        <f t="shared" si="183"/>
        <v>#REF!</v>
      </c>
      <c r="AV214" s="48" t="e">
        <f t="shared" si="184"/>
        <v>#REF!</v>
      </c>
      <c r="AW214" s="48" t="e">
        <f t="shared" si="185"/>
        <v>#REF!</v>
      </c>
      <c r="AZ214" s="48" t="e">
        <f t="shared" si="186"/>
        <v>#REF!</v>
      </c>
      <c r="BA214" s="57" t="e">
        <f t="shared" si="187"/>
        <v>#REF!</v>
      </c>
      <c r="BB214" s="48" t="e">
        <f t="shared" si="172"/>
        <v>#REF!</v>
      </c>
      <c r="BC214" s="48" t="e">
        <f t="shared" si="188"/>
        <v>#REF!</v>
      </c>
      <c r="BF214" s="48" t="e">
        <f t="shared" si="152"/>
        <v>#REF!</v>
      </c>
      <c r="BG214" s="48" t="e">
        <f t="shared" si="153"/>
        <v>#REF!</v>
      </c>
      <c r="BH214" s="48" t="e">
        <f t="shared" si="154"/>
        <v>#REF!</v>
      </c>
      <c r="BI214" s="48" t="e">
        <f t="shared" si="155"/>
        <v>#REF!</v>
      </c>
      <c r="BJ214" s="48" t="e">
        <f t="shared" si="156"/>
        <v>#REF!</v>
      </c>
      <c r="BK214" s="48" t="e">
        <f t="shared" si="157"/>
        <v>#REF!</v>
      </c>
      <c r="BL214" s="48" t="e">
        <f t="shared" si="158"/>
        <v>#REF!</v>
      </c>
      <c r="BM214" s="48" t="e">
        <f t="shared" si="159"/>
        <v>#REF!</v>
      </c>
      <c r="BN214" s="48" t="e">
        <f t="shared" si="160"/>
        <v>#REF!</v>
      </c>
      <c r="BO214" s="48" t="e">
        <f t="shared" si="161"/>
        <v>#REF!</v>
      </c>
      <c r="BP214" s="48" t="e">
        <f t="shared" si="162"/>
        <v>#REF!</v>
      </c>
      <c r="BQ214" s="48" t="e">
        <f t="shared" si="163"/>
        <v>#REF!</v>
      </c>
      <c r="BR214" s="48" t="e">
        <f t="shared" si="164"/>
        <v>#REF!</v>
      </c>
      <c r="BS214" s="48" t="e">
        <f t="shared" si="165"/>
        <v>#REF!</v>
      </c>
      <c r="BT214" s="48" t="e">
        <f t="shared" si="166"/>
        <v>#REF!</v>
      </c>
      <c r="BU214" s="48" t="e">
        <f t="shared" si="167"/>
        <v>#REF!</v>
      </c>
      <c r="BV214" s="48" t="e">
        <f t="shared" si="173"/>
        <v>#REF!</v>
      </c>
      <c r="BW214" s="48" t="e">
        <f t="shared" si="174"/>
        <v>#REF!</v>
      </c>
      <c r="BX214" s="48" t="e">
        <f t="shared" si="175"/>
        <v>#REF!</v>
      </c>
      <c r="BY214" s="48" t="e">
        <f t="shared" si="176"/>
        <v>#REF!</v>
      </c>
    </row>
    <row r="215" spans="1:81" ht="24" customHeight="1">
      <c r="A215" s="94">
        <v>126</v>
      </c>
      <c r="B215" s="143" t="e">
        <f>#REF!</f>
        <v>#REF!</v>
      </c>
      <c r="C215" s="143" t="e">
        <f>#REF!</f>
        <v>#REF!</v>
      </c>
      <c r="D215" s="143" t="e">
        <f>#REF!</f>
        <v>#REF!</v>
      </c>
      <c r="E215" s="145" t="e">
        <f>#REF!</f>
        <v>#REF!</v>
      </c>
      <c r="F215" s="143" t="e">
        <f>#REF!</f>
        <v>#REF!</v>
      </c>
      <c r="G215" s="143" t="e">
        <f>#REF!</f>
        <v>#REF!</v>
      </c>
      <c r="H215" s="143" t="e">
        <f>#REF!</f>
        <v>#REF!</v>
      </c>
      <c r="I215" s="143" t="e">
        <f>#REF!</f>
        <v>#REF!</v>
      </c>
      <c r="J215" s="82" t="e">
        <f t="shared" si="178"/>
        <v>#REF!</v>
      </c>
      <c r="K215" s="30" t="e">
        <f t="shared" si="168"/>
        <v>#REF!</v>
      </c>
      <c r="L215" s="30" t="e">
        <f t="shared" ref="L215" si="189">IF(B215="xxx",$L$37,(IF(I215="",(IF(N215="",(IF(M215="",(IF(Q215="","",Q215)),M215)),N215)),BC215)))</f>
        <v>#REF!</v>
      </c>
      <c r="M215" s="53" t="e">
        <f t="shared" ref="M215" si="190">IF(E215="",(IF(B215="","",IF(AV215="",IF(C215="",Q215,(AW215)),(Q215)))),IF(E215="",(BC215),""))</f>
        <v>#REF!</v>
      </c>
      <c r="N215" s="53" t="e">
        <f t="shared" ref="N215" si="191">IF(D215="","",(BY215))</f>
        <v>#REF!</v>
      </c>
      <c r="O215" s="53" t="e">
        <f t="shared" ref="O215" si="192">IF(B215=$B$88,1,IF(B215=$B$87,2,IF(B215=$B$86,3,IF(B215=$B$85,4,IF(B215=$B$84,5,IF(B215=$B$83,6,IF(B215=$B$82,7,IF(B215=$B$81,8,""))))))))</f>
        <v>#REF!</v>
      </c>
      <c r="P215" s="53" t="e">
        <f t="shared" ref="P215" si="193">IF(B215=$B$80,9,IF(B215=$B$79,10,IF(B215=$B$78,11,IF(B215=$B$77,12,IF(B215=$B$76,13,IF(B215=$B$75,14,IF(B215=$B$74,15,IF(B215=$B$73,16,""))))))))</f>
        <v>#REF!</v>
      </c>
      <c r="Q215" s="53" t="e">
        <f t="shared" ref="Q215" si="194">IF(B215="","",IF(T215=0,$L$37,$L$36))</f>
        <v>#REF!</v>
      </c>
      <c r="R215" s="53"/>
      <c r="S215" s="53"/>
      <c r="T215" s="53" t="e">
        <f t="shared" ref="T215" si="195">(IF(O215="",0,O215))+(IF(P215="",0,P215))</f>
        <v>#REF!</v>
      </c>
      <c r="U215" s="53" t="e">
        <f t="shared" ref="U215" si="196">IF(T215=0,17,(T215))</f>
        <v>#REF!</v>
      </c>
      <c r="V215" s="53" t="e">
        <f t="shared" si="171"/>
        <v>#REF!</v>
      </c>
      <c r="W215" s="53" t="e">
        <f t="shared" si="133"/>
        <v>#REF!</v>
      </c>
      <c r="X215" s="53" t="e">
        <f t="shared" si="134"/>
        <v>#REF!</v>
      </c>
      <c r="Y215" s="53" t="e">
        <f t="shared" si="135"/>
        <v>#REF!</v>
      </c>
      <c r="Z215" s="53" t="e">
        <f t="shared" si="136"/>
        <v>#REF!</v>
      </c>
      <c r="AA215" s="53" t="e">
        <f t="shared" si="137"/>
        <v>#REF!</v>
      </c>
      <c r="AB215" s="53" t="e">
        <f t="shared" si="138"/>
        <v>#REF!</v>
      </c>
      <c r="AC215" s="53" t="e">
        <f t="shared" si="139"/>
        <v>#REF!</v>
      </c>
      <c r="AD215" s="53" t="e">
        <f t="shared" si="140"/>
        <v>#REF!</v>
      </c>
      <c r="AE215" s="53" t="e">
        <f t="shared" si="141"/>
        <v>#REF!</v>
      </c>
      <c r="AF215" s="53" t="e">
        <f t="shared" si="142"/>
        <v>#REF!</v>
      </c>
      <c r="AG215" s="53" t="e">
        <f t="shared" si="143"/>
        <v>#REF!</v>
      </c>
      <c r="AH215" s="53" t="e">
        <f t="shared" si="144"/>
        <v>#REF!</v>
      </c>
      <c r="AI215" s="53" t="e">
        <f t="shared" si="145"/>
        <v>#REF!</v>
      </c>
      <c r="AJ215" s="53" t="e">
        <f t="shared" si="146"/>
        <v>#REF!</v>
      </c>
      <c r="AK215" s="53" t="e">
        <f t="shared" si="147"/>
        <v>#REF!</v>
      </c>
      <c r="AL215" s="53" t="e">
        <f t="shared" si="148"/>
        <v>#REF!</v>
      </c>
      <c r="AM215" s="53" t="e">
        <f t="shared" si="149"/>
        <v>#REF!</v>
      </c>
      <c r="AN215" s="53" t="e">
        <f t="shared" si="150"/>
        <v>#REF!</v>
      </c>
      <c r="AO215" s="53" t="e">
        <f t="shared" si="151"/>
        <v>#REF!</v>
      </c>
      <c r="AR215" s="56" t="e">
        <f t="shared" ref="AR215" si="197">C215</f>
        <v>#REF!</v>
      </c>
      <c r="AS215" s="53" t="e">
        <f t="shared" ref="AS215" si="198">IF(AR215=V215,V215,IF(AR215=W215,W215,IF(AR215=X215,X215,IF(AR215=Y215,Y215,IF(AR215=Z215,Z215,IF(AR215=AA215,AA215,IF(AR215=AB215,AB215,"")))))))</f>
        <v>#REF!</v>
      </c>
      <c r="AT215" s="53" t="e">
        <f t="shared" ref="AT215" si="199">IF(AR215=AC215,AC215,IF(AR215=AD215,AD215,IF(AR215=AE215,AE215,IF(AR215=AF215,AF215,IF(AR215=AG215,AG215,IF(AR215=AH215,AH215,IF(AR215=AI215,AI215,"")))))))</f>
        <v>#REF!</v>
      </c>
      <c r="AU215" s="31" t="e">
        <f t="shared" ref="AU215" si="200">IF(AR215=AJ215,AJ215,IF(AR215=AK215,AK215,IF(AR215=AL215,AL215,IF(AR215=AM215,AM215,IF(AR215=AN215,AN215,IF(AR215=AO215,AO215,""))))))</f>
        <v>#REF!</v>
      </c>
      <c r="AV215" s="48" t="e">
        <f t="shared" ref="AV215" si="201">CONCATENATE(AS215,AT215,AU215)</f>
        <v>#REF!</v>
      </c>
      <c r="AW215" s="48" t="e">
        <f t="shared" ref="AW215" si="202">IF(AR215=0,"",(IF(AR215="","",IF(AV215="",$L$39,$L$36))))</f>
        <v>#REF!</v>
      </c>
      <c r="AZ215" s="48" t="e">
        <f t="shared" ref="AZ215" si="203">INDEX($O$35:$AD$35,1,U215)</f>
        <v>#REF!</v>
      </c>
      <c r="BA215" s="57" t="e">
        <f t="shared" ref="BA215" si="204">I215</f>
        <v>#REF!</v>
      </c>
      <c r="BB215" s="48" t="e">
        <f t="shared" ref="BB215" si="205">IF(AR215="","",(IF((AV215+AZ215+0.1)&gt;BA215,$L$87,$L$38)))</f>
        <v>#REF!</v>
      </c>
      <c r="BC215" s="48" t="e">
        <f t="shared" ref="BC215" si="206">IF(AV215="","",BB215)</f>
        <v>#REF!</v>
      </c>
      <c r="BF215" s="48" t="e">
        <f t="shared" si="152"/>
        <v>#REF!</v>
      </c>
      <c r="BG215" s="48" t="e">
        <f t="shared" si="153"/>
        <v>#REF!</v>
      </c>
      <c r="BH215" s="48" t="e">
        <f t="shared" si="154"/>
        <v>#REF!</v>
      </c>
      <c r="BI215" s="48" t="e">
        <f t="shared" si="155"/>
        <v>#REF!</v>
      </c>
      <c r="BJ215" s="48" t="e">
        <f t="shared" si="156"/>
        <v>#REF!</v>
      </c>
      <c r="BK215" s="48" t="e">
        <f t="shared" si="157"/>
        <v>#REF!</v>
      </c>
      <c r="BL215" s="48" t="e">
        <f t="shared" si="158"/>
        <v>#REF!</v>
      </c>
      <c r="BM215" s="48" t="e">
        <f t="shared" si="159"/>
        <v>#REF!</v>
      </c>
      <c r="BN215" s="48" t="e">
        <f t="shared" si="160"/>
        <v>#REF!</v>
      </c>
      <c r="BO215" s="48" t="e">
        <f t="shared" si="161"/>
        <v>#REF!</v>
      </c>
      <c r="BP215" s="48" t="e">
        <f t="shared" si="162"/>
        <v>#REF!</v>
      </c>
      <c r="BQ215" s="48" t="e">
        <f t="shared" si="163"/>
        <v>#REF!</v>
      </c>
      <c r="BR215" s="48" t="e">
        <f t="shared" si="164"/>
        <v>#REF!</v>
      </c>
      <c r="BS215" s="48" t="e">
        <f t="shared" si="165"/>
        <v>#REF!</v>
      </c>
      <c r="BT215" s="48" t="e">
        <f t="shared" si="166"/>
        <v>#REF!</v>
      </c>
      <c r="BU215" s="48" t="e">
        <f t="shared" si="167"/>
        <v>#REF!</v>
      </c>
      <c r="BV215" s="48" t="e">
        <f t="shared" ref="BV215" si="207">CONCATENATE(BF215,BG215,BH215,BI215,BJ215)</f>
        <v>#REF!</v>
      </c>
      <c r="BW215" s="48" t="e">
        <f t="shared" ref="BW215" si="208">CONCATENATE(BK215,BL215,BM215,BN215,BO215)</f>
        <v>#REF!</v>
      </c>
      <c r="BX215" s="48" t="e">
        <f t="shared" ref="BX215" si="209">CONCATENATE(BP215,BQ215,BR215,BS215,BT215)</f>
        <v>#REF!</v>
      </c>
      <c r="BY215" s="48" t="e">
        <f t="shared" ref="BY215" si="210">CONCATENATE(BV215,BW215,BX215,BU215)</f>
        <v>#REF!</v>
      </c>
    </row>
    <row r="216" spans="1:81" ht="24" customHeight="1">
      <c r="A216" s="94">
        <v>127</v>
      </c>
      <c r="B216" s="143" t="e">
        <f>#REF!</f>
        <v>#REF!</v>
      </c>
      <c r="C216" s="143" t="e">
        <f>#REF!</f>
        <v>#REF!</v>
      </c>
      <c r="D216" s="143" t="e">
        <f>#REF!</f>
        <v>#REF!</v>
      </c>
      <c r="E216" s="145" t="e">
        <f>#REF!</f>
        <v>#REF!</v>
      </c>
      <c r="F216" s="143" t="e">
        <f>#REF!</f>
        <v>#REF!</v>
      </c>
      <c r="G216" s="143" t="e">
        <f>#REF!</f>
        <v>#REF!</v>
      </c>
      <c r="H216" s="143" t="e">
        <f>#REF!</f>
        <v>#REF!</v>
      </c>
      <c r="I216" s="143" t="e">
        <f>#REF!</f>
        <v>#REF!</v>
      </c>
      <c r="J216" s="82" t="e">
        <f t="shared" si="178"/>
        <v>#REF!</v>
      </c>
      <c r="K216" s="30" t="e">
        <f t="shared" si="168"/>
        <v>#REF!</v>
      </c>
      <c r="L216" s="30" t="e">
        <f t="shared" si="129"/>
        <v>#REF!</v>
      </c>
      <c r="M216" s="53" t="e">
        <f t="shared" si="130"/>
        <v>#REF!</v>
      </c>
      <c r="N216" s="53" t="e">
        <f t="shared" si="131"/>
        <v>#REF!</v>
      </c>
      <c r="O216" s="53" t="e">
        <f t="shared" si="179"/>
        <v>#REF!</v>
      </c>
      <c r="P216" s="53" t="e">
        <f t="shared" si="169"/>
        <v>#REF!</v>
      </c>
      <c r="Q216" s="53" t="e">
        <f t="shared" si="132"/>
        <v>#REF!</v>
      </c>
      <c r="R216" s="53"/>
      <c r="S216" s="53"/>
      <c r="T216" s="53" t="e">
        <f t="shared" si="180"/>
        <v>#REF!</v>
      </c>
      <c r="U216" s="53" t="e">
        <f t="shared" si="170"/>
        <v>#REF!</v>
      </c>
      <c r="V216" s="53" t="e">
        <f t="shared" si="171"/>
        <v>#REF!</v>
      </c>
      <c r="W216" s="53" t="e">
        <f t="shared" si="133"/>
        <v>#REF!</v>
      </c>
      <c r="X216" s="53" t="e">
        <f t="shared" si="134"/>
        <v>#REF!</v>
      </c>
      <c r="Y216" s="53" t="e">
        <f t="shared" si="135"/>
        <v>#REF!</v>
      </c>
      <c r="Z216" s="53" t="e">
        <f t="shared" si="136"/>
        <v>#REF!</v>
      </c>
      <c r="AA216" s="53" t="e">
        <f t="shared" si="137"/>
        <v>#REF!</v>
      </c>
      <c r="AB216" s="53" t="e">
        <f t="shared" si="138"/>
        <v>#REF!</v>
      </c>
      <c r="AC216" s="53" t="e">
        <f t="shared" si="139"/>
        <v>#REF!</v>
      </c>
      <c r="AD216" s="53" t="e">
        <f t="shared" si="140"/>
        <v>#REF!</v>
      </c>
      <c r="AE216" s="53" t="e">
        <f t="shared" si="141"/>
        <v>#REF!</v>
      </c>
      <c r="AF216" s="53" t="e">
        <f t="shared" si="142"/>
        <v>#REF!</v>
      </c>
      <c r="AG216" s="53" t="e">
        <f t="shared" si="143"/>
        <v>#REF!</v>
      </c>
      <c r="AH216" s="53" t="e">
        <f t="shared" si="144"/>
        <v>#REF!</v>
      </c>
      <c r="AI216" s="53" t="e">
        <f t="shared" si="145"/>
        <v>#REF!</v>
      </c>
      <c r="AJ216" s="53" t="e">
        <f t="shared" si="146"/>
        <v>#REF!</v>
      </c>
      <c r="AK216" s="53" t="e">
        <f t="shared" si="147"/>
        <v>#REF!</v>
      </c>
      <c r="AL216" s="53" t="e">
        <f t="shared" si="148"/>
        <v>#REF!</v>
      </c>
      <c r="AM216" s="53" t="e">
        <f t="shared" si="149"/>
        <v>#REF!</v>
      </c>
      <c r="AN216" s="53" t="e">
        <f t="shared" si="150"/>
        <v>#REF!</v>
      </c>
      <c r="AO216" s="53" t="e">
        <f t="shared" si="151"/>
        <v>#REF!</v>
      </c>
      <c r="AR216" s="56" t="e">
        <f t="shared" si="181"/>
        <v>#REF!</v>
      </c>
      <c r="AS216" s="53" t="e">
        <f t="shared" si="177"/>
        <v>#REF!</v>
      </c>
      <c r="AT216" s="53" t="e">
        <f t="shared" si="182"/>
        <v>#REF!</v>
      </c>
      <c r="AU216" s="31" t="e">
        <f t="shared" si="183"/>
        <v>#REF!</v>
      </c>
      <c r="AV216" s="48" t="e">
        <f t="shared" si="184"/>
        <v>#REF!</v>
      </c>
      <c r="AW216" s="48" t="e">
        <f t="shared" si="185"/>
        <v>#REF!</v>
      </c>
      <c r="AZ216" s="48" t="e">
        <f t="shared" si="186"/>
        <v>#REF!</v>
      </c>
      <c r="BA216" s="57" t="e">
        <f t="shared" si="187"/>
        <v>#REF!</v>
      </c>
      <c r="BB216" s="48" t="e">
        <f t="shared" si="172"/>
        <v>#REF!</v>
      </c>
      <c r="BC216" s="48" t="e">
        <f t="shared" si="188"/>
        <v>#REF!</v>
      </c>
      <c r="BF216" s="48" t="e">
        <f t="shared" si="152"/>
        <v>#REF!</v>
      </c>
      <c r="BG216" s="48" t="e">
        <f t="shared" si="153"/>
        <v>#REF!</v>
      </c>
      <c r="BH216" s="48" t="e">
        <f t="shared" si="154"/>
        <v>#REF!</v>
      </c>
      <c r="BI216" s="48" t="e">
        <f t="shared" si="155"/>
        <v>#REF!</v>
      </c>
      <c r="BJ216" s="48" t="e">
        <f t="shared" si="156"/>
        <v>#REF!</v>
      </c>
      <c r="BK216" s="48" t="e">
        <f t="shared" si="157"/>
        <v>#REF!</v>
      </c>
      <c r="BL216" s="48" t="e">
        <f t="shared" si="158"/>
        <v>#REF!</v>
      </c>
      <c r="BM216" s="48" t="e">
        <f t="shared" si="159"/>
        <v>#REF!</v>
      </c>
      <c r="BN216" s="48" t="e">
        <f t="shared" si="160"/>
        <v>#REF!</v>
      </c>
      <c r="BO216" s="48" t="e">
        <f t="shared" si="161"/>
        <v>#REF!</v>
      </c>
      <c r="BP216" s="48" t="e">
        <f t="shared" si="162"/>
        <v>#REF!</v>
      </c>
      <c r="BQ216" s="48" t="e">
        <f t="shared" si="163"/>
        <v>#REF!</v>
      </c>
      <c r="BR216" s="48" t="e">
        <f t="shared" si="164"/>
        <v>#REF!</v>
      </c>
      <c r="BS216" s="48" t="e">
        <f t="shared" si="165"/>
        <v>#REF!</v>
      </c>
      <c r="BT216" s="48" t="e">
        <f t="shared" si="166"/>
        <v>#REF!</v>
      </c>
      <c r="BU216" s="48" t="e">
        <f t="shared" si="167"/>
        <v>#REF!</v>
      </c>
      <c r="BV216" s="48" t="e">
        <f t="shared" si="173"/>
        <v>#REF!</v>
      </c>
      <c r="BW216" s="48" t="e">
        <f t="shared" si="174"/>
        <v>#REF!</v>
      </c>
      <c r="BX216" s="48" t="e">
        <f t="shared" si="175"/>
        <v>#REF!</v>
      </c>
      <c r="BY216" s="48" t="e">
        <f t="shared" si="176"/>
        <v>#REF!</v>
      </c>
    </row>
    <row r="217" spans="1:81" ht="24" customHeight="1">
      <c r="A217" s="94">
        <v>128</v>
      </c>
      <c r="B217" s="143" t="e">
        <f>#REF!</f>
        <v>#REF!</v>
      </c>
      <c r="C217" s="143" t="e">
        <f>#REF!</f>
        <v>#REF!</v>
      </c>
      <c r="D217" s="143" t="e">
        <f>#REF!</f>
        <v>#REF!</v>
      </c>
      <c r="E217" s="145" t="e">
        <f>#REF!</f>
        <v>#REF!</v>
      </c>
      <c r="F217" s="143" t="e">
        <f>#REF!</f>
        <v>#REF!</v>
      </c>
      <c r="G217" s="143" t="e">
        <f>#REF!</f>
        <v>#REF!</v>
      </c>
      <c r="H217" s="143" t="e">
        <f>#REF!</f>
        <v>#REF!</v>
      </c>
      <c r="I217" s="143" t="e">
        <f>#REF!</f>
        <v>#REF!</v>
      </c>
      <c r="J217" s="82" t="e">
        <f t="shared" si="178"/>
        <v>#REF!</v>
      </c>
      <c r="K217" s="30" t="e">
        <f t="shared" si="168"/>
        <v>#REF!</v>
      </c>
      <c r="L217" s="30" t="e">
        <f t="shared" si="129"/>
        <v>#REF!</v>
      </c>
      <c r="M217" s="53" t="e">
        <f t="shared" si="130"/>
        <v>#REF!</v>
      </c>
      <c r="N217" s="53" t="e">
        <f t="shared" si="131"/>
        <v>#REF!</v>
      </c>
      <c r="O217" s="53" t="e">
        <f t="shared" si="179"/>
        <v>#REF!</v>
      </c>
      <c r="P217" s="53" t="e">
        <f t="shared" si="169"/>
        <v>#REF!</v>
      </c>
      <c r="Q217" s="53" t="e">
        <f t="shared" si="132"/>
        <v>#REF!</v>
      </c>
      <c r="R217" s="53"/>
      <c r="S217" s="53"/>
      <c r="T217" s="53" t="e">
        <f t="shared" si="180"/>
        <v>#REF!</v>
      </c>
      <c r="U217" s="53" t="e">
        <f t="shared" si="170"/>
        <v>#REF!</v>
      </c>
      <c r="V217" s="53" t="e">
        <f t="shared" si="171"/>
        <v>#REF!</v>
      </c>
      <c r="W217" s="53" t="e">
        <f t="shared" si="133"/>
        <v>#REF!</v>
      </c>
      <c r="X217" s="53" t="e">
        <f t="shared" si="134"/>
        <v>#REF!</v>
      </c>
      <c r="Y217" s="53" t="e">
        <f t="shared" si="135"/>
        <v>#REF!</v>
      </c>
      <c r="Z217" s="53" t="e">
        <f t="shared" si="136"/>
        <v>#REF!</v>
      </c>
      <c r="AA217" s="53" t="e">
        <f t="shared" si="137"/>
        <v>#REF!</v>
      </c>
      <c r="AB217" s="53" t="e">
        <f t="shared" si="138"/>
        <v>#REF!</v>
      </c>
      <c r="AC217" s="53" t="e">
        <f t="shared" si="139"/>
        <v>#REF!</v>
      </c>
      <c r="AD217" s="53" t="e">
        <f t="shared" si="140"/>
        <v>#REF!</v>
      </c>
      <c r="AE217" s="53" t="e">
        <f t="shared" si="141"/>
        <v>#REF!</v>
      </c>
      <c r="AF217" s="53" t="e">
        <f t="shared" si="142"/>
        <v>#REF!</v>
      </c>
      <c r="AG217" s="53" t="e">
        <f t="shared" si="143"/>
        <v>#REF!</v>
      </c>
      <c r="AH217" s="53" t="e">
        <f t="shared" si="144"/>
        <v>#REF!</v>
      </c>
      <c r="AI217" s="53" t="e">
        <f t="shared" si="145"/>
        <v>#REF!</v>
      </c>
      <c r="AJ217" s="53" t="e">
        <f t="shared" si="146"/>
        <v>#REF!</v>
      </c>
      <c r="AK217" s="53" t="e">
        <f t="shared" si="147"/>
        <v>#REF!</v>
      </c>
      <c r="AL217" s="53" t="e">
        <f t="shared" si="148"/>
        <v>#REF!</v>
      </c>
      <c r="AM217" s="53" t="e">
        <f t="shared" si="149"/>
        <v>#REF!</v>
      </c>
      <c r="AN217" s="53" t="e">
        <f t="shared" si="150"/>
        <v>#REF!</v>
      </c>
      <c r="AO217" s="53" t="e">
        <f t="shared" si="151"/>
        <v>#REF!</v>
      </c>
      <c r="AR217" s="56" t="e">
        <f t="shared" si="181"/>
        <v>#REF!</v>
      </c>
      <c r="AS217" s="53" t="e">
        <f t="shared" si="177"/>
        <v>#REF!</v>
      </c>
      <c r="AT217" s="53" t="e">
        <f t="shared" si="182"/>
        <v>#REF!</v>
      </c>
      <c r="AU217" s="31" t="e">
        <f t="shared" si="183"/>
        <v>#REF!</v>
      </c>
      <c r="AV217" s="48" t="e">
        <f t="shared" si="184"/>
        <v>#REF!</v>
      </c>
      <c r="AW217" s="48" t="e">
        <f t="shared" si="185"/>
        <v>#REF!</v>
      </c>
      <c r="AZ217" s="48" t="e">
        <f t="shared" si="186"/>
        <v>#REF!</v>
      </c>
      <c r="BA217" s="57" t="e">
        <f t="shared" si="187"/>
        <v>#REF!</v>
      </c>
      <c r="BB217" s="48" t="e">
        <f t="shared" si="172"/>
        <v>#REF!</v>
      </c>
      <c r="BC217" s="48" t="e">
        <f t="shared" si="188"/>
        <v>#REF!</v>
      </c>
      <c r="BF217" s="48" t="e">
        <f t="shared" si="152"/>
        <v>#REF!</v>
      </c>
      <c r="BG217" s="48" t="e">
        <f t="shared" si="153"/>
        <v>#REF!</v>
      </c>
      <c r="BH217" s="48" t="e">
        <f t="shared" si="154"/>
        <v>#REF!</v>
      </c>
      <c r="BI217" s="48" t="e">
        <f t="shared" si="155"/>
        <v>#REF!</v>
      </c>
      <c r="BJ217" s="48" t="e">
        <f t="shared" si="156"/>
        <v>#REF!</v>
      </c>
      <c r="BK217" s="48" t="e">
        <f t="shared" si="157"/>
        <v>#REF!</v>
      </c>
      <c r="BL217" s="48" t="e">
        <f t="shared" si="158"/>
        <v>#REF!</v>
      </c>
      <c r="BM217" s="48" t="e">
        <f t="shared" si="159"/>
        <v>#REF!</v>
      </c>
      <c r="BN217" s="48" t="e">
        <f t="shared" si="160"/>
        <v>#REF!</v>
      </c>
      <c r="BO217" s="48" t="e">
        <f t="shared" si="161"/>
        <v>#REF!</v>
      </c>
      <c r="BP217" s="48" t="e">
        <f t="shared" si="162"/>
        <v>#REF!</v>
      </c>
      <c r="BQ217" s="48" t="e">
        <f t="shared" si="163"/>
        <v>#REF!</v>
      </c>
      <c r="BR217" s="48" t="e">
        <f t="shared" si="164"/>
        <v>#REF!</v>
      </c>
      <c r="BS217" s="48" t="e">
        <f t="shared" si="165"/>
        <v>#REF!</v>
      </c>
      <c r="BT217" s="48" t="e">
        <f t="shared" si="166"/>
        <v>#REF!</v>
      </c>
      <c r="BU217" s="48" t="e">
        <f t="shared" si="167"/>
        <v>#REF!</v>
      </c>
      <c r="BV217" s="48" t="e">
        <f t="shared" si="173"/>
        <v>#REF!</v>
      </c>
      <c r="BW217" s="48" t="e">
        <f t="shared" si="174"/>
        <v>#REF!</v>
      </c>
      <c r="BX217" s="48" t="e">
        <f t="shared" si="175"/>
        <v>#REF!</v>
      </c>
      <c r="BY217" s="48" t="e">
        <f t="shared" si="176"/>
        <v>#REF!</v>
      </c>
    </row>
    <row r="218" spans="1:81" ht="24" customHeight="1">
      <c r="A218" s="94">
        <v>129</v>
      </c>
      <c r="B218" s="143" t="e">
        <f>#REF!</f>
        <v>#REF!</v>
      </c>
      <c r="C218" s="143" t="e">
        <f>#REF!</f>
        <v>#REF!</v>
      </c>
      <c r="D218" s="143" t="e">
        <f>#REF!</f>
        <v>#REF!</v>
      </c>
      <c r="E218" s="145" t="e">
        <f>#REF!</f>
        <v>#REF!</v>
      </c>
      <c r="F218" s="143" t="e">
        <f>#REF!</f>
        <v>#REF!</v>
      </c>
      <c r="G218" s="143" t="e">
        <f>#REF!</f>
        <v>#REF!</v>
      </c>
      <c r="H218" s="143" t="e">
        <f>#REF!</f>
        <v>#REF!</v>
      </c>
      <c r="I218" s="143" t="e">
        <f>#REF!</f>
        <v>#REF!</v>
      </c>
      <c r="J218" s="82" t="e">
        <f t="shared" si="178"/>
        <v>#REF!</v>
      </c>
      <c r="K218" s="30" t="e">
        <f t="shared" si="168"/>
        <v>#REF!</v>
      </c>
      <c r="L218" s="30" t="e">
        <f t="shared" ref="L218:L281" si="211">IF(B218="xxx",$L$37,(IF(I218="",(IF(N218="",(IF(M218="",(IF(Q218="","",Q218)),M218)),N218)),BC218)))</f>
        <v>#REF!</v>
      </c>
      <c r="M218" s="53" t="e">
        <f t="shared" ref="M218:M281" si="212">IF(E218="",(IF(B218="","",IF(AV218="",IF(C218="",Q218,(AW218)),(Q218)))),IF(E218="",(BC218),""))</f>
        <v>#REF!</v>
      </c>
      <c r="N218" s="53" t="e">
        <f t="shared" ref="N218:N281" si="213">IF(D218="","",(BY218))</f>
        <v>#REF!</v>
      </c>
      <c r="O218" s="53" t="e">
        <f t="shared" si="179"/>
        <v>#REF!</v>
      </c>
      <c r="P218" s="53" t="e">
        <f t="shared" si="169"/>
        <v>#REF!</v>
      </c>
      <c r="Q218" s="53" t="e">
        <f t="shared" ref="Q218:Q281" si="214">IF(B218="","",IF(T218=0,$L$37,$L$36))</f>
        <v>#REF!</v>
      </c>
      <c r="R218" s="53"/>
      <c r="S218" s="53"/>
      <c r="T218" s="53" t="e">
        <f t="shared" si="180"/>
        <v>#REF!</v>
      </c>
      <c r="U218" s="53" t="e">
        <f t="shared" si="170"/>
        <v>#REF!</v>
      </c>
      <c r="V218" s="53" t="e">
        <f t="shared" si="171"/>
        <v>#REF!</v>
      </c>
      <c r="W218" s="53" t="e">
        <f t="shared" ref="W218:W281" si="215">INDEX($O$40:$AE$59,$W$89,$U218)</f>
        <v>#REF!</v>
      </c>
      <c r="X218" s="53" t="e">
        <f t="shared" ref="X218:X281" si="216">INDEX($O$40:$AE$59,$X$89,$U218)</f>
        <v>#REF!</v>
      </c>
      <c r="Y218" s="53" t="e">
        <f t="shared" ref="Y218:Y281" si="217">INDEX($O$40:$AE$59,$Y$89,$U218)</f>
        <v>#REF!</v>
      </c>
      <c r="Z218" s="53" t="e">
        <f t="shared" ref="Z218:Z281" si="218">INDEX($O$40:$AE$59,$Z$89,$U218)</f>
        <v>#REF!</v>
      </c>
      <c r="AA218" s="53" t="e">
        <f t="shared" ref="AA218:AA281" si="219">INDEX($O$40:$AE$59,$AA$89,$U218)</f>
        <v>#REF!</v>
      </c>
      <c r="AB218" s="53" t="e">
        <f t="shared" ref="AB218:AB281" si="220">INDEX($O$40:$AE$59,$AB$89,$U218)</f>
        <v>#REF!</v>
      </c>
      <c r="AC218" s="53" t="e">
        <f t="shared" ref="AC218:AC281" si="221">INDEX($O$40:$AE$59,$AC$89,$U218)</f>
        <v>#REF!</v>
      </c>
      <c r="AD218" s="53" t="e">
        <f t="shared" ref="AD218:AD281" si="222">INDEX($O$40:$AE$59,$AD$89,$U218)</f>
        <v>#REF!</v>
      </c>
      <c r="AE218" s="53" t="e">
        <f t="shared" ref="AE218:AE281" si="223">INDEX($O$40:$AE$59,$AE$89,$U218)</f>
        <v>#REF!</v>
      </c>
      <c r="AF218" s="53" t="e">
        <f t="shared" ref="AF218:AF281" si="224">INDEX($O$40:$AE$59,$AF$89,$U218)</f>
        <v>#REF!</v>
      </c>
      <c r="AG218" s="53" t="e">
        <f t="shared" ref="AG218:AG281" si="225">INDEX($O$40:$AE$59,$AG$89,$U218)</f>
        <v>#REF!</v>
      </c>
      <c r="AH218" s="53" t="e">
        <f t="shared" ref="AH218:AH281" si="226">INDEX($O$40:$AE$59,$AH$89,$U218)</f>
        <v>#REF!</v>
      </c>
      <c r="AI218" s="53" t="e">
        <f t="shared" ref="AI218:AI281" si="227">INDEX($O$40:$AE$59,$AI$89,$U218)</f>
        <v>#REF!</v>
      </c>
      <c r="AJ218" s="53" t="e">
        <f t="shared" ref="AJ218:AJ281" si="228">INDEX($O$40:$AE$59,$AJ$89,$U218)</f>
        <v>#REF!</v>
      </c>
      <c r="AK218" s="53" t="e">
        <f t="shared" ref="AK218:AK281" si="229">INDEX($O$40:$AE$59,$AK$89,$U218)</f>
        <v>#REF!</v>
      </c>
      <c r="AL218" s="53" t="e">
        <f t="shared" ref="AL218:AL281" si="230">INDEX($O$40:$AE$59,$AL$89,$U218)</f>
        <v>#REF!</v>
      </c>
      <c r="AM218" s="53" t="e">
        <f t="shared" ref="AM218:AM281" si="231">INDEX($O$40:$AE$59,$AM$89,$U218)</f>
        <v>#REF!</v>
      </c>
      <c r="AN218" s="53" t="e">
        <f t="shared" ref="AN218:AN281" si="232">INDEX($O$40:$AE$59,$AN$89,$U218)</f>
        <v>#REF!</v>
      </c>
      <c r="AO218" s="53" t="e">
        <f t="shared" ref="AO218:AO281" si="233">INDEX($O$40:$AE$59,$AO$89,$U218)</f>
        <v>#REF!</v>
      </c>
      <c r="AR218" s="56" t="e">
        <f t="shared" si="181"/>
        <v>#REF!</v>
      </c>
      <c r="AS218" s="53" t="e">
        <f t="shared" si="177"/>
        <v>#REF!</v>
      </c>
      <c r="AT218" s="53" t="e">
        <f t="shared" si="182"/>
        <v>#REF!</v>
      </c>
      <c r="AU218" s="31" t="e">
        <f t="shared" si="183"/>
        <v>#REF!</v>
      </c>
      <c r="AV218" s="48" t="e">
        <f t="shared" si="184"/>
        <v>#REF!</v>
      </c>
      <c r="AW218" s="48" t="e">
        <f t="shared" si="185"/>
        <v>#REF!</v>
      </c>
      <c r="AZ218" s="48" t="e">
        <f t="shared" si="186"/>
        <v>#REF!</v>
      </c>
      <c r="BA218" s="57" t="e">
        <f t="shared" si="187"/>
        <v>#REF!</v>
      </c>
      <c r="BB218" s="48" t="e">
        <f t="shared" si="172"/>
        <v>#REF!</v>
      </c>
      <c r="BC218" s="48" t="e">
        <f t="shared" si="188"/>
        <v>#REF!</v>
      </c>
      <c r="BF218" s="48" t="e">
        <f t="shared" ref="BF218:BF281" si="234">IF($B218=$BF$89,IF($D218=$BF$88,$BE$75,IF($D218=$BF$87,$BE$75,$BE$74)),"")</f>
        <v>#REF!</v>
      </c>
      <c r="BG218" s="48" t="e">
        <f t="shared" ref="BG218:BG281" si="235">IF($B218=$BG$89,IF($D218=$BG$88,$BE$75,IF($D218=$BG$87,$BE$75,$BE$74)),"")</f>
        <v>#REF!</v>
      </c>
      <c r="BH218" s="48" t="e">
        <f t="shared" ref="BH218:BH281" si="236">IF($B218=$BH$89,IF($D218=$BH$88,$BE$75,IF($D218=$BH$87,$BE$75,$BE$74)),"")</f>
        <v>#REF!</v>
      </c>
      <c r="BI218" s="48" t="e">
        <f t="shared" ref="BI218:BI281" si="237">IF($B218=$BI$89,IF($D218=$BI$88,$BE$75,IF($D218=$BI$87,$BE$75,$BE$74)),"")</f>
        <v>#REF!</v>
      </c>
      <c r="BJ218" s="48" t="e">
        <f t="shared" ref="BJ218:BJ281" si="238">IF($B218=$BJ$89,IF($D218=$BJ$88,$BE$75,IF($D218=$BJ$87,$BE$75,$BE$74)),"")</f>
        <v>#REF!</v>
      </c>
      <c r="BK218" s="48" t="e">
        <f t="shared" ref="BK218:BK281" si="239">IF($B218=$BK$89,IF($D218=$BK$88,$BE$75,IF($D218=$BK$87,$BE$75,$BE$74)),"")</f>
        <v>#REF!</v>
      </c>
      <c r="BL218" s="48" t="e">
        <f t="shared" ref="BL218:BL281" si="240">IF($B218=$BL$89,IF($D218=$BL$88,$BE$75,IF($D218=$BL$87,$BE$75,$BE$74)),"")</f>
        <v>#REF!</v>
      </c>
      <c r="BM218" s="48" t="e">
        <f t="shared" ref="BM218:BM281" si="241">IF($B218=$BM$89,IF($D218=$BM$88,$BE$75,IF($D218=$BM$87,$BE$75,$BE$74)),"")</f>
        <v>#REF!</v>
      </c>
      <c r="BN218" s="48" t="e">
        <f t="shared" ref="BN218:BN281" si="242">IF($B218=$BN$89,IF($D218=$BN$88,$BE$75,IF($D218=$BN$87,$BE$75,$BE$74)),"")</f>
        <v>#REF!</v>
      </c>
      <c r="BO218" s="48" t="e">
        <f t="shared" ref="BO218:BO281" si="243">IF($B218=$BO$89,IF($D218=$BO$88,$BE$75,IF($D218=$BO$87,$BE$75,$BE$74)),"")</f>
        <v>#REF!</v>
      </c>
      <c r="BP218" s="48" t="e">
        <f t="shared" ref="BP218:BP281" si="244">IF($B218=$BP$89,IF($D218=$BP$88,$BE$75,IF($D218=$BP$87,$BE$75,$BE$74)),"")</f>
        <v>#REF!</v>
      </c>
      <c r="BQ218" s="48" t="e">
        <f t="shared" ref="BQ218:BQ281" si="245">IF($B218=$BQ$89,IF($D218=$BQ$88,$BE$75,IF($D218=$BQ$87,$BE$75,$BE$74)),"")</f>
        <v>#REF!</v>
      </c>
      <c r="BR218" s="48" t="e">
        <f t="shared" ref="BR218:BR281" si="246">IF($B218=$BR$89,IF($D218=$BR$88,$BE$75,IF($D218=$BR$87,$BE$75,$BE$74)),"")</f>
        <v>#REF!</v>
      </c>
      <c r="BS218" s="48" t="e">
        <f t="shared" ref="BS218:BS281" si="247">IF($B218=$BS$89,IF($D218=$BS$88,$BE$75,IF($D218=$BS$87,$BE$75,$BE$74)),"")</f>
        <v>#REF!</v>
      </c>
      <c r="BT218" s="48" t="e">
        <f t="shared" ref="BT218:BT281" si="248">IF($B218=$BT$89,IF($D218=$BT$88,$BE$75,IF($D218=$BT$87,$BE$75,$BE$74)),"")</f>
        <v>#REF!</v>
      </c>
      <c r="BU218" s="48" t="e">
        <f t="shared" ref="BU218:BU281" si="249">IF($B218=$BU$89,IF($D218=$BU$88,$BE$75,IF($D218=$BU$87,$BE$75,$BE$74)),"")</f>
        <v>#REF!</v>
      </c>
      <c r="BV218" s="48" t="e">
        <f t="shared" si="173"/>
        <v>#REF!</v>
      </c>
      <c r="BW218" s="48" t="e">
        <f t="shared" si="174"/>
        <v>#REF!</v>
      </c>
      <c r="BX218" s="48" t="e">
        <f t="shared" si="175"/>
        <v>#REF!</v>
      </c>
      <c r="BY218" s="48" t="e">
        <f t="shared" si="176"/>
        <v>#REF!</v>
      </c>
    </row>
    <row r="219" spans="1:81" ht="24" customHeight="1">
      <c r="A219" s="94">
        <v>130</v>
      </c>
      <c r="B219" s="143" t="e">
        <f>#REF!</f>
        <v>#REF!</v>
      </c>
      <c r="C219" s="143" t="e">
        <f>#REF!</f>
        <v>#REF!</v>
      </c>
      <c r="D219" s="143" t="e">
        <f>#REF!</f>
        <v>#REF!</v>
      </c>
      <c r="E219" s="145" t="e">
        <f>#REF!</f>
        <v>#REF!</v>
      </c>
      <c r="F219" s="143" t="e">
        <f>#REF!</f>
        <v>#REF!</v>
      </c>
      <c r="G219" s="143" t="e">
        <f>#REF!</f>
        <v>#REF!</v>
      </c>
      <c r="H219" s="143" t="e">
        <f>#REF!</f>
        <v>#REF!</v>
      </c>
      <c r="I219" s="143" t="e">
        <f>#REF!</f>
        <v>#REF!</v>
      </c>
      <c r="J219" s="82" t="e">
        <f t="shared" si="178"/>
        <v>#REF!</v>
      </c>
      <c r="K219" s="30" t="e">
        <f t="shared" ref="K219:K282" si="250">IF(B219="","",(IF($B219=$T$7,IF((C219+$T$8)&gt;($I219-0.1),"",$L$7),IF($B219=$AC$7,IF((C219+$AC$8)&gt;($I219-0.1),"",$L$7),""))))</f>
        <v>#REF!</v>
      </c>
      <c r="L219" s="30" t="e">
        <f t="shared" si="211"/>
        <v>#REF!</v>
      </c>
      <c r="M219" s="53" t="e">
        <f t="shared" si="212"/>
        <v>#REF!</v>
      </c>
      <c r="N219" s="53" t="e">
        <f t="shared" si="213"/>
        <v>#REF!</v>
      </c>
      <c r="O219" s="53" t="e">
        <f t="shared" si="179"/>
        <v>#REF!</v>
      </c>
      <c r="P219" s="53" t="e">
        <f t="shared" ref="P219:P282" si="251">IF(B219=$B$80,9,IF(B219=$B$79,10,IF(B219=$B$78,11,IF(B219=$B$77,12,IF(B219=$B$76,13,IF(B219=$B$75,14,IF(B219=$B$74,15,IF(B219=$B$73,16,""))))))))</f>
        <v>#REF!</v>
      </c>
      <c r="Q219" s="53" t="e">
        <f t="shared" si="214"/>
        <v>#REF!</v>
      </c>
      <c r="R219" s="53"/>
      <c r="S219" s="53"/>
      <c r="T219" s="53" t="e">
        <f t="shared" si="180"/>
        <v>#REF!</v>
      </c>
      <c r="U219" s="53" t="e">
        <f t="shared" ref="U219:U282" si="252">IF(T219=0,17,(T219))</f>
        <v>#REF!</v>
      </c>
      <c r="V219" s="53" t="e">
        <f t="shared" ref="V219:V282" si="253">INDEX($O$40:$AE$59,$V$89,$U219)</f>
        <v>#REF!</v>
      </c>
      <c r="W219" s="53" t="e">
        <f t="shared" si="215"/>
        <v>#REF!</v>
      </c>
      <c r="X219" s="53" t="e">
        <f t="shared" si="216"/>
        <v>#REF!</v>
      </c>
      <c r="Y219" s="53" t="e">
        <f t="shared" si="217"/>
        <v>#REF!</v>
      </c>
      <c r="Z219" s="53" t="e">
        <f t="shared" si="218"/>
        <v>#REF!</v>
      </c>
      <c r="AA219" s="53" t="e">
        <f t="shared" si="219"/>
        <v>#REF!</v>
      </c>
      <c r="AB219" s="53" t="e">
        <f t="shared" si="220"/>
        <v>#REF!</v>
      </c>
      <c r="AC219" s="53" t="e">
        <f t="shared" si="221"/>
        <v>#REF!</v>
      </c>
      <c r="AD219" s="53" t="e">
        <f t="shared" si="222"/>
        <v>#REF!</v>
      </c>
      <c r="AE219" s="53" t="e">
        <f t="shared" si="223"/>
        <v>#REF!</v>
      </c>
      <c r="AF219" s="53" t="e">
        <f t="shared" si="224"/>
        <v>#REF!</v>
      </c>
      <c r="AG219" s="53" t="e">
        <f t="shared" si="225"/>
        <v>#REF!</v>
      </c>
      <c r="AH219" s="53" t="e">
        <f t="shared" si="226"/>
        <v>#REF!</v>
      </c>
      <c r="AI219" s="53" t="e">
        <f t="shared" si="227"/>
        <v>#REF!</v>
      </c>
      <c r="AJ219" s="53" t="e">
        <f t="shared" si="228"/>
        <v>#REF!</v>
      </c>
      <c r="AK219" s="53" t="e">
        <f t="shared" si="229"/>
        <v>#REF!</v>
      </c>
      <c r="AL219" s="53" t="e">
        <f t="shared" si="230"/>
        <v>#REF!</v>
      </c>
      <c r="AM219" s="53" t="e">
        <f t="shared" si="231"/>
        <v>#REF!</v>
      </c>
      <c r="AN219" s="53" t="e">
        <f t="shared" si="232"/>
        <v>#REF!</v>
      </c>
      <c r="AO219" s="53" t="e">
        <f t="shared" si="233"/>
        <v>#REF!</v>
      </c>
      <c r="AR219" s="56" t="e">
        <f t="shared" si="181"/>
        <v>#REF!</v>
      </c>
      <c r="AS219" s="53" t="e">
        <f t="shared" si="177"/>
        <v>#REF!</v>
      </c>
      <c r="AT219" s="53" t="e">
        <f t="shared" si="182"/>
        <v>#REF!</v>
      </c>
      <c r="AU219" s="31" t="e">
        <f t="shared" si="183"/>
        <v>#REF!</v>
      </c>
      <c r="AV219" s="48" t="e">
        <f t="shared" si="184"/>
        <v>#REF!</v>
      </c>
      <c r="AW219" s="48" t="e">
        <f t="shared" si="185"/>
        <v>#REF!</v>
      </c>
      <c r="AZ219" s="48" t="e">
        <f t="shared" si="186"/>
        <v>#REF!</v>
      </c>
      <c r="BA219" s="57" t="e">
        <f t="shared" si="187"/>
        <v>#REF!</v>
      </c>
      <c r="BB219" s="48" t="e">
        <f t="shared" ref="BB219:BB282" si="254">IF(AR219="","",(IF((AV219+AZ219+0.1)&gt;BA219,$L$87,$L$38)))</f>
        <v>#REF!</v>
      </c>
      <c r="BC219" s="48" t="e">
        <f t="shared" si="188"/>
        <v>#REF!</v>
      </c>
      <c r="BF219" s="48" t="e">
        <f t="shared" si="234"/>
        <v>#REF!</v>
      </c>
      <c r="BG219" s="48" t="e">
        <f t="shared" si="235"/>
        <v>#REF!</v>
      </c>
      <c r="BH219" s="48" t="e">
        <f t="shared" si="236"/>
        <v>#REF!</v>
      </c>
      <c r="BI219" s="48" t="e">
        <f t="shared" si="237"/>
        <v>#REF!</v>
      </c>
      <c r="BJ219" s="48" t="e">
        <f t="shared" si="238"/>
        <v>#REF!</v>
      </c>
      <c r="BK219" s="48" t="e">
        <f t="shared" si="239"/>
        <v>#REF!</v>
      </c>
      <c r="BL219" s="48" t="e">
        <f t="shared" si="240"/>
        <v>#REF!</v>
      </c>
      <c r="BM219" s="48" t="e">
        <f t="shared" si="241"/>
        <v>#REF!</v>
      </c>
      <c r="BN219" s="48" t="e">
        <f t="shared" si="242"/>
        <v>#REF!</v>
      </c>
      <c r="BO219" s="48" t="e">
        <f t="shared" si="243"/>
        <v>#REF!</v>
      </c>
      <c r="BP219" s="48" t="e">
        <f t="shared" si="244"/>
        <v>#REF!</v>
      </c>
      <c r="BQ219" s="48" t="e">
        <f t="shared" si="245"/>
        <v>#REF!</v>
      </c>
      <c r="BR219" s="48" t="e">
        <f t="shared" si="246"/>
        <v>#REF!</v>
      </c>
      <c r="BS219" s="48" t="e">
        <f t="shared" si="247"/>
        <v>#REF!</v>
      </c>
      <c r="BT219" s="48" t="e">
        <f t="shared" si="248"/>
        <v>#REF!</v>
      </c>
      <c r="BU219" s="48" t="e">
        <f t="shared" si="249"/>
        <v>#REF!</v>
      </c>
      <c r="BV219" s="48" t="e">
        <f t="shared" ref="BV219:BV282" si="255">CONCATENATE(BF219,BG219,BH219,BI219,BJ219)</f>
        <v>#REF!</v>
      </c>
      <c r="BW219" s="48" t="e">
        <f t="shared" ref="BW219:BW282" si="256">CONCATENATE(BK219,BL219,BM219,BN219,BO219)</f>
        <v>#REF!</v>
      </c>
      <c r="BX219" s="48" t="e">
        <f t="shared" ref="BX219:BX282" si="257">CONCATENATE(BP219,BQ219,BR219,BS219,BT219)</f>
        <v>#REF!</v>
      </c>
      <c r="BY219" s="48" t="e">
        <f t="shared" ref="BY219:BY282" si="258">CONCATENATE(BV219,BW219,BX219,BU219)</f>
        <v>#REF!</v>
      </c>
    </row>
    <row r="220" spans="1:81" ht="24" customHeight="1">
      <c r="A220" s="94">
        <v>131</v>
      </c>
      <c r="B220" s="143" t="e">
        <f>#REF!</f>
        <v>#REF!</v>
      </c>
      <c r="C220" s="143" t="e">
        <f>#REF!</f>
        <v>#REF!</v>
      </c>
      <c r="D220" s="143" t="e">
        <f>#REF!</f>
        <v>#REF!</v>
      </c>
      <c r="E220" s="145" t="e">
        <f>#REF!</f>
        <v>#REF!</v>
      </c>
      <c r="F220" s="143" t="e">
        <f>#REF!</f>
        <v>#REF!</v>
      </c>
      <c r="G220" s="143" t="e">
        <f>#REF!</f>
        <v>#REF!</v>
      </c>
      <c r="H220" s="143" t="e">
        <f>#REF!</f>
        <v>#REF!</v>
      </c>
      <c r="I220" s="143" t="e">
        <f>#REF!</f>
        <v>#REF!</v>
      </c>
      <c r="J220" s="82" t="e">
        <f t="shared" si="178"/>
        <v>#REF!</v>
      </c>
      <c r="K220" s="30" t="e">
        <f t="shared" si="250"/>
        <v>#REF!</v>
      </c>
      <c r="L220" s="30" t="e">
        <f t="shared" si="211"/>
        <v>#REF!</v>
      </c>
      <c r="M220" s="53" t="e">
        <f t="shared" si="212"/>
        <v>#REF!</v>
      </c>
      <c r="N220" s="53" t="e">
        <f t="shared" si="213"/>
        <v>#REF!</v>
      </c>
      <c r="O220" s="53" t="e">
        <f t="shared" si="179"/>
        <v>#REF!</v>
      </c>
      <c r="P220" s="53" t="e">
        <f t="shared" si="251"/>
        <v>#REF!</v>
      </c>
      <c r="Q220" s="53" t="e">
        <f t="shared" si="214"/>
        <v>#REF!</v>
      </c>
      <c r="R220" s="53"/>
      <c r="S220" s="53"/>
      <c r="T220" s="53" t="e">
        <f t="shared" si="180"/>
        <v>#REF!</v>
      </c>
      <c r="U220" s="53" t="e">
        <f t="shared" si="252"/>
        <v>#REF!</v>
      </c>
      <c r="V220" s="53" t="e">
        <f t="shared" si="253"/>
        <v>#REF!</v>
      </c>
      <c r="W220" s="53" t="e">
        <f t="shared" si="215"/>
        <v>#REF!</v>
      </c>
      <c r="X220" s="53" t="e">
        <f t="shared" si="216"/>
        <v>#REF!</v>
      </c>
      <c r="Y220" s="53" t="e">
        <f t="shared" si="217"/>
        <v>#REF!</v>
      </c>
      <c r="Z220" s="53" t="e">
        <f t="shared" si="218"/>
        <v>#REF!</v>
      </c>
      <c r="AA220" s="53" t="e">
        <f t="shared" si="219"/>
        <v>#REF!</v>
      </c>
      <c r="AB220" s="53" t="e">
        <f t="shared" si="220"/>
        <v>#REF!</v>
      </c>
      <c r="AC220" s="53" t="e">
        <f t="shared" si="221"/>
        <v>#REF!</v>
      </c>
      <c r="AD220" s="53" t="e">
        <f t="shared" si="222"/>
        <v>#REF!</v>
      </c>
      <c r="AE220" s="53" t="e">
        <f t="shared" si="223"/>
        <v>#REF!</v>
      </c>
      <c r="AF220" s="53" t="e">
        <f t="shared" si="224"/>
        <v>#REF!</v>
      </c>
      <c r="AG220" s="53" t="e">
        <f t="shared" si="225"/>
        <v>#REF!</v>
      </c>
      <c r="AH220" s="53" t="e">
        <f t="shared" si="226"/>
        <v>#REF!</v>
      </c>
      <c r="AI220" s="53" t="e">
        <f t="shared" si="227"/>
        <v>#REF!</v>
      </c>
      <c r="AJ220" s="53" t="e">
        <f t="shared" si="228"/>
        <v>#REF!</v>
      </c>
      <c r="AK220" s="53" t="e">
        <f t="shared" si="229"/>
        <v>#REF!</v>
      </c>
      <c r="AL220" s="53" t="e">
        <f t="shared" si="230"/>
        <v>#REF!</v>
      </c>
      <c r="AM220" s="53" t="e">
        <f t="shared" si="231"/>
        <v>#REF!</v>
      </c>
      <c r="AN220" s="53" t="e">
        <f t="shared" si="232"/>
        <v>#REF!</v>
      </c>
      <c r="AO220" s="53" t="e">
        <f t="shared" si="233"/>
        <v>#REF!</v>
      </c>
      <c r="AR220" s="56" t="e">
        <f t="shared" si="181"/>
        <v>#REF!</v>
      </c>
      <c r="AS220" s="53" t="e">
        <f t="shared" si="177"/>
        <v>#REF!</v>
      </c>
      <c r="AT220" s="53" t="e">
        <f t="shared" si="182"/>
        <v>#REF!</v>
      </c>
      <c r="AU220" s="31" t="e">
        <f t="shared" si="183"/>
        <v>#REF!</v>
      </c>
      <c r="AV220" s="48" t="e">
        <f t="shared" si="184"/>
        <v>#REF!</v>
      </c>
      <c r="AW220" s="48" t="e">
        <f t="shared" si="185"/>
        <v>#REF!</v>
      </c>
      <c r="AZ220" s="48" t="e">
        <f t="shared" si="186"/>
        <v>#REF!</v>
      </c>
      <c r="BA220" s="57" t="e">
        <f t="shared" si="187"/>
        <v>#REF!</v>
      </c>
      <c r="BB220" s="48" t="e">
        <f t="shared" si="254"/>
        <v>#REF!</v>
      </c>
      <c r="BC220" s="48" t="e">
        <f t="shared" si="188"/>
        <v>#REF!</v>
      </c>
      <c r="BF220" s="48" t="e">
        <f t="shared" si="234"/>
        <v>#REF!</v>
      </c>
      <c r="BG220" s="48" t="e">
        <f t="shared" si="235"/>
        <v>#REF!</v>
      </c>
      <c r="BH220" s="48" t="e">
        <f t="shared" si="236"/>
        <v>#REF!</v>
      </c>
      <c r="BI220" s="48" t="e">
        <f t="shared" si="237"/>
        <v>#REF!</v>
      </c>
      <c r="BJ220" s="48" t="e">
        <f t="shared" si="238"/>
        <v>#REF!</v>
      </c>
      <c r="BK220" s="48" t="e">
        <f t="shared" si="239"/>
        <v>#REF!</v>
      </c>
      <c r="BL220" s="48" t="e">
        <f t="shared" si="240"/>
        <v>#REF!</v>
      </c>
      <c r="BM220" s="48" t="e">
        <f t="shared" si="241"/>
        <v>#REF!</v>
      </c>
      <c r="BN220" s="48" t="e">
        <f t="shared" si="242"/>
        <v>#REF!</v>
      </c>
      <c r="BO220" s="48" t="e">
        <f t="shared" si="243"/>
        <v>#REF!</v>
      </c>
      <c r="BP220" s="48" t="e">
        <f t="shared" si="244"/>
        <v>#REF!</v>
      </c>
      <c r="BQ220" s="48" t="e">
        <f t="shared" si="245"/>
        <v>#REF!</v>
      </c>
      <c r="BR220" s="48" t="e">
        <f t="shared" si="246"/>
        <v>#REF!</v>
      </c>
      <c r="BS220" s="48" t="e">
        <f t="shared" si="247"/>
        <v>#REF!</v>
      </c>
      <c r="BT220" s="48" t="e">
        <f t="shared" si="248"/>
        <v>#REF!</v>
      </c>
      <c r="BU220" s="48" t="e">
        <f t="shared" si="249"/>
        <v>#REF!</v>
      </c>
      <c r="BV220" s="48" t="e">
        <f t="shared" si="255"/>
        <v>#REF!</v>
      </c>
      <c r="BW220" s="48" t="e">
        <f t="shared" si="256"/>
        <v>#REF!</v>
      </c>
      <c r="BX220" s="48" t="e">
        <f t="shared" si="257"/>
        <v>#REF!</v>
      </c>
      <c r="BY220" s="48" t="e">
        <f t="shared" si="258"/>
        <v>#REF!</v>
      </c>
    </row>
    <row r="221" spans="1:81" ht="24" customHeight="1">
      <c r="A221" s="94">
        <v>132</v>
      </c>
      <c r="B221" s="143" t="e">
        <f>#REF!</f>
        <v>#REF!</v>
      </c>
      <c r="C221" s="143" t="e">
        <f>#REF!</f>
        <v>#REF!</v>
      </c>
      <c r="D221" s="143" t="e">
        <f>#REF!</f>
        <v>#REF!</v>
      </c>
      <c r="E221" s="145" t="e">
        <f>#REF!</f>
        <v>#REF!</v>
      </c>
      <c r="F221" s="143" t="e">
        <f>#REF!</f>
        <v>#REF!</v>
      </c>
      <c r="G221" s="143" t="e">
        <f>#REF!</f>
        <v>#REF!</v>
      </c>
      <c r="H221" s="143" t="e">
        <f>#REF!</f>
        <v>#REF!</v>
      </c>
      <c r="I221" s="143" t="e">
        <f>#REF!</f>
        <v>#REF!</v>
      </c>
      <c r="J221" s="82" t="e">
        <f t="shared" si="178"/>
        <v>#REF!</v>
      </c>
      <c r="K221" s="30" t="e">
        <f t="shared" si="250"/>
        <v>#REF!</v>
      </c>
      <c r="L221" s="30" t="e">
        <f t="shared" si="211"/>
        <v>#REF!</v>
      </c>
      <c r="M221" s="53" t="e">
        <f t="shared" si="212"/>
        <v>#REF!</v>
      </c>
      <c r="N221" s="53" t="e">
        <f t="shared" si="213"/>
        <v>#REF!</v>
      </c>
      <c r="O221" s="53" t="e">
        <f t="shared" si="179"/>
        <v>#REF!</v>
      </c>
      <c r="P221" s="53" t="e">
        <f t="shared" si="251"/>
        <v>#REF!</v>
      </c>
      <c r="Q221" s="53" t="e">
        <f t="shared" si="214"/>
        <v>#REF!</v>
      </c>
      <c r="R221" s="53"/>
      <c r="S221" s="53"/>
      <c r="T221" s="53" t="e">
        <f t="shared" si="180"/>
        <v>#REF!</v>
      </c>
      <c r="U221" s="53" t="e">
        <f t="shared" si="252"/>
        <v>#REF!</v>
      </c>
      <c r="V221" s="53" t="e">
        <f t="shared" si="253"/>
        <v>#REF!</v>
      </c>
      <c r="W221" s="53" t="e">
        <f t="shared" si="215"/>
        <v>#REF!</v>
      </c>
      <c r="X221" s="53" t="e">
        <f t="shared" si="216"/>
        <v>#REF!</v>
      </c>
      <c r="Y221" s="53" t="e">
        <f t="shared" si="217"/>
        <v>#REF!</v>
      </c>
      <c r="Z221" s="53" t="e">
        <f t="shared" si="218"/>
        <v>#REF!</v>
      </c>
      <c r="AA221" s="53" t="e">
        <f t="shared" si="219"/>
        <v>#REF!</v>
      </c>
      <c r="AB221" s="53" t="e">
        <f t="shared" si="220"/>
        <v>#REF!</v>
      </c>
      <c r="AC221" s="53" t="e">
        <f t="shared" si="221"/>
        <v>#REF!</v>
      </c>
      <c r="AD221" s="53" t="e">
        <f t="shared" si="222"/>
        <v>#REF!</v>
      </c>
      <c r="AE221" s="53" t="e">
        <f t="shared" si="223"/>
        <v>#REF!</v>
      </c>
      <c r="AF221" s="53" t="e">
        <f t="shared" si="224"/>
        <v>#REF!</v>
      </c>
      <c r="AG221" s="53" t="e">
        <f t="shared" si="225"/>
        <v>#REF!</v>
      </c>
      <c r="AH221" s="53" t="e">
        <f t="shared" si="226"/>
        <v>#REF!</v>
      </c>
      <c r="AI221" s="53" t="e">
        <f t="shared" si="227"/>
        <v>#REF!</v>
      </c>
      <c r="AJ221" s="53" t="e">
        <f t="shared" si="228"/>
        <v>#REF!</v>
      </c>
      <c r="AK221" s="53" t="e">
        <f t="shared" si="229"/>
        <v>#REF!</v>
      </c>
      <c r="AL221" s="53" t="e">
        <f t="shared" si="230"/>
        <v>#REF!</v>
      </c>
      <c r="AM221" s="53" t="e">
        <f t="shared" si="231"/>
        <v>#REF!</v>
      </c>
      <c r="AN221" s="53" t="e">
        <f t="shared" si="232"/>
        <v>#REF!</v>
      </c>
      <c r="AO221" s="53" t="e">
        <f t="shared" si="233"/>
        <v>#REF!</v>
      </c>
      <c r="AR221" s="56" t="e">
        <f t="shared" si="181"/>
        <v>#REF!</v>
      </c>
      <c r="AS221" s="53" t="e">
        <f t="shared" si="177"/>
        <v>#REF!</v>
      </c>
      <c r="AT221" s="53" t="e">
        <f t="shared" si="182"/>
        <v>#REF!</v>
      </c>
      <c r="AU221" s="31" t="e">
        <f t="shared" si="183"/>
        <v>#REF!</v>
      </c>
      <c r="AV221" s="48" t="e">
        <f t="shared" si="184"/>
        <v>#REF!</v>
      </c>
      <c r="AW221" s="48" t="e">
        <f t="shared" si="185"/>
        <v>#REF!</v>
      </c>
      <c r="AZ221" s="48" t="e">
        <f t="shared" si="186"/>
        <v>#REF!</v>
      </c>
      <c r="BA221" s="57" t="e">
        <f t="shared" si="187"/>
        <v>#REF!</v>
      </c>
      <c r="BB221" s="48" t="e">
        <f t="shared" si="254"/>
        <v>#REF!</v>
      </c>
      <c r="BC221" s="48" t="e">
        <f t="shared" si="188"/>
        <v>#REF!</v>
      </c>
      <c r="BF221" s="48" t="e">
        <f t="shared" si="234"/>
        <v>#REF!</v>
      </c>
      <c r="BG221" s="48" t="e">
        <f t="shared" si="235"/>
        <v>#REF!</v>
      </c>
      <c r="BH221" s="48" t="e">
        <f t="shared" si="236"/>
        <v>#REF!</v>
      </c>
      <c r="BI221" s="48" t="e">
        <f t="shared" si="237"/>
        <v>#REF!</v>
      </c>
      <c r="BJ221" s="48" t="e">
        <f t="shared" si="238"/>
        <v>#REF!</v>
      </c>
      <c r="BK221" s="48" t="e">
        <f t="shared" si="239"/>
        <v>#REF!</v>
      </c>
      <c r="BL221" s="48" t="e">
        <f t="shared" si="240"/>
        <v>#REF!</v>
      </c>
      <c r="BM221" s="48" t="e">
        <f t="shared" si="241"/>
        <v>#REF!</v>
      </c>
      <c r="BN221" s="48" t="e">
        <f t="shared" si="242"/>
        <v>#REF!</v>
      </c>
      <c r="BO221" s="48" t="e">
        <f t="shared" si="243"/>
        <v>#REF!</v>
      </c>
      <c r="BP221" s="48" t="e">
        <f t="shared" si="244"/>
        <v>#REF!</v>
      </c>
      <c r="BQ221" s="48" t="e">
        <f t="shared" si="245"/>
        <v>#REF!</v>
      </c>
      <c r="BR221" s="48" t="e">
        <f t="shared" si="246"/>
        <v>#REF!</v>
      </c>
      <c r="BS221" s="48" t="e">
        <f t="shared" si="247"/>
        <v>#REF!</v>
      </c>
      <c r="BT221" s="48" t="e">
        <f t="shared" si="248"/>
        <v>#REF!</v>
      </c>
      <c r="BU221" s="48" t="e">
        <f t="shared" si="249"/>
        <v>#REF!</v>
      </c>
      <c r="BV221" s="48" t="e">
        <f t="shared" si="255"/>
        <v>#REF!</v>
      </c>
      <c r="BW221" s="48" t="e">
        <f t="shared" si="256"/>
        <v>#REF!</v>
      </c>
      <c r="BX221" s="48" t="e">
        <f t="shared" si="257"/>
        <v>#REF!</v>
      </c>
      <c r="BY221" s="48" t="e">
        <f t="shared" si="258"/>
        <v>#REF!</v>
      </c>
    </row>
    <row r="222" spans="1:81" ht="24" customHeight="1">
      <c r="A222" s="94">
        <v>133</v>
      </c>
      <c r="B222" s="143" t="e">
        <f>#REF!</f>
        <v>#REF!</v>
      </c>
      <c r="C222" s="143" t="e">
        <f>#REF!</f>
        <v>#REF!</v>
      </c>
      <c r="D222" s="143" t="e">
        <f>#REF!</f>
        <v>#REF!</v>
      </c>
      <c r="E222" s="145" t="e">
        <f>#REF!</f>
        <v>#REF!</v>
      </c>
      <c r="F222" s="143" t="e">
        <f>#REF!</f>
        <v>#REF!</v>
      </c>
      <c r="G222" s="143" t="e">
        <f>#REF!</f>
        <v>#REF!</v>
      </c>
      <c r="H222" s="143" t="e">
        <f>#REF!</f>
        <v>#REF!</v>
      </c>
      <c r="I222" s="143" t="e">
        <f>#REF!</f>
        <v>#REF!</v>
      </c>
      <c r="J222" s="82" t="e">
        <f t="shared" si="178"/>
        <v>#REF!</v>
      </c>
      <c r="K222" s="30" t="e">
        <f t="shared" si="250"/>
        <v>#REF!</v>
      </c>
      <c r="L222" s="30" t="e">
        <f t="shared" si="211"/>
        <v>#REF!</v>
      </c>
      <c r="M222" s="53" t="e">
        <f t="shared" si="212"/>
        <v>#REF!</v>
      </c>
      <c r="N222" s="53" t="e">
        <f t="shared" si="213"/>
        <v>#REF!</v>
      </c>
      <c r="O222" s="53" t="e">
        <f t="shared" si="179"/>
        <v>#REF!</v>
      </c>
      <c r="P222" s="53" t="e">
        <f t="shared" si="251"/>
        <v>#REF!</v>
      </c>
      <c r="Q222" s="53" t="e">
        <f t="shared" si="214"/>
        <v>#REF!</v>
      </c>
      <c r="R222" s="53"/>
      <c r="S222" s="53"/>
      <c r="T222" s="53" t="e">
        <f t="shared" si="180"/>
        <v>#REF!</v>
      </c>
      <c r="U222" s="53" t="e">
        <f t="shared" si="252"/>
        <v>#REF!</v>
      </c>
      <c r="V222" s="53" t="e">
        <f t="shared" si="253"/>
        <v>#REF!</v>
      </c>
      <c r="W222" s="53" t="e">
        <f t="shared" si="215"/>
        <v>#REF!</v>
      </c>
      <c r="X222" s="53" t="e">
        <f t="shared" si="216"/>
        <v>#REF!</v>
      </c>
      <c r="Y222" s="53" t="e">
        <f t="shared" si="217"/>
        <v>#REF!</v>
      </c>
      <c r="Z222" s="53" t="e">
        <f t="shared" si="218"/>
        <v>#REF!</v>
      </c>
      <c r="AA222" s="53" t="e">
        <f t="shared" si="219"/>
        <v>#REF!</v>
      </c>
      <c r="AB222" s="53" t="e">
        <f t="shared" si="220"/>
        <v>#REF!</v>
      </c>
      <c r="AC222" s="53" t="e">
        <f t="shared" si="221"/>
        <v>#REF!</v>
      </c>
      <c r="AD222" s="53" t="e">
        <f t="shared" si="222"/>
        <v>#REF!</v>
      </c>
      <c r="AE222" s="53" t="e">
        <f t="shared" si="223"/>
        <v>#REF!</v>
      </c>
      <c r="AF222" s="53" t="e">
        <f t="shared" si="224"/>
        <v>#REF!</v>
      </c>
      <c r="AG222" s="53" t="e">
        <f t="shared" si="225"/>
        <v>#REF!</v>
      </c>
      <c r="AH222" s="53" t="e">
        <f t="shared" si="226"/>
        <v>#REF!</v>
      </c>
      <c r="AI222" s="53" t="e">
        <f t="shared" si="227"/>
        <v>#REF!</v>
      </c>
      <c r="AJ222" s="53" t="e">
        <f t="shared" si="228"/>
        <v>#REF!</v>
      </c>
      <c r="AK222" s="53" t="e">
        <f t="shared" si="229"/>
        <v>#REF!</v>
      </c>
      <c r="AL222" s="53" t="e">
        <f t="shared" si="230"/>
        <v>#REF!</v>
      </c>
      <c r="AM222" s="53" t="e">
        <f t="shared" si="231"/>
        <v>#REF!</v>
      </c>
      <c r="AN222" s="53" t="e">
        <f t="shared" si="232"/>
        <v>#REF!</v>
      </c>
      <c r="AO222" s="53" t="e">
        <f t="shared" si="233"/>
        <v>#REF!</v>
      </c>
      <c r="AR222" s="56" t="e">
        <f t="shared" si="181"/>
        <v>#REF!</v>
      </c>
      <c r="AS222" s="53" t="e">
        <f t="shared" si="177"/>
        <v>#REF!</v>
      </c>
      <c r="AT222" s="53" t="e">
        <f t="shared" si="182"/>
        <v>#REF!</v>
      </c>
      <c r="AU222" s="31" t="e">
        <f t="shared" si="183"/>
        <v>#REF!</v>
      </c>
      <c r="AV222" s="48" t="e">
        <f t="shared" si="184"/>
        <v>#REF!</v>
      </c>
      <c r="AW222" s="48" t="e">
        <f t="shared" si="185"/>
        <v>#REF!</v>
      </c>
      <c r="AZ222" s="48" t="e">
        <f t="shared" si="186"/>
        <v>#REF!</v>
      </c>
      <c r="BA222" s="57" t="e">
        <f t="shared" si="187"/>
        <v>#REF!</v>
      </c>
      <c r="BB222" s="48" t="e">
        <f t="shared" si="254"/>
        <v>#REF!</v>
      </c>
      <c r="BC222" s="48" t="e">
        <f t="shared" si="188"/>
        <v>#REF!</v>
      </c>
      <c r="BF222" s="48" t="e">
        <f t="shared" si="234"/>
        <v>#REF!</v>
      </c>
      <c r="BG222" s="48" t="e">
        <f t="shared" si="235"/>
        <v>#REF!</v>
      </c>
      <c r="BH222" s="48" t="e">
        <f t="shared" si="236"/>
        <v>#REF!</v>
      </c>
      <c r="BI222" s="48" t="e">
        <f t="shared" si="237"/>
        <v>#REF!</v>
      </c>
      <c r="BJ222" s="48" t="e">
        <f t="shared" si="238"/>
        <v>#REF!</v>
      </c>
      <c r="BK222" s="48" t="e">
        <f t="shared" si="239"/>
        <v>#REF!</v>
      </c>
      <c r="BL222" s="48" t="e">
        <f t="shared" si="240"/>
        <v>#REF!</v>
      </c>
      <c r="BM222" s="48" t="e">
        <f t="shared" si="241"/>
        <v>#REF!</v>
      </c>
      <c r="BN222" s="48" t="e">
        <f t="shared" si="242"/>
        <v>#REF!</v>
      </c>
      <c r="BO222" s="48" t="e">
        <f t="shared" si="243"/>
        <v>#REF!</v>
      </c>
      <c r="BP222" s="48" t="e">
        <f t="shared" si="244"/>
        <v>#REF!</v>
      </c>
      <c r="BQ222" s="48" t="e">
        <f t="shared" si="245"/>
        <v>#REF!</v>
      </c>
      <c r="BR222" s="48" t="e">
        <f t="shared" si="246"/>
        <v>#REF!</v>
      </c>
      <c r="BS222" s="48" t="e">
        <f t="shared" si="247"/>
        <v>#REF!</v>
      </c>
      <c r="BT222" s="48" t="e">
        <f t="shared" si="248"/>
        <v>#REF!</v>
      </c>
      <c r="BU222" s="48" t="e">
        <f t="shared" si="249"/>
        <v>#REF!</v>
      </c>
      <c r="BV222" s="48" t="e">
        <f t="shared" si="255"/>
        <v>#REF!</v>
      </c>
      <c r="BW222" s="48" t="e">
        <f t="shared" si="256"/>
        <v>#REF!</v>
      </c>
      <c r="BX222" s="48" t="e">
        <f t="shared" si="257"/>
        <v>#REF!</v>
      </c>
      <c r="BY222" s="48" t="e">
        <f t="shared" si="258"/>
        <v>#REF!</v>
      </c>
    </row>
    <row r="223" spans="1:81" ht="24" customHeight="1">
      <c r="A223" s="94">
        <v>134</v>
      </c>
      <c r="B223" s="143" t="e">
        <f>#REF!</f>
        <v>#REF!</v>
      </c>
      <c r="C223" s="143" t="e">
        <f>#REF!</f>
        <v>#REF!</v>
      </c>
      <c r="D223" s="143" t="e">
        <f>#REF!</f>
        <v>#REF!</v>
      </c>
      <c r="E223" s="145" t="e">
        <f>#REF!</f>
        <v>#REF!</v>
      </c>
      <c r="F223" s="143" t="e">
        <f>#REF!</f>
        <v>#REF!</v>
      </c>
      <c r="G223" s="143" t="e">
        <f>#REF!</f>
        <v>#REF!</v>
      </c>
      <c r="H223" s="143" t="e">
        <f>#REF!</f>
        <v>#REF!</v>
      </c>
      <c r="I223" s="143" t="e">
        <f>#REF!</f>
        <v>#REF!</v>
      </c>
      <c r="J223" s="82" t="e">
        <f t="shared" si="178"/>
        <v>#REF!</v>
      </c>
      <c r="K223" s="30" t="e">
        <f t="shared" si="250"/>
        <v>#REF!</v>
      </c>
      <c r="L223" s="30" t="e">
        <f t="shared" si="211"/>
        <v>#REF!</v>
      </c>
      <c r="M223" s="53" t="e">
        <f t="shared" si="212"/>
        <v>#REF!</v>
      </c>
      <c r="N223" s="53" t="e">
        <f t="shared" si="213"/>
        <v>#REF!</v>
      </c>
      <c r="O223" s="53" t="e">
        <f t="shared" si="179"/>
        <v>#REF!</v>
      </c>
      <c r="P223" s="53" t="e">
        <f t="shared" si="251"/>
        <v>#REF!</v>
      </c>
      <c r="Q223" s="53" t="e">
        <f t="shared" si="214"/>
        <v>#REF!</v>
      </c>
      <c r="R223" s="53"/>
      <c r="S223" s="53"/>
      <c r="T223" s="53" t="e">
        <f t="shared" si="180"/>
        <v>#REF!</v>
      </c>
      <c r="U223" s="53" t="e">
        <f t="shared" si="252"/>
        <v>#REF!</v>
      </c>
      <c r="V223" s="53" t="e">
        <f t="shared" si="253"/>
        <v>#REF!</v>
      </c>
      <c r="W223" s="53" t="e">
        <f t="shared" si="215"/>
        <v>#REF!</v>
      </c>
      <c r="X223" s="53" t="e">
        <f t="shared" si="216"/>
        <v>#REF!</v>
      </c>
      <c r="Y223" s="53" t="e">
        <f t="shared" si="217"/>
        <v>#REF!</v>
      </c>
      <c r="Z223" s="53" t="e">
        <f t="shared" si="218"/>
        <v>#REF!</v>
      </c>
      <c r="AA223" s="53" t="e">
        <f t="shared" si="219"/>
        <v>#REF!</v>
      </c>
      <c r="AB223" s="53" t="e">
        <f t="shared" si="220"/>
        <v>#REF!</v>
      </c>
      <c r="AC223" s="53" t="e">
        <f t="shared" si="221"/>
        <v>#REF!</v>
      </c>
      <c r="AD223" s="53" t="e">
        <f t="shared" si="222"/>
        <v>#REF!</v>
      </c>
      <c r="AE223" s="53" t="e">
        <f t="shared" si="223"/>
        <v>#REF!</v>
      </c>
      <c r="AF223" s="53" t="e">
        <f t="shared" si="224"/>
        <v>#REF!</v>
      </c>
      <c r="AG223" s="53" t="e">
        <f t="shared" si="225"/>
        <v>#REF!</v>
      </c>
      <c r="AH223" s="53" t="e">
        <f t="shared" si="226"/>
        <v>#REF!</v>
      </c>
      <c r="AI223" s="53" t="e">
        <f t="shared" si="227"/>
        <v>#REF!</v>
      </c>
      <c r="AJ223" s="53" t="e">
        <f t="shared" si="228"/>
        <v>#REF!</v>
      </c>
      <c r="AK223" s="53" t="e">
        <f t="shared" si="229"/>
        <v>#REF!</v>
      </c>
      <c r="AL223" s="53" t="e">
        <f t="shared" si="230"/>
        <v>#REF!</v>
      </c>
      <c r="AM223" s="53" t="e">
        <f t="shared" si="231"/>
        <v>#REF!</v>
      </c>
      <c r="AN223" s="53" t="e">
        <f t="shared" si="232"/>
        <v>#REF!</v>
      </c>
      <c r="AO223" s="53" t="e">
        <f t="shared" si="233"/>
        <v>#REF!</v>
      </c>
      <c r="AR223" s="56" t="e">
        <f t="shared" si="181"/>
        <v>#REF!</v>
      </c>
      <c r="AS223" s="53" t="e">
        <f t="shared" si="177"/>
        <v>#REF!</v>
      </c>
      <c r="AT223" s="53" t="e">
        <f t="shared" si="182"/>
        <v>#REF!</v>
      </c>
      <c r="AU223" s="31" t="e">
        <f t="shared" si="183"/>
        <v>#REF!</v>
      </c>
      <c r="AV223" s="48" t="e">
        <f t="shared" si="184"/>
        <v>#REF!</v>
      </c>
      <c r="AW223" s="48" t="e">
        <f t="shared" si="185"/>
        <v>#REF!</v>
      </c>
      <c r="AZ223" s="48" t="e">
        <f t="shared" si="186"/>
        <v>#REF!</v>
      </c>
      <c r="BA223" s="57" t="e">
        <f t="shared" si="187"/>
        <v>#REF!</v>
      </c>
      <c r="BB223" s="48" t="e">
        <f t="shared" si="254"/>
        <v>#REF!</v>
      </c>
      <c r="BC223" s="48" t="e">
        <f t="shared" si="188"/>
        <v>#REF!</v>
      </c>
      <c r="BF223" s="48" t="e">
        <f t="shared" si="234"/>
        <v>#REF!</v>
      </c>
      <c r="BG223" s="48" t="e">
        <f t="shared" si="235"/>
        <v>#REF!</v>
      </c>
      <c r="BH223" s="48" t="e">
        <f t="shared" si="236"/>
        <v>#REF!</v>
      </c>
      <c r="BI223" s="48" t="e">
        <f t="shared" si="237"/>
        <v>#REF!</v>
      </c>
      <c r="BJ223" s="48" t="e">
        <f t="shared" si="238"/>
        <v>#REF!</v>
      </c>
      <c r="BK223" s="48" t="e">
        <f t="shared" si="239"/>
        <v>#REF!</v>
      </c>
      <c r="BL223" s="48" t="e">
        <f t="shared" si="240"/>
        <v>#REF!</v>
      </c>
      <c r="BM223" s="48" t="e">
        <f t="shared" si="241"/>
        <v>#REF!</v>
      </c>
      <c r="BN223" s="48" t="e">
        <f t="shared" si="242"/>
        <v>#REF!</v>
      </c>
      <c r="BO223" s="48" t="e">
        <f t="shared" si="243"/>
        <v>#REF!</v>
      </c>
      <c r="BP223" s="48" t="e">
        <f t="shared" si="244"/>
        <v>#REF!</v>
      </c>
      <c r="BQ223" s="48" t="e">
        <f t="shared" si="245"/>
        <v>#REF!</v>
      </c>
      <c r="BR223" s="48" t="e">
        <f t="shared" si="246"/>
        <v>#REF!</v>
      </c>
      <c r="BS223" s="48" t="e">
        <f t="shared" si="247"/>
        <v>#REF!</v>
      </c>
      <c r="BT223" s="48" t="e">
        <f t="shared" si="248"/>
        <v>#REF!</v>
      </c>
      <c r="BU223" s="48" t="e">
        <f t="shared" si="249"/>
        <v>#REF!</v>
      </c>
      <c r="BV223" s="48" t="e">
        <f t="shared" si="255"/>
        <v>#REF!</v>
      </c>
      <c r="BW223" s="48" t="e">
        <f t="shared" si="256"/>
        <v>#REF!</v>
      </c>
      <c r="BX223" s="48" t="e">
        <f t="shared" si="257"/>
        <v>#REF!</v>
      </c>
      <c r="BY223" s="48" t="e">
        <f t="shared" si="258"/>
        <v>#REF!</v>
      </c>
    </row>
    <row r="224" spans="1:81" ht="24" customHeight="1">
      <c r="A224" s="94">
        <v>135</v>
      </c>
      <c r="B224" s="143" t="e">
        <f>#REF!</f>
        <v>#REF!</v>
      </c>
      <c r="C224" s="143" t="e">
        <f>#REF!</f>
        <v>#REF!</v>
      </c>
      <c r="D224" s="143" t="e">
        <f>#REF!</f>
        <v>#REF!</v>
      </c>
      <c r="E224" s="145" t="e">
        <f>#REF!</f>
        <v>#REF!</v>
      </c>
      <c r="F224" s="143" t="e">
        <f>#REF!</f>
        <v>#REF!</v>
      </c>
      <c r="G224" s="143" t="e">
        <f>#REF!</f>
        <v>#REF!</v>
      </c>
      <c r="H224" s="143" t="e">
        <f>#REF!</f>
        <v>#REF!</v>
      </c>
      <c r="I224" s="143" t="e">
        <f>#REF!</f>
        <v>#REF!</v>
      </c>
      <c r="J224" s="82" t="e">
        <f t="shared" si="178"/>
        <v>#REF!</v>
      </c>
      <c r="K224" s="30" t="e">
        <f t="shared" si="250"/>
        <v>#REF!</v>
      </c>
      <c r="L224" s="30" t="e">
        <f t="shared" si="211"/>
        <v>#REF!</v>
      </c>
      <c r="M224" s="53" t="e">
        <f t="shared" si="212"/>
        <v>#REF!</v>
      </c>
      <c r="N224" s="53" t="e">
        <f t="shared" si="213"/>
        <v>#REF!</v>
      </c>
      <c r="O224" s="53" t="e">
        <f t="shared" si="179"/>
        <v>#REF!</v>
      </c>
      <c r="P224" s="53" t="e">
        <f t="shared" si="251"/>
        <v>#REF!</v>
      </c>
      <c r="Q224" s="53" t="e">
        <f t="shared" si="214"/>
        <v>#REF!</v>
      </c>
      <c r="R224" s="53"/>
      <c r="S224" s="53"/>
      <c r="T224" s="53" t="e">
        <f t="shared" si="180"/>
        <v>#REF!</v>
      </c>
      <c r="U224" s="53" t="e">
        <f t="shared" si="252"/>
        <v>#REF!</v>
      </c>
      <c r="V224" s="53" t="e">
        <f t="shared" si="253"/>
        <v>#REF!</v>
      </c>
      <c r="W224" s="53" t="e">
        <f t="shared" si="215"/>
        <v>#REF!</v>
      </c>
      <c r="X224" s="53" t="e">
        <f t="shared" si="216"/>
        <v>#REF!</v>
      </c>
      <c r="Y224" s="53" t="e">
        <f t="shared" si="217"/>
        <v>#REF!</v>
      </c>
      <c r="Z224" s="53" t="e">
        <f t="shared" si="218"/>
        <v>#REF!</v>
      </c>
      <c r="AA224" s="53" t="e">
        <f t="shared" si="219"/>
        <v>#REF!</v>
      </c>
      <c r="AB224" s="53" t="e">
        <f t="shared" si="220"/>
        <v>#REF!</v>
      </c>
      <c r="AC224" s="53" t="e">
        <f t="shared" si="221"/>
        <v>#REF!</v>
      </c>
      <c r="AD224" s="53" t="e">
        <f t="shared" si="222"/>
        <v>#REF!</v>
      </c>
      <c r="AE224" s="53" t="e">
        <f t="shared" si="223"/>
        <v>#REF!</v>
      </c>
      <c r="AF224" s="53" t="e">
        <f t="shared" si="224"/>
        <v>#REF!</v>
      </c>
      <c r="AG224" s="53" t="e">
        <f t="shared" si="225"/>
        <v>#REF!</v>
      </c>
      <c r="AH224" s="53" t="e">
        <f t="shared" si="226"/>
        <v>#REF!</v>
      </c>
      <c r="AI224" s="53" t="e">
        <f t="shared" si="227"/>
        <v>#REF!</v>
      </c>
      <c r="AJ224" s="53" t="e">
        <f t="shared" si="228"/>
        <v>#REF!</v>
      </c>
      <c r="AK224" s="53" t="e">
        <f t="shared" si="229"/>
        <v>#REF!</v>
      </c>
      <c r="AL224" s="53" t="e">
        <f t="shared" si="230"/>
        <v>#REF!</v>
      </c>
      <c r="AM224" s="53" t="e">
        <f t="shared" si="231"/>
        <v>#REF!</v>
      </c>
      <c r="AN224" s="53" t="e">
        <f t="shared" si="232"/>
        <v>#REF!</v>
      </c>
      <c r="AO224" s="53" t="e">
        <f t="shared" si="233"/>
        <v>#REF!</v>
      </c>
      <c r="AR224" s="56" t="e">
        <f t="shared" si="181"/>
        <v>#REF!</v>
      </c>
      <c r="AS224" s="53" t="e">
        <f t="shared" ref="AS224:AS287" si="259">IF(AR224=V224,V224,IF(AR224=W224,W224,IF(AR224=X224,X224,IF(AR224=Y224,Y224,IF(AR224=Z224,Z224,IF(AR224=AA224,AA224,IF(AR224=AB224,AB224,"")))))))</f>
        <v>#REF!</v>
      </c>
      <c r="AT224" s="53" t="e">
        <f t="shared" si="182"/>
        <v>#REF!</v>
      </c>
      <c r="AU224" s="31" t="e">
        <f t="shared" si="183"/>
        <v>#REF!</v>
      </c>
      <c r="AV224" s="48" t="e">
        <f t="shared" si="184"/>
        <v>#REF!</v>
      </c>
      <c r="AW224" s="48" t="e">
        <f t="shared" si="185"/>
        <v>#REF!</v>
      </c>
      <c r="AZ224" s="48" t="e">
        <f t="shared" si="186"/>
        <v>#REF!</v>
      </c>
      <c r="BA224" s="57" t="e">
        <f t="shared" si="187"/>
        <v>#REF!</v>
      </c>
      <c r="BB224" s="48" t="e">
        <f t="shared" si="254"/>
        <v>#REF!</v>
      </c>
      <c r="BC224" s="48" t="e">
        <f t="shared" si="188"/>
        <v>#REF!</v>
      </c>
      <c r="BF224" s="48" t="e">
        <f t="shared" si="234"/>
        <v>#REF!</v>
      </c>
      <c r="BG224" s="48" t="e">
        <f t="shared" si="235"/>
        <v>#REF!</v>
      </c>
      <c r="BH224" s="48" t="e">
        <f t="shared" si="236"/>
        <v>#REF!</v>
      </c>
      <c r="BI224" s="48" t="e">
        <f t="shared" si="237"/>
        <v>#REF!</v>
      </c>
      <c r="BJ224" s="48" t="e">
        <f t="shared" si="238"/>
        <v>#REF!</v>
      </c>
      <c r="BK224" s="48" t="e">
        <f t="shared" si="239"/>
        <v>#REF!</v>
      </c>
      <c r="BL224" s="48" t="e">
        <f t="shared" si="240"/>
        <v>#REF!</v>
      </c>
      <c r="BM224" s="48" t="e">
        <f t="shared" si="241"/>
        <v>#REF!</v>
      </c>
      <c r="BN224" s="48" t="e">
        <f t="shared" si="242"/>
        <v>#REF!</v>
      </c>
      <c r="BO224" s="48" t="e">
        <f t="shared" si="243"/>
        <v>#REF!</v>
      </c>
      <c r="BP224" s="48" t="e">
        <f t="shared" si="244"/>
        <v>#REF!</v>
      </c>
      <c r="BQ224" s="48" t="e">
        <f t="shared" si="245"/>
        <v>#REF!</v>
      </c>
      <c r="BR224" s="48" t="e">
        <f t="shared" si="246"/>
        <v>#REF!</v>
      </c>
      <c r="BS224" s="48" t="e">
        <f t="shared" si="247"/>
        <v>#REF!</v>
      </c>
      <c r="BT224" s="48" t="e">
        <f t="shared" si="248"/>
        <v>#REF!</v>
      </c>
      <c r="BU224" s="48" t="e">
        <f t="shared" si="249"/>
        <v>#REF!</v>
      </c>
      <c r="BV224" s="48" t="e">
        <f t="shared" si="255"/>
        <v>#REF!</v>
      </c>
      <c r="BW224" s="48" t="e">
        <f t="shared" si="256"/>
        <v>#REF!</v>
      </c>
      <c r="BX224" s="48" t="e">
        <f t="shared" si="257"/>
        <v>#REF!</v>
      </c>
      <c r="BY224" s="48" t="e">
        <f t="shared" si="258"/>
        <v>#REF!</v>
      </c>
    </row>
    <row r="225" spans="1:77" ht="24" customHeight="1">
      <c r="A225" s="94">
        <v>136</v>
      </c>
      <c r="B225" s="143" t="e">
        <f>#REF!</f>
        <v>#REF!</v>
      </c>
      <c r="C225" s="143" t="e">
        <f>#REF!</f>
        <v>#REF!</v>
      </c>
      <c r="D225" s="143" t="e">
        <f>#REF!</f>
        <v>#REF!</v>
      </c>
      <c r="E225" s="145" t="e">
        <f>#REF!</f>
        <v>#REF!</v>
      </c>
      <c r="F225" s="143" t="e">
        <f>#REF!</f>
        <v>#REF!</v>
      </c>
      <c r="G225" s="143" t="e">
        <f>#REF!</f>
        <v>#REF!</v>
      </c>
      <c r="H225" s="143" t="e">
        <f>#REF!</f>
        <v>#REF!</v>
      </c>
      <c r="I225" s="143" t="e">
        <f>#REF!</f>
        <v>#REF!</v>
      </c>
      <c r="J225" s="82" t="e">
        <f t="shared" ref="J225:J288" si="260">L225</f>
        <v>#REF!</v>
      </c>
      <c r="K225" s="30" t="e">
        <f t="shared" si="250"/>
        <v>#REF!</v>
      </c>
      <c r="L225" s="30" t="e">
        <f t="shared" si="211"/>
        <v>#REF!</v>
      </c>
      <c r="M225" s="53" t="e">
        <f t="shared" si="212"/>
        <v>#REF!</v>
      </c>
      <c r="N225" s="53" t="e">
        <f t="shared" si="213"/>
        <v>#REF!</v>
      </c>
      <c r="O225" s="53" t="e">
        <f t="shared" si="179"/>
        <v>#REF!</v>
      </c>
      <c r="P225" s="53" t="e">
        <f t="shared" si="251"/>
        <v>#REF!</v>
      </c>
      <c r="Q225" s="53" t="e">
        <f t="shared" si="214"/>
        <v>#REF!</v>
      </c>
      <c r="R225" s="53"/>
      <c r="S225" s="53"/>
      <c r="T225" s="53" t="e">
        <f t="shared" si="180"/>
        <v>#REF!</v>
      </c>
      <c r="U225" s="53" t="e">
        <f t="shared" si="252"/>
        <v>#REF!</v>
      </c>
      <c r="V225" s="53" t="e">
        <f t="shared" si="253"/>
        <v>#REF!</v>
      </c>
      <c r="W225" s="53" t="e">
        <f t="shared" si="215"/>
        <v>#REF!</v>
      </c>
      <c r="X225" s="53" t="e">
        <f t="shared" si="216"/>
        <v>#REF!</v>
      </c>
      <c r="Y225" s="53" t="e">
        <f t="shared" si="217"/>
        <v>#REF!</v>
      </c>
      <c r="Z225" s="53" t="e">
        <f t="shared" si="218"/>
        <v>#REF!</v>
      </c>
      <c r="AA225" s="53" t="e">
        <f t="shared" si="219"/>
        <v>#REF!</v>
      </c>
      <c r="AB225" s="53" t="e">
        <f t="shared" si="220"/>
        <v>#REF!</v>
      </c>
      <c r="AC225" s="53" t="e">
        <f t="shared" si="221"/>
        <v>#REF!</v>
      </c>
      <c r="AD225" s="53" t="e">
        <f t="shared" si="222"/>
        <v>#REF!</v>
      </c>
      <c r="AE225" s="53" t="e">
        <f t="shared" si="223"/>
        <v>#REF!</v>
      </c>
      <c r="AF225" s="53" t="e">
        <f t="shared" si="224"/>
        <v>#REF!</v>
      </c>
      <c r="AG225" s="53" t="e">
        <f t="shared" si="225"/>
        <v>#REF!</v>
      </c>
      <c r="AH225" s="53" t="e">
        <f t="shared" si="226"/>
        <v>#REF!</v>
      </c>
      <c r="AI225" s="53" t="e">
        <f t="shared" si="227"/>
        <v>#REF!</v>
      </c>
      <c r="AJ225" s="53" t="e">
        <f t="shared" si="228"/>
        <v>#REF!</v>
      </c>
      <c r="AK225" s="53" t="e">
        <f t="shared" si="229"/>
        <v>#REF!</v>
      </c>
      <c r="AL225" s="53" t="e">
        <f t="shared" si="230"/>
        <v>#REF!</v>
      </c>
      <c r="AM225" s="53" t="e">
        <f t="shared" si="231"/>
        <v>#REF!</v>
      </c>
      <c r="AN225" s="53" t="e">
        <f t="shared" si="232"/>
        <v>#REF!</v>
      </c>
      <c r="AO225" s="53" t="e">
        <f t="shared" si="233"/>
        <v>#REF!</v>
      </c>
      <c r="AR225" s="56" t="e">
        <f t="shared" si="181"/>
        <v>#REF!</v>
      </c>
      <c r="AS225" s="53" t="e">
        <f t="shared" si="259"/>
        <v>#REF!</v>
      </c>
      <c r="AT225" s="53" t="e">
        <f t="shared" si="182"/>
        <v>#REF!</v>
      </c>
      <c r="AU225" s="31" t="e">
        <f t="shared" si="183"/>
        <v>#REF!</v>
      </c>
      <c r="AV225" s="48" t="e">
        <f t="shared" si="184"/>
        <v>#REF!</v>
      </c>
      <c r="AW225" s="48" t="e">
        <f t="shared" si="185"/>
        <v>#REF!</v>
      </c>
      <c r="AZ225" s="48" t="e">
        <f t="shared" si="186"/>
        <v>#REF!</v>
      </c>
      <c r="BA225" s="57" t="e">
        <f t="shared" si="187"/>
        <v>#REF!</v>
      </c>
      <c r="BB225" s="48" t="e">
        <f t="shared" si="254"/>
        <v>#REF!</v>
      </c>
      <c r="BC225" s="48" t="e">
        <f t="shared" si="188"/>
        <v>#REF!</v>
      </c>
      <c r="BF225" s="48" t="e">
        <f t="shared" si="234"/>
        <v>#REF!</v>
      </c>
      <c r="BG225" s="48" t="e">
        <f t="shared" si="235"/>
        <v>#REF!</v>
      </c>
      <c r="BH225" s="48" t="e">
        <f t="shared" si="236"/>
        <v>#REF!</v>
      </c>
      <c r="BI225" s="48" t="e">
        <f t="shared" si="237"/>
        <v>#REF!</v>
      </c>
      <c r="BJ225" s="48" t="e">
        <f t="shared" si="238"/>
        <v>#REF!</v>
      </c>
      <c r="BK225" s="48" t="e">
        <f t="shared" si="239"/>
        <v>#REF!</v>
      </c>
      <c r="BL225" s="48" t="e">
        <f t="shared" si="240"/>
        <v>#REF!</v>
      </c>
      <c r="BM225" s="48" t="e">
        <f t="shared" si="241"/>
        <v>#REF!</v>
      </c>
      <c r="BN225" s="48" t="e">
        <f t="shared" si="242"/>
        <v>#REF!</v>
      </c>
      <c r="BO225" s="48" t="e">
        <f t="shared" si="243"/>
        <v>#REF!</v>
      </c>
      <c r="BP225" s="48" t="e">
        <f t="shared" si="244"/>
        <v>#REF!</v>
      </c>
      <c r="BQ225" s="48" t="e">
        <f t="shared" si="245"/>
        <v>#REF!</v>
      </c>
      <c r="BR225" s="48" t="e">
        <f t="shared" si="246"/>
        <v>#REF!</v>
      </c>
      <c r="BS225" s="48" t="e">
        <f t="shared" si="247"/>
        <v>#REF!</v>
      </c>
      <c r="BT225" s="48" t="e">
        <f t="shared" si="248"/>
        <v>#REF!</v>
      </c>
      <c r="BU225" s="48" t="e">
        <f t="shared" si="249"/>
        <v>#REF!</v>
      </c>
      <c r="BV225" s="48" t="e">
        <f t="shared" si="255"/>
        <v>#REF!</v>
      </c>
      <c r="BW225" s="48" t="e">
        <f t="shared" si="256"/>
        <v>#REF!</v>
      </c>
      <c r="BX225" s="48" t="e">
        <f t="shared" si="257"/>
        <v>#REF!</v>
      </c>
      <c r="BY225" s="48" t="e">
        <f t="shared" si="258"/>
        <v>#REF!</v>
      </c>
    </row>
    <row r="226" spans="1:77" ht="24" customHeight="1">
      <c r="A226" s="94">
        <v>137</v>
      </c>
      <c r="B226" s="143" t="e">
        <f>#REF!</f>
        <v>#REF!</v>
      </c>
      <c r="C226" s="143" t="e">
        <f>#REF!</f>
        <v>#REF!</v>
      </c>
      <c r="D226" s="143" t="e">
        <f>#REF!</f>
        <v>#REF!</v>
      </c>
      <c r="E226" s="145" t="e">
        <f>#REF!</f>
        <v>#REF!</v>
      </c>
      <c r="F226" s="143" t="e">
        <f>#REF!</f>
        <v>#REF!</v>
      </c>
      <c r="G226" s="143" t="e">
        <f>#REF!</f>
        <v>#REF!</v>
      </c>
      <c r="H226" s="143" t="e">
        <f>#REF!</f>
        <v>#REF!</v>
      </c>
      <c r="I226" s="143" t="e">
        <f>#REF!</f>
        <v>#REF!</v>
      </c>
      <c r="J226" s="82" t="e">
        <f t="shared" si="260"/>
        <v>#REF!</v>
      </c>
      <c r="K226" s="30" t="e">
        <f t="shared" si="250"/>
        <v>#REF!</v>
      </c>
      <c r="L226" s="30" t="e">
        <f t="shared" si="211"/>
        <v>#REF!</v>
      </c>
      <c r="M226" s="53" t="e">
        <f t="shared" si="212"/>
        <v>#REF!</v>
      </c>
      <c r="N226" s="53" t="e">
        <f t="shared" si="213"/>
        <v>#REF!</v>
      </c>
      <c r="O226" s="53" t="e">
        <f t="shared" ref="O226:O289" si="261">IF(B226=$B$88,1,IF(B226=$B$87,2,IF(B226=$B$86,3,IF(B226=$B$85,4,IF(B226=$B$84,5,IF(B226=$B$83,6,IF(B226=$B$82,7,IF(B226=$B$81,8,""))))))))</f>
        <v>#REF!</v>
      </c>
      <c r="P226" s="53" t="e">
        <f t="shared" si="251"/>
        <v>#REF!</v>
      </c>
      <c r="Q226" s="53" t="e">
        <f t="shared" si="214"/>
        <v>#REF!</v>
      </c>
      <c r="R226" s="53"/>
      <c r="S226" s="53"/>
      <c r="T226" s="53" t="e">
        <f t="shared" ref="T226:T289" si="262">(IF(O226="",0,O226))+(IF(P226="",0,P226))</f>
        <v>#REF!</v>
      </c>
      <c r="U226" s="53" t="e">
        <f t="shared" si="252"/>
        <v>#REF!</v>
      </c>
      <c r="V226" s="53" t="e">
        <f t="shared" si="253"/>
        <v>#REF!</v>
      </c>
      <c r="W226" s="53" t="e">
        <f t="shared" si="215"/>
        <v>#REF!</v>
      </c>
      <c r="X226" s="53" t="e">
        <f t="shared" si="216"/>
        <v>#REF!</v>
      </c>
      <c r="Y226" s="53" t="e">
        <f t="shared" si="217"/>
        <v>#REF!</v>
      </c>
      <c r="Z226" s="53" t="e">
        <f t="shared" si="218"/>
        <v>#REF!</v>
      </c>
      <c r="AA226" s="53" t="e">
        <f t="shared" si="219"/>
        <v>#REF!</v>
      </c>
      <c r="AB226" s="53" t="e">
        <f t="shared" si="220"/>
        <v>#REF!</v>
      </c>
      <c r="AC226" s="53" t="e">
        <f t="shared" si="221"/>
        <v>#REF!</v>
      </c>
      <c r="AD226" s="53" t="e">
        <f t="shared" si="222"/>
        <v>#REF!</v>
      </c>
      <c r="AE226" s="53" t="e">
        <f t="shared" si="223"/>
        <v>#REF!</v>
      </c>
      <c r="AF226" s="53" t="e">
        <f t="shared" si="224"/>
        <v>#REF!</v>
      </c>
      <c r="AG226" s="53" t="e">
        <f t="shared" si="225"/>
        <v>#REF!</v>
      </c>
      <c r="AH226" s="53" t="e">
        <f t="shared" si="226"/>
        <v>#REF!</v>
      </c>
      <c r="AI226" s="53" t="e">
        <f t="shared" si="227"/>
        <v>#REF!</v>
      </c>
      <c r="AJ226" s="53" t="e">
        <f t="shared" si="228"/>
        <v>#REF!</v>
      </c>
      <c r="AK226" s="53" t="e">
        <f t="shared" si="229"/>
        <v>#REF!</v>
      </c>
      <c r="AL226" s="53" t="e">
        <f t="shared" si="230"/>
        <v>#REF!</v>
      </c>
      <c r="AM226" s="53" t="e">
        <f t="shared" si="231"/>
        <v>#REF!</v>
      </c>
      <c r="AN226" s="53" t="e">
        <f t="shared" si="232"/>
        <v>#REF!</v>
      </c>
      <c r="AO226" s="53" t="e">
        <f t="shared" si="233"/>
        <v>#REF!</v>
      </c>
      <c r="AR226" s="56" t="e">
        <f t="shared" ref="AR226:AR289" si="263">C226</f>
        <v>#REF!</v>
      </c>
      <c r="AS226" s="53" t="e">
        <f t="shared" si="259"/>
        <v>#REF!</v>
      </c>
      <c r="AT226" s="53" t="e">
        <f t="shared" ref="AT226:AT289" si="264">IF(AR226=AC226,AC226,IF(AR226=AD226,AD226,IF(AR226=AE226,AE226,IF(AR226=AF226,AF226,IF(AR226=AG226,AG226,IF(AR226=AH226,AH226,IF(AR226=AI226,AI226,"")))))))</f>
        <v>#REF!</v>
      </c>
      <c r="AU226" s="31" t="e">
        <f t="shared" ref="AU226:AU289" si="265">IF(AR226=AJ226,AJ226,IF(AR226=AK226,AK226,IF(AR226=AL226,AL226,IF(AR226=AM226,AM226,IF(AR226=AN226,AN226,IF(AR226=AO226,AO226,""))))))</f>
        <v>#REF!</v>
      </c>
      <c r="AV226" s="48" t="e">
        <f t="shared" ref="AV226:AV289" si="266">CONCATENATE(AS226,AT226,AU226)</f>
        <v>#REF!</v>
      </c>
      <c r="AW226" s="48" t="e">
        <f t="shared" ref="AW226:AW289" si="267">IF(AR226=0,"",(IF(AR226="","",IF(AV226="",$L$39,$L$36))))</f>
        <v>#REF!</v>
      </c>
      <c r="AZ226" s="48" t="e">
        <f t="shared" ref="AZ226:AZ289" si="268">INDEX($O$35:$AD$35,1,U226)</f>
        <v>#REF!</v>
      </c>
      <c r="BA226" s="57" t="e">
        <f t="shared" ref="BA226:BA289" si="269">I226</f>
        <v>#REF!</v>
      </c>
      <c r="BB226" s="48" t="e">
        <f t="shared" si="254"/>
        <v>#REF!</v>
      </c>
      <c r="BC226" s="48" t="e">
        <f t="shared" ref="BC226:BC289" si="270">IF(AV226="","",BB226)</f>
        <v>#REF!</v>
      </c>
      <c r="BF226" s="48" t="e">
        <f t="shared" si="234"/>
        <v>#REF!</v>
      </c>
      <c r="BG226" s="48" t="e">
        <f t="shared" si="235"/>
        <v>#REF!</v>
      </c>
      <c r="BH226" s="48" t="e">
        <f t="shared" si="236"/>
        <v>#REF!</v>
      </c>
      <c r="BI226" s="48" t="e">
        <f t="shared" si="237"/>
        <v>#REF!</v>
      </c>
      <c r="BJ226" s="48" t="e">
        <f t="shared" si="238"/>
        <v>#REF!</v>
      </c>
      <c r="BK226" s="48" t="e">
        <f t="shared" si="239"/>
        <v>#REF!</v>
      </c>
      <c r="BL226" s="48" t="e">
        <f t="shared" si="240"/>
        <v>#REF!</v>
      </c>
      <c r="BM226" s="48" t="e">
        <f t="shared" si="241"/>
        <v>#REF!</v>
      </c>
      <c r="BN226" s="48" t="e">
        <f t="shared" si="242"/>
        <v>#REF!</v>
      </c>
      <c r="BO226" s="48" t="e">
        <f t="shared" si="243"/>
        <v>#REF!</v>
      </c>
      <c r="BP226" s="48" t="e">
        <f t="shared" si="244"/>
        <v>#REF!</v>
      </c>
      <c r="BQ226" s="48" t="e">
        <f t="shared" si="245"/>
        <v>#REF!</v>
      </c>
      <c r="BR226" s="48" t="e">
        <f t="shared" si="246"/>
        <v>#REF!</v>
      </c>
      <c r="BS226" s="48" t="e">
        <f t="shared" si="247"/>
        <v>#REF!</v>
      </c>
      <c r="BT226" s="48" t="e">
        <f t="shared" si="248"/>
        <v>#REF!</v>
      </c>
      <c r="BU226" s="48" t="e">
        <f t="shared" si="249"/>
        <v>#REF!</v>
      </c>
      <c r="BV226" s="48" t="e">
        <f t="shared" si="255"/>
        <v>#REF!</v>
      </c>
      <c r="BW226" s="48" t="e">
        <f t="shared" si="256"/>
        <v>#REF!</v>
      </c>
      <c r="BX226" s="48" t="e">
        <f t="shared" si="257"/>
        <v>#REF!</v>
      </c>
      <c r="BY226" s="48" t="e">
        <f t="shared" si="258"/>
        <v>#REF!</v>
      </c>
    </row>
    <row r="227" spans="1:77" ht="24" customHeight="1">
      <c r="A227" s="94">
        <v>138</v>
      </c>
      <c r="B227" s="143" t="e">
        <f>#REF!</f>
        <v>#REF!</v>
      </c>
      <c r="C227" s="143" t="e">
        <f>#REF!</f>
        <v>#REF!</v>
      </c>
      <c r="D227" s="143" t="e">
        <f>#REF!</f>
        <v>#REF!</v>
      </c>
      <c r="E227" s="145" t="e">
        <f>#REF!</f>
        <v>#REF!</v>
      </c>
      <c r="F227" s="143" t="e">
        <f>#REF!</f>
        <v>#REF!</v>
      </c>
      <c r="G227" s="143" t="e">
        <f>#REF!</f>
        <v>#REF!</v>
      </c>
      <c r="H227" s="143" t="e">
        <f>#REF!</f>
        <v>#REF!</v>
      </c>
      <c r="I227" s="143" t="e">
        <f>#REF!</f>
        <v>#REF!</v>
      </c>
      <c r="J227" s="82" t="e">
        <f t="shared" si="260"/>
        <v>#REF!</v>
      </c>
      <c r="K227" s="30" t="e">
        <f t="shared" si="250"/>
        <v>#REF!</v>
      </c>
      <c r="L227" s="30" t="e">
        <f t="shared" si="211"/>
        <v>#REF!</v>
      </c>
      <c r="M227" s="53" t="e">
        <f t="shared" si="212"/>
        <v>#REF!</v>
      </c>
      <c r="N227" s="53" t="e">
        <f t="shared" si="213"/>
        <v>#REF!</v>
      </c>
      <c r="O227" s="53" t="e">
        <f t="shared" si="261"/>
        <v>#REF!</v>
      </c>
      <c r="P227" s="53" t="e">
        <f t="shared" si="251"/>
        <v>#REF!</v>
      </c>
      <c r="Q227" s="53" t="e">
        <f t="shared" si="214"/>
        <v>#REF!</v>
      </c>
      <c r="R227" s="53"/>
      <c r="S227" s="53"/>
      <c r="T227" s="53" t="e">
        <f t="shared" si="262"/>
        <v>#REF!</v>
      </c>
      <c r="U227" s="53" t="e">
        <f t="shared" si="252"/>
        <v>#REF!</v>
      </c>
      <c r="V227" s="53" t="e">
        <f t="shared" si="253"/>
        <v>#REF!</v>
      </c>
      <c r="W227" s="53" t="e">
        <f t="shared" si="215"/>
        <v>#REF!</v>
      </c>
      <c r="X227" s="53" t="e">
        <f t="shared" si="216"/>
        <v>#REF!</v>
      </c>
      <c r="Y227" s="53" t="e">
        <f t="shared" si="217"/>
        <v>#REF!</v>
      </c>
      <c r="Z227" s="53" t="e">
        <f t="shared" si="218"/>
        <v>#REF!</v>
      </c>
      <c r="AA227" s="53" t="e">
        <f t="shared" si="219"/>
        <v>#REF!</v>
      </c>
      <c r="AB227" s="53" t="e">
        <f t="shared" si="220"/>
        <v>#REF!</v>
      </c>
      <c r="AC227" s="53" t="e">
        <f t="shared" si="221"/>
        <v>#REF!</v>
      </c>
      <c r="AD227" s="53" t="e">
        <f t="shared" si="222"/>
        <v>#REF!</v>
      </c>
      <c r="AE227" s="53" t="e">
        <f t="shared" si="223"/>
        <v>#REF!</v>
      </c>
      <c r="AF227" s="53" t="e">
        <f t="shared" si="224"/>
        <v>#REF!</v>
      </c>
      <c r="AG227" s="53" t="e">
        <f t="shared" si="225"/>
        <v>#REF!</v>
      </c>
      <c r="AH227" s="53" t="e">
        <f t="shared" si="226"/>
        <v>#REF!</v>
      </c>
      <c r="AI227" s="53" t="e">
        <f t="shared" si="227"/>
        <v>#REF!</v>
      </c>
      <c r="AJ227" s="53" t="e">
        <f t="shared" si="228"/>
        <v>#REF!</v>
      </c>
      <c r="AK227" s="53" t="e">
        <f t="shared" si="229"/>
        <v>#REF!</v>
      </c>
      <c r="AL227" s="53" t="e">
        <f t="shared" si="230"/>
        <v>#REF!</v>
      </c>
      <c r="AM227" s="53" t="e">
        <f t="shared" si="231"/>
        <v>#REF!</v>
      </c>
      <c r="AN227" s="53" t="e">
        <f t="shared" si="232"/>
        <v>#REF!</v>
      </c>
      <c r="AO227" s="53" t="e">
        <f t="shared" si="233"/>
        <v>#REF!</v>
      </c>
      <c r="AR227" s="56" t="e">
        <f t="shared" si="263"/>
        <v>#REF!</v>
      </c>
      <c r="AS227" s="53" t="e">
        <f t="shared" si="259"/>
        <v>#REF!</v>
      </c>
      <c r="AT227" s="53" t="e">
        <f t="shared" si="264"/>
        <v>#REF!</v>
      </c>
      <c r="AU227" s="31" t="e">
        <f t="shared" si="265"/>
        <v>#REF!</v>
      </c>
      <c r="AV227" s="48" t="e">
        <f t="shared" si="266"/>
        <v>#REF!</v>
      </c>
      <c r="AW227" s="48" t="e">
        <f t="shared" si="267"/>
        <v>#REF!</v>
      </c>
      <c r="AZ227" s="48" t="e">
        <f t="shared" si="268"/>
        <v>#REF!</v>
      </c>
      <c r="BA227" s="57" t="e">
        <f t="shared" si="269"/>
        <v>#REF!</v>
      </c>
      <c r="BB227" s="48" t="e">
        <f t="shared" si="254"/>
        <v>#REF!</v>
      </c>
      <c r="BC227" s="48" t="e">
        <f t="shared" si="270"/>
        <v>#REF!</v>
      </c>
      <c r="BF227" s="48" t="e">
        <f t="shared" si="234"/>
        <v>#REF!</v>
      </c>
      <c r="BG227" s="48" t="e">
        <f t="shared" si="235"/>
        <v>#REF!</v>
      </c>
      <c r="BH227" s="48" t="e">
        <f t="shared" si="236"/>
        <v>#REF!</v>
      </c>
      <c r="BI227" s="48" t="e">
        <f t="shared" si="237"/>
        <v>#REF!</v>
      </c>
      <c r="BJ227" s="48" t="e">
        <f t="shared" si="238"/>
        <v>#REF!</v>
      </c>
      <c r="BK227" s="48" t="e">
        <f t="shared" si="239"/>
        <v>#REF!</v>
      </c>
      <c r="BL227" s="48" t="e">
        <f t="shared" si="240"/>
        <v>#REF!</v>
      </c>
      <c r="BM227" s="48" t="e">
        <f t="shared" si="241"/>
        <v>#REF!</v>
      </c>
      <c r="BN227" s="48" t="e">
        <f t="shared" si="242"/>
        <v>#REF!</v>
      </c>
      <c r="BO227" s="48" t="e">
        <f t="shared" si="243"/>
        <v>#REF!</v>
      </c>
      <c r="BP227" s="48" t="e">
        <f t="shared" si="244"/>
        <v>#REF!</v>
      </c>
      <c r="BQ227" s="48" t="e">
        <f t="shared" si="245"/>
        <v>#REF!</v>
      </c>
      <c r="BR227" s="48" t="e">
        <f t="shared" si="246"/>
        <v>#REF!</v>
      </c>
      <c r="BS227" s="48" t="e">
        <f t="shared" si="247"/>
        <v>#REF!</v>
      </c>
      <c r="BT227" s="48" t="e">
        <f t="shared" si="248"/>
        <v>#REF!</v>
      </c>
      <c r="BU227" s="48" t="e">
        <f t="shared" si="249"/>
        <v>#REF!</v>
      </c>
      <c r="BV227" s="48" t="e">
        <f t="shared" si="255"/>
        <v>#REF!</v>
      </c>
      <c r="BW227" s="48" t="e">
        <f t="shared" si="256"/>
        <v>#REF!</v>
      </c>
      <c r="BX227" s="48" t="e">
        <f t="shared" si="257"/>
        <v>#REF!</v>
      </c>
      <c r="BY227" s="48" t="e">
        <f t="shared" si="258"/>
        <v>#REF!</v>
      </c>
    </row>
    <row r="228" spans="1:77" ht="24" customHeight="1">
      <c r="A228" s="94">
        <v>139</v>
      </c>
      <c r="B228" s="143" t="e">
        <f>#REF!</f>
        <v>#REF!</v>
      </c>
      <c r="C228" s="143" t="e">
        <f>#REF!</f>
        <v>#REF!</v>
      </c>
      <c r="D228" s="143" t="e">
        <f>#REF!</f>
        <v>#REF!</v>
      </c>
      <c r="E228" s="145" t="e">
        <f>#REF!</f>
        <v>#REF!</v>
      </c>
      <c r="F228" s="143" t="e">
        <f>#REF!</f>
        <v>#REF!</v>
      </c>
      <c r="G228" s="143" t="e">
        <f>#REF!</f>
        <v>#REF!</v>
      </c>
      <c r="H228" s="143" t="e">
        <f>#REF!</f>
        <v>#REF!</v>
      </c>
      <c r="I228" s="143" t="e">
        <f>#REF!</f>
        <v>#REF!</v>
      </c>
      <c r="J228" s="82" t="e">
        <f t="shared" si="260"/>
        <v>#REF!</v>
      </c>
      <c r="K228" s="30" t="e">
        <f t="shared" si="250"/>
        <v>#REF!</v>
      </c>
      <c r="L228" s="30" t="e">
        <f t="shared" si="211"/>
        <v>#REF!</v>
      </c>
      <c r="M228" s="53" t="e">
        <f t="shared" si="212"/>
        <v>#REF!</v>
      </c>
      <c r="N228" s="53" t="e">
        <f t="shared" si="213"/>
        <v>#REF!</v>
      </c>
      <c r="O228" s="53" t="e">
        <f t="shared" si="261"/>
        <v>#REF!</v>
      </c>
      <c r="P228" s="53" t="e">
        <f t="shared" si="251"/>
        <v>#REF!</v>
      </c>
      <c r="Q228" s="53" t="e">
        <f t="shared" si="214"/>
        <v>#REF!</v>
      </c>
      <c r="R228" s="53"/>
      <c r="S228" s="53"/>
      <c r="T228" s="53" t="e">
        <f t="shared" si="262"/>
        <v>#REF!</v>
      </c>
      <c r="U228" s="53" t="e">
        <f t="shared" si="252"/>
        <v>#REF!</v>
      </c>
      <c r="V228" s="53" t="e">
        <f t="shared" si="253"/>
        <v>#REF!</v>
      </c>
      <c r="W228" s="53" t="e">
        <f t="shared" si="215"/>
        <v>#REF!</v>
      </c>
      <c r="X228" s="53" t="e">
        <f t="shared" si="216"/>
        <v>#REF!</v>
      </c>
      <c r="Y228" s="53" t="e">
        <f t="shared" si="217"/>
        <v>#REF!</v>
      </c>
      <c r="Z228" s="53" t="e">
        <f t="shared" si="218"/>
        <v>#REF!</v>
      </c>
      <c r="AA228" s="53" t="e">
        <f t="shared" si="219"/>
        <v>#REF!</v>
      </c>
      <c r="AB228" s="53" t="e">
        <f t="shared" si="220"/>
        <v>#REF!</v>
      </c>
      <c r="AC228" s="53" t="e">
        <f t="shared" si="221"/>
        <v>#REF!</v>
      </c>
      <c r="AD228" s="53" t="e">
        <f t="shared" si="222"/>
        <v>#REF!</v>
      </c>
      <c r="AE228" s="53" t="e">
        <f t="shared" si="223"/>
        <v>#REF!</v>
      </c>
      <c r="AF228" s="53" t="e">
        <f t="shared" si="224"/>
        <v>#REF!</v>
      </c>
      <c r="AG228" s="53" t="e">
        <f t="shared" si="225"/>
        <v>#REF!</v>
      </c>
      <c r="AH228" s="53" t="e">
        <f t="shared" si="226"/>
        <v>#REF!</v>
      </c>
      <c r="AI228" s="53" t="e">
        <f t="shared" si="227"/>
        <v>#REF!</v>
      </c>
      <c r="AJ228" s="53" t="e">
        <f t="shared" si="228"/>
        <v>#REF!</v>
      </c>
      <c r="AK228" s="53" t="e">
        <f t="shared" si="229"/>
        <v>#REF!</v>
      </c>
      <c r="AL228" s="53" t="e">
        <f t="shared" si="230"/>
        <v>#REF!</v>
      </c>
      <c r="AM228" s="53" t="e">
        <f t="shared" si="231"/>
        <v>#REF!</v>
      </c>
      <c r="AN228" s="53" t="e">
        <f t="shared" si="232"/>
        <v>#REF!</v>
      </c>
      <c r="AO228" s="53" t="e">
        <f t="shared" si="233"/>
        <v>#REF!</v>
      </c>
      <c r="AR228" s="56" t="e">
        <f t="shared" si="263"/>
        <v>#REF!</v>
      </c>
      <c r="AS228" s="53" t="e">
        <f t="shared" si="259"/>
        <v>#REF!</v>
      </c>
      <c r="AT228" s="53" t="e">
        <f t="shared" si="264"/>
        <v>#REF!</v>
      </c>
      <c r="AU228" s="31" t="e">
        <f t="shared" si="265"/>
        <v>#REF!</v>
      </c>
      <c r="AV228" s="48" t="e">
        <f t="shared" si="266"/>
        <v>#REF!</v>
      </c>
      <c r="AW228" s="48" t="e">
        <f t="shared" si="267"/>
        <v>#REF!</v>
      </c>
      <c r="AZ228" s="48" t="e">
        <f t="shared" si="268"/>
        <v>#REF!</v>
      </c>
      <c r="BA228" s="57" t="e">
        <f t="shared" si="269"/>
        <v>#REF!</v>
      </c>
      <c r="BB228" s="48" t="e">
        <f t="shared" si="254"/>
        <v>#REF!</v>
      </c>
      <c r="BC228" s="48" t="e">
        <f t="shared" si="270"/>
        <v>#REF!</v>
      </c>
      <c r="BF228" s="48" t="e">
        <f t="shared" si="234"/>
        <v>#REF!</v>
      </c>
      <c r="BG228" s="48" t="e">
        <f t="shared" si="235"/>
        <v>#REF!</v>
      </c>
      <c r="BH228" s="48" t="e">
        <f t="shared" si="236"/>
        <v>#REF!</v>
      </c>
      <c r="BI228" s="48" t="e">
        <f t="shared" si="237"/>
        <v>#REF!</v>
      </c>
      <c r="BJ228" s="48" t="e">
        <f t="shared" si="238"/>
        <v>#REF!</v>
      </c>
      <c r="BK228" s="48" t="e">
        <f t="shared" si="239"/>
        <v>#REF!</v>
      </c>
      <c r="BL228" s="48" t="e">
        <f t="shared" si="240"/>
        <v>#REF!</v>
      </c>
      <c r="BM228" s="48" t="e">
        <f t="shared" si="241"/>
        <v>#REF!</v>
      </c>
      <c r="BN228" s="48" t="e">
        <f t="shared" si="242"/>
        <v>#REF!</v>
      </c>
      <c r="BO228" s="48" t="e">
        <f t="shared" si="243"/>
        <v>#REF!</v>
      </c>
      <c r="BP228" s="48" t="e">
        <f t="shared" si="244"/>
        <v>#REF!</v>
      </c>
      <c r="BQ228" s="48" t="e">
        <f t="shared" si="245"/>
        <v>#REF!</v>
      </c>
      <c r="BR228" s="48" t="e">
        <f t="shared" si="246"/>
        <v>#REF!</v>
      </c>
      <c r="BS228" s="48" t="e">
        <f t="shared" si="247"/>
        <v>#REF!</v>
      </c>
      <c r="BT228" s="48" t="e">
        <f t="shared" si="248"/>
        <v>#REF!</v>
      </c>
      <c r="BU228" s="48" t="e">
        <f t="shared" si="249"/>
        <v>#REF!</v>
      </c>
      <c r="BV228" s="48" t="e">
        <f t="shared" si="255"/>
        <v>#REF!</v>
      </c>
      <c r="BW228" s="48" t="e">
        <f t="shared" si="256"/>
        <v>#REF!</v>
      </c>
      <c r="BX228" s="48" t="e">
        <f t="shared" si="257"/>
        <v>#REF!</v>
      </c>
      <c r="BY228" s="48" t="e">
        <f t="shared" si="258"/>
        <v>#REF!</v>
      </c>
    </row>
    <row r="229" spans="1:77" ht="24" customHeight="1">
      <c r="A229" s="94">
        <v>140</v>
      </c>
      <c r="B229" s="143" t="e">
        <f>#REF!</f>
        <v>#REF!</v>
      </c>
      <c r="C229" s="143" t="e">
        <f>#REF!</f>
        <v>#REF!</v>
      </c>
      <c r="D229" s="143" t="e">
        <f>#REF!</f>
        <v>#REF!</v>
      </c>
      <c r="E229" s="145" t="e">
        <f>#REF!</f>
        <v>#REF!</v>
      </c>
      <c r="F229" s="143" t="e">
        <f>#REF!</f>
        <v>#REF!</v>
      </c>
      <c r="G229" s="143" t="e">
        <f>#REF!</f>
        <v>#REF!</v>
      </c>
      <c r="H229" s="143" t="e">
        <f>#REF!</f>
        <v>#REF!</v>
      </c>
      <c r="I229" s="143" t="e">
        <f>#REF!</f>
        <v>#REF!</v>
      </c>
      <c r="J229" s="82" t="e">
        <f t="shared" si="260"/>
        <v>#REF!</v>
      </c>
      <c r="K229" s="30" t="e">
        <f t="shared" si="250"/>
        <v>#REF!</v>
      </c>
      <c r="L229" s="30" t="e">
        <f t="shared" si="211"/>
        <v>#REF!</v>
      </c>
      <c r="M229" s="53" t="e">
        <f t="shared" si="212"/>
        <v>#REF!</v>
      </c>
      <c r="N229" s="53" t="e">
        <f t="shared" si="213"/>
        <v>#REF!</v>
      </c>
      <c r="O229" s="53" t="e">
        <f t="shared" si="261"/>
        <v>#REF!</v>
      </c>
      <c r="P229" s="53" t="e">
        <f t="shared" si="251"/>
        <v>#REF!</v>
      </c>
      <c r="Q229" s="53" t="e">
        <f t="shared" si="214"/>
        <v>#REF!</v>
      </c>
      <c r="R229" s="53"/>
      <c r="S229" s="53"/>
      <c r="T229" s="53" t="e">
        <f t="shared" si="262"/>
        <v>#REF!</v>
      </c>
      <c r="U229" s="53" t="e">
        <f t="shared" si="252"/>
        <v>#REF!</v>
      </c>
      <c r="V229" s="53" t="e">
        <f t="shared" si="253"/>
        <v>#REF!</v>
      </c>
      <c r="W229" s="53" t="e">
        <f t="shared" si="215"/>
        <v>#REF!</v>
      </c>
      <c r="X229" s="53" t="e">
        <f t="shared" si="216"/>
        <v>#REF!</v>
      </c>
      <c r="Y229" s="53" t="e">
        <f t="shared" si="217"/>
        <v>#REF!</v>
      </c>
      <c r="Z229" s="53" t="e">
        <f t="shared" si="218"/>
        <v>#REF!</v>
      </c>
      <c r="AA229" s="53" t="e">
        <f t="shared" si="219"/>
        <v>#REF!</v>
      </c>
      <c r="AB229" s="53" t="e">
        <f t="shared" si="220"/>
        <v>#REF!</v>
      </c>
      <c r="AC229" s="53" t="e">
        <f t="shared" si="221"/>
        <v>#REF!</v>
      </c>
      <c r="AD229" s="53" t="e">
        <f t="shared" si="222"/>
        <v>#REF!</v>
      </c>
      <c r="AE229" s="53" t="e">
        <f t="shared" si="223"/>
        <v>#REF!</v>
      </c>
      <c r="AF229" s="53" t="e">
        <f t="shared" si="224"/>
        <v>#REF!</v>
      </c>
      <c r="AG229" s="53" t="e">
        <f t="shared" si="225"/>
        <v>#REF!</v>
      </c>
      <c r="AH229" s="53" t="e">
        <f t="shared" si="226"/>
        <v>#REF!</v>
      </c>
      <c r="AI229" s="53" t="e">
        <f t="shared" si="227"/>
        <v>#REF!</v>
      </c>
      <c r="AJ229" s="53" t="e">
        <f t="shared" si="228"/>
        <v>#REF!</v>
      </c>
      <c r="AK229" s="53" t="e">
        <f t="shared" si="229"/>
        <v>#REF!</v>
      </c>
      <c r="AL229" s="53" t="e">
        <f t="shared" si="230"/>
        <v>#REF!</v>
      </c>
      <c r="AM229" s="53" t="e">
        <f t="shared" si="231"/>
        <v>#REF!</v>
      </c>
      <c r="AN229" s="53" t="e">
        <f t="shared" si="232"/>
        <v>#REF!</v>
      </c>
      <c r="AO229" s="53" t="e">
        <f t="shared" si="233"/>
        <v>#REF!</v>
      </c>
      <c r="AR229" s="56" t="e">
        <f t="shared" si="263"/>
        <v>#REF!</v>
      </c>
      <c r="AS229" s="53" t="e">
        <f t="shared" si="259"/>
        <v>#REF!</v>
      </c>
      <c r="AT229" s="53" t="e">
        <f t="shared" si="264"/>
        <v>#REF!</v>
      </c>
      <c r="AU229" s="31" t="e">
        <f t="shared" si="265"/>
        <v>#REF!</v>
      </c>
      <c r="AV229" s="48" t="e">
        <f t="shared" si="266"/>
        <v>#REF!</v>
      </c>
      <c r="AW229" s="48" t="e">
        <f t="shared" si="267"/>
        <v>#REF!</v>
      </c>
      <c r="AZ229" s="48" t="e">
        <f t="shared" si="268"/>
        <v>#REF!</v>
      </c>
      <c r="BA229" s="57" t="e">
        <f t="shared" si="269"/>
        <v>#REF!</v>
      </c>
      <c r="BB229" s="48" t="e">
        <f t="shared" si="254"/>
        <v>#REF!</v>
      </c>
      <c r="BC229" s="48" t="e">
        <f t="shared" si="270"/>
        <v>#REF!</v>
      </c>
      <c r="BF229" s="48" t="e">
        <f t="shared" si="234"/>
        <v>#REF!</v>
      </c>
      <c r="BG229" s="48" t="e">
        <f t="shared" si="235"/>
        <v>#REF!</v>
      </c>
      <c r="BH229" s="48" t="e">
        <f t="shared" si="236"/>
        <v>#REF!</v>
      </c>
      <c r="BI229" s="48" t="e">
        <f t="shared" si="237"/>
        <v>#REF!</v>
      </c>
      <c r="BJ229" s="48" t="e">
        <f t="shared" si="238"/>
        <v>#REF!</v>
      </c>
      <c r="BK229" s="48" t="e">
        <f t="shared" si="239"/>
        <v>#REF!</v>
      </c>
      <c r="BL229" s="48" t="e">
        <f t="shared" si="240"/>
        <v>#REF!</v>
      </c>
      <c r="BM229" s="48" t="e">
        <f t="shared" si="241"/>
        <v>#REF!</v>
      </c>
      <c r="BN229" s="48" t="e">
        <f t="shared" si="242"/>
        <v>#REF!</v>
      </c>
      <c r="BO229" s="48" t="e">
        <f t="shared" si="243"/>
        <v>#REF!</v>
      </c>
      <c r="BP229" s="48" t="e">
        <f t="shared" si="244"/>
        <v>#REF!</v>
      </c>
      <c r="BQ229" s="48" t="e">
        <f t="shared" si="245"/>
        <v>#REF!</v>
      </c>
      <c r="BR229" s="48" t="e">
        <f t="shared" si="246"/>
        <v>#REF!</v>
      </c>
      <c r="BS229" s="48" t="e">
        <f t="shared" si="247"/>
        <v>#REF!</v>
      </c>
      <c r="BT229" s="48" t="e">
        <f t="shared" si="248"/>
        <v>#REF!</v>
      </c>
      <c r="BU229" s="48" t="e">
        <f t="shared" si="249"/>
        <v>#REF!</v>
      </c>
      <c r="BV229" s="48" t="e">
        <f t="shared" si="255"/>
        <v>#REF!</v>
      </c>
      <c r="BW229" s="48" t="e">
        <f t="shared" si="256"/>
        <v>#REF!</v>
      </c>
      <c r="BX229" s="48" t="e">
        <f t="shared" si="257"/>
        <v>#REF!</v>
      </c>
      <c r="BY229" s="48" t="e">
        <f t="shared" si="258"/>
        <v>#REF!</v>
      </c>
    </row>
    <row r="230" spans="1:77" ht="24" customHeight="1">
      <c r="A230" s="94">
        <v>141</v>
      </c>
      <c r="B230" s="143" t="e">
        <f>#REF!</f>
        <v>#REF!</v>
      </c>
      <c r="C230" s="143" t="e">
        <f>#REF!</f>
        <v>#REF!</v>
      </c>
      <c r="D230" s="143" t="e">
        <f>#REF!</f>
        <v>#REF!</v>
      </c>
      <c r="E230" s="145" t="e">
        <f>#REF!</f>
        <v>#REF!</v>
      </c>
      <c r="F230" s="143" t="e">
        <f>#REF!</f>
        <v>#REF!</v>
      </c>
      <c r="G230" s="143" t="e">
        <f>#REF!</f>
        <v>#REF!</v>
      </c>
      <c r="H230" s="143" t="e">
        <f>#REF!</f>
        <v>#REF!</v>
      </c>
      <c r="I230" s="143" t="e">
        <f>#REF!</f>
        <v>#REF!</v>
      </c>
      <c r="J230" s="82" t="e">
        <f t="shared" si="260"/>
        <v>#REF!</v>
      </c>
      <c r="K230" s="30" t="e">
        <f t="shared" si="250"/>
        <v>#REF!</v>
      </c>
      <c r="L230" s="30" t="e">
        <f t="shared" si="211"/>
        <v>#REF!</v>
      </c>
      <c r="M230" s="53" t="e">
        <f t="shared" si="212"/>
        <v>#REF!</v>
      </c>
      <c r="N230" s="53" t="e">
        <f t="shared" si="213"/>
        <v>#REF!</v>
      </c>
      <c r="O230" s="53" t="e">
        <f t="shared" si="261"/>
        <v>#REF!</v>
      </c>
      <c r="P230" s="53" t="e">
        <f t="shared" si="251"/>
        <v>#REF!</v>
      </c>
      <c r="Q230" s="53" t="e">
        <f t="shared" si="214"/>
        <v>#REF!</v>
      </c>
      <c r="R230" s="53"/>
      <c r="S230" s="53"/>
      <c r="T230" s="53" t="e">
        <f t="shared" si="262"/>
        <v>#REF!</v>
      </c>
      <c r="U230" s="53" t="e">
        <f t="shared" si="252"/>
        <v>#REF!</v>
      </c>
      <c r="V230" s="53" t="e">
        <f t="shared" si="253"/>
        <v>#REF!</v>
      </c>
      <c r="W230" s="53" t="e">
        <f t="shared" si="215"/>
        <v>#REF!</v>
      </c>
      <c r="X230" s="53" t="e">
        <f t="shared" si="216"/>
        <v>#REF!</v>
      </c>
      <c r="Y230" s="53" t="e">
        <f t="shared" si="217"/>
        <v>#REF!</v>
      </c>
      <c r="Z230" s="53" t="e">
        <f t="shared" si="218"/>
        <v>#REF!</v>
      </c>
      <c r="AA230" s="53" t="e">
        <f t="shared" si="219"/>
        <v>#REF!</v>
      </c>
      <c r="AB230" s="53" t="e">
        <f t="shared" si="220"/>
        <v>#REF!</v>
      </c>
      <c r="AC230" s="53" t="e">
        <f t="shared" si="221"/>
        <v>#REF!</v>
      </c>
      <c r="AD230" s="53" t="e">
        <f t="shared" si="222"/>
        <v>#REF!</v>
      </c>
      <c r="AE230" s="53" t="e">
        <f t="shared" si="223"/>
        <v>#REF!</v>
      </c>
      <c r="AF230" s="53" t="e">
        <f t="shared" si="224"/>
        <v>#REF!</v>
      </c>
      <c r="AG230" s="53" t="e">
        <f t="shared" si="225"/>
        <v>#REF!</v>
      </c>
      <c r="AH230" s="53" t="e">
        <f t="shared" si="226"/>
        <v>#REF!</v>
      </c>
      <c r="AI230" s="53" t="e">
        <f t="shared" si="227"/>
        <v>#REF!</v>
      </c>
      <c r="AJ230" s="53" t="e">
        <f t="shared" si="228"/>
        <v>#REF!</v>
      </c>
      <c r="AK230" s="53" t="e">
        <f t="shared" si="229"/>
        <v>#REF!</v>
      </c>
      <c r="AL230" s="53" t="e">
        <f t="shared" si="230"/>
        <v>#REF!</v>
      </c>
      <c r="AM230" s="53" t="e">
        <f t="shared" si="231"/>
        <v>#REF!</v>
      </c>
      <c r="AN230" s="53" t="e">
        <f t="shared" si="232"/>
        <v>#REF!</v>
      </c>
      <c r="AO230" s="53" t="e">
        <f t="shared" si="233"/>
        <v>#REF!</v>
      </c>
      <c r="AR230" s="56" t="e">
        <f t="shared" si="263"/>
        <v>#REF!</v>
      </c>
      <c r="AS230" s="53" t="e">
        <f t="shared" si="259"/>
        <v>#REF!</v>
      </c>
      <c r="AT230" s="53" t="e">
        <f t="shared" si="264"/>
        <v>#REF!</v>
      </c>
      <c r="AU230" s="31" t="e">
        <f t="shared" si="265"/>
        <v>#REF!</v>
      </c>
      <c r="AV230" s="48" t="e">
        <f t="shared" si="266"/>
        <v>#REF!</v>
      </c>
      <c r="AW230" s="48" t="e">
        <f t="shared" si="267"/>
        <v>#REF!</v>
      </c>
      <c r="AZ230" s="48" t="e">
        <f t="shared" si="268"/>
        <v>#REF!</v>
      </c>
      <c r="BA230" s="57" t="e">
        <f t="shared" si="269"/>
        <v>#REF!</v>
      </c>
      <c r="BB230" s="48" t="e">
        <f t="shared" si="254"/>
        <v>#REF!</v>
      </c>
      <c r="BC230" s="48" t="e">
        <f t="shared" si="270"/>
        <v>#REF!</v>
      </c>
      <c r="BF230" s="48" t="e">
        <f t="shared" si="234"/>
        <v>#REF!</v>
      </c>
      <c r="BG230" s="48" t="e">
        <f t="shared" si="235"/>
        <v>#REF!</v>
      </c>
      <c r="BH230" s="48" t="e">
        <f t="shared" si="236"/>
        <v>#REF!</v>
      </c>
      <c r="BI230" s="48" t="e">
        <f t="shared" si="237"/>
        <v>#REF!</v>
      </c>
      <c r="BJ230" s="48" t="e">
        <f t="shared" si="238"/>
        <v>#REF!</v>
      </c>
      <c r="BK230" s="48" t="e">
        <f t="shared" si="239"/>
        <v>#REF!</v>
      </c>
      <c r="BL230" s="48" t="e">
        <f t="shared" si="240"/>
        <v>#REF!</v>
      </c>
      <c r="BM230" s="48" t="e">
        <f t="shared" si="241"/>
        <v>#REF!</v>
      </c>
      <c r="BN230" s="48" t="e">
        <f t="shared" si="242"/>
        <v>#REF!</v>
      </c>
      <c r="BO230" s="48" t="e">
        <f t="shared" si="243"/>
        <v>#REF!</v>
      </c>
      <c r="BP230" s="48" t="e">
        <f t="shared" si="244"/>
        <v>#REF!</v>
      </c>
      <c r="BQ230" s="48" t="e">
        <f t="shared" si="245"/>
        <v>#REF!</v>
      </c>
      <c r="BR230" s="48" t="e">
        <f t="shared" si="246"/>
        <v>#REF!</v>
      </c>
      <c r="BS230" s="48" t="e">
        <f t="shared" si="247"/>
        <v>#REF!</v>
      </c>
      <c r="BT230" s="48" t="e">
        <f t="shared" si="248"/>
        <v>#REF!</v>
      </c>
      <c r="BU230" s="48" t="e">
        <f t="shared" si="249"/>
        <v>#REF!</v>
      </c>
      <c r="BV230" s="48" t="e">
        <f t="shared" si="255"/>
        <v>#REF!</v>
      </c>
      <c r="BW230" s="48" t="e">
        <f t="shared" si="256"/>
        <v>#REF!</v>
      </c>
      <c r="BX230" s="48" t="e">
        <f t="shared" si="257"/>
        <v>#REF!</v>
      </c>
      <c r="BY230" s="48" t="e">
        <f t="shared" si="258"/>
        <v>#REF!</v>
      </c>
    </row>
    <row r="231" spans="1:77" ht="24" customHeight="1">
      <c r="A231" s="94">
        <v>142</v>
      </c>
      <c r="B231" s="143" t="e">
        <f>#REF!</f>
        <v>#REF!</v>
      </c>
      <c r="C231" s="143" t="e">
        <f>#REF!</f>
        <v>#REF!</v>
      </c>
      <c r="D231" s="143" t="e">
        <f>#REF!</f>
        <v>#REF!</v>
      </c>
      <c r="E231" s="145" t="e">
        <f>#REF!</f>
        <v>#REF!</v>
      </c>
      <c r="F231" s="143" t="e">
        <f>#REF!</f>
        <v>#REF!</v>
      </c>
      <c r="G231" s="143" t="e">
        <f>#REF!</f>
        <v>#REF!</v>
      </c>
      <c r="H231" s="143" t="e">
        <f>#REF!</f>
        <v>#REF!</v>
      </c>
      <c r="I231" s="143" t="e">
        <f>#REF!</f>
        <v>#REF!</v>
      </c>
      <c r="J231" s="82" t="e">
        <f t="shared" si="260"/>
        <v>#REF!</v>
      </c>
      <c r="K231" s="30" t="e">
        <f t="shared" si="250"/>
        <v>#REF!</v>
      </c>
      <c r="L231" s="30" t="e">
        <f t="shared" si="211"/>
        <v>#REF!</v>
      </c>
      <c r="M231" s="53" t="e">
        <f t="shared" si="212"/>
        <v>#REF!</v>
      </c>
      <c r="N231" s="53" t="e">
        <f t="shared" si="213"/>
        <v>#REF!</v>
      </c>
      <c r="O231" s="53" t="e">
        <f t="shared" si="261"/>
        <v>#REF!</v>
      </c>
      <c r="P231" s="53" t="e">
        <f t="shared" si="251"/>
        <v>#REF!</v>
      </c>
      <c r="Q231" s="53" t="e">
        <f t="shared" si="214"/>
        <v>#REF!</v>
      </c>
      <c r="R231" s="53"/>
      <c r="S231" s="53"/>
      <c r="T231" s="53" t="e">
        <f t="shared" si="262"/>
        <v>#REF!</v>
      </c>
      <c r="U231" s="53" t="e">
        <f t="shared" si="252"/>
        <v>#REF!</v>
      </c>
      <c r="V231" s="53" t="e">
        <f t="shared" si="253"/>
        <v>#REF!</v>
      </c>
      <c r="W231" s="53" t="e">
        <f t="shared" si="215"/>
        <v>#REF!</v>
      </c>
      <c r="X231" s="53" t="e">
        <f t="shared" si="216"/>
        <v>#REF!</v>
      </c>
      <c r="Y231" s="53" t="e">
        <f t="shared" si="217"/>
        <v>#REF!</v>
      </c>
      <c r="Z231" s="53" t="e">
        <f t="shared" si="218"/>
        <v>#REF!</v>
      </c>
      <c r="AA231" s="53" t="e">
        <f t="shared" si="219"/>
        <v>#REF!</v>
      </c>
      <c r="AB231" s="53" t="e">
        <f t="shared" si="220"/>
        <v>#REF!</v>
      </c>
      <c r="AC231" s="53" t="e">
        <f t="shared" si="221"/>
        <v>#REF!</v>
      </c>
      <c r="AD231" s="53" t="e">
        <f t="shared" si="222"/>
        <v>#REF!</v>
      </c>
      <c r="AE231" s="53" t="e">
        <f t="shared" si="223"/>
        <v>#REF!</v>
      </c>
      <c r="AF231" s="53" t="e">
        <f t="shared" si="224"/>
        <v>#REF!</v>
      </c>
      <c r="AG231" s="53" t="e">
        <f t="shared" si="225"/>
        <v>#REF!</v>
      </c>
      <c r="AH231" s="53" t="e">
        <f t="shared" si="226"/>
        <v>#REF!</v>
      </c>
      <c r="AI231" s="53" t="e">
        <f t="shared" si="227"/>
        <v>#REF!</v>
      </c>
      <c r="AJ231" s="53" t="e">
        <f t="shared" si="228"/>
        <v>#REF!</v>
      </c>
      <c r="AK231" s="53" t="e">
        <f t="shared" si="229"/>
        <v>#REF!</v>
      </c>
      <c r="AL231" s="53" t="e">
        <f t="shared" si="230"/>
        <v>#REF!</v>
      </c>
      <c r="AM231" s="53" t="e">
        <f t="shared" si="231"/>
        <v>#REF!</v>
      </c>
      <c r="AN231" s="53" t="e">
        <f t="shared" si="232"/>
        <v>#REF!</v>
      </c>
      <c r="AO231" s="53" t="e">
        <f t="shared" si="233"/>
        <v>#REF!</v>
      </c>
      <c r="AR231" s="56" t="e">
        <f t="shared" si="263"/>
        <v>#REF!</v>
      </c>
      <c r="AS231" s="53" t="e">
        <f t="shared" si="259"/>
        <v>#REF!</v>
      </c>
      <c r="AT231" s="53" t="e">
        <f t="shared" si="264"/>
        <v>#REF!</v>
      </c>
      <c r="AU231" s="31" t="e">
        <f t="shared" si="265"/>
        <v>#REF!</v>
      </c>
      <c r="AV231" s="48" t="e">
        <f t="shared" si="266"/>
        <v>#REF!</v>
      </c>
      <c r="AW231" s="48" t="e">
        <f t="shared" si="267"/>
        <v>#REF!</v>
      </c>
      <c r="AZ231" s="48" t="e">
        <f t="shared" si="268"/>
        <v>#REF!</v>
      </c>
      <c r="BA231" s="57" t="e">
        <f t="shared" si="269"/>
        <v>#REF!</v>
      </c>
      <c r="BB231" s="48" t="e">
        <f t="shared" si="254"/>
        <v>#REF!</v>
      </c>
      <c r="BC231" s="48" t="e">
        <f t="shared" si="270"/>
        <v>#REF!</v>
      </c>
      <c r="BF231" s="48" t="e">
        <f t="shared" si="234"/>
        <v>#REF!</v>
      </c>
      <c r="BG231" s="48" t="e">
        <f t="shared" si="235"/>
        <v>#REF!</v>
      </c>
      <c r="BH231" s="48" t="e">
        <f t="shared" si="236"/>
        <v>#REF!</v>
      </c>
      <c r="BI231" s="48" t="e">
        <f t="shared" si="237"/>
        <v>#REF!</v>
      </c>
      <c r="BJ231" s="48" t="e">
        <f t="shared" si="238"/>
        <v>#REF!</v>
      </c>
      <c r="BK231" s="48" t="e">
        <f t="shared" si="239"/>
        <v>#REF!</v>
      </c>
      <c r="BL231" s="48" t="e">
        <f t="shared" si="240"/>
        <v>#REF!</v>
      </c>
      <c r="BM231" s="48" t="e">
        <f t="shared" si="241"/>
        <v>#REF!</v>
      </c>
      <c r="BN231" s="48" t="e">
        <f t="shared" si="242"/>
        <v>#REF!</v>
      </c>
      <c r="BO231" s="48" t="e">
        <f t="shared" si="243"/>
        <v>#REF!</v>
      </c>
      <c r="BP231" s="48" t="e">
        <f t="shared" si="244"/>
        <v>#REF!</v>
      </c>
      <c r="BQ231" s="48" t="e">
        <f t="shared" si="245"/>
        <v>#REF!</v>
      </c>
      <c r="BR231" s="48" t="e">
        <f t="shared" si="246"/>
        <v>#REF!</v>
      </c>
      <c r="BS231" s="48" t="e">
        <f t="shared" si="247"/>
        <v>#REF!</v>
      </c>
      <c r="BT231" s="48" t="e">
        <f t="shared" si="248"/>
        <v>#REF!</v>
      </c>
      <c r="BU231" s="48" t="e">
        <f t="shared" si="249"/>
        <v>#REF!</v>
      </c>
      <c r="BV231" s="48" t="e">
        <f t="shared" si="255"/>
        <v>#REF!</v>
      </c>
      <c r="BW231" s="48" t="e">
        <f t="shared" si="256"/>
        <v>#REF!</v>
      </c>
      <c r="BX231" s="48" t="e">
        <f t="shared" si="257"/>
        <v>#REF!</v>
      </c>
      <c r="BY231" s="48" t="e">
        <f t="shared" si="258"/>
        <v>#REF!</v>
      </c>
    </row>
    <row r="232" spans="1:77" ht="24" customHeight="1">
      <c r="A232" s="94">
        <v>143</v>
      </c>
      <c r="B232" s="143" t="e">
        <f>#REF!</f>
        <v>#REF!</v>
      </c>
      <c r="C232" s="143" t="e">
        <f>#REF!</f>
        <v>#REF!</v>
      </c>
      <c r="D232" s="143" t="e">
        <f>#REF!</f>
        <v>#REF!</v>
      </c>
      <c r="E232" s="145" t="e">
        <f>#REF!</f>
        <v>#REF!</v>
      </c>
      <c r="F232" s="143" t="e">
        <f>#REF!</f>
        <v>#REF!</v>
      </c>
      <c r="G232" s="143" t="e">
        <f>#REF!</f>
        <v>#REF!</v>
      </c>
      <c r="H232" s="143" t="e">
        <f>#REF!</f>
        <v>#REF!</v>
      </c>
      <c r="I232" s="143" t="e">
        <f>#REF!</f>
        <v>#REF!</v>
      </c>
      <c r="J232" s="82" t="e">
        <f t="shared" si="260"/>
        <v>#REF!</v>
      </c>
      <c r="K232" s="30" t="e">
        <f t="shared" si="250"/>
        <v>#REF!</v>
      </c>
      <c r="L232" s="30" t="e">
        <f t="shared" si="211"/>
        <v>#REF!</v>
      </c>
      <c r="M232" s="53" t="e">
        <f t="shared" si="212"/>
        <v>#REF!</v>
      </c>
      <c r="N232" s="53" t="e">
        <f t="shared" si="213"/>
        <v>#REF!</v>
      </c>
      <c r="O232" s="53" t="e">
        <f t="shared" si="261"/>
        <v>#REF!</v>
      </c>
      <c r="P232" s="53" t="e">
        <f t="shared" si="251"/>
        <v>#REF!</v>
      </c>
      <c r="Q232" s="53" t="e">
        <f t="shared" si="214"/>
        <v>#REF!</v>
      </c>
      <c r="R232" s="53"/>
      <c r="S232" s="53"/>
      <c r="T232" s="53" t="e">
        <f t="shared" si="262"/>
        <v>#REF!</v>
      </c>
      <c r="U232" s="53" t="e">
        <f t="shared" si="252"/>
        <v>#REF!</v>
      </c>
      <c r="V232" s="53" t="e">
        <f t="shared" si="253"/>
        <v>#REF!</v>
      </c>
      <c r="W232" s="53" t="e">
        <f t="shared" si="215"/>
        <v>#REF!</v>
      </c>
      <c r="X232" s="53" t="e">
        <f t="shared" si="216"/>
        <v>#REF!</v>
      </c>
      <c r="Y232" s="53" t="e">
        <f t="shared" si="217"/>
        <v>#REF!</v>
      </c>
      <c r="Z232" s="53" t="e">
        <f t="shared" si="218"/>
        <v>#REF!</v>
      </c>
      <c r="AA232" s="53" t="e">
        <f t="shared" si="219"/>
        <v>#REF!</v>
      </c>
      <c r="AB232" s="53" t="e">
        <f t="shared" si="220"/>
        <v>#REF!</v>
      </c>
      <c r="AC232" s="53" t="e">
        <f t="shared" si="221"/>
        <v>#REF!</v>
      </c>
      <c r="AD232" s="53" t="e">
        <f t="shared" si="222"/>
        <v>#REF!</v>
      </c>
      <c r="AE232" s="53" t="e">
        <f t="shared" si="223"/>
        <v>#REF!</v>
      </c>
      <c r="AF232" s="53" t="e">
        <f t="shared" si="224"/>
        <v>#REF!</v>
      </c>
      <c r="AG232" s="53" t="e">
        <f t="shared" si="225"/>
        <v>#REF!</v>
      </c>
      <c r="AH232" s="53" t="e">
        <f t="shared" si="226"/>
        <v>#REF!</v>
      </c>
      <c r="AI232" s="53" t="e">
        <f t="shared" si="227"/>
        <v>#REF!</v>
      </c>
      <c r="AJ232" s="53" t="e">
        <f t="shared" si="228"/>
        <v>#REF!</v>
      </c>
      <c r="AK232" s="53" t="e">
        <f t="shared" si="229"/>
        <v>#REF!</v>
      </c>
      <c r="AL232" s="53" t="e">
        <f t="shared" si="230"/>
        <v>#REF!</v>
      </c>
      <c r="AM232" s="53" t="e">
        <f t="shared" si="231"/>
        <v>#REF!</v>
      </c>
      <c r="AN232" s="53" t="e">
        <f t="shared" si="232"/>
        <v>#REF!</v>
      </c>
      <c r="AO232" s="53" t="e">
        <f t="shared" si="233"/>
        <v>#REF!</v>
      </c>
      <c r="AR232" s="56" t="e">
        <f t="shared" si="263"/>
        <v>#REF!</v>
      </c>
      <c r="AS232" s="53" t="e">
        <f t="shared" si="259"/>
        <v>#REF!</v>
      </c>
      <c r="AT232" s="53" t="e">
        <f t="shared" si="264"/>
        <v>#REF!</v>
      </c>
      <c r="AU232" s="31" t="e">
        <f t="shared" si="265"/>
        <v>#REF!</v>
      </c>
      <c r="AV232" s="48" t="e">
        <f t="shared" si="266"/>
        <v>#REF!</v>
      </c>
      <c r="AW232" s="48" t="e">
        <f t="shared" si="267"/>
        <v>#REF!</v>
      </c>
      <c r="AZ232" s="48" t="e">
        <f t="shared" si="268"/>
        <v>#REF!</v>
      </c>
      <c r="BA232" s="57" t="e">
        <f t="shared" si="269"/>
        <v>#REF!</v>
      </c>
      <c r="BB232" s="48" t="e">
        <f t="shared" si="254"/>
        <v>#REF!</v>
      </c>
      <c r="BC232" s="48" t="e">
        <f t="shared" si="270"/>
        <v>#REF!</v>
      </c>
      <c r="BF232" s="48" t="e">
        <f t="shared" si="234"/>
        <v>#REF!</v>
      </c>
      <c r="BG232" s="48" t="e">
        <f t="shared" si="235"/>
        <v>#REF!</v>
      </c>
      <c r="BH232" s="48" t="e">
        <f t="shared" si="236"/>
        <v>#REF!</v>
      </c>
      <c r="BI232" s="48" t="e">
        <f t="shared" si="237"/>
        <v>#REF!</v>
      </c>
      <c r="BJ232" s="48" t="e">
        <f t="shared" si="238"/>
        <v>#REF!</v>
      </c>
      <c r="BK232" s="48" t="e">
        <f t="shared" si="239"/>
        <v>#REF!</v>
      </c>
      <c r="BL232" s="48" t="e">
        <f t="shared" si="240"/>
        <v>#REF!</v>
      </c>
      <c r="BM232" s="48" t="e">
        <f t="shared" si="241"/>
        <v>#REF!</v>
      </c>
      <c r="BN232" s="48" t="e">
        <f t="shared" si="242"/>
        <v>#REF!</v>
      </c>
      <c r="BO232" s="48" t="e">
        <f t="shared" si="243"/>
        <v>#REF!</v>
      </c>
      <c r="BP232" s="48" t="e">
        <f t="shared" si="244"/>
        <v>#REF!</v>
      </c>
      <c r="BQ232" s="48" t="e">
        <f t="shared" si="245"/>
        <v>#REF!</v>
      </c>
      <c r="BR232" s="48" t="e">
        <f t="shared" si="246"/>
        <v>#REF!</v>
      </c>
      <c r="BS232" s="48" t="e">
        <f t="shared" si="247"/>
        <v>#REF!</v>
      </c>
      <c r="BT232" s="48" t="e">
        <f t="shared" si="248"/>
        <v>#REF!</v>
      </c>
      <c r="BU232" s="48" t="e">
        <f t="shared" si="249"/>
        <v>#REF!</v>
      </c>
      <c r="BV232" s="48" t="e">
        <f t="shared" si="255"/>
        <v>#REF!</v>
      </c>
      <c r="BW232" s="48" t="e">
        <f t="shared" si="256"/>
        <v>#REF!</v>
      </c>
      <c r="BX232" s="48" t="e">
        <f t="shared" si="257"/>
        <v>#REF!</v>
      </c>
      <c r="BY232" s="48" t="e">
        <f t="shared" si="258"/>
        <v>#REF!</v>
      </c>
    </row>
    <row r="233" spans="1:77" ht="24" customHeight="1">
      <c r="A233" s="94">
        <v>144</v>
      </c>
      <c r="B233" s="143" t="e">
        <f>#REF!</f>
        <v>#REF!</v>
      </c>
      <c r="C233" s="143" t="e">
        <f>#REF!</f>
        <v>#REF!</v>
      </c>
      <c r="D233" s="143" t="e">
        <f>#REF!</f>
        <v>#REF!</v>
      </c>
      <c r="E233" s="145" t="e">
        <f>#REF!</f>
        <v>#REF!</v>
      </c>
      <c r="F233" s="143" t="e">
        <f>#REF!</f>
        <v>#REF!</v>
      </c>
      <c r="G233" s="143" t="e">
        <f>#REF!</f>
        <v>#REF!</v>
      </c>
      <c r="H233" s="143" t="e">
        <f>#REF!</f>
        <v>#REF!</v>
      </c>
      <c r="I233" s="143" t="e">
        <f>#REF!</f>
        <v>#REF!</v>
      </c>
      <c r="J233" s="82" t="e">
        <f t="shared" si="260"/>
        <v>#REF!</v>
      </c>
      <c r="K233" s="30" t="e">
        <f t="shared" si="250"/>
        <v>#REF!</v>
      </c>
      <c r="L233" s="30" t="e">
        <f t="shared" si="211"/>
        <v>#REF!</v>
      </c>
      <c r="M233" s="53" t="e">
        <f t="shared" si="212"/>
        <v>#REF!</v>
      </c>
      <c r="N233" s="53" t="e">
        <f t="shared" si="213"/>
        <v>#REF!</v>
      </c>
      <c r="O233" s="53" t="e">
        <f t="shared" si="261"/>
        <v>#REF!</v>
      </c>
      <c r="P233" s="53" t="e">
        <f t="shared" si="251"/>
        <v>#REF!</v>
      </c>
      <c r="Q233" s="53" t="e">
        <f t="shared" si="214"/>
        <v>#REF!</v>
      </c>
      <c r="R233" s="53"/>
      <c r="S233" s="53"/>
      <c r="T233" s="53" t="e">
        <f t="shared" si="262"/>
        <v>#REF!</v>
      </c>
      <c r="U233" s="53" t="e">
        <f t="shared" si="252"/>
        <v>#REF!</v>
      </c>
      <c r="V233" s="53" t="e">
        <f t="shared" si="253"/>
        <v>#REF!</v>
      </c>
      <c r="W233" s="53" t="e">
        <f t="shared" si="215"/>
        <v>#REF!</v>
      </c>
      <c r="X233" s="53" t="e">
        <f t="shared" si="216"/>
        <v>#REF!</v>
      </c>
      <c r="Y233" s="53" t="e">
        <f t="shared" si="217"/>
        <v>#REF!</v>
      </c>
      <c r="Z233" s="53" t="e">
        <f t="shared" si="218"/>
        <v>#REF!</v>
      </c>
      <c r="AA233" s="53" t="e">
        <f t="shared" si="219"/>
        <v>#REF!</v>
      </c>
      <c r="AB233" s="53" t="e">
        <f t="shared" si="220"/>
        <v>#REF!</v>
      </c>
      <c r="AC233" s="53" t="e">
        <f t="shared" si="221"/>
        <v>#REF!</v>
      </c>
      <c r="AD233" s="53" t="e">
        <f t="shared" si="222"/>
        <v>#REF!</v>
      </c>
      <c r="AE233" s="53" t="e">
        <f t="shared" si="223"/>
        <v>#REF!</v>
      </c>
      <c r="AF233" s="53" t="e">
        <f t="shared" si="224"/>
        <v>#REF!</v>
      </c>
      <c r="AG233" s="53" t="e">
        <f t="shared" si="225"/>
        <v>#REF!</v>
      </c>
      <c r="AH233" s="53" t="e">
        <f t="shared" si="226"/>
        <v>#REF!</v>
      </c>
      <c r="AI233" s="53" t="e">
        <f t="shared" si="227"/>
        <v>#REF!</v>
      </c>
      <c r="AJ233" s="53" t="e">
        <f t="shared" si="228"/>
        <v>#REF!</v>
      </c>
      <c r="AK233" s="53" t="e">
        <f t="shared" si="229"/>
        <v>#REF!</v>
      </c>
      <c r="AL233" s="53" t="e">
        <f t="shared" si="230"/>
        <v>#REF!</v>
      </c>
      <c r="AM233" s="53" t="e">
        <f t="shared" si="231"/>
        <v>#REF!</v>
      </c>
      <c r="AN233" s="53" t="e">
        <f t="shared" si="232"/>
        <v>#REF!</v>
      </c>
      <c r="AO233" s="53" t="e">
        <f t="shared" si="233"/>
        <v>#REF!</v>
      </c>
      <c r="AR233" s="56" t="e">
        <f t="shared" si="263"/>
        <v>#REF!</v>
      </c>
      <c r="AS233" s="53" t="e">
        <f t="shared" si="259"/>
        <v>#REF!</v>
      </c>
      <c r="AT233" s="53" t="e">
        <f t="shared" si="264"/>
        <v>#REF!</v>
      </c>
      <c r="AU233" s="31" t="e">
        <f t="shared" si="265"/>
        <v>#REF!</v>
      </c>
      <c r="AV233" s="48" t="e">
        <f t="shared" si="266"/>
        <v>#REF!</v>
      </c>
      <c r="AW233" s="48" t="e">
        <f t="shared" si="267"/>
        <v>#REF!</v>
      </c>
      <c r="AZ233" s="48" t="e">
        <f t="shared" si="268"/>
        <v>#REF!</v>
      </c>
      <c r="BA233" s="57" t="e">
        <f t="shared" si="269"/>
        <v>#REF!</v>
      </c>
      <c r="BB233" s="48" t="e">
        <f t="shared" si="254"/>
        <v>#REF!</v>
      </c>
      <c r="BC233" s="48" t="e">
        <f t="shared" si="270"/>
        <v>#REF!</v>
      </c>
      <c r="BF233" s="48" t="e">
        <f t="shared" si="234"/>
        <v>#REF!</v>
      </c>
      <c r="BG233" s="48" t="e">
        <f t="shared" si="235"/>
        <v>#REF!</v>
      </c>
      <c r="BH233" s="48" t="e">
        <f t="shared" si="236"/>
        <v>#REF!</v>
      </c>
      <c r="BI233" s="48" t="e">
        <f t="shared" si="237"/>
        <v>#REF!</v>
      </c>
      <c r="BJ233" s="48" t="e">
        <f t="shared" si="238"/>
        <v>#REF!</v>
      </c>
      <c r="BK233" s="48" t="e">
        <f t="shared" si="239"/>
        <v>#REF!</v>
      </c>
      <c r="BL233" s="48" t="e">
        <f t="shared" si="240"/>
        <v>#REF!</v>
      </c>
      <c r="BM233" s="48" t="e">
        <f t="shared" si="241"/>
        <v>#REF!</v>
      </c>
      <c r="BN233" s="48" t="e">
        <f t="shared" si="242"/>
        <v>#REF!</v>
      </c>
      <c r="BO233" s="48" t="e">
        <f t="shared" si="243"/>
        <v>#REF!</v>
      </c>
      <c r="BP233" s="48" t="e">
        <f t="shared" si="244"/>
        <v>#REF!</v>
      </c>
      <c r="BQ233" s="48" t="e">
        <f t="shared" si="245"/>
        <v>#REF!</v>
      </c>
      <c r="BR233" s="48" t="e">
        <f t="shared" si="246"/>
        <v>#REF!</v>
      </c>
      <c r="BS233" s="48" t="e">
        <f t="shared" si="247"/>
        <v>#REF!</v>
      </c>
      <c r="BT233" s="48" t="e">
        <f t="shared" si="248"/>
        <v>#REF!</v>
      </c>
      <c r="BU233" s="48" t="e">
        <f t="shared" si="249"/>
        <v>#REF!</v>
      </c>
      <c r="BV233" s="48" t="e">
        <f t="shared" si="255"/>
        <v>#REF!</v>
      </c>
      <c r="BW233" s="48" t="e">
        <f t="shared" si="256"/>
        <v>#REF!</v>
      </c>
      <c r="BX233" s="48" t="e">
        <f t="shared" si="257"/>
        <v>#REF!</v>
      </c>
      <c r="BY233" s="48" t="e">
        <f t="shared" si="258"/>
        <v>#REF!</v>
      </c>
    </row>
    <row r="234" spans="1:77" ht="24" customHeight="1">
      <c r="A234" s="94">
        <v>145</v>
      </c>
      <c r="B234" s="143" t="e">
        <f>#REF!</f>
        <v>#REF!</v>
      </c>
      <c r="C234" s="143" t="e">
        <f>#REF!</f>
        <v>#REF!</v>
      </c>
      <c r="D234" s="143" t="e">
        <f>#REF!</f>
        <v>#REF!</v>
      </c>
      <c r="E234" s="145" t="e">
        <f>#REF!</f>
        <v>#REF!</v>
      </c>
      <c r="F234" s="143" t="e">
        <f>#REF!</f>
        <v>#REF!</v>
      </c>
      <c r="G234" s="143" t="e">
        <f>#REF!</f>
        <v>#REF!</v>
      </c>
      <c r="H234" s="143" t="e">
        <f>#REF!</f>
        <v>#REF!</v>
      </c>
      <c r="I234" s="143" t="e">
        <f>#REF!</f>
        <v>#REF!</v>
      </c>
      <c r="J234" s="82" t="e">
        <f t="shared" si="260"/>
        <v>#REF!</v>
      </c>
      <c r="K234" s="30" t="e">
        <f t="shared" si="250"/>
        <v>#REF!</v>
      </c>
      <c r="L234" s="30" t="e">
        <f t="shared" si="211"/>
        <v>#REF!</v>
      </c>
      <c r="M234" s="53" t="e">
        <f t="shared" si="212"/>
        <v>#REF!</v>
      </c>
      <c r="N234" s="53" t="e">
        <f t="shared" si="213"/>
        <v>#REF!</v>
      </c>
      <c r="O234" s="53" t="e">
        <f t="shared" si="261"/>
        <v>#REF!</v>
      </c>
      <c r="P234" s="53" t="e">
        <f t="shared" si="251"/>
        <v>#REF!</v>
      </c>
      <c r="Q234" s="53" t="e">
        <f t="shared" si="214"/>
        <v>#REF!</v>
      </c>
      <c r="R234" s="53"/>
      <c r="S234" s="53"/>
      <c r="T234" s="53" t="e">
        <f t="shared" si="262"/>
        <v>#REF!</v>
      </c>
      <c r="U234" s="53" t="e">
        <f t="shared" si="252"/>
        <v>#REF!</v>
      </c>
      <c r="V234" s="53" t="e">
        <f t="shared" si="253"/>
        <v>#REF!</v>
      </c>
      <c r="W234" s="53" t="e">
        <f t="shared" si="215"/>
        <v>#REF!</v>
      </c>
      <c r="X234" s="53" t="e">
        <f t="shared" si="216"/>
        <v>#REF!</v>
      </c>
      <c r="Y234" s="53" t="e">
        <f t="shared" si="217"/>
        <v>#REF!</v>
      </c>
      <c r="Z234" s="53" t="e">
        <f t="shared" si="218"/>
        <v>#REF!</v>
      </c>
      <c r="AA234" s="53" t="e">
        <f t="shared" si="219"/>
        <v>#REF!</v>
      </c>
      <c r="AB234" s="53" t="e">
        <f t="shared" si="220"/>
        <v>#REF!</v>
      </c>
      <c r="AC234" s="53" t="e">
        <f t="shared" si="221"/>
        <v>#REF!</v>
      </c>
      <c r="AD234" s="53" t="e">
        <f t="shared" si="222"/>
        <v>#REF!</v>
      </c>
      <c r="AE234" s="53" t="e">
        <f t="shared" si="223"/>
        <v>#REF!</v>
      </c>
      <c r="AF234" s="53" t="e">
        <f t="shared" si="224"/>
        <v>#REF!</v>
      </c>
      <c r="AG234" s="53" t="e">
        <f t="shared" si="225"/>
        <v>#REF!</v>
      </c>
      <c r="AH234" s="53" t="e">
        <f t="shared" si="226"/>
        <v>#REF!</v>
      </c>
      <c r="AI234" s="53" t="e">
        <f t="shared" si="227"/>
        <v>#REF!</v>
      </c>
      <c r="AJ234" s="53" t="e">
        <f t="shared" si="228"/>
        <v>#REF!</v>
      </c>
      <c r="AK234" s="53" t="e">
        <f t="shared" si="229"/>
        <v>#REF!</v>
      </c>
      <c r="AL234" s="53" t="e">
        <f t="shared" si="230"/>
        <v>#REF!</v>
      </c>
      <c r="AM234" s="53" t="e">
        <f t="shared" si="231"/>
        <v>#REF!</v>
      </c>
      <c r="AN234" s="53" t="e">
        <f t="shared" si="232"/>
        <v>#REF!</v>
      </c>
      <c r="AO234" s="53" t="e">
        <f t="shared" si="233"/>
        <v>#REF!</v>
      </c>
      <c r="AR234" s="56" t="e">
        <f t="shared" si="263"/>
        <v>#REF!</v>
      </c>
      <c r="AS234" s="53" t="e">
        <f t="shared" si="259"/>
        <v>#REF!</v>
      </c>
      <c r="AT234" s="53" t="e">
        <f t="shared" si="264"/>
        <v>#REF!</v>
      </c>
      <c r="AU234" s="31" t="e">
        <f t="shared" si="265"/>
        <v>#REF!</v>
      </c>
      <c r="AV234" s="48" t="e">
        <f t="shared" si="266"/>
        <v>#REF!</v>
      </c>
      <c r="AW234" s="48" t="e">
        <f t="shared" si="267"/>
        <v>#REF!</v>
      </c>
      <c r="AZ234" s="48" t="e">
        <f t="shared" si="268"/>
        <v>#REF!</v>
      </c>
      <c r="BA234" s="57" t="e">
        <f t="shared" si="269"/>
        <v>#REF!</v>
      </c>
      <c r="BB234" s="48" t="e">
        <f t="shared" si="254"/>
        <v>#REF!</v>
      </c>
      <c r="BC234" s="48" t="e">
        <f t="shared" si="270"/>
        <v>#REF!</v>
      </c>
      <c r="BF234" s="48" t="e">
        <f t="shared" si="234"/>
        <v>#REF!</v>
      </c>
      <c r="BG234" s="48" t="e">
        <f t="shared" si="235"/>
        <v>#REF!</v>
      </c>
      <c r="BH234" s="48" t="e">
        <f t="shared" si="236"/>
        <v>#REF!</v>
      </c>
      <c r="BI234" s="48" t="e">
        <f t="shared" si="237"/>
        <v>#REF!</v>
      </c>
      <c r="BJ234" s="48" t="e">
        <f t="shared" si="238"/>
        <v>#REF!</v>
      </c>
      <c r="BK234" s="48" t="e">
        <f t="shared" si="239"/>
        <v>#REF!</v>
      </c>
      <c r="BL234" s="48" t="e">
        <f t="shared" si="240"/>
        <v>#REF!</v>
      </c>
      <c r="BM234" s="48" t="e">
        <f t="shared" si="241"/>
        <v>#REF!</v>
      </c>
      <c r="BN234" s="48" t="e">
        <f t="shared" si="242"/>
        <v>#REF!</v>
      </c>
      <c r="BO234" s="48" t="e">
        <f t="shared" si="243"/>
        <v>#REF!</v>
      </c>
      <c r="BP234" s="48" t="e">
        <f t="shared" si="244"/>
        <v>#REF!</v>
      </c>
      <c r="BQ234" s="48" t="e">
        <f t="shared" si="245"/>
        <v>#REF!</v>
      </c>
      <c r="BR234" s="48" t="e">
        <f t="shared" si="246"/>
        <v>#REF!</v>
      </c>
      <c r="BS234" s="48" t="e">
        <f t="shared" si="247"/>
        <v>#REF!</v>
      </c>
      <c r="BT234" s="48" t="e">
        <f t="shared" si="248"/>
        <v>#REF!</v>
      </c>
      <c r="BU234" s="48" t="e">
        <f t="shared" si="249"/>
        <v>#REF!</v>
      </c>
      <c r="BV234" s="48" t="e">
        <f t="shared" si="255"/>
        <v>#REF!</v>
      </c>
      <c r="BW234" s="48" t="e">
        <f t="shared" si="256"/>
        <v>#REF!</v>
      </c>
      <c r="BX234" s="48" t="e">
        <f t="shared" si="257"/>
        <v>#REF!</v>
      </c>
      <c r="BY234" s="48" t="e">
        <f t="shared" si="258"/>
        <v>#REF!</v>
      </c>
    </row>
    <row r="235" spans="1:77" ht="24" customHeight="1">
      <c r="A235" s="94">
        <v>146</v>
      </c>
      <c r="B235" s="143" t="e">
        <f>#REF!</f>
        <v>#REF!</v>
      </c>
      <c r="C235" s="143" t="e">
        <f>#REF!</f>
        <v>#REF!</v>
      </c>
      <c r="D235" s="143" t="e">
        <f>#REF!</f>
        <v>#REF!</v>
      </c>
      <c r="E235" s="145" t="e">
        <f>#REF!</f>
        <v>#REF!</v>
      </c>
      <c r="F235" s="143" t="e">
        <f>#REF!</f>
        <v>#REF!</v>
      </c>
      <c r="G235" s="143" t="e">
        <f>#REF!</f>
        <v>#REF!</v>
      </c>
      <c r="H235" s="143" t="e">
        <f>#REF!</f>
        <v>#REF!</v>
      </c>
      <c r="I235" s="143" t="e">
        <f>#REF!</f>
        <v>#REF!</v>
      </c>
      <c r="J235" s="82" t="e">
        <f t="shared" si="260"/>
        <v>#REF!</v>
      </c>
      <c r="K235" s="30" t="e">
        <f t="shared" si="250"/>
        <v>#REF!</v>
      </c>
      <c r="L235" s="30" t="e">
        <f t="shared" si="211"/>
        <v>#REF!</v>
      </c>
      <c r="M235" s="53" t="e">
        <f t="shared" si="212"/>
        <v>#REF!</v>
      </c>
      <c r="N235" s="53" t="e">
        <f t="shared" si="213"/>
        <v>#REF!</v>
      </c>
      <c r="O235" s="53" t="e">
        <f t="shared" si="261"/>
        <v>#REF!</v>
      </c>
      <c r="P235" s="53" t="e">
        <f t="shared" si="251"/>
        <v>#REF!</v>
      </c>
      <c r="Q235" s="53" t="e">
        <f t="shared" si="214"/>
        <v>#REF!</v>
      </c>
      <c r="R235" s="53"/>
      <c r="S235" s="53"/>
      <c r="T235" s="53" t="e">
        <f t="shared" si="262"/>
        <v>#REF!</v>
      </c>
      <c r="U235" s="53" t="e">
        <f t="shared" si="252"/>
        <v>#REF!</v>
      </c>
      <c r="V235" s="53" t="e">
        <f t="shared" si="253"/>
        <v>#REF!</v>
      </c>
      <c r="W235" s="53" t="e">
        <f t="shared" si="215"/>
        <v>#REF!</v>
      </c>
      <c r="X235" s="53" t="e">
        <f t="shared" si="216"/>
        <v>#REF!</v>
      </c>
      <c r="Y235" s="53" t="e">
        <f t="shared" si="217"/>
        <v>#REF!</v>
      </c>
      <c r="Z235" s="53" t="e">
        <f t="shared" si="218"/>
        <v>#REF!</v>
      </c>
      <c r="AA235" s="53" t="e">
        <f t="shared" si="219"/>
        <v>#REF!</v>
      </c>
      <c r="AB235" s="53" t="e">
        <f t="shared" si="220"/>
        <v>#REF!</v>
      </c>
      <c r="AC235" s="53" t="e">
        <f t="shared" si="221"/>
        <v>#REF!</v>
      </c>
      <c r="AD235" s="53" t="e">
        <f t="shared" si="222"/>
        <v>#REF!</v>
      </c>
      <c r="AE235" s="53" t="e">
        <f t="shared" si="223"/>
        <v>#REF!</v>
      </c>
      <c r="AF235" s="53" t="e">
        <f t="shared" si="224"/>
        <v>#REF!</v>
      </c>
      <c r="AG235" s="53" t="e">
        <f t="shared" si="225"/>
        <v>#REF!</v>
      </c>
      <c r="AH235" s="53" t="e">
        <f t="shared" si="226"/>
        <v>#REF!</v>
      </c>
      <c r="AI235" s="53" t="e">
        <f t="shared" si="227"/>
        <v>#REF!</v>
      </c>
      <c r="AJ235" s="53" t="e">
        <f t="shared" si="228"/>
        <v>#REF!</v>
      </c>
      <c r="AK235" s="53" t="e">
        <f t="shared" si="229"/>
        <v>#REF!</v>
      </c>
      <c r="AL235" s="53" t="e">
        <f t="shared" si="230"/>
        <v>#REF!</v>
      </c>
      <c r="AM235" s="53" t="e">
        <f t="shared" si="231"/>
        <v>#REF!</v>
      </c>
      <c r="AN235" s="53" t="e">
        <f t="shared" si="232"/>
        <v>#REF!</v>
      </c>
      <c r="AO235" s="53" t="e">
        <f t="shared" si="233"/>
        <v>#REF!</v>
      </c>
      <c r="AR235" s="56" t="e">
        <f t="shared" si="263"/>
        <v>#REF!</v>
      </c>
      <c r="AS235" s="53" t="e">
        <f t="shared" si="259"/>
        <v>#REF!</v>
      </c>
      <c r="AT235" s="53" t="e">
        <f t="shared" si="264"/>
        <v>#REF!</v>
      </c>
      <c r="AU235" s="31" t="e">
        <f t="shared" si="265"/>
        <v>#REF!</v>
      </c>
      <c r="AV235" s="48" t="e">
        <f t="shared" si="266"/>
        <v>#REF!</v>
      </c>
      <c r="AW235" s="48" t="e">
        <f t="shared" si="267"/>
        <v>#REF!</v>
      </c>
      <c r="AZ235" s="48" t="e">
        <f t="shared" si="268"/>
        <v>#REF!</v>
      </c>
      <c r="BA235" s="57" t="e">
        <f t="shared" si="269"/>
        <v>#REF!</v>
      </c>
      <c r="BB235" s="48" t="e">
        <f t="shared" si="254"/>
        <v>#REF!</v>
      </c>
      <c r="BC235" s="48" t="e">
        <f t="shared" si="270"/>
        <v>#REF!</v>
      </c>
      <c r="BF235" s="48" t="e">
        <f t="shared" si="234"/>
        <v>#REF!</v>
      </c>
      <c r="BG235" s="48" t="e">
        <f t="shared" si="235"/>
        <v>#REF!</v>
      </c>
      <c r="BH235" s="48" t="e">
        <f t="shared" si="236"/>
        <v>#REF!</v>
      </c>
      <c r="BI235" s="48" t="e">
        <f t="shared" si="237"/>
        <v>#REF!</v>
      </c>
      <c r="BJ235" s="48" t="e">
        <f t="shared" si="238"/>
        <v>#REF!</v>
      </c>
      <c r="BK235" s="48" t="e">
        <f t="shared" si="239"/>
        <v>#REF!</v>
      </c>
      <c r="BL235" s="48" t="e">
        <f t="shared" si="240"/>
        <v>#REF!</v>
      </c>
      <c r="BM235" s="48" t="e">
        <f t="shared" si="241"/>
        <v>#REF!</v>
      </c>
      <c r="BN235" s="48" t="e">
        <f t="shared" si="242"/>
        <v>#REF!</v>
      </c>
      <c r="BO235" s="48" t="e">
        <f t="shared" si="243"/>
        <v>#REF!</v>
      </c>
      <c r="BP235" s="48" t="e">
        <f t="shared" si="244"/>
        <v>#REF!</v>
      </c>
      <c r="BQ235" s="48" t="e">
        <f t="shared" si="245"/>
        <v>#REF!</v>
      </c>
      <c r="BR235" s="48" t="e">
        <f t="shared" si="246"/>
        <v>#REF!</v>
      </c>
      <c r="BS235" s="48" t="e">
        <f t="shared" si="247"/>
        <v>#REF!</v>
      </c>
      <c r="BT235" s="48" t="e">
        <f t="shared" si="248"/>
        <v>#REF!</v>
      </c>
      <c r="BU235" s="48" t="e">
        <f t="shared" si="249"/>
        <v>#REF!</v>
      </c>
      <c r="BV235" s="48" t="e">
        <f t="shared" si="255"/>
        <v>#REF!</v>
      </c>
      <c r="BW235" s="48" t="e">
        <f t="shared" si="256"/>
        <v>#REF!</v>
      </c>
      <c r="BX235" s="48" t="e">
        <f t="shared" si="257"/>
        <v>#REF!</v>
      </c>
      <c r="BY235" s="48" t="e">
        <f t="shared" si="258"/>
        <v>#REF!</v>
      </c>
    </row>
    <row r="236" spans="1:77" ht="24" customHeight="1">
      <c r="A236" s="94">
        <v>147</v>
      </c>
      <c r="B236" s="143" t="e">
        <f>#REF!</f>
        <v>#REF!</v>
      </c>
      <c r="C236" s="143" t="e">
        <f>#REF!</f>
        <v>#REF!</v>
      </c>
      <c r="D236" s="143" t="e">
        <f>#REF!</f>
        <v>#REF!</v>
      </c>
      <c r="E236" s="145" t="e">
        <f>#REF!</f>
        <v>#REF!</v>
      </c>
      <c r="F236" s="143" t="e">
        <f>#REF!</f>
        <v>#REF!</v>
      </c>
      <c r="G236" s="143" t="e">
        <f>#REF!</f>
        <v>#REF!</v>
      </c>
      <c r="H236" s="143" t="e">
        <f>#REF!</f>
        <v>#REF!</v>
      </c>
      <c r="I236" s="143" t="e">
        <f>#REF!</f>
        <v>#REF!</v>
      </c>
      <c r="J236" s="82" t="e">
        <f t="shared" si="260"/>
        <v>#REF!</v>
      </c>
      <c r="K236" s="30" t="e">
        <f t="shared" si="250"/>
        <v>#REF!</v>
      </c>
      <c r="L236" s="30" t="e">
        <f t="shared" si="211"/>
        <v>#REF!</v>
      </c>
      <c r="M236" s="53" t="e">
        <f t="shared" si="212"/>
        <v>#REF!</v>
      </c>
      <c r="N236" s="53" t="e">
        <f t="shared" si="213"/>
        <v>#REF!</v>
      </c>
      <c r="O236" s="53" t="e">
        <f t="shared" si="261"/>
        <v>#REF!</v>
      </c>
      <c r="P236" s="53" t="e">
        <f t="shared" si="251"/>
        <v>#REF!</v>
      </c>
      <c r="Q236" s="53" t="e">
        <f t="shared" si="214"/>
        <v>#REF!</v>
      </c>
      <c r="R236" s="53"/>
      <c r="S236" s="53"/>
      <c r="T236" s="53" t="e">
        <f t="shared" si="262"/>
        <v>#REF!</v>
      </c>
      <c r="U236" s="53" t="e">
        <f t="shared" si="252"/>
        <v>#REF!</v>
      </c>
      <c r="V236" s="53" t="e">
        <f t="shared" si="253"/>
        <v>#REF!</v>
      </c>
      <c r="W236" s="53" t="e">
        <f t="shared" si="215"/>
        <v>#REF!</v>
      </c>
      <c r="X236" s="53" t="e">
        <f t="shared" si="216"/>
        <v>#REF!</v>
      </c>
      <c r="Y236" s="53" t="e">
        <f t="shared" si="217"/>
        <v>#REF!</v>
      </c>
      <c r="Z236" s="53" t="e">
        <f t="shared" si="218"/>
        <v>#REF!</v>
      </c>
      <c r="AA236" s="53" t="e">
        <f t="shared" si="219"/>
        <v>#REF!</v>
      </c>
      <c r="AB236" s="53" t="e">
        <f t="shared" si="220"/>
        <v>#REF!</v>
      </c>
      <c r="AC236" s="53" t="e">
        <f t="shared" si="221"/>
        <v>#REF!</v>
      </c>
      <c r="AD236" s="53" t="e">
        <f t="shared" si="222"/>
        <v>#REF!</v>
      </c>
      <c r="AE236" s="53" t="e">
        <f t="shared" si="223"/>
        <v>#REF!</v>
      </c>
      <c r="AF236" s="53" t="e">
        <f t="shared" si="224"/>
        <v>#REF!</v>
      </c>
      <c r="AG236" s="53" t="e">
        <f t="shared" si="225"/>
        <v>#REF!</v>
      </c>
      <c r="AH236" s="53" t="e">
        <f t="shared" si="226"/>
        <v>#REF!</v>
      </c>
      <c r="AI236" s="53" t="e">
        <f t="shared" si="227"/>
        <v>#REF!</v>
      </c>
      <c r="AJ236" s="53" t="e">
        <f t="shared" si="228"/>
        <v>#REF!</v>
      </c>
      <c r="AK236" s="53" t="e">
        <f t="shared" si="229"/>
        <v>#REF!</v>
      </c>
      <c r="AL236" s="53" t="e">
        <f t="shared" si="230"/>
        <v>#REF!</v>
      </c>
      <c r="AM236" s="53" t="e">
        <f t="shared" si="231"/>
        <v>#REF!</v>
      </c>
      <c r="AN236" s="53" t="e">
        <f t="shared" si="232"/>
        <v>#REF!</v>
      </c>
      <c r="AO236" s="53" t="e">
        <f t="shared" si="233"/>
        <v>#REF!</v>
      </c>
      <c r="AR236" s="56" t="e">
        <f t="shared" si="263"/>
        <v>#REF!</v>
      </c>
      <c r="AS236" s="53" t="e">
        <f t="shared" si="259"/>
        <v>#REF!</v>
      </c>
      <c r="AT236" s="53" t="e">
        <f t="shared" si="264"/>
        <v>#REF!</v>
      </c>
      <c r="AU236" s="31" t="e">
        <f t="shared" si="265"/>
        <v>#REF!</v>
      </c>
      <c r="AV236" s="48" t="e">
        <f t="shared" si="266"/>
        <v>#REF!</v>
      </c>
      <c r="AW236" s="48" t="e">
        <f t="shared" si="267"/>
        <v>#REF!</v>
      </c>
      <c r="AZ236" s="48" t="e">
        <f t="shared" si="268"/>
        <v>#REF!</v>
      </c>
      <c r="BA236" s="57" t="e">
        <f t="shared" si="269"/>
        <v>#REF!</v>
      </c>
      <c r="BB236" s="48" t="e">
        <f t="shared" si="254"/>
        <v>#REF!</v>
      </c>
      <c r="BC236" s="48" t="e">
        <f t="shared" si="270"/>
        <v>#REF!</v>
      </c>
      <c r="BF236" s="48" t="e">
        <f t="shared" si="234"/>
        <v>#REF!</v>
      </c>
      <c r="BG236" s="48" t="e">
        <f t="shared" si="235"/>
        <v>#REF!</v>
      </c>
      <c r="BH236" s="48" t="e">
        <f t="shared" si="236"/>
        <v>#REF!</v>
      </c>
      <c r="BI236" s="48" t="e">
        <f t="shared" si="237"/>
        <v>#REF!</v>
      </c>
      <c r="BJ236" s="48" t="e">
        <f t="shared" si="238"/>
        <v>#REF!</v>
      </c>
      <c r="BK236" s="48" t="e">
        <f t="shared" si="239"/>
        <v>#REF!</v>
      </c>
      <c r="BL236" s="48" t="e">
        <f t="shared" si="240"/>
        <v>#REF!</v>
      </c>
      <c r="BM236" s="48" t="e">
        <f t="shared" si="241"/>
        <v>#REF!</v>
      </c>
      <c r="BN236" s="48" t="e">
        <f t="shared" si="242"/>
        <v>#REF!</v>
      </c>
      <c r="BO236" s="48" t="e">
        <f t="shared" si="243"/>
        <v>#REF!</v>
      </c>
      <c r="BP236" s="48" t="e">
        <f t="shared" si="244"/>
        <v>#REF!</v>
      </c>
      <c r="BQ236" s="48" t="e">
        <f t="shared" si="245"/>
        <v>#REF!</v>
      </c>
      <c r="BR236" s="48" t="e">
        <f t="shared" si="246"/>
        <v>#REF!</v>
      </c>
      <c r="BS236" s="48" t="e">
        <f t="shared" si="247"/>
        <v>#REF!</v>
      </c>
      <c r="BT236" s="48" t="e">
        <f t="shared" si="248"/>
        <v>#REF!</v>
      </c>
      <c r="BU236" s="48" t="e">
        <f t="shared" si="249"/>
        <v>#REF!</v>
      </c>
      <c r="BV236" s="48" t="e">
        <f t="shared" si="255"/>
        <v>#REF!</v>
      </c>
      <c r="BW236" s="48" t="e">
        <f t="shared" si="256"/>
        <v>#REF!</v>
      </c>
      <c r="BX236" s="48" t="e">
        <f t="shared" si="257"/>
        <v>#REF!</v>
      </c>
      <c r="BY236" s="48" t="e">
        <f t="shared" si="258"/>
        <v>#REF!</v>
      </c>
    </row>
    <row r="237" spans="1:77" ht="24" customHeight="1">
      <c r="A237" s="94">
        <v>148</v>
      </c>
      <c r="B237" s="143" t="e">
        <f>#REF!</f>
        <v>#REF!</v>
      </c>
      <c r="C237" s="143" t="e">
        <f>#REF!</f>
        <v>#REF!</v>
      </c>
      <c r="D237" s="143" t="e">
        <f>#REF!</f>
        <v>#REF!</v>
      </c>
      <c r="E237" s="145" t="e">
        <f>#REF!</f>
        <v>#REF!</v>
      </c>
      <c r="F237" s="143" t="e">
        <f>#REF!</f>
        <v>#REF!</v>
      </c>
      <c r="G237" s="143" t="e">
        <f>#REF!</f>
        <v>#REF!</v>
      </c>
      <c r="H237" s="143" t="e">
        <f>#REF!</f>
        <v>#REF!</v>
      </c>
      <c r="I237" s="143" t="e">
        <f>#REF!</f>
        <v>#REF!</v>
      </c>
      <c r="J237" s="82" t="e">
        <f t="shared" si="260"/>
        <v>#REF!</v>
      </c>
      <c r="K237" s="30" t="e">
        <f t="shared" si="250"/>
        <v>#REF!</v>
      </c>
      <c r="L237" s="30" t="e">
        <f t="shared" si="211"/>
        <v>#REF!</v>
      </c>
      <c r="M237" s="53" t="e">
        <f t="shared" si="212"/>
        <v>#REF!</v>
      </c>
      <c r="N237" s="53" t="e">
        <f t="shared" si="213"/>
        <v>#REF!</v>
      </c>
      <c r="O237" s="53" t="e">
        <f t="shared" si="261"/>
        <v>#REF!</v>
      </c>
      <c r="P237" s="53" t="e">
        <f t="shared" si="251"/>
        <v>#REF!</v>
      </c>
      <c r="Q237" s="53" t="e">
        <f t="shared" si="214"/>
        <v>#REF!</v>
      </c>
      <c r="R237" s="53"/>
      <c r="S237" s="53"/>
      <c r="T237" s="53" t="e">
        <f t="shared" si="262"/>
        <v>#REF!</v>
      </c>
      <c r="U237" s="53" t="e">
        <f t="shared" si="252"/>
        <v>#REF!</v>
      </c>
      <c r="V237" s="53" t="e">
        <f t="shared" si="253"/>
        <v>#REF!</v>
      </c>
      <c r="W237" s="53" t="e">
        <f t="shared" si="215"/>
        <v>#REF!</v>
      </c>
      <c r="X237" s="53" t="e">
        <f t="shared" si="216"/>
        <v>#REF!</v>
      </c>
      <c r="Y237" s="53" t="e">
        <f t="shared" si="217"/>
        <v>#REF!</v>
      </c>
      <c r="Z237" s="53" t="e">
        <f t="shared" si="218"/>
        <v>#REF!</v>
      </c>
      <c r="AA237" s="53" t="e">
        <f t="shared" si="219"/>
        <v>#REF!</v>
      </c>
      <c r="AB237" s="53" t="e">
        <f t="shared" si="220"/>
        <v>#REF!</v>
      </c>
      <c r="AC237" s="53" t="e">
        <f t="shared" si="221"/>
        <v>#REF!</v>
      </c>
      <c r="AD237" s="53" t="e">
        <f t="shared" si="222"/>
        <v>#REF!</v>
      </c>
      <c r="AE237" s="53" t="e">
        <f t="shared" si="223"/>
        <v>#REF!</v>
      </c>
      <c r="AF237" s="53" t="e">
        <f t="shared" si="224"/>
        <v>#REF!</v>
      </c>
      <c r="AG237" s="53" t="e">
        <f t="shared" si="225"/>
        <v>#REF!</v>
      </c>
      <c r="AH237" s="53" t="e">
        <f t="shared" si="226"/>
        <v>#REF!</v>
      </c>
      <c r="AI237" s="53" t="e">
        <f t="shared" si="227"/>
        <v>#REF!</v>
      </c>
      <c r="AJ237" s="53" t="e">
        <f t="shared" si="228"/>
        <v>#REF!</v>
      </c>
      <c r="AK237" s="53" t="e">
        <f t="shared" si="229"/>
        <v>#REF!</v>
      </c>
      <c r="AL237" s="53" t="e">
        <f t="shared" si="230"/>
        <v>#REF!</v>
      </c>
      <c r="AM237" s="53" t="e">
        <f t="shared" si="231"/>
        <v>#REF!</v>
      </c>
      <c r="AN237" s="53" t="e">
        <f t="shared" si="232"/>
        <v>#REF!</v>
      </c>
      <c r="AO237" s="53" t="e">
        <f t="shared" si="233"/>
        <v>#REF!</v>
      </c>
      <c r="AR237" s="56" t="e">
        <f t="shared" si="263"/>
        <v>#REF!</v>
      </c>
      <c r="AS237" s="53" t="e">
        <f t="shared" si="259"/>
        <v>#REF!</v>
      </c>
      <c r="AT237" s="53" t="e">
        <f t="shared" si="264"/>
        <v>#REF!</v>
      </c>
      <c r="AU237" s="31" t="e">
        <f t="shared" si="265"/>
        <v>#REF!</v>
      </c>
      <c r="AV237" s="48" t="e">
        <f t="shared" si="266"/>
        <v>#REF!</v>
      </c>
      <c r="AW237" s="48" t="e">
        <f t="shared" si="267"/>
        <v>#REF!</v>
      </c>
      <c r="AZ237" s="48" t="e">
        <f t="shared" si="268"/>
        <v>#REF!</v>
      </c>
      <c r="BA237" s="57" t="e">
        <f t="shared" si="269"/>
        <v>#REF!</v>
      </c>
      <c r="BB237" s="48" t="e">
        <f t="shared" si="254"/>
        <v>#REF!</v>
      </c>
      <c r="BC237" s="48" t="e">
        <f t="shared" si="270"/>
        <v>#REF!</v>
      </c>
      <c r="BF237" s="48" t="e">
        <f t="shared" si="234"/>
        <v>#REF!</v>
      </c>
      <c r="BG237" s="48" t="e">
        <f t="shared" si="235"/>
        <v>#REF!</v>
      </c>
      <c r="BH237" s="48" t="e">
        <f t="shared" si="236"/>
        <v>#REF!</v>
      </c>
      <c r="BI237" s="48" t="e">
        <f t="shared" si="237"/>
        <v>#REF!</v>
      </c>
      <c r="BJ237" s="48" t="e">
        <f t="shared" si="238"/>
        <v>#REF!</v>
      </c>
      <c r="BK237" s="48" t="e">
        <f t="shared" si="239"/>
        <v>#REF!</v>
      </c>
      <c r="BL237" s="48" t="e">
        <f t="shared" si="240"/>
        <v>#REF!</v>
      </c>
      <c r="BM237" s="48" t="e">
        <f t="shared" si="241"/>
        <v>#REF!</v>
      </c>
      <c r="BN237" s="48" t="e">
        <f t="shared" si="242"/>
        <v>#REF!</v>
      </c>
      <c r="BO237" s="48" t="e">
        <f t="shared" si="243"/>
        <v>#REF!</v>
      </c>
      <c r="BP237" s="48" t="e">
        <f t="shared" si="244"/>
        <v>#REF!</v>
      </c>
      <c r="BQ237" s="48" t="e">
        <f t="shared" si="245"/>
        <v>#REF!</v>
      </c>
      <c r="BR237" s="48" t="e">
        <f t="shared" si="246"/>
        <v>#REF!</v>
      </c>
      <c r="BS237" s="48" t="e">
        <f t="shared" si="247"/>
        <v>#REF!</v>
      </c>
      <c r="BT237" s="48" t="e">
        <f t="shared" si="248"/>
        <v>#REF!</v>
      </c>
      <c r="BU237" s="48" t="e">
        <f t="shared" si="249"/>
        <v>#REF!</v>
      </c>
      <c r="BV237" s="48" t="e">
        <f t="shared" si="255"/>
        <v>#REF!</v>
      </c>
      <c r="BW237" s="48" t="e">
        <f t="shared" si="256"/>
        <v>#REF!</v>
      </c>
      <c r="BX237" s="48" t="e">
        <f t="shared" si="257"/>
        <v>#REF!</v>
      </c>
      <c r="BY237" s="48" t="e">
        <f t="shared" si="258"/>
        <v>#REF!</v>
      </c>
    </row>
    <row r="238" spans="1:77" ht="24" customHeight="1">
      <c r="A238" s="94">
        <v>149</v>
      </c>
      <c r="B238" s="143" t="e">
        <f>#REF!</f>
        <v>#REF!</v>
      </c>
      <c r="C238" s="143" t="e">
        <f>#REF!</f>
        <v>#REF!</v>
      </c>
      <c r="D238" s="143" t="e">
        <f>#REF!</f>
        <v>#REF!</v>
      </c>
      <c r="E238" s="145" t="e">
        <f>#REF!</f>
        <v>#REF!</v>
      </c>
      <c r="F238" s="143" t="e">
        <f>#REF!</f>
        <v>#REF!</v>
      </c>
      <c r="G238" s="143" t="e">
        <f>#REF!</f>
        <v>#REF!</v>
      </c>
      <c r="H238" s="143" t="e">
        <f>#REF!</f>
        <v>#REF!</v>
      </c>
      <c r="I238" s="143" t="e">
        <f>#REF!</f>
        <v>#REF!</v>
      </c>
      <c r="J238" s="82" t="e">
        <f t="shared" si="260"/>
        <v>#REF!</v>
      </c>
      <c r="K238" s="30" t="e">
        <f t="shared" si="250"/>
        <v>#REF!</v>
      </c>
      <c r="L238" s="30" t="e">
        <f t="shared" si="211"/>
        <v>#REF!</v>
      </c>
      <c r="M238" s="53" t="e">
        <f t="shared" si="212"/>
        <v>#REF!</v>
      </c>
      <c r="N238" s="53" t="e">
        <f t="shared" si="213"/>
        <v>#REF!</v>
      </c>
      <c r="O238" s="53" t="e">
        <f t="shared" si="261"/>
        <v>#REF!</v>
      </c>
      <c r="P238" s="53" t="e">
        <f t="shared" si="251"/>
        <v>#REF!</v>
      </c>
      <c r="Q238" s="53" t="e">
        <f t="shared" si="214"/>
        <v>#REF!</v>
      </c>
      <c r="R238" s="53"/>
      <c r="S238" s="53"/>
      <c r="T238" s="53" t="e">
        <f t="shared" si="262"/>
        <v>#REF!</v>
      </c>
      <c r="U238" s="53" t="e">
        <f t="shared" si="252"/>
        <v>#REF!</v>
      </c>
      <c r="V238" s="53" t="e">
        <f t="shared" si="253"/>
        <v>#REF!</v>
      </c>
      <c r="W238" s="53" t="e">
        <f t="shared" si="215"/>
        <v>#REF!</v>
      </c>
      <c r="X238" s="53" t="e">
        <f t="shared" si="216"/>
        <v>#REF!</v>
      </c>
      <c r="Y238" s="53" t="e">
        <f t="shared" si="217"/>
        <v>#REF!</v>
      </c>
      <c r="Z238" s="53" t="e">
        <f t="shared" si="218"/>
        <v>#REF!</v>
      </c>
      <c r="AA238" s="53" t="e">
        <f t="shared" si="219"/>
        <v>#REF!</v>
      </c>
      <c r="AB238" s="53" t="e">
        <f t="shared" si="220"/>
        <v>#REF!</v>
      </c>
      <c r="AC238" s="53" t="e">
        <f t="shared" si="221"/>
        <v>#REF!</v>
      </c>
      <c r="AD238" s="53" t="e">
        <f t="shared" si="222"/>
        <v>#REF!</v>
      </c>
      <c r="AE238" s="53" t="e">
        <f t="shared" si="223"/>
        <v>#REF!</v>
      </c>
      <c r="AF238" s="53" t="e">
        <f t="shared" si="224"/>
        <v>#REF!</v>
      </c>
      <c r="AG238" s="53" t="e">
        <f t="shared" si="225"/>
        <v>#REF!</v>
      </c>
      <c r="AH238" s="53" t="e">
        <f t="shared" si="226"/>
        <v>#REF!</v>
      </c>
      <c r="AI238" s="53" t="e">
        <f t="shared" si="227"/>
        <v>#REF!</v>
      </c>
      <c r="AJ238" s="53" t="e">
        <f t="shared" si="228"/>
        <v>#REF!</v>
      </c>
      <c r="AK238" s="53" t="e">
        <f t="shared" si="229"/>
        <v>#REF!</v>
      </c>
      <c r="AL238" s="53" t="e">
        <f t="shared" si="230"/>
        <v>#REF!</v>
      </c>
      <c r="AM238" s="53" t="e">
        <f t="shared" si="231"/>
        <v>#REF!</v>
      </c>
      <c r="AN238" s="53" t="e">
        <f t="shared" si="232"/>
        <v>#REF!</v>
      </c>
      <c r="AO238" s="53" t="e">
        <f t="shared" si="233"/>
        <v>#REF!</v>
      </c>
      <c r="AR238" s="56" t="e">
        <f t="shared" si="263"/>
        <v>#REF!</v>
      </c>
      <c r="AS238" s="53" t="e">
        <f t="shared" si="259"/>
        <v>#REF!</v>
      </c>
      <c r="AT238" s="53" t="e">
        <f t="shared" si="264"/>
        <v>#REF!</v>
      </c>
      <c r="AU238" s="31" t="e">
        <f t="shared" si="265"/>
        <v>#REF!</v>
      </c>
      <c r="AV238" s="48" t="e">
        <f t="shared" si="266"/>
        <v>#REF!</v>
      </c>
      <c r="AW238" s="48" t="e">
        <f t="shared" si="267"/>
        <v>#REF!</v>
      </c>
      <c r="AZ238" s="48" t="e">
        <f t="shared" si="268"/>
        <v>#REF!</v>
      </c>
      <c r="BA238" s="57" t="e">
        <f t="shared" si="269"/>
        <v>#REF!</v>
      </c>
      <c r="BB238" s="48" t="e">
        <f t="shared" si="254"/>
        <v>#REF!</v>
      </c>
      <c r="BC238" s="48" t="e">
        <f t="shared" si="270"/>
        <v>#REF!</v>
      </c>
      <c r="BF238" s="48" t="e">
        <f t="shared" si="234"/>
        <v>#REF!</v>
      </c>
      <c r="BG238" s="48" t="e">
        <f t="shared" si="235"/>
        <v>#REF!</v>
      </c>
      <c r="BH238" s="48" t="e">
        <f t="shared" si="236"/>
        <v>#REF!</v>
      </c>
      <c r="BI238" s="48" t="e">
        <f t="shared" si="237"/>
        <v>#REF!</v>
      </c>
      <c r="BJ238" s="48" t="e">
        <f t="shared" si="238"/>
        <v>#REF!</v>
      </c>
      <c r="BK238" s="48" t="e">
        <f t="shared" si="239"/>
        <v>#REF!</v>
      </c>
      <c r="BL238" s="48" t="e">
        <f t="shared" si="240"/>
        <v>#REF!</v>
      </c>
      <c r="BM238" s="48" t="e">
        <f t="shared" si="241"/>
        <v>#REF!</v>
      </c>
      <c r="BN238" s="48" t="e">
        <f t="shared" si="242"/>
        <v>#REF!</v>
      </c>
      <c r="BO238" s="48" t="e">
        <f t="shared" si="243"/>
        <v>#REF!</v>
      </c>
      <c r="BP238" s="48" t="e">
        <f t="shared" si="244"/>
        <v>#REF!</v>
      </c>
      <c r="BQ238" s="48" t="e">
        <f t="shared" si="245"/>
        <v>#REF!</v>
      </c>
      <c r="BR238" s="48" t="e">
        <f t="shared" si="246"/>
        <v>#REF!</v>
      </c>
      <c r="BS238" s="48" t="e">
        <f t="shared" si="247"/>
        <v>#REF!</v>
      </c>
      <c r="BT238" s="48" t="e">
        <f t="shared" si="248"/>
        <v>#REF!</v>
      </c>
      <c r="BU238" s="48" t="e">
        <f t="shared" si="249"/>
        <v>#REF!</v>
      </c>
      <c r="BV238" s="48" t="e">
        <f t="shared" si="255"/>
        <v>#REF!</v>
      </c>
      <c r="BW238" s="48" t="e">
        <f t="shared" si="256"/>
        <v>#REF!</v>
      </c>
      <c r="BX238" s="48" t="e">
        <f t="shared" si="257"/>
        <v>#REF!</v>
      </c>
      <c r="BY238" s="48" t="e">
        <f t="shared" si="258"/>
        <v>#REF!</v>
      </c>
    </row>
    <row r="239" spans="1:77" ht="24" customHeight="1">
      <c r="A239" s="94">
        <v>150</v>
      </c>
      <c r="B239" s="143" t="e">
        <f>#REF!</f>
        <v>#REF!</v>
      </c>
      <c r="C239" s="143" t="e">
        <f>#REF!</f>
        <v>#REF!</v>
      </c>
      <c r="D239" s="143" t="e">
        <f>#REF!</f>
        <v>#REF!</v>
      </c>
      <c r="E239" s="145" t="e">
        <f>#REF!</f>
        <v>#REF!</v>
      </c>
      <c r="F239" s="143" t="e">
        <f>#REF!</f>
        <v>#REF!</v>
      </c>
      <c r="G239" s="143" t="e">
        <f>#REF!</f>
        <v>#REF!</v>
      </c>
      <c r="H239" s="143" t="e">
        <f>#REF!</f>
        <v>#REF!</v>
      </c>
      <c r="I239" s="143" t="e">
        <f>#REF!</f>
        <v>#REF!</v>
      </c>
      <c r="J239" s="82" t="e">
        <f t="shared" si="260"/>
        <v>#REF!</v>
      </c>
      <c r="K239" s="30" t="e">
        <f t="shared" si="250"/>
        <v>#REF!</v>
      </c>
      <c r="L239" s="30" t="e">
        <f t="shared" si="211"/>
        <v>#REF!</v>
      </c>
      <c r="M239" s="53" t="e">
        <f t="shared" si="212"/>
        <v>#REF!</v>
      </c>
      <c r="N239" s="53" t="e">
        <f t="shared" si="213"/>
        <v>#REF!</v>
      </c>
      <c r="O239" s="53" t="e">
        <f t="shared" si="261"/>
        <v>#REF!</v>
      </c>
      <c r="P239" s="53" t="e">
        <f t="shared" si="251"/>
        <v>#REF!</v>
      </c>
      <c r="Q239" s="53" t="e">
        <f t="shared" si="214"/>
        <v>#REF!</v>
      </c>
      <c r="R239" s="53"/>
      <c r="S239" s="53"/>
      <c r="T239" s="53" t="e">
        <f t="shared" si="262"/>
        <v>#REF!</v>
      </c>
      <c r="U239" s="53" t="e">
        <f t="shared" si="252"/>
        <v>#REF!</v>
      </c>
      <c r="V239" s="53" t="e">
        <f t="shared" si="253"/>
        <v>#REF!</v>
      </c>
      <c r="W239" s="53" t="e">
        <f t="shared" si="215"/>
        <v>#REF!</v>
      </c>
      <c r="X239" s="53" t="e">
        <f t="shared" si="216"/>
        <v>#REF!</v>
      </c>
      <c r="Y239" s="53" t="e">
        <f t="shared" si="217"/>
        <v>#REF!</v>
      </c>
      <c r="Z239" s="53" t="e">
        <f t="shared" si="218"/>
        <v>#REF!</v>
      </c>
      <c r="AA239" s="53" t="e">
        <f t="shared" si="219"/>
        <v>#REF!</v>
      </c>
      <c r="AB239" s="53" t="e">
        <f t="shared" si="220"/>
        <v>#REF!</v>
      </c>
      <c r="AC239" s="53" t="e">
        <f t="shared" si="221"/>
        <v>#REF!</v>
      </c>
      <c r="AD239" s="53" t="e">
        <f t="shared" si="222"/>
        <v>#REF!</v>
      </c>
      <c r="AE239" s="53" t="e">
        <f t="shared" si="223"/>
        <v>#REF!</v>
      </c>
      <c r="AF239" s="53" t="e">
        <f t="shared" si="224"/>
        <v>#REF!</v>
      </c>
      <c r="AG239" s="53" t="e">
        <f t="shared" si="225"/>
        <v>#REF!</v>
      </c>
      <c r="AH239" s="53" t="e">
        <f t="shared" si="226"/>
        <v>#REF!</v>
      </c>
      <c r="AI239" s="53" t="e">
        <f t="shared" si="227"/>
        <v>#REF!</v>
      </c>
      <c r="AJ239" s="53" t="e">
        <f t="shared" si="228"/>
        <v>#REF!</v>
      </c>
      <c r="AK239" s="53" t="e">
        <f t="shared" si="229"/>
        <v>#REF!</v>
      </c>
      <c r="AL239" s="53" t="e">
        <f t="shared" si="230"/>
        <v>#REF!</v>
      </c>
      <c r="AM239" s="53" t="e">
        <f t="shared" si="231"/>
        <v>#REF!</v>
      </c>
      <c r="AN239" s="53" t="e">
        <f t="shared" si="232"/>
        <v>#REF!</v>
      </c>
      <c r="AO239" s="53" t="e">
        <f t="shared" si="233"/>
        <v>#REF!</v>
      </c>
      <c r="AR239" s="56" t="e">
        <f t="shared" si="263"/>
        <v>#REF!</v>
      </c>
      <c r="AS239" s="53" t="e">
        <f t="shared" si="259"/>
        <v>#REF!</v>
      </c>
      <c r="AT239" s="53" t="e">
        <f t="shared" si="264"/>
        <v>#REF!</v>
      </c>
      <c r="AU239" s="31" t="e">
        <f t="shared" si="265"/>
        <v>#REF!</v>
      </c>
      <c r="AV239" s="48" t="e">
        <f t="shared" si="266"/>
        <v>#REF!</v>
      </c>
      <c r="AW239" s="48" t="e">
        <f t="shared" si="267"/>
        <v>#REF!</v>
      </c>
      <c r="AZ239" s="48" t="e">
        <f t="shared" si="268"/>
        <v>#REF!</v>
      </c>
      <c r="BA239" s="57" t="e">
        <f t="shared" si="269"/>
        <v>#REF!</v>
      </c>
      <c r="BB239" s="48" t="e">
        <f t="shared" si="254"/>
        <v>#REF!</v>
      </c>
      <c r="BC239" s="48" t="e">
        <f t="shared" si="270"/>
        <v>#REF!</v>
      </c>
      <c r="BF239" s="48" t="e">
        <f t="shared" si="234"/>
        <v>#REF!</v>
      </c>
      <c r="BG239" s="48" t="e">
        <f t="shared" si="235"/>
        <v>#REF!</v>
      </c>
      <c r="BH239" s="48" t="e">
        <f t="shared" si="236"/>
        <v>#REF!</v>
      </c>
      <c r="BI239" s="48" t="e">
        <f t="shared" si="237"/>
        <v>#REF!</v>
      </c>
      <c r="BJ239" s="48" t="e">
        <f t="shared" si="238"/>
        <v>#REF!</v>
      </c>
      <c r="BK239" s="48" t="e">
        <f t="shared" si="239"/>
        <v>#REF!</v>
      </c>
      <c r="BL239" s="48" t="e">
        <f t="shared" si="240"/>
        <v>#REF!</v>
      </c>
      <c r="BM239" s="48" t="e">
        <f t="shared" si="241"/>
        <v>#REF!</v>
      </c>
      <c r="BN239" s="48" t="e">
        <f t="shared" si="242"/>
        <v>#REF!</v>
      </c>
      <c r="BO239" s="48" t="e">
        <f t="shared" si="243"/>
        <v>#REF!</v>
      </c>
      <c r="BP239" s="48" t="e">
        <f t="shared" si="244"/>
        <v>#REF!</v>
      </c>
      <c r="BQ239" s="48" t="e">
        <f t="shared" si="245"/>
        <v>#REF!</v>
      </c>
      <c r="BR239" s="48" t="e">
        <f t="shared" si="246"/>
        <v>#REF!</v>
      </c>
      <c r="BS239" s="48" t="e">
        <f t="shared" si="247"/>
        <v>#REF!</v>
      </c>
      <c r="BT239" s="48" t="e">
        <f t="shared" si="248"/>
        <v>#REF!</v>
      </c>
      <c r="BU239" s="48" t="e">
        <f t="shared" si="249"/>
        <v>#REF!</v>
      </c>
      <c r="BV239" s="48" t="e">
        <f t="shared" si="255"/>
        <v>#REF!</v>
      </c>
      <c r="BW239" s="48" t="e">
        <f t="shared" si="256"/>
        <v>#REF!</v>
      </c>
      <c r="BX239" s="48" t="e">
        <f t="shared" si="257"/>
        <v>#REF!</v>
      </c>
      <c r="BY239" s="48" t="e">
        <f t="shared" si="258"/>
        <v>#REF!</v>
      </c>
    </row>
    <row r="240" spans="1:77" ht="24" customHeight="1">
      <c r="A240" s="94">
        <v>151</v>
      </c>
      <c r="B240" s="143" t="e">
        <f>#REF!</f>
        <v>#REF!</v>
      </c>
      <c r="C240" s="143" t="e">
        <f>#REF!</f>
        <v>#REF!</v>
      </c>
      <c r="D240" s="143" t="e">
        <f>#REF!</f>
        <v>#REF!</v>
      </c>
      <c r="E240" s="145" t="e">
        <f>#REF!</f>
        <v>#REF!</v>
      </c>
      <c r="F240" s="143" t="e">
        <f>#REF!</f>
        <v>#REF!</v>
      </c>
      <c r="G240" s="143" t="e">
        <f>#REF!</f>
        <v>#REF!</v>
      </c>
      <c r="H240" s="143" t="e">
        <f>#REF!</f>
        <v>#REF!</v>
      </c>
      <c r="I240" s="143" t="e">
        <f>#REF!</f>
        <v>#REF!</v>
      </c>
      <c r="J240" s="82" t="e">
        <f t="shared" si="260"/>
        <v>#REF!</v>
      </c>
      <c r="K240" s="30" t="e">
        <f t="shared" si="250"/>
        <v>#REF!</v>
      </c>
      <c r="L240" s="30" t="e">
        <f t="shared" si="211"/>
        <v>#REF!</v>
      </c>
      <c r="M240" s="53" t="e">
        <f t="shared" si="212"/>
        <v>#REF!</v>
      </c>
      <c r="N240" s="53" t="e">
        <f t="shared" si="213"/>
        <v>#REF!</v>
      </c>
      <c r="O240" s="53" t="e">
        <f t="shared" si="261"/>
        <v>#REF!</v>
      </c>
      <c r="P240" s="53" t="e">
        <f t="shared" si="251"/>
        <v>#REF!</v>
      </c>
      <c r="Q240" s="53" t="e">
        <f t="shared" si="214"/>
        <v>#REF!</v>
      </c>
      <c r="R240" s="53"/>
      <c r="S240" s="53"/>
      <c r="T240" s="53" t="e">
        <f t="shared" si="262"/>
        <v>#REF!</v>
      </c>
      <c r="U240" s="53" t="e">
        <f t="shared" si="252"/>
        <v>#REF!</v>
      </c>
      <c r="V240" s="53" t="e">
        <f t="shared" si="253"/>
        <v>#REF!</v>
      </c>
      <c r="W240" s="53" t="e">
        <f t="shared" si="215"/>
        <v>#REF!</v>
      </c>
      <c r="X240" s="53" t="e">
        <f t="shared" si="216"/>
        <v>#REF!</v>
      </c>
      <c r="Y240" s="53" t="e">
        <f t="shared" si="217"/>
        <v>#REF!</v>
      </c>
      <c r="Z240" s="53" t="e">
        <f t="shared" si="218"/>
        <v>#REF!</v>
      </c>
      <c r="AA240" s="53" t="e">
        <f t="shared" si="219"/>
        <v>#REF!</v>
      </c>
      <c r="AB240" s="53" t="e">
        <f t="shared" si="220"/>
        <v>#REF!</v>
      </c>
      <c r="AC240" s="53" t="e">
        <f t="shared" si="221"/>
        <v>#REF!</v>
      </c>
      <c r="AD240" s="53" t="e">
        <f t="shared" si="222"/>
        <v>#REF!</v>
      </c>
      <c r="AE240" s="53" t="e">
        <f t="shared" si="223"/>
        <v>#REF!</v>
      </c>
      <c r="AF240" s="53" t="e">
        <f t="shared" si="224"/>
        <v>#REF!</v>
      </c>
      <c r="AG240" s="53" t="e">
        <f t="shared" si="225"/>
        <v>#REF!</v>
      </c>
      <c r="AH240" s="53" t="e">
        <f t="shared" si="226"/>
        <v>#REF!</v>
      </c>
      <c r="AI240" s="53" t="e">
        <f t="shared" si="227"/>
        <v>#REF!</v>
      </c>
      <c r="AJ240" s="53" t="e">
        <f t="shared" si="228"/>
        <v>#REF!</v>
      </c>
      <c r="AK240" s="53" t="e">
        <f t="shared" si="229"/>
        <v>#REF!</v>
      </c>
      <c r="AL240" s="53" t="e">
        <f t="shared" si="230"/>
        <v>#REF!</v>
      </c>
      <c r="AM240" s="53" t="e">
        <f t="shared" si="231"/>
        <v>#REF!</v>
      </c>
      <c r="AN240" s="53" t="e">
        <f t="shared" si="232"/>
        <v>#REF!</v>
      </c>
      <c r="AO240" s="53" t="e">
        <f t="shared" si="233"/>
        <v>#REF!</v>
      </c>
      <c r="AR240" s="56" t="e">
        <f t="shared" si="263"/>
        <v>#REF!</v>
      </c>
      <c r="AS240" s="53" t="e">
        <f t="shared" si="259"/>
        <v>#REF!</v>
      </c>
      <c r="AT240" s="53" t="e">
        <f t="shared" si="264"/>
        <v>#REF!</v>
      </c>
      <c r="AU240" s="31" t="e">
        <f t="shared" si="265"/>
        <v>#REF!</v>
      </c>
      <c r="AV240" s="48" t="e">
        <f t="shared" si="266"/>
        <v>#REF!</v>
      </c>
      <c r="AW240" s="48" t="e">
        <f t="shared" si="267"/>
        <v>#REF!</v>
      </c>
      <c r="AZ240" s="48" t="e">
        <f t="shared" si="268"/>
        <v>#REF!</v>
      </c>
      <c r="BA240" s="57" t="e">
        <f t="shared" si="269"/>
        <v>#REF!</v>
      </c>
      <c r="BB240" s="48" t="e">
        <f t="shared" si="254"/>
        <v>#REF!</v>
      </c>
      <c r="BC240" s="48" t="e">
        <f t="shared" si="270"/>
        <v>#REF!</v>
      </c>
      <c r="BF240" s="48" t="e">
        <f t="shared" si="234"/>
        <v>#REF!</v>
      </c>
      <c r="BG240" s="48" t="e">
        <f t="shared" si="235"/>
        <v>#REF!</v>
      </c>
      <c r="BH240" s="48" t="e">
        <f t="shared" si="236"/>
        <v>#REF!</v>
      </c>
      <c r="BI240" s="48" t="e">
        <f t="shared" si="237"/>
        <v>#REF!</v>
      </c>
      <c r="BJ240" s="48" t="e">
        <f t="shared" si="238"/>
        <v>#REF!</v>
      </c>
      <c r="BK240" s="48" t="e">
        <f t="shared" si="239"/>
        <v>#REF!</v>
      </c>
      <c r="BL240" s="48" t="e">
        <f t="shared" si="240"/>
        <v>#REF!</v>
      </c>
      <c r="BM240" s="48" t="e">
        <f t="shared" si="241"/>
        <v>#REF!</v>
      </c>
      <c r="BN240" s="48" t="e">
        <f t="shared" si="242"/>
        <v>#REF!</v>
      </c>
      <c r="BO240" s="48" t="e">
        <f t="shared" si="243"/>
        <v>#REF!</v>
      </c>
      <c r="BP240" s="48" t="e">
        <f t="shared" si="244"/>
        <v>#REF!</v>
      </c>
      <c r="BQ240" s="48" t="e">
        <f t="shared" si="245"/>
        <v>#REF!</v>
      </c>
      <c r="BR240" s="48" t="e">
        <f t="shared" si="246"/>
        <v>#REF!</v>
      </c>
      <c r="BS240" s="48" t="e">
        <f t="shared" si="247"/>
        <v>#REF!</v>
      </c>
      <c r="BT240" s="48" t="e">
        <f t="shared" si="248"/>
        <v>#REF!</v>
      </c>
      <c r="BU240" s="48" t="e">
        <f t="shared" si="249"/>
        <v>#REF!</v>
      </c>
      <c r="BV240" s="48" t="e">
        <f t="shared" si="255"/>
        <v>#REF!</v>
      </c>
      <c r="BW240" s="48" t="e">
        <f t="shared" si="256"/>
        <v>#REF!</v>
      </c>
      <c r="BX240" s="48" t="e">
        <f t="shared" si="257"/>
        <v>#REF!</v>
      </c>
      <c r="BY240" s="48" t="e">
        <f t="shared" si="258"/>
        <v>#REF!</v>
      </c>
    </row>
    <row r="241" spans="1:77" ht="24" customHeight="1">
      <c r="A241" s="94">
        <v>152</v>
      </c>
      <c r="B241" s="143" t="e">
        <f>#REF!</f>
        <v>#REF!</v>
      </c>
      <c r="C241" s="143" t="e">
        <f>#REF!</f>
        <v>#REF!</v>
      </c>
      <c r="D241" s="143" t="e">
        <f>#REF!</f>
        <v>#REF!</v>
      </c>
      <c r="E241" s="145" t="e">
        <f>#REF!</f>
        <v>#REF!</v>
      </c>
      <c r="F241" s="143" t="e">
        <f>#REF!</f>
        <v>#REF!</v>
      </c>
      <c r="G241" s="143" t="e">
        <f>#REF!</f>
        <v>#REF!</v>
      </c>
      <c r="H241" s="143" t="e">
        <f>#REF!</f>
        <v>#REF!</v>
      </c>
      <c r="I241" s="143" t="e">
        <f>#REF!</f>
        <v>#REF!</v>
      </c>
      <c r="J241" s="82" t="e">
        <f t="shared" si="260"/>
        <v>#REF!</v>
      </c>
      <c r="K241" s="30" t="e">
        <f t="shared" si="250"/>
        <v>#REF!</v>
      </c>
      <c r="L241" s="30" t="e">
        <f t="shared" si="211"/>
        <v>#REF!</v>
      </c>
      <c r="M241" s="53" t="e">
        <f t="shared" si="212"/>
        <v>#REF!</v>
      </c>
      <c r="N241" s="53" t="e">
        <f t="shared" si="213"/>
        <v>#REF!</v>
      </c>
      <c r="O241" s="53" t="e">
        <f t="shared" si="261"/>
        <v>#REF!</v>
      </c>
      <c r="P241" s="53" t="e">
        <f t="shared" si="251"/>
        <v>#REF!</v>
      </c>
      <c r="Q241" s="53" t="e">
        <f t="shared" si="214"/>
        <v>#REF!</v>
      </c>
      <c r="R241" s="53"/>
      <c r="S241" s="53"/>
      <c r="T241" s="53" t="e">
        <f t="shared" si="262"/>
        <v>#REF!</v>
      </c>
      <c r="U241" s="53" t="e">
        <f t="shared" si="252"/>
        <v>#REF!</v>
      </c>
      <c r="V241" s="53" t="e">
        <f t="shared" si="253"/>
        <v>#REF!</v>
      </c>
      <c r="W241" s="53" t="e">
        <f t="shared" si="215"/>
        <v>#REF!</v>
      </c>
      <c r="X241" s="53" t="e">
        <f t="shared" si="216"/>
        <v>#REF!</v>
      </c>
      <c r="Y241" s="53" t="e">
        <f t="shared" si="217"/>
        <v>#REF!</v>
      </c>
      <c r="Z241" s="53" t="e">
        <f t="shared" si="218"/>
        <v>#REF!</v>
      </c>
      <c r="AA241" s="53" t="e">
        <f t="shared" si="219"/>
        <v>#REF!</v>
      </c>
      <c r="AB241" s="53" t="e">
        <f t="shared" si="220"/>
        <v>#REF!</v>
      </c>
      <c r="AC241" s="53" t="e">
        <f t="shared" si="221"/>
        <v>#REF!</v>
      </c>
      <c r="AD241" s="53" t="e">
        <f t="shared" si="222"/>
        <v>#REF!</v>
      </c>
      <c r="AE241" s="53" t="e">
        <f t="shared" si="223"/>
        <v>#REF!</v>
      </c>
      <c r="AF241" s="53" t="e">
        <f t="shared" si="224"/>
        <v>#REF!</v>
      </c>
      <c r="AG241" s="53" t="e">
        <f t="shared" si="225"/>
        <v>#REF!</v>
      </c>
      <c r="AH241" s="53" t="e">
        <f t="shared" si="226"/>
        <v>#REF!</v>
      </c>
      <c r="AI241" s="53" t="e">
        <f t="shared" si="227"/>
        <v>#REF!</v>
      </c>
      <c r="AJ241" s="53" t="e">
        <f t="shared" si="228"/>
        <v>#REF!</v>
      </c>
      <c r="AK241" s="53" t="e">
        <f t="shared" si="229"/>
        <v>#REF!</v>
      </c>
      <c r="AL241" s="53" t="e">
        <f t="shared" si="230"/>
        <v>#REF!</v>
      </c>
      <c r="AM241" s="53" t="e">
        <f t="shared" si="231"/>
        <v>#REF!</v>
      </c>
      <c r="AN241" s="53" t="e">
        <f t="shared" si="232"/>
        <v>#REF!</v>
      </c>
      <c r="AO241" s="53" t="e">
        <f t="shared" si="233"/>
        <v>#REF!</v>
      </c>
      <c r="AR241" s="56" t="e">
        <f t="shared" si="263"/>
        <v>#REF!</v>
      </c>
      <c r="AS241" s="53" t="e">
        <f t="shared" si="259"/>
        <v>#REF!</v>
      </c>
      <c r="AT241" s="53" t="e">
        <f t="shared" si="264"/>
        <v>#REF!</v>
      </c>
      <c r="AU241" s="31" t="e">
        <f t="shared" si="265"/>
        <v>#REF!</v>
      </c>
      <c r="AV241" s="48" t="e">
        <f t="shared" si="266"/>
        <v>#REF!</v>
      </c>
      <c r="AW241" s="48" t="e">
        <f t="shared" si="267"/>
        <v>#REF!</v>
      </c>
      <c r="AZ241" s="48" t="e">
        <f t="shared" si="268"/>
        <v>#REF!</v>
      </c>
      <c r="BA241" s="57" t="e">
        <f t="shared" si="269"/>
        <v>#REF!</v>
      </c>
      <c r="BB241" s="48" t="e">
        <f t="shared" si="254"/>
        <v>#REF!</v>
      </c>
      <c r="BC241" s="48" t="e">
        <f t="shared" si="270"/>
        <v>#REF!</v>
      </c>
      <c r="BF241" s="48" t="e">
        <f t="shared" si="234"/>
        <v>#REF!</v>
      </c>
      <c r="BG241" s="48" t="e">
        <f t="shared" si="235"/>
        <v>#REF!</v>
      </c>
      <c r="BH241" s="48" t="e">
        <f t="shared" si="236"/>
        <v>#REF!</v>
      </c>
      <c r="BI241" s="48" t="e">
        <f t="shared" si="237"/>
        <v>#REF!</v>
      </c>
      <c r="BJ241" s="48" t="e">
        <f t="shared" si="238"/>
        <v>#REF!</v>
      </c>
      <c r="BK241" s="48" t="e">
        <f t="shared" si="239"/>
        <v>#REF!</v>
      </c>
      <c r="BL241" s="48" t="e">
        <f t="shared" si="240"/>
        <v>#REF!</v>
      </c>
      <c r="BM241" s="48" t="e">
        <f t="shared" si="241"/>
        <v>#REF!</v>
      </c>
      <c r="BN241" s="48" t="e">
        <f t="shared" si="242"/>
        <v>#REF!</v>
      </c>
      <c r="BO241" s="48" t="e">
        <f t="shared" si="243"/>
        <v>#REF!</v>
      </c>
      <c r="BP241" s="48" t="e">
        <f t="shared" si="244"/>
        <v>#REF!</v>
      </c>
      <c r="BQ241" s="48" t="e">
        <f t="shared" si="245"/>
        <v>#REF!</v>
      </c>
      <c r="BR241" s="48" t="e">
        <f t="shared" si="246"/>
        <v>#REF!</v>
      </c>
      <c r="BS241" s="48" t="e">
        <f t="shared" si="247"/>
        <v>#REF!</v>
      </c>
      <c r="BT241" s="48" t="e">
        <f t="shared" si="248"/>
        <v>#REF!</v>
      </c>
      <c r="BU241" s="48" t="e">
        <f t="shared" si="249"/>
        <v>#REF!</v>
      </c>
      <c r="BV241" s="48" t="e">
        <f t="shared" si="255"/>
        <v>#REF!</v>
      </c>
      <c r="BW241" s="48" t="e">
        <f t="shared" si="256"/>
        <v>#REF!</v>
      </c>
      <c r="BX241" s="48" t="e">
        <f t="shared" si="257"/>
        <v>#REF!</v>
      </c>
      <c r="BY241" s="48" t="e">
        <f t="shared" si="258"/>
        <v>#REF!</v>
      </c>
    </row>
    <row r="242" spans="1:77" ht="24" customHeight="1">
      <c r="A242" s="94">
        <v>153</v>
      </c>
      <c r="B242" s="143" t="e">
        <f>#REF!</f>
        <v>#REF!</v>
      </c>
      <c r="C242" s="143" t="e">
        <f>#REF!</f>
        <v>#REF!</v>
      </c>
      <c r="D242" s="143" t="e">
        <f>#REF!</f>
        <v>#REF!</v>
      </c>
      <c r="E242" s="145" t="e">
        <f>#REF!</f>
        <v>#REF!</v>
      </c>
      <c r="F242" s="143" t="e">
        <f>#REF!</f>
        <v>#REF!</v>
      </c>
      <c r="G242" s="143" t="e">
        <f>#REF!</f>
        <v>#REF!</v>
      </c>
      <c r="H242" s="143" t="e">
        <f>#REF!</f>
        <v>#REF!</v>
      </c>
      <c r="I242" s="143" t="e">
        <f>#REF!</f>
        <v>#REF!</v>
      </c>
      <c r="J242" s="82" t="e">
        <f t="shared" si="260"/>
        <v>#REF!</v>
      </c>
      <c r="K242" s="30" t="e">
        <f t="shared" si="250"/>
        <v>#REF!</v>
      </c>
      <c r="L242" s="30" t="e">
        <f t="shared" si="211"/>
        <v>#REF!</v>
      </c>
      <c r="M242" s="53" t="e">
        <f t="shared" si="212"/>
        <v>#REF!</v>
      </c>
      <c r="N242" s="53" t="e">
        <f t="shared" si="213"/>
        <v>#REF!</v>
      </c>
      <c r="O242" s="53" t="e">
        <f t="shared" si="261"/>
        <v>#REF!</v>
      </c>
      <c r="P242" s="53" t="e">
        <f t="shared" si="251"/>
        <v>#REF!</v>
      </c>
      <c r="Q242" s="53" t="e">
        <f t="shared" si="214"/>
        <v>#REF!</v>
      </c>
      <c r="R242" s="53"/>
      <c r="S242" s="53"/>
      <c r="T242" s="53" t="e">
        <f t="shared" si="262"/>
        <v>#REF!</v>
      </c>
      <c r="U242" s="53" t="e">
        <f t="shared" si="252"/>
        <v>#REF!</v>
      </c>
      <c r="V242" s="53" t="e">
        <f t="shared" si="253"/>
        <v>#REF!</v>
      </c>
      <c r="W242" s="53" t="e">
        <f t="shared" si="215"/>
        <v>#REF!</v>
      </c>
      <c r="X242" s="53" t="e">
        <f t="shared" si="216"/>
        <v>#REF!</v>
      </c>
      <c r="Y242" s="53" t="e">
        <f t="shared" si="217"/>
        <v>#REF!</v>
      </c>
      <c r="Z242" s="53" t="e">
        <f t="shared" si="218"/>
        <v>#REF!</v>
      </c>
      <c r="AA242" s="53" t="e">
        <f t="shared" si="219"/>
        <v>#REF!</v>
      </c>
      <c r="AB242" s="53" t="e">
        <f t="shared" si="220"/>
        <v>#REF!</v>
      </c>
      <c r="AC242" s="53" t="e">
        <f t="shared" si="221"/>
        <v>#REF!</v>
      </c>
      <c r="AD242" s="53" t="e">
        <f t="shared" si="222"/>
        <v>#REF!</v>
      </c>
      <c r="AE242" s="53" t="e">
        <f t="shared" si="223"/>
        <v>#REF!</v>
      </c>
      <c r="AF242" s="53" t="e">
        <f t="shared" si="224"/>
        <v>#REF!</v>
      </c>
      <c r="AG242" s="53" t="e">
        <f t="shared" si="225"/>
        <v>#REF!</v>
      </c>
      <c r="AH242" s="53" t="e">
        <f t="shared" si="226"/>
        <v>#REF!</v>
      </c>
      <c r="AI242" s="53" t="e">
        <f t="shared" si="227"/>
        <v>#REF!</v>
      </c>
      <c r="AJ242" s="53" t="e">
        <f t="shared" si="228"/>
        <v>#REF!</v>
      </c>
      <c r="AK242" s="53" t="e">
        <f t="shared" si="229"/>
        <v>#REF!</v>
      </c>
      <c r="AL242" s="53" t="e">
        <f t="shared" si="230"/>
        <v>#REF!</v>
      </c>
      <c r="AM242" s="53" t="e">
        <f t="shared" si="231"/>
        <v>#REF!</v>
      </c>
      <c r="AN242" s="53" t="e">
        <f t="shared" si="232"/>
        <v>#REF!</v>
      </c>
      <c r="AO242" s="53" t="e">
        <f t="shared" si="233"/>
        <v>#REF!</v>
      </c>
      <c r="AR242" s="56" t="e">
        <f t="shared" si="263"/>
        <v>#REF!</v>
      </c>
      <c r="AS242" s="53" t="e">
        <f t="shared" si="259"/>
        <v>#REF!</v>
      </c>
      <c r="AT242" s="53" t="e">
        <f t="shared" si="264"/>
        <v>#REF!</v>
      </c>
      <c r="AU242" s="31" t="e">
        <f t="shared" si="265"/>
        <v>#REF!</v>
      </c>
      <c r="AV242" s="48" t="e">
        <f t="shared" si="266"/>
        <v>#REF!</v>
      </c>
      <c r="AW242" s="48" t="e">
        <f t="shared" si="267"/>
        <v>#REF!</v>
      </c>
      <c r="AZ242" s="48" t="e">
        <f t="shared" si="268"/>
        <v>#REF!</v>
      </c>
      <c r="BA242" s="57" t="e">
        <f t="shared" si="269"/>
        <v>#REF!</v>
      </c>
      <c r="BB242" s="48" t="e">
        <f t="shared" si="254"/>
        <v>#REF!</v>
      </c>
      <c r="BC242" s="48" t="e">
        <f t="shared" si="270"/>
        <v>#REF!</v>
      </c>
      <c r="BF242" s="48" t="e">
        <f t="shared" si="234"/>
        <v>#REF!</v>
      </c>
      <c r="BG242" s="48" t="e">
        <f t="shared" si="235"/>
        <v>#REF!</v>
      </c>
      <c r="BH242" s="48" t="e">
        <f t="shared" si="236"/>
        <v>#REF!</v>
      </c>
      <c r="BI242" s="48" t="e">
        <f t="shared" si="237"/>
        <v>#REF!</v>
      </c>
      <c r="BJ242" s="48" t="e">
        <f t="shared" si="238"/>
        <v>#REF!</v>
      </c>
      <c r="BK242" s="48" t="e">
        <f t="shared" si="239"/>
        <v>#REF!</v>
      </c>
      <c r="BL242" s="48" t="e">
        <f t="shared" si="240"/>
        <v>#REF!</v>
      </c>
      <c r="BM242" s="48" t="e">
        <f t="shared" si="241"/>
        <v>#REF!</v>
      </c>
      <c r="BN242" s="48" t="e">
        <f t="shared" si="242"/>
        <v>#REF!</v>
      </c>
      <c r="BO242" s="48" t="e">
        <f t="shared" si="243"/>
        <v>#REF!</v>
      </c>
      <c r="BP242" s="48" t="e">
        <f t="shared" si="244"/>
        <v>#REF!</v>
      </c>
      <c r="BQ242" s="48" t="e">
        <f t="shared" si="245"/>
        <v>#REF!</v>
      </c>
      <c r="BR242" s="48" t="e">
        <f t="shared" si="246"/>
        <v>#REF!</v>
      </c>
      <c r="BS242" s="48" t="e">
        <f t="shared" si="247"/>
        <v>#REF!</v>
      </c>
      <c r="BT242" s="48" t="e">
        <f t="shared" si="248"/>
        <v>#REF!</v>
      </c>
      <c r="BU242" s="48" t="e">
        <f t="shared" si="249"/>
        <v>#REF!</v>
      </c>
      <c r="BV242" s="48" t="e">
        <f t="shared" si="255"/>
        <v>#REF!</v>
      </c>
      <c r="BW242" s="48" t="e">
        <f t="shared" si="256"/>
        <v>#REF!</v>
      </c>
      <c r="BX242" s="48" t="e">
        <f t="shared" si="257"/>
        <v>#REF!</v>
      </c>
      <c r="BY242" s="48" t="e">
        <f t="shared" si="258"/>
        <v>#REF!</v>
      </c>
    </row>
    <row r="243" spans="1:77" ht="24" customHeight="1">
      <c r="A243" s="94">
        <v>154</v>
      </c>
      <c r="B243" s="143" t="e">
        <f>#REF!</f>
        <v>#REF!</v>
      </c>
      <c r="C243" s="143" t="e">
        <f>#REF!</f>
        <v>#REF!</v>
      </c>
      <c r="D243" s="143" t="e">
        <f>#REF!</f>
        <v>#REF!</v>
      </c>
      <c r="E243" s="145" t="e">
        <f>#REF!</f>
        <v>#REF!</v>
      </c>
      <c r="F243" s="143" t="e">
        <f>#REF!</f>
        <v>#REF!</v>
      </c>
      <c r="G243" s="143" t="e">
        <f>#REF!</f>
        <v>#REF!</v>
      </c>
      <c r="H243" s="143" t="e">
        <f>#REF!</f>
        <v>#REF!</v>
      </c>
      <c r="I243" s="143" t="e">
        <f>#REF!</f>
        <v>#REF!</v>
      </c>
      <c r="J243" s="82" t="e">
        <f t="shared" si="260"/>
        <v>#REF!</v>
      </c>
      <c r="K243" s="30" t="e">
        <f t="shared" si="250"/>
        <v>#REF!</v>
      </c>
      <c r="L243" s="30" t="e">
        <f t="shared" si="211"/>
        <v>#REF!</v>
      </c>
      <c r="M243" s="53" t="e">
        <f t="shared" si="212"/>
        <v>#REF!</v>
      </c>
      <c r="N243" s="53" t="e">
        <f t="shared" si="213"/>
        <v>#REF!</v>
      </c>
      <c r="O243" s="53" t="e">
        <f t="shared" si="261"/>
        <v>#REF!</v>
      </c>
      <c r="P243" s="53" t="e">
        <f t="shared" si="251"/>
        <v>#REF!</v>
      </c>
      <c r="Q243" s="53" t="e">
        <f t="shared" si="214"/>
        <v>#REF!</v>
      </c>
      <c r="R243" s="53"/>
      <c r="S243" s="53"/>
      <c r="T243" s="53" t="e">
        <f t="shared" si="262"/>
        <v>#REF!</v>
      </c>
      <c r="U243" s="53" t="e">
        <f t="shared" si="252"/>
        <v>#REF!</v>
      </c>
      <c r="V243" s="53" t="e">
        <f t="shared" si="253"/>
        <v>#REF!</v>
      </c>
      <c r="W243" s="53" t="e">
        <f t="shared" si="215"/>
        <v>#REF!</v>
      </c>
      <c r="X243" s="53" t="e">
        <f t="shared" si="216"/>
        <v>#REF!</v>
      </c>
      <c r="Y243" s="53" t="e">
        <f t="shared" si="217"/>
        <v>#REF!</v>
      </c>
      <c r="Z243" s="53" t="e">
        <f t="shared" si="218"/>
        <v>#REF!</v>
      </c>
      <c r="AA243" s="53" t="e">
        <f t="shared" si="219"/>
        <v>#REF!</v>
      </c>
      <c r="AB243" s="53" t="e">
        <f t="shared" si="220"/>
        <v>#REF!</v>
      </c>
      <c r="AC243" s="53" t="e">
        <f t="shared" si="221"/>
        <v>#REF!</v>
      </c>
      <c r="AD243" s="53" t="e">
        <f t="shared" si="222"/>
        <v>#REF!</v>
      </c>
      <c r="AE243" s="53" t="e">
        <f t="shared" si="223"/>
        <v>#REF!</v>
      </c>
      <c r="AF243" s="53" t="e">
        <f t="shared" si="224"/>
        <v>#REF!</v>
      </c>
      <c r="AG243" s="53" t="e">
        <f t="shared" si="225"/>
        <v>#REF!</v>
      </c>
      <c r="AH243" s="53" t="e">
        <f t="shared" si="226"/>
        <v>#REF!</v>
      </c>
      <c r="AI243" s="53" t="e">
        <f t="shared" si="227"/>
        <v>#REF!</v>
      </c>
      <c r="AJ243" s="53" t="e">
        <f t="shared" si="228"/>
        <v>#REF!</v>
      </c>
      <c r="AK243" s="53" t="e">
        <f t="shared" si="229"/>
        <v>#REF!</v>
      </c>
      <c r="AL243" s="53" t="e">
        <f t="shared" si="230"/>
        <v>#REF!</v>
      </c>
      <c r="AM243" s="53" t="e">
        <f t="shared" si="231"/>
        <v>#REF!</v>
      </c>
      <c r="AN243" s="53" t="e">
        <f t="shared" si="232"/>
        <v>#REF!</v>
      </c>
      <c r="AO243" s="53" t="e">
        <f t="shared" si="233"/>
        <v>#REF!</v>
      </c>
      <c r="AR243" s="56" t="e">
        <f t="shared" si="263"/>
        <v>#REF!</v>
      </c>
      <c r="AS243" s="53" t="e">
        <f t="shared" si="259"/>
        <v>#REF!</v>
      </c>
      <c r="AT243" s="53" t="e">
        <f t="shared" si="264"/>
        <v>#REF!</v>
      </c>
      <c r="AU243" s="31" t="e">
        <f t="shared" si="265"/>
        <v>#REF!</v>
      </c>
      <c r="AV243" s="48" t="e">
        <f t="shared" si="266"/>
        <v>#REF!</v>
      </c>
      <c r="AW243" s="48" t="e">
        <f t="shared" si="267"/>
        <v>#REF!</v>
      </c>
      <c r="AZ243" s="48" t="e">
        <f t="shared" si="268"/>
        <v>#REF!</v>
      </c>
      <c r="BA243" s="57" t="e">
        <f t="shared" si="269"/>
        <v>#REF!</v>
      </c>
      <c r="BB243" s="48" t="e">
        <f t="shared" si="254"/>
        <v>#REF!</v>
      </c>
      <c r="BC243" s="48" t="e">
        <f t="shared" si="270"/>
        <v>#REF!</v>
      </c>
      <c r="BF243" s="48" t="e">
        <f t="shared" si="234"/>
        <v>#REF!</v>
      </c>
      <c r="BG243" s="48" t="e">
        <f t="shared" si="235"/>
        <v>#REF!</v>
      </c>
      <c r="BH243" s="48" t="e">
        <f t="shared" si="236"/>
        <v>#REF!</v>
      </c>
      <c r="BI243" s="48" t="e">
        <f t="shared" si="237"/>
        <v>#REF!</v>
      </c>
      <c r="BJ243" s="48" t="e">
        <f t="shared" si="238"/>
        <v>#REF!</v>
      </c>
      <c r="BK243" s="48" t="e">
        <f t="shared" si="239"/>
        <v>#REF!</v>
      </c>
      <c r="BL243" s="48" t="e">
        <f t="shared" si="240"/>
        <v>#REF!</v>
      </c>
      <c r="BM243" s="48" t="e">
        <f t="shared" si="241"/>
        <v>#REF!</v>
      </c>
      <c r="BN243" s="48" t="e">
        <f t="shared" si="242"/>
        <v>#REF!</v>
      </c>
      <c r="BO243" s="48" t="e">
        <f t="shared" si="243"/>
        <v>#REF!</v>
      </c>
      <c r="BP243" s="48" t="e">
        <f t="shared" si="244"/>
        <v>#REF!</v>
      </c>
      <c r="BQ243" s="48" t="e">
        <f t="shared" si="245"/>
        <v>#REF!</v>
      </c>
      <c r="BR243" s="48" t="e">
        <f t="shared" si="246"/>
        <v>#REF!</v>
      </c>
      <c r="BS243" s="48" t="e">
        <f t="shared" si="247"/>
        <v>#REF!</v>
      </c>
      <c r="BT243" s="48" t="e">
        <f t="shared" si="248"/>
        <v>#REF!</v>
      </c>
      <c r="BU243" s="48" t="e">
        <f t="shared" si="249"/>
        <v>#REF!</v>
      </c>
      <c r="BV243" s="48" t="e">
        <f t="shared" si="255"/>
        <v>#REF!</v>
      </c>
      <c r="BW243" s="48" t="e">
        <f t="shared" si="256"/>
        <v>#REF!</v>
      </c>
      <c r="BX243" s="48" t="e">
        <f t="shared" si="257"/>
        <v>#REF!</v>
      </c>
      <c r="BY243" s="48" t="e">
        <f t="shared" si="258"/>
        <v>#REF!</v>
      </c>
    </row>
    <row r="244" spans="1:77" ht="24" customHeight="1">
      <c r="A244" s="94">
        <v>155</v>
      </c>
      <c r="B244" s="143" t="e">
        <f>#REF!</f>
        <v>#REF!</v>
      </c>
      <c r="C244" s="143" t="e">
        <f>#REF!</f>
        <v>#REF!</v>
      </c>
      <c r="D244" s="143" t="e">
        <f>#REF!</f>
        <v>#REF!</v>
      </c>
      <c r="E244" s="145" t="e">
        <f>#REF!</f>
        <v>#REF!</v>
      </c>
      <c r="F244" s="143" t="e">
        <f>#REF!</f>
        <v>#REF!</v>
      </c>
      <c r="G244" s="143" t="e">
        <f>#REF!</f>
        <v>#REF!</v>
      </c>
      <c r="H244" s="143" t="e">
        <f>#REF!</f>
        <v>#REF!</v>
      </c>
      <c r="I244" s="143" t="e">
        <f>#REF!</f>
        <v>#REF!</v>
      </c>
      <c r="J244" s="82" t="e">
        <f t="shared" si="260"/>
        <v>#REF!</v>
      </c>
      <c r="K244" s="30" t="e">
        <f t="shared" si="250"/>
        <v>#REF!</v>
      </c>
      <c r="L244" s="30" t="e">
        <f t="shared" si="211"/>
        <v>#REF!</v>
      </c>
      <c r="M244" s="53" t="e">
        <f t="shared" si="212"/>
        <v>#REF!</v>
      </c>
      <c r="N244" s="53" t="e">
        <f t="shared" si="213"/>
        <v>#REF!</v>
      </c>
      <c r="O244" s="53" t="e">
        <f t="shared" si="261"/>
        <v>#REF!</v>
      </c>
      <c r="P244" s="53" t="e">
        <f t="shared" si="251"/>
        <v>#REF!</v>
      </c>
      <c r="Q244" s="53" t="e">
        <f t="shared" si="214"/>
        <v>#REF!</v>
      </c>
      <c r="R244" s="53"/>
      <c r="S244" s="53"/>
      <c r="T244" s="53" t="e">
        <f t="shared" si="262"/>
        <v>#REF!</v>
      </c>
      <c r="U244" s="53" t="e">
        <f t="shared" si="252"/>
        <v>#REF!</v>
      </c>
      <c r="V244" s="53" t="e">
        <f t="shared" si="253"/>
        <v>#REF!</v>
      </c>
      <c r="W244" s="53" t="e">
        <f t="shared" si="215"/>
        <v>#REF!</v>
      </c>
      <c r="X244" s="53" t="e">
        <f t="shared" si="216"/>
        <v>#REF!</v>
      </c>
      <c r="Y244" s="53" t="e">
        <f t="shared" si="217"/>
        <v>#REF!</v>
      </c>
      <c r="Z244" s="53" t="e">
        <f t="shared" si="218"/>
        <v>#REF!</v>
      </c>
      <c r="AA244" s="53" t="e">
        <f t="shared" si="219"/>
        <v>#REF!</v>
      </c>
      <c r="AB244" s="53" t="e">
        <f t="shared" si="220"/>
        <v>#REF!</v>
      </c>
      <c r="AC244" s="53" t="e">
        <f t="shared" si="221"/>
        <v>#REF!</v>
      </c>
      <c r="AD244" s="53" t="e">
        <f t="shared" si="222"/>
        <v>#REF!</v>
      </c>
      <c r="AE244" s="53" t="e">
        <f t="shared" si="223"/>
        <v>#REF!</v>
      </c>
      <c r="AF244" s="53" t="e">
        <f t="shared" si="224"/>
        <v>#REF!</v>
      </c>
      <c r="AG244" s="53" t="e">
        <f t="shared" si="225"/>
        <v>#REF!</v>
      </c>
      <c r="AH244" s="53" t="e">
        <f t="shared" si="226"/>
        <v>#REF!</v>
      </c>
      <c r="AI244" s="53" t="e">
        <f t="shared" si="227"/>
        <v>#REF!</v>
      </c>
      <c r="AJ244" s="53" t="e">
        <f t="shared" si="228"/>
        <v>#REF!</v>
      </c>
      <c r="AK244" s="53" t="e">
        <f t="shared" si="229"/>
        <v>#REF!</v>
      </c>
      <c r="AL244" s="53" t="e">
        <f t="shared" si="230"/>
        <v>#REF!</v>
      </c>
      <c r="AM244" s="53" t="e">
        <f t="shared" si="231"/>
        <v>#REF!</v>
      </c>
      <c r="AN244" s="53" t="e">
        <f t="shared" si="232"/>
        <v>#REF!</v>
      </c>
      <c r="AO244" s="53" t="e">
        <f t="shared" si="233"/>
        <v>#REF!</v>
      </c>
      <c r="AR244" s="56" t="e">
        <f t="shared" si="263"/>
        <v>#REF!</v>
      </c>
      <c r="AS244" s="53" t="e">
        <f t="shared" si="259"/>
        <v>#REF!</v>
      </c>
      <c r="AT244" s="53" t="e">
        <f t="shared" si="264"/>
        <v>#REF!</v>
      </c>
      <c r="AU244" s="31" t="e">
        <f t="shared" si="265"/>
        <v>#REF!</v>
      </c>
      <c r="AV244" s="48" t="e">
        <f t="shared" si="266"/>
        <v>#REF!</v>
      </c>
      <c r="AW244" s="48" t="e">
        <f t="shared" si="267"/>
        <v>#REF!</v>
      </c>
      <c r="AZ244" s="48" t="e">
        <f t="shared" si="268"/>
        <v>#REF!</v>
      </c>
      <c r="BA244" s="57" t="e">
        <f t="shared" si="269"/>
        <v>#REF!</v>
      </c>
      <c r="BB244" s="48" t="e">
        <f t="shared" si="254"/>
        <v>#REF!</v>
      </c>
      <c r="BC244" s="48" t="e">
        <f t="shared" si="270"/>
        <v>#REF!</v>
      </c>
      <c r="BF244" s="48" t="e">
        <f t="shared" si="234"/>
        <v>#REF!</v>
      </c>
      <c r="BG244" s="48" t="e">
        <f t="shared" si="235"/>
        <v>#REF!</v>
      </c>
      <c r="BH244" s="48" t="e">
        <f t="shared" si="236"/>
        <v>#REF!</v>
      </c>
      <c r="BI244" s="48" t="e">
        <f t="shared" si="237"/>
        <v>#REF!</v>
      </c>
      <c r="BJ244" s="48" t="e">
        <f t="shared" si="238"/>
        <v>#REF!</v>
      </c>
      <c r="BK244" s="48" t="e">
        <f t="shared" si="239"/>
        <v>#REF!</v>
      </c>
      <c r="BL244" s="48" t="e">
        <f t="shared" si="240"/>
        <v>#REF!</v>
      </c>
      <c r="BM244" s="48" t="e">
        <f t="shared" si="241"/>
        <v>#REF!</v>
      </c>
      <c r="BN244" s="48" t="e">
        <f t="shared" si="242"/>
        <v>#REF!</v>
      </c>
      <c r="BO244" s="48" t="e">
        <f t="shared" si="243"/>
        <v>#REF!</v>
      </c>
      <c r="BP244" s="48" t="e">
        <f t="shared" si="244"/>
        <v>#REF!</v>
      </c>
      <c r="BQ244" s="48" t="e">
        <f t="shared" si="245"/>
        <v>#REF!</v>
      </c>
      <c r="BR244" s="48" t="e">
        <f t="shared" si="246"/>
        <v>#REF!</v>
      </c>
      <c r="BS244" s="48" t="e">
        <f t="shared" si="247"/>
        <v>#REF!</v>
      </c>
      <c r="BT244" s="48" t="e">
        <f t="shared" si="248"/>
        <v>#REF!</v>
      </c>
      <c r="BU244" s="48" t="e">
        <f t="shared" si="249"/>
        <v>#REF!</v>
      </c>
      <c r="BV244" s="48" t="e">
        <f t="shared" si="255"/>
        <v>#REF!</v>
      </c>
      <c r="BW244" s="48" t="e">
        <f t="shared" si="256"/>
        <v>#REF!</v>
      </c>
      <c r="BX244" s="48" t="e">
        <f t="shared" si="257"/>
        <v>#REF!</v>
      </c>
      <c r="BY244" s="48" t="e">
        <f t="shared" si="258"/>
        <v>#REF!</v>
      </c>
    </row>
    <row r="245" spans="1:77" ht="24" customHeight="1">
      <c r="A245" s="94">
        <v>156</v>
      </c>
      <c r="B245" s="143" t="e">
        <f>#REF!</f>
        <v>#REF!</v>
      </c>
      <c r="C245" s="143" t="e">
        <f>#REF!</f>
        <v>#REF!</v>
      </c>
      <c r="D245" s="143" t="e">
        <f>#REF!</f>
        <v>#REF!</v>
      </c>
      <c r="E245" s="145" t="e">
        <f>#REF!</f>
        <v>#REF!</v>
      </c>
      <c r="F245" s="143" t="e">
        <f>#REF!</f>
        <v>#REF!</v>
      </c>
      <c r="G245" s="143" t="e">
        <f>#REF!</f>
        <v>#REF!</v>
      </c>
      <c r="H245" s="143" t="e">
        <f>#REF!</f>
        <v>#REF!</v>
      </c>
      <c r="I245" s="143" t="e">
        <f>#REF!</f>
        <v>#REF!</v>
      </c>
      <c r="J245" s="82" t="e">
        <f t="shared" si="260"/>
        <v>#REF!</v>
      </c>
      <c r="K245" s="30" t="e">
        <f t="shared" si="250"/>
        <v>#REF!</v>
      </c>
      <c r="L245" s="30" t="e">
        <f t="shared" si="211"/>
        <v>#REF!</v>
      </c>
      <c r="M245" s="53" t="e">
        <f t="shared" si="212"/>
        <v>#REF!</v>
      </c>
      <c r="N245" s="53" t="e">
        <f t="shared" si="213"/>
        <v>#REF!</v>
      </c>
      <c r="O245" s="53" t="e">
        <f t="shared" si="261"/>
        <v>#REF!</v>
      </c>
      <c r="P245" s="53" t="e">
        <f t="shared" si="251"/>
        <v>#REF!</v>
      </c>
      <c r="Q245" s="53" t="e">
        <f t="shared" si="214"/>
        <v>#REF!</v>
      </c>
      <c r="R245" s="53"/>
      <c r="S245" s="53"/>
      <c r="T245" s="53" t="e">
        <f t="shared" si="262"/>
        <v>#REF!</v>
      </c>
      <c r="U245" s="53" t="e">
        <f t="shared" si="252"/>
        <v>#REF!</v>
      </c>
      <c r="V245" s="53" t="e">
        <f t="shared" si="253"/>
        <v>#REF!</v>
      </c>
      <c r="W245" s="53" t="e">
        <f t="shared" si="215"/>
        <v>#REF!</v>
      </c>
      <c r="X245" s="53" t="e">
        <f t="shared" si="216"/>
        <v>#REF!</v>
      </c>
      <c r="Y245" s="53" t="e">
        <f t="shared" si="217"/>
        <v>#REF!</v>
      </c>
      <c r="Z245" s="53" t="e">
        <f t="shared" si="218"/>
        <v>#REF!</v>
      </c>
      <c r="AA245" s="53" t="e">
        <f t="shared" si="219"/>
        <v>#REF!</v>
      </c>
      <c r="AB245" s="53" t="e">
        <f t="shared" si="220"/>
        <v>#REF!</v>
      </c>
      <c r="AC245" s="53" t="e">
        <f t="shared" si="221"/>
        <v>#REF!</v>
      </c>
      <c r="AD245" s="53" t="e">
        <f t="shared" si="222"/>
        <v>#REF!</v>
      </c>
      <c r="AE245" s="53" t="e">
        <f t="shared" si="223"/>
        <v>#REF!</v>
      </c>
      <c r="AF245" s="53" t="e">
        <f t="shared" si="224"/>
        <v>#REF!</v>
      </c>
      <c r="AG245" s="53" t="e">
        <f t="shared" si="225"/>
        <v>#REF!</v>
      </c>
      <c r="AH245" s="53" t="e">
        <f t="shared" si="226"/>
        <v>#REF!</v>
      </c>
      <c r="AI245" s="53" t="e">
        <f t="shared" si="227"/>
        <v>#REF!</v>
      </c>
      <c r="AJ245" s="53" t="e">
        <f t="shared" si="228"/>
        <v>#REF!</v>
      </c>
      <c r="AK245" s="53" t="e">
        <f t="shared" si="229"/>
        <v>#REF!</v>
      </c>
      <c r="AL245" s="53" t="e">
        <f t="shared" si="230"/>
        <v>#REF!</v>
      </c>
      <c r="AM245" s="53" t="e">
        <f t="shared" si="231"/>
        <v>#REF!</v>
      </c>
      <c r="AN245" s="53" t="e">
        <f t="shared" si="232"/>
        <v>#REF!</v>
      </c>
      <c r="AO245" s="53" t="e">
        <f t="shared" si="233"/>
        <v>#REF!</v>
      </c>
      <c r="AR245" s="56" t="e">
        <f t="shared" si="263"/>
        <v>#REF!</v>
      </c>
      <c r="AS245" s="53" t="e">
        <f t="shared" si="259"/>
        <v>#REF!</v>
      </c>
      <c r="AT245" s="53" t="e">
        <f t="shared" si="264"/>
        <v>#REF!</v>
      </c>
      <c r="AU245" s="31" t="e">
        <f t="shared" si="265"/>
        <v>#REF!</v>
      </c>
      <c r="AV245" s="48" t="e">
        <f t="shared" si="266"/>
        <v>#REF!</v>
      </c>
      <c r="AW245" s="48" t="e">
        <f t="shared" si="267"/>
        <v>#REF!</v>
      </c>
      <c r="AZ245" s="48" t="e">
        <f t="shared" si="268"/>
        <v>#REF!</v>
      </c>
      <c r="BA245" s="57" t="e">
        <f t="shared" si="269"/>
        <v>#REF!</v>
      </c>
      <c r="BB245" s="48" t="e">
        <f t="shared" si="254"/>
        <v>#REF!</v>
      </c>
      <c r="BC245" s="48" t="e">
        <f t="shared" si="270"/>
        <v>#REF!</v>
      </c>
      <c r="BF245" s="48" t="e">
        <f t="shared" si="234"/>
        <v>#REF!</v>
      </c>
      <c r="BG245" s="48" t="e">
        <f t="shared" si="235"/>
        <v>#REF!</v>
      </c>
      <c r="BH245" s="48" t="e">
        <f t="shared" si="236"/>
        <v>#REF!</v>
      </c>
      <c r="BI245" s="48" t="e">
        <f t="shared" si="237"/>
        <v>#REF!</v>
      </c>
      <c r="BJ245" s="48" t="e">
        <f t="shared" si="238"/>
        <v>#REF!</v>
      </c>
      <c r="BK245" s="48" t="e">
        <f t="shared" si="239"/>
        <v>#REF!</v>
      </c>
      <c r="BL245" s="48" t="e">
        <f t="shared" si="240"/>
        <v>#REF!</v>
      </c>
      <c r="BM245" s="48" t="e">
        <f t="shared" si="241"/>
        <v>#REF!</v>
      </c>
      <c r="BN245" s="48" t="e">
        <f t="shared" si="242"/>
        <v>#REF!</v>
      </c>
      <c r="BO245" s="48" t="e">
        <f t="shared" si="243"/>
        <v>#REF!</v>
      </c>
      <c r="BP245" s="48" t="e">
        <f t="shared" si="244"/>
        <v>#REF!</v>
      </c>
      <c r="BQ245" s="48" t="e">
        <f t="shared" si="245"/>
        <v>#REF!</v>
      </c>
      <c r="BR245" s="48" t="e">
        <f t="shared" si="246"/>
        <v>#REF!</v>
      </c>
      <c r="BS245" s="48" t="e">
        <f t="shared" si="247"/>
        <v>#REF!</v>
      </c>
      <c r="BT245" s="48" t="e">
        <f t="shared" si="248"/>
        <v>#REF!</v>
      </c>
      <c r="BU245" s="48" t="e">
        <f t="shared" si="249"/>
        <v>#REF!</v>
      </c>
      <c r="BV245" s="48" t="e">
        <f t="shared" si="255"/>
        <v>#REF!</v>
      </c>
      <c r="BW245" s="48" t="e">
        <f t="shared" si="256"/>
        <v>#REF!</v>
      </c>
      <c r="BX245" s="48" t="e">
        <f t="shared" si="257"/>
        <v>#REF!</v>
      </c>
      <c r="BY245" s="48" t="e">
        <f t="shared" si="258"/>
        <v>#REF!</v>
      </c>
    </row>
    <row r="246" spans="1:77" ht="24" customHeight="1">
      <c r="A246" s="94">
        <v>157</v>
      </c>
      <c r="B246" s="143" t="e">
        <f>#REF!</f>
        <v>#REF!</v>
      </c>
      <c r="C246" s="143" t="e">
        <f>#REF!</f>
        <v>#REF!</v>
      </c>
      <c r="D246" s="143" t="e">
        <f>#REF!</f>
        <v>#REF!</v>
      </c>
      <c r="E246" s="145" t="e">
        <f>#REF!</f>
        <v>#REF!</v>
      </c>
      <c r="F246" s="143" t="e">
        <f>#REF!</f>
        <v>#REF!</v>
      </c>
      <c r="G246" s="143" t="e">
        <f>#REF!</f>
        <v>#REF!</v>
      </c>
      <c r="H246" s="143" t="e">
        <f>#REF!</f>
        <v>#REF!</v>
      </c>
      <c r="I246" s="143" t="e">
        <f>#REF!</f>
        <v>#REF!</v>
      </c>
      <c r="J246" s="82" t="e">
        <f t="shared" si="260"/>
        <v>#REF!</v>
      </c>
      <c r="K246" s="30" t="e">
        <f t="shared" si="250"/>
        <v>#REF!</v>
      </c>
      <c r="L246" s="30" t="e">
        <f t="shared" si="211"/>
        <v>#REF!</v>
      </c>
      <c r="M246" s="53" t="e">
        <f t="shared" si="212"/>
        <v>#REF!</v>
      </c>
      <c r="N246" s="53" t="e">
        <f t="shared" si="213"/>
        <v>#REF!</v>
      </c>
      <c r="O246" s="53" t="e">
        <f t="shared" si="261"/>
        <v>#REF!</v>
      </c>
      <c r="P246" s="53" t="e">
        <f t="shared" si="251"/>
        <v>#REF!</v>
      </c>
      <c r="Q246" s="53" t="e">
        <f t="shared" si="214"/>
        <v>#REF!</v>
      </c>
      <c r="R246" s="53"/>
      <c r="S246" s="53"/>
      <c r="T246" s="53" t="e">
        <f t="shared" si="262"/>
        <v>#REF!</v>
      </c>
      <c r="U246" s="53" t="e">
        <f t="shared" si="252"/>
        <v>#REF!</v>
      </c>
      <c r="V246" s="53" t="e">
        <f t="shared" si="253"/>
        <v>#REF!</v>
      </c>
      <c r="W246" s="53" t="e">
        <f t="shared" si="215"/>
        <v>#REF!</v>
      </c>
      <c r="X246" s="53" t="e">
        <f t="shared" si="216"/>
        <v>#REF!</v>
      </c>
      <c r="Y246" s="53" t="e">
        <f t="shared" si="217"/>
        <v>#REF!</v>
      </c>
      <c r="Z246" s="53" t="e">
        <f t="shared" si="218"/>
        <v>#REF!</v>
      </c>
      <c r="AA246" s="53" t="e">
        <f t="shared" si="219"/>
        <v>#REF!</v>
      </c>
      <c r="AB246" s="53" t="e">
        <f t="shared" si="220"/>
        <v>#REF!</v>
      </c>
      <c r="AC246" s="53" t="e">
        <f t="shared" si="221"/>
        <v>#REF!</v>
      </c>
      <c r="AD246" s="53" t="e">
        <f t="shared" si="222"/>
        <v>#REF!</v>
      </c>
      <c r="AE246" s="53" t="e">
        <f t="shared" si="223"/>
        <v>#REF!</v>
      </c>
      <c r="AF246" s="53" t="e">
        <f t="shared" si="224"/>
        <v>#REF!</v>
      </c>
      <c r="AG246" s="53" t="e">
        <f t="shared" si="225"/>
        <v>#REF!</v>
      </c>
      <c r="AH246" s="53" t="e">
        <f t="shared" si="226"/>
        <v>#REF!</v>
      </c>
      <c r="AI246" s="53" t="e">
        <f t="shared" si="227"/>
        <v>#REF!</v>
      </c>
      <c r="AJ246" s="53" t="e">
        <f t="shared" si="228"/>
        <v>#REF!</v>
      </c>
      <c r="AK246" s="53" t="e">
        <f t="shared" si="229"/>
        <v>#REF!</v>
      </c>
      <c r="AL246" s="53" t="e">
        <f t="shared" si="230"/>
        <v>#REF!</v>
      </c>
      <c r="AM246" s="53" t="e">
        <f t="shared" si="231"/>
        <v>#REF!</v>
      </c>
      <c r="AN246" s="53" t="e">
        <f t="shared" si="232"/>
        <v>#REF!</v>
      </c>
      <c r="AO246" s="53" t="e">
        <f t="shared" si="233"/>
        <v>#REF!</v>
      </c>
      <c r="AR246" s="56" t="e">
        <f t="shared" si="263"/>
        <v>#REF!</v>
      </c>
      <c r="AS246" s="53" t="e">
        <f t="shared" si="259"/>
        <v>#REF!</v>
      </c>
      <c r="AT246" s="53" t="e">
        <f t="shared" si="264"/>
        <v>#REF!</v>
      </c>
      <c r="AU246" s="31" t="e">
        <f t="shared" si="265"/>
        <v>#REF!</v>
      </c>
      <c r="AV246" s="48" t="e">
        <f t="shared" si="266"/>
        <v>#REF!</v>
      </c>
      <c r="AW246" s="48" t="e">
        <f t="shared" si="267"/>
        <v>#REF!</v>
      </c>
      <c r="AZ246" s="48" t="e">
        <f t="shared" si="268"/>
        <v>#REF!</v>
      </c>
      <c r="BA246" s="57" t="e">
        <f t="shared" si="269"/>
        <v>#REF!</v>
      </c>
      <c r="BB246" s="48" t="e">
        <f t="shared" si="254"/>
        <v>#REF!</v>
      </c>
      <c r="BC246" s="48" t="e">
        <f t="shared" si="270"/>
        <v>#REF!</v>
      </c>
      <c r="BF246" s="48" t="e">
        <f t="shared" si="234"/>
        <v>#REF!</v>
      </c>
      <c r="BG246" s="48" t="e">
        <f t="shared" si="235"/>
        <v>#REF!</v>
      </c>
      <c r="BH246" s="48" t="e">
        <f t="shared" si="236"/>
        <v>#REF!</v>
      </c>
      <c r="BI246" s="48" t="e">
        <f t="shared" si="237"/>
        <v>#REF!</v>
      </c>
      <c r="BJ246" s="48" t="e">
        <f t="shared" si="238"/>
        <v>#REF!</v>
      </c>
      <c r="BK246" s="48" t="e">
        <f t="shared" si="239"/>
        <v>#REF!</v>
      </c>
      <c r="BL246" s="48" t="e">
        <f t="shared" si="240"/>
        <v>#REF!</v>
      </c>
      <c r="BM246" s="48" t="e">
        <f t="shared" si="241"/>
        <v>#REF!</v>
      </c>
      <c r="BN246" s="48" t="e">
        <f t="shared" si="242"/>
        <v>#REF!</v>
      </c>
      <c r="BO246" s="48" t="e">
        <f t="shared" si="243"/>
        <v>#REF!</v>
      </c>
      <c r="BP246" s="48" t="e">
        <f t="shared" si="244"/>
        <v>#REF!</v>
      </c>
      <c r="BQ246" s="48" t="e">
        <f t="shared" si="245"/>
        <v>#REF!</v>
      </c>
      <c r="BR246" s="48" t="e">
        <f t="shared" si="246"/>
        <v>#REF!</v>
      </c>
      <c r="BS246" s="48" t="e">
        <f t="shared" si="247"/>
        <v>#REF!</v>
      </c>
      <c r="BT246" s="48" t="e">
        <f t="shared" si="248"/>
        <v>#REF!</v>
      </c>
      <c r="BU246" s="48" t="e">
        <f t="shared" si="249"/>
        <v>#REF!</v>
      </c>
      <c r="BV246" s="48" t="e">
        <f t="shared" si="255"/>
        <v>#REF!</v>
      </c>
      <c r="BW246" s="48" t="e">
        <f t="shared" si="256"/>
        <v>#REF!</v>
      </c>
      <c r="BX246" s="48" t="e">
        <f t="shared" si="257"/>
        <v>#REF!</v>
      </c>
      <c r="BY246" s="48" t="e">
        <f t="shared" si="258"/>
        <v>#REF!</v>
      </c>
    </row>
    <row r="247" spans="1:77" ht="24" customHeight="1">
      <c r="A247" s="94">
        <v>158</v>
      </c>
      <c r="B247" s="143" t="e">
        <f>#REF!</f>
        <v>#REF!</v>
      </c>
      <c r="C247" s="143" t="e">
        <f>#REF!</f>
        <v>#REF!</v>
      </c>
      <c r="D247" s="143" t="e">
        <f>#REF!</f>
        <v>#REF!</v>
      </c>
      <c r="E247" s="145" t="e">
        <f>#REF!</f>
        <v>#REF!</v>
      </c>
      <c r="F247" s="143" t="e">
        <f>#REF!</f>
        <v>#REF!</v>
      </c>
      <c r="G247" s="143" t="e">
        <f>#REF!</f>
        <v>#REF!</v>
      </c>
      <c r="H247" s="143" t="e">
        <f>#REF!</f>
        <v>#REF!</v>
      </c>
      <c r="I247" s="143" t="e">
        <f>#REF!</f>
        <v>#REF!</v>
      </c>
      <c r="J247" s="82" t="e">
        <f t="shared" si="260"/>
        <v>#REF!</v>
      </c>
      <c r="K247" s="30" t="e">
        <f t="shared" si="250"/>
        <v>#REF!</v>
      </c>
      <c r="L247" s="30" t="e">
        <f t="shared" si="211"/>
        <v>#REF!</v>
      </c>
      <c r="M247" s="53" t="e">
        <f t="shared" si="212"/>
        <v>#REF!</v>
      </c>
      <c r="N247" s="53" t="e">
        <f t="shared" si="213"/>
        <v>#REF!</v>
      </c>
      <c r="O247" s="53" t="e">
        <f t="shared" si="261"/>
        <v>#REF!</v>
      </c>
      <c r="P247" s="53" t="e">
        <f t="shared" si="251"/>
        <v>#REF!</v>
      </c>
      <c r="Q247" s="53" t="e">
        <f t="shared" si="214"/>
        <v>#REF!</v>
      </c>
      <c r="R247" s="53"/>
      <c r="S247" s="53"/>
      <c r="T247" s="53" t="e">
        <f t="shared" si="262"/>
        <v>#REF!</v>
      </c>
      <c r="U247" s="53" t="e">
        <f t="shared" si="252"/>
        <v>#REF!</v>
      </c>
      <c r="V247" s="53" t="e">
        <f t="shared" si="253"/>
        <v>#REF!</v>
      </c>
      <c r="W247" s="53" t="e">
        <f t="shared" si="215"/>
        <v>#REF!</v>
      </c>
      <c r="X247" s="53" t="e">
        <f t="shared" si="216"/>
        <v>#REF!</v>
      </c>
      <c r="Y247" s="53" t="e">
        <f t="shared" si="217"/>
        <v>#REF!</v>
      </c>
      <c r="Z247" s="53" t="e">
        <f t="shared" si="218"/>
        <v>#REF!</v>
      </c>
      <c r="AA247" s="53" t="e">
        <f t="shared" si="219"/>
        <v>#REF!</v>
      </c>
      <c r="AB247" s="53" t="e">
        <f t="shared" si="220"/>
        <v>#REF!</v>
      </c>
      <c r="AC247" s="53" t="e">
        <f t="shared" si="221"/>
        <v>#REF!</v>
      </c>
      <c r="AD247" s="53" t="e">
        <f t="shared" si="222"/>
        <v>#REF!</v>
      </c>
      <c r="AE247" s="53" t="e">
        <f t="shared" si="223"/>
        <v>#REF!</v>
      </c>
      <c r="AF247" s="53" t="e">
        <f t="shared" si="224"/>
        <v>#REF!</v>
      </c>
      <c r="AG247" s="53" t="e">
        <f t="shared" si="225"/>
        <v>#REF!</v>
      </c>
      <c r="AH247" s="53" t="e">
        <f t="shared" si="226"/>
        <v>#REF!</v>
      </c>
      <c r="AI247" s="53" t="e">
        <f t="shared" si="227"/>
        <v>#REF!</v>
      </c>
      <c r="AJ247" s="53" t="e">
        <f t="shared" si="228"/>
        <v>#REF!</v>
      </c>
      <c r="AK247" s="53" t="e">
        <f t="shared" si="229"/>
        <v>#REF!</v>
      </c>
      <c r="AL247" s="53" t="e">
        <f t="shared" si="230"/>
        <v>#REF!</v>
      </c>
      <c r="AM247" s="53" t="e">
        <f t="shared" si="231"/>
        <v>#REF!</v>
      </c>
      <c r="AN247" s="53" t="e">
        <f t="shared" si="232"/>
        <v>#REF!</v>
      </c>
      <c r="AO247" s="53" t="e">
        <f t="shared" si="233"/>
        <v>#REF!</v>
      </c>
      <c r="AR247" s="56" t="e">
        <f t="shared" si="263"/>
        <v>#REF!</v>
      </c>
      <c r="AS247" s="53" t="e">
        <f t="shared" si="259"/>
        <v>#REF!</v>
      </c>
      <c r="AT247" s="53" t="e">
        <f t="shared" si="264"/>
        <v>#REF!</v>
      </c>
      <c r="AU247" s="31" t="e">
        <f t="shared" si="265"/>
        <v>#REF!</v>
      </c>
      <c r="AV247" s="48" t="e">
        <f t="shared" si="266"/>
        <v>#REF!</v>
      </c>
      <c r="AW247" s="48" t="e">
        <f t="shared" si="267"/>
        <v>#REF!</v>
      </c>
      <c r="AZ247" s="48" t="e">
        <f t="shared" si="268"/>
        <v>#REF!</v>
      </c>
      <c r="BA247" s="57" t="e">
        <f t="shared" si="269"/>
        <v>#REF!</v>
      </c>
      <c r="BB247" s="48" t="e">
        <f t="shared" si="254"/>
        <v>#REF!</v>
      </c>
      <c r="BC247" s="48" t="e">
        <f t="shared" si="270"/>
        <v>#REF!</v>
      </c>
      <c r="BF247" s="48" t="e">
        <f t="shared" si="234"/>
        <v>#REF!</v>
      </c>
      <c r="BG247" s="48" t="e">
        <f t="shared" si="235"/>
        <v>#REF!</v>
      </c>
      <c r="BH247" s="48" t="e">
        <f t="shared" si="236"/>
        <v>#REF!</v>
      </c>
      <c r="BI247" s="48" t="e">
        <f t="shared" si="237"/>
        <v>#REF!</v>
      </c>
      <c r="BJ247" s="48" t="e">
        <f t="shared" si="238"/>
        <v>#REF!</v>
      </c>
      <c r="BK247" s="48" t="e">
        <f t="shared" si="239"/>
        <v>#REF!</v>
      </c>
      <c r="BL247" s="48" t="e">
        <f t="shared" si="240"/>
        <v>#REF!</v>
      </c>
      <c r="BM247" s="48" t="e">
        <f t="shared" si="241"/>
        <v>#REF!</v>
      </c>
      <c r="BN247" s="48" t="e">
        <f t="shared" si="242"/>
        <v>#REF!</v>
      </c>
      <c r="BO247" s="48" t="e">
        <f t="shared" si="243"/>
        <v>#REF!</v>
      </c>
      <c r="BP247" s="48" t="e">
        <f t="shared" si="244"/>
        <v>#REF!</v>
      </c>
      <c r="BQ247" s="48" t="e">
        <f t="shared" si="245"/>
        <v>#REF!</v>
      </c>
      <c r="BR247" s="48" t="e">
        <f t="shared" si="246"/>
        <v>#REF!</v>
      </c>
      <c r="BS247" s="48" t="e">
        <f t="shared" si="247"/>
        <v>#REF!</v>
      </c>
      <c r="BT247" s="48" t="e">
        <f t="shared" si="248"/>
        <v>#REF!</v>
      </c>
      <c r="BU247" s="48" t="e">
        <f t="shared" si="249"/>
        <v>#REF!</v>
      </c>
      <c r="BV247" s="48" t="e">
        <f t="shared" si="255"/>
        <v>#REF!</v>
      </c>
      <c r="BW247" s="48" t="e">
        <f t="shared" si="256"/>
        <v>#REF!</v>
      </c>
      <c r="BX247" s="48" t="e">
        <f t="shared" si="257"/>
        <v>#REF!</v>
      </c>
      <c r="BY247" s="48" t="e">
        <f t="shared" si="258"/>
        <v>#REF!</v>
      </c>
    </row>
    <row r="248" spans="1:77" ht="24" customHeight="1">
      <c r="A248" s="94">
        <v>159</v>
      </c>
      <c r="B248" s="143" t="e">
        <f>#REF!</f>
        <v>#REF!</v>
      </c>
      <c r="C248" s="143" t="e">
        <f>#REF!</f>
        <v>#REF!</v>
      </c>
      <c r="D248" s="143" t="e">
        <f>#REF!</f>
        <v>#REF!</v>
      </c>
      <c r="E248" s="145" t="e">
        <f>#REF!</f>
        <v>#REF!</v>
      </c>
      <c r="F248" s="143" t="e">
        <f>#REF!</f>
        <v>#REF!</v>
      </c>
      <c r="G248" s="143" t="e">
        <f>#REF!</f>
        <v>#REF!</v>
      </c>
      <c r="H248" s="143" t="e">
        <f>#REF!</f>
        <v>#REF!</v>
      </c>
      <c r="I248" s="143" t="e">
        <f>#REF!</f>
        <v>#REF!</v>
      </c>
      <c r="J248" s="82" t="e">
        <f t="shared" si="260"/>
        <v>#REF!</v>
      </c>
      <c r="K248" s="30" t="e">
        <f t="shared" si="250"/>
        <v>#REF!</v>
      </c>
      <c r="L248" s="30" t="e">
        <f t="shared" si="211"/>
        <v>#REF!</v>
      </c>
      <c r="M248" s="53" t="e">
        <f t="shared" si="212"/>
        <v>#REF!</v>
      </c>
      <c r="N248" s="53" t="e">
        <f t="shared" si="213"/>
        <v>#REF!</v>
      </c>
      <c r="O248" s="53" t="e">
        <f t="shared" si="261"/>
        <v>#REF!</v>
      </c>
      <c r="P248" s="53" t="e">
        <f t="shared" si="251"/>
        <v>#REF!</v>
      </c>
      <c r="Q248" s="53" t="e">
        <f t="shared" si="214"/>
        <v>#REF!</v>
      </c>
      <c r="R248" s="53"/>
      <c r="S248" s="53"/>
      <c r="T248" s="53" t="e">
        <f t="shared" si="262"/>
        <v>#REF!</v>
      </c>
      <c r="U248" s="53" t="e">
        <f t="shared" si="252"/>
        <v>#REF!</v>
      </c>
      <c r="V248" s="53" t="e">
        <f t="shared" si="253"/>
        <v>#REF!</v>
      </c>
      <c r="W248" s="53" t="e">
        <f t="shared" si="215"/>
        <v>#REF!</v>
      </c>
      <c r="X248" s="53" t="e">
        <f t="shared" si="216"/>
        <v>#REF!</v>
      </c>
      <c r="Y248" s="53" t="e">
        <f t="shared" si="217"/>
        <v>#REF!</v>
      </c>
      <c r="Z248" s="53" t="e">
        <f t="shared" si="218"/>
        <v>#REF!</v>
      </c>
      <c r="AA248" s="53" t="e">
        <f t="shared" si="219"/>
        <v>#REF!</v>
      </c>
      <c r="AB248" s="53" t="e">
        <f t="shared" si="220"/>
        <v>#REF!</v>
      </c>
      <c r="AC248" s="53" t="e">
        <f t="shared" si="221"/>
        <v>#REF!</v>
      </c>
      <c r="AD248" s="53" t="e">
        <f t="shared" si="222"/>
        <v>#REF!</v>
      </c>
      <c r="AE248" s="53" t="e">
        <f t="shared" si="223"/>
        <v>#REF!</v>
      </c>
      <c r="AF248" s="53" t="e">
        <f t="shared" si="224"/>
        <v>#REF!</v>
      </c>
      <c r="AG248" s="53" t="e">
        <f t="shared" si="225"/>
        <v>#REF!</v>
      </c>
      <c r="AH248" s="53" t="e">
        <f t="shared" si="226"/>
        <v>#REF!</v>
      </c>
      <c r="AI248" s="53" t="e">
        <f t="shared" si="227"/>
        <v>#REF!</v>
      </c>
      <c r="AJ248" s="53" t="e">
        <f t="shared" si="228"/>
        <v>#REF!</v>
      </c>
      <c r="AK248" s="53" t="e">
        <f t="shared" si="229"/>
        <v>#REF!</v>
      </c>
      <c r="AL248" s="53" t="e">
        <f t="shared" si="230"/>
        <v>#REF!</v>
      </c>
      <c r="AM248" s="53" t="e">
        <f t="shared" si="231"/>
        <v>#REF!</v>
      </c>
      <c r="AN248" s="53" t="e">
        <f t="shared" si="232"/>
        <v>#REF!</v>
      </c>
      <c r="AO248" s="53" t="e">
        <f t="shared" si="233"/>
        <v>#REF!</v>
      </c>
      <c r="AR248" s="56" t="e">
        <f t="shared" si="263"/>
        <v>#REF!</v>
      </c>
      <c r="AS248" s="53" t="e">
        <f t="shared" si="259"/>
        <v>#REF!</v>
      </c>
      <c r="AT248" s="53" t="e">
        <f t="shared" si="264"/>
        <v>#REF!</v>
      </c>
      <c r="AU248" s="31" t="e">
        <f t="shared" si="265"/>
        <v>#REF!</v>
      </c>
      <c r="AV248" s="48" t="e">
        <f t="shared" si="266"/>
        <v>#REF!</v>
      </c>
      <c r="AW248" s="48" t="e">
        <f t="shared" si="267"/>
        <v>#REF!</v>
      </c>
      <c r="AZ248" s="48" t="e">
        <f t="shared" si="268"/>
        <v>#REF!</v>
      </c>
      <c r="BA248" s="57" t="e">
        <f t="shared" si="269"/>
        <v>#REF!</v>
      </c>
      <c r="BB248" s="48" t="e">
        <f t="shared" si="254"/>
        <v>#REF!</v>
      </c>
      <c r="BC248" s="48" t="e">
        <f t="shared" si="270"/>
        <v>#REF!</v>
      </c>
      <c r="BF248" s="48" t="e">
        <f t="shared" si="234"/>
        <v>#REF!</v>
      </c>
      <c r="BG248" s="48" t="e">
        <f t="shared" si="235"/>
        <v>#REF!</v>
      </c>
      <c r="BH248" s="48" t="e">
        <f t="shared" si="236"/>
        <v>#REF!</v>
      </c>
      <c r="BI248" s="48" t="e">
        <f t="shared" si="237"/>
        <v>#REF!</v>
      </c>
      <c r="BJ248" s="48" t="e">
        <f t="shared" si="238"/>
        <v>#REF!</v>
      </c>
      <c r="BK248" s="48" t="e">
        <f t="shared" si="239"/>
        <v>#REF!</v>
      </c>
      <c r="BL248" s="48" t="e">
        <f t="shared" si="240"/>
        <v>#REF!</v>
      </c>
      <c r="BM248" s="48" t="e">
        <f t="shared" si="241"/>
        <v>#REF!</v>
      </c>
      <c r="BN248" s="48" t="e">
        <f t="shared" si="242"/>
        <v>#REF!</v>
      </c>
      <c r="BO248" s="48" t="e">
        <f t="shared" si="243"/>
        <v>#REF!</v>
      </c>
      <c r="BP248" s="48" t="e">
        <f t="shared" si="244"/>
        <v>#REF!</v>
      </c>
      <c r="BQ248" s="48" t="e">
        <f t="shared" si="245"/>
        <v>#REF!</v>
      </c>
      <c r="BR248" s="48" t="e">
        <f t="shared" si="246"/>
        <v>#REF!</v>
      </c>
      <c r="BS248" s="48" t="e">
        <f t="shared" si="247"/>
        <v>#REF!</v>
      </c>
      <c r="BT248" s="48" t="e">
        <f t="shared" si="248"/>
        <v>#REF!</v>
      </c>
      <c r="BU248" s="48" t="e">
        <f t="shared" si="249"/>
        <v>#REF!</v>
      </c>
      <c r="BV248" s="48" t="e">
        <f t="shared" si="255"/>
        <v>#REF!</v>
      </c>
      <c r="BW248" s="48" t="e">
        <f t="shared" si="256"/>
        <v>#REF!</v>
      </c>
      <c r="BX248" s="48" t="e">
        <f t="shared" si="257"/>
        <v>#REF!</v>
      </c>
      <c r="BY248" s="48" t="e">
        <f t="shared" si="258"/>
        <v>#REF!</v>
      </c>
    </row>
    <row r="249" spans="1:77" ht="24" customHeight="1">
      <c r="A249" s="94">
        <v>160</v>
      </c>
      <c r="B249" s="143" t="e">
        <f>#REF!</f>
        <v>#REF!</v>
      </c>
      <c r="C249" s="143" t="e">
        <f>#REF!</f>
        <v>#REF!</v>
      </c>
      <c r="D249" s="143" t="e">
        <f>#REF!</f>
        <v>#REF!</v>
      </c>
      <c r="E249" s="145" t="e">
        <f>#REF!</f>
        <v>#REF!</v>
      </c>
      <c r="F249" s="143" t="e">
        <f>#REF!</f>
        <v>#REF!</v>
      </c>
      <c r="G249" s="143" t="e">
        <f>#REF!</f>
        <v>#REF!</v>
      </c>
      <c r="H249" s="143" t="e">
        <f>#REF!</f>
        <v>#REF!</v>
      </c>
      <c r="I249" s="143" t="e">
        <f>#REF!</f>
        <v>#REF!</v>
      </c>
      <c r="J249" s="82" t="e">
        <f t="shared" si="260"/>
        <v>#REF!</v>
      </c>
      <c r="K249" s="30" t="e">
        <f t="shared" si="250"/>
        <v>#REF!</v>
      </c>
      <c r="L249" s="30" t="e">
        <f t="shared" si="211"/>
        <v>#REF!</v>
      </c>
      <c r="M249" s="53" t="e">
        <f t="shared" si="212"/>
        <v>#REF!</v>
      </c>
      <c r="N249" s="53" t="e">
        <f t="shared" si="213"/>
        <v>#REF!</v>
      </c>
      <c r="O249" s="53" t="e">
        <f t="shared" si="261"/>
        <v>#REF!</v>
      </c>
      <c r="P249" s="53" t="e">
        <f t="shared" si="251"/>
        <v>#REF!</v>
      </c>
      <c r="Q249" s="53" t="e">
        <f t="shared" si="214"/>
        <v>#REF!</v>
      </c>
      <c r="R249" s="53"/>
      <c r="S249" s="53"/>
      <c r="T249" s="53" t="e">
        <f t="shared" si="262"/>
        <v>#REF!</v>
      </c>
      <c r="U249" s="53" t="e">
        <f t="shared" si="252"/>
        <v>#REF!</v>
      </c>
      <c r="V249" s="53" t="e">
        <f t="shared" si="253"/>
        <v>#REF!</v>
      </c>
      <c r="W249" s="53" t="e">
        <f t="shared" si="215"/>
        <v>#REF!</v>
      </c>
      <c r="X249" s="53" t="e">
        <f t="shared" si="216"/>
        <v>#REF!</v>
      </c>
      <c r="Y249" s="53" t="e">
        <f t="shared" si="217"/>
        <v>#REF!</v>
      </c>
      <c r="Z249" s="53" t="e">
        <f t="shared" si="218"/>
        <v>#REF!</v>
      </c>
      <c r="AA249" s="53" t="e">
        <f t="shared" si="219"/>
        <v>#REF!</v>
      </c>
      <c r="AB249" s="53" t="e">
        <f t="shared" si="220"/>
        <v>#REF!</v>
      </c>
      <c r="AC249" s="53" t="e">
        <f t="shared" si="221"/>
        <v>#REF!</v>
      </c>
      <c r="AD249" s="53" t="e">
        <f t="shared" si="222"/>
        <v>#REF!</v>
      </c>
      <c r="AE249" s="53" t="e">
        <f t="shared" si="223"/>
        <v>#REF!</v>
      </c>
      <c r="AF249" s="53" t="e">
        <f t="shared" si="224"/>
        <v>#REF!</v>
      </c>
      <c r="AG249" s="53" t="e">
        <f t="shared" si="225"/>
        <v>#REF!</v>
      </c>
      <c r="AH249" s="53" t="e">
        <f t="shared" si="226"/>
        <v>#REF!</v>
      </c>
      <c r="AI249" s="53" t="e">
        <f t="shared" si="227"/>
        <v>#REF!</v>
      </c>
      <c r="AJ249" s="53" t="e">
        <f t="shared" si="228"/>
        <v>#REF!</v>
      </c>
      <c r="AK249" s="53" t="e">
        <f t="shared" si="229"/>
        <v>#REF!</v>
      </c>
      <c r="AL249" s="53" t="e">
        <f t="shared" si="230"/>
        <v>#REF!</v>
      </c>
      <c r="AM249" s="53" t="e">
        <f t="shared" si="231"/>
        <v>#REF!</v>
      </c>
      <c r="AN249" s="53" t="e">
        <f t="shared" si="232"/>
        <v>#REF!</v>
      </c>
      <c r="AO249" s="53" t="e">
        <f t="shared" si="233"/>
        <v>#REF!</v>
      </c>
      <c r="AR249" s="56" t="e">
        <f t="shared" si="263"/>
        <v>#REF!</v>
      </c>
      <c r="AS249" s="53" t="e">
        <f t="shared" si="259"/>
        <v>#REF!</v>
      </c>
      <c r="AT249" s="53" t="e">
        <f t="shared" si="264"/>
        <v>#REF!</v>
      </c>
      <c r="AU249" s="31" t="e">
        <f t="shared" si="265"/>
        <v>#REF!</v>
      </c>
      <c r="AV249" s="48" t="e">
        <f t="shared" si="266"/>
        <v>#REF!</v>
      </c>
      <c r="AW249" s="48" t="e">
        <f t="shared" si="267"/>
        <v>#REF!</v>
      </c>
      <c r="AZ249" s="48" t="e">
        <f t="shared" si="268"/>
        <v>#REF!</v>
      </c>
      <c r="BA249" s="57" t="e">
        <f t="shared" si="269"/>
        <v>#REF!</v>
      </c>
      <c r="BB249" s="48" t="e">
        <f t="shared" si="254"/>
        <v>#REF!</v>
      </c>
      <c r="BC249" s="48" t="e">
        <f t="shared" si="270"/>
        <v>#REF!</v>
      </c>
      <c r="BF249" s="48" t="e">
        <f t="shared" si="234"/>
        <v>#REF!</v>
      </c>
      <c r="BG249" s="48" t="e">
        <f t="shared" si="235"/>
        <v>#REF!</v>
      </c>
      <c r="BH249" s="48" t="e">
        <f t="shared" si="236"/>
        <v>#REF!</v>
      </c>
      <c r="BI249" s="48" t="e">
        <f t="shared" si="237"/>
        <v>#REF!</v>
      </c>
      <c r="BJ249" s="48" t="e">
        <f t="shared" si="238"/>
        <v>#REF!</v>
      </c>
      <c r="BK249" s="48" t="e">
        <f t="shared" si="239"/>
        <v>#REF!</v>
      </c>
      <c r="BL249" s="48" t="e">
        <f t="shared" si="240"/>
        <v>#REF!</v>
      </c>
      <c r="BM249" s="48" t="e">
        <f t="shared" si="241"/>
        <v>#REF!</v>
      </c>
      <c r="BN249" s="48" t="e">
        <f t="shared" si="242"/>
        <v>#REF!</v>
      </c>
      <c r="BO249" s="48" t="e">
        <f t="shared" si="243"/>
        <v>#REF!</v>
      </c>
      <c r="BP249" s="48" t="e">
        <f t="shared" si="244"/>
        <v>#REF!</v>
      </c>
      <c r="BQ249" s="48" t="e">
        <f t="shared" si="245"/>
        <v>#REF!</v>
      </c>
      <c r="BR249" s="48" t="e">
        <f t="shared" si="246"/>
        <v>#REF!</v>
      </c>
      <c r="BS249" s="48" t="e">
        <f t="shared" si="247"/>
        <v>#REF!</v>
      </c>
      <c r="BT249" s="48" t="e">
        <f t="shared" si="248"/>
        <v>#REF!</v>
      </c>
      <c r="BU249" s="48" t="e">
        <f t="shared" si="249"/>
        <v>#REF!</v>
      </c>
      <c r="BV249" s="48" t="e">
        <f t="shared" si="255"/>
        <v>#REF!</v>
      </c>
      <c r="BW249" s="48" t="e">
        <f t="shared" si="256"/>
        <v>#REF!</v>
      </c>
      <c r="BX249" s="48" t="e">
        <f t="shared" si="257"/>
        <v>#REF!</v>
      </c>
      <c r="BY249" s="48" t="e">
        <f t="shared" si="258"/>
        <v>#REF!</v>
      </c>
    </row>
    <row r="250" spans="1:77" ht="24" customHeight="1">
      <c r="A250" s="94">
        <v>161</v>
      </c>
      <c r="B250" s="143" t="e">
        <f>#REF!</f>
        <v>#REF!</v>
      </c>
      <c r="C250" s="143" t="e">
        <f>#REF!</f>
        <v>#REF!</v>
      </c>
      <c r="D250" s="143" t="e">
        <f>#REF!</f>
        <v>#REF!</v>
      </c>
      <c r="E250" s="145" t="e">
        <f>#REF!</f>
        <v>#REF!</v>
      </c>
      <c r="F250" s="143" t="e">
        <f>#REF!</f>
        <v>#REF!</v>
      </c>
      <c r="G250" s="143" t="e">
        <f>#REF!</f>
        <v>#REF!</v>
      </c>
      <c r="H250" s="143" t="e">
        <f>#REF!</f>
        <v>#REF!</v>
      </c>
      <c r="I250" s="143" t="e">
        <f>#REF!</f>
        <v>#REF!</v>
      </c>
      <c r="J250" s="82" t="e">
        <f t="shared" si="260"/>
        <v>#REF!</v>
      </c>
      <c r="K250" s="30" t="e">
        <f t="shared" si="250"/>
        <v>#REF!</v>
      </c>
      <c r="L250" s="30" t="e">
        <f t="shared" si="211"/>
        <v>#REF!</v>
      </c>
      <c r="M250" s="53" t="e">
        <f t="shared" si="212"/>
        <v>#REF!</v>
      </c>
      <c r="N250" s="53" t="e">
        <f t="shared" si="213"/>
        <v>#REF!</v>
      </c>
      <c r="O250" s="53" t="e">
        <f t="shared" si="261"/>
        <v>#REF!</v>
      </c>
      <c r="P250" s="53" t="e">
        <f t="shared" si="251"/>
        <v>#REF!</v>
      </c>
      <c r="Q250" s="53" t="e">
        <f t="shared" si="214"/>
        <v>#REF!</v>
      </c>
      <c r="R250" s="53"/>
      <c r="S250" s="53"/>
      <c r="T250" s="53" t="e">
        <f t="shared" si="262"/>
        <v>#REF!</v>
      </c>
      <c r="U250" s="53" t="e">
        <f t="shared" si="252"/>
        <v>#REF!</v>
      </c>
      <c r="V250" s="53" t="e">
        <f t="shared" si="253"/>
        <v>#REF!</v>
      </c>
      <c r="W250" s="53" t="e">
        <f t="shared" si="215"/>
        <v>#REF!</v>
      </c>
      <c r="X250" s="53" t="e">
        <f t="shared" si="216"/>
        <v>#REF!</v>
      </c>
      <c r="Y250" s="53" t="e">
        <f t="shared" si="217"/>
        <v>#REF!</v>
      </c>
      <c r="Z250" s="53" t="e">
        <f t="shared" si="218"/>
        <v>#REF!</v>
      </c>
      <c r="AA250" s="53" t="e">
        <f t="shared" si="219"/>
        <v>#REF!</v>
      </c>
      <c r="AB250" s="53" t="e">
        <f t="shared" si="220"/>
        <v>#REF!</v>
      </c>
      <c r="AC250" s="53" t="e">
        <f t="shared" si="221"/>
        <v>#REF!</v>
      </c>
      <c r="AD250" s="53" t="e">
        <f t="shared" si="222"/>
        <v>#REF!</v>
      </c>
      <c r="AE250" s="53" t="e">
        <f t="shared" si="223"/>
        <v>#REF!</v>
      </c>
      <c r="AF250" s="53" t="e">
        <f t="shared" si="224"/>
        <v>#REF!</v>
      </c>
      <c r="AG250" s="53" t="e">
        <f t="shared" si="225"/>
        <v>#REF!</v>
      </c>
      <c r="AH250" s="53" t="e">
        <f t="shared" si="226"/>
        <v>#REF!</v>
      </c>
      <c r="AI250" s="53" t="e">
        <f t="shared" si="227"/>
        <v>#REF!</v>
      </c>
      <c r="AJ250" s="53" t="e">
        <f t="shared" si="228"/>
        <v>#REF!</v>
      </c>
      <c r="AK250" s="53" t="e">
        <f t="shared" si="229"/>
        <v>#REF!</v>
      </c>
      <c r="AL250" s="53" t="e">
        <f t="shared" si="230"/>
        <v>#REF!</v>
      </c>
      <c r="AM250" s="53" t="e">
        <f t="shared" si="231"/>
        <v>#REF!</v>
      </c>
      <c r="AN250" s="53" t="e">
        <f t="shared" si="232"/>
        <v>#REF!</v>
      </c>
      <c r="AO250" s="53" t="e">
        <f t="shared" si="233"/>
        <v>#REF!</v>
      </c>
      <c r="AR250" s="56" t="e">
        <f t="shared" si="263"/>
        <v>#REF!</v>
      </c>
      <c r="AS250" s="53" t="e">
        <f t="shared" si="259"/>
        <v>#REF!</v>
      </c>
      <c r="AT250" s="53" t="e">
        <f t="shared" si="264"/>
        <v>#REF!</v>
      </c>
      <c r="AU250" s="31" t="e">
        <f t="shared" si="265"/>
        <v>#REF!</v>
      </c>
      <c r="AV250" s="48" t="e">
        <f t="shared" si="266"/>
        <v>#REF!</v>
      </c>
      <c r="AW250" s="48" t="e">
        <f t="shared" si="267"/>
        <v>#REF!</v>
      </c>
      <c r="AZ250" s="48" t="e">
        <f t="shared" si="268"/>
        <v>#REF!</v>
      </c>
      <c r="BA250" s="57" t="e">
        <f t="shared" si="269"/>
        <v>#REF!</v>
      </c>
      <c r="BB250" s="48" t="e">
        <f t="shared" si="254"/>
        <v>#REF!</v>
      </c>
      <c r="BC250" s="48" t="e">
        <f t="shared" si="270"/>
        <v>#REF!</v>
      </c>
      <c r="BF250" s="48" t="e">
        <f t="shared" si="234"/>
        <v>#REF!</v>
      </c>
      <c r="BG250" s="48" t="e">
        <f t="shared" si="235"/>
        <v>#REF!</v>
      </c>
      <c r="BH250" s="48" t="e">
        <f t="shared" si="236"/>
        <v>#REF!</v>
      </c>
      <c r="BI250" s="48" t="e">
        <f t="shared" si="237"/>
        <v>#REF!</v>
      </c>
      <c r="BJ250" s="48" t="e">
        <f t="shared" si="238"/>
        <v>#REF!</v>
      </c>
      <c r="BK250" s="48" t="e">
        <f t="shared" si="239"/>
        <v>#REF!</v>
      </c>
      <c r="BL250" s="48" t="e">
        <f t="shared" si="240"/>
        <v>#REF!</v>
      </c>
      <c r="BM250" s="48" t="e">
        <f t="shared" si="241"/>
        <v>#REF!</v>
      </c>
      <c r="BN250" s="48" t="e">
        <f t="shared" si="242"/>
        <v>#REF!</v>
      </c>
      <c r="BO250" s="48" t="e">
        <f t="shared" si="243"/>
        <v>#REF!</v>
      </c>
      <c r="BP250" s="48" t="e">
        <f t="shared" si="244"/>
        <v>#REF!</v>
      </c>
      <c r="BQ250" s="48" t="e">
        <f t="shared" si="245"/>
        <v>#REF!</v>
      </c>
      <c r="BR250" s="48" t="e">
        <f t="shared" si="246"/>
        <v>#REF!</v>
      </c>
      <c r="BS250" s="48" t="e">
        <f t="shared" si="247"/>
        <v>#REF!</v>
      </c>
      <c r="BT250" s="48" t="e">
        <f t="shared" si="248"/>
        <v>#REF!</v>
      </c>
      <c r="BU250" s="48" t="e">
        <f t="shared" si="249"/>
        <v>#REF!</v>
      </c>
      <c r="BV250" s="48" t="e">
        <f t="shared" si="255"/>
        <v>#REF!</v>
      </c>
      <c r="BW250" s="48" t="e">
        <f t="shared" si="256"/>
        <v>#REF!</v>
      </c>
      <c r="BX250" s="48" t="e">
        <f t="shared" si="257"/>
        <v>#REF!</v>
      </c>
      <c r="BY250" s="48" t="e">
        <f t="shared" si="258"/>
        <v>#REF!</v>
      </c>
    </row>
    <row r="251" spans="1:77" ht="24" customHeight="1">
      <c r="A251" s="94">
        <v>162</v>
      </c>
      <c r="B251" s="143" t="e">
        <f>#REF!</f>
        <v>#REF!</v>
      </c>
      <c r="C251" s="143" t="e">
        <f>#REF!</f>
        <v>#REF!</v>
      </c>
      <c r="D251" s="143" t="e">
        <f>#REF!</f>
        <v>#REF!</v>
      </c>
      <c r="E251" s="145" t="e">
        <f>#REF!</f>
        <v>#REF!</v>
      </c>
      <c r="F251" s="143" t="e">
        <f>#REF!</f>
        <v>#REF!</v>
      </c>
      <c r="G251" s="143" t="e">
        <f>#REF!</f>
        <v>#REF!</v>
      </c>
      <c r="H251" s="143" t="e">
        <f>#REF!</f>
        <v>#REF!</v>
      </c>
      <c r="I251" s="143" t="e">
        <f>#REF!</f>
        <v>#REF!</v>
      </c>
      <c r="J251" s="82" t="e">
        <f t="shared" si="260"/>
        <v>#REF!</v>
      </c>
      <c r="K251" s="30" t="e">
        <f t="shared" si="250"/>
        <v>#REF!</v>
      </c>
      <c r="L251" s="30" t="e">
        <f t="shared" si="211"/>
        <v>#REF!</v>
      </c>
      <c r="M251" s="53" t="e">
        <f t="shared" si="212"/>
        <v>#REF!</v>
      </c>
      <c r="N251" s="53" t="e">
        <f t="shared" si="213"/>
        <v>#REF!</v>
      </c>
      <c r="O251" s="53" t="e">
        <f t="shared" si="261"/>
        <v>#REF!</v>
      </c>
      <c r="P251" s="53" t="e">
        <f t="shared" si="251"/>
        <v>#REF!</v>
      </c>
      <c r="Q251" s="53" t="e">
        <f t="shared" si="214"/>
        <v>#REF!</v>
      </c>
      <c r="R251" s="53"/>
      <c r="S251" s="53"/>
      <c r="T251" s="53" t="e">
        <f t="shared" si="262"/>
        <v>#REF!</v>
      </c>
      <c r="U251" s="53" t="e">
        <f t="shared" si="252"/>
        <v>#REF!</v>
      </c>
      <c r="V251" s="53" t="e">
        <f t="shared" si="253"/>
        <v>#REF!</v>
      </c>
      <c r="W251" s="53" t="e">
        <f t="shared" si="215"/>
        <v>#REF!</v>
      </c>
      <c r="X251" s="53" t="e">
        <f t="shared" si="216"/>
        <v>#REF!</v>
      </c>
      <c r="Y251" s="53" t="e">
        <f t="shared" si="217"/>
        <v>#REF!</v>
      </c>
      <c r="Z251" s="53" t="e">
        <f t="shared" si="218"/>
        <v>#REF!</v>
      </c>
      <c r="AA251" s="53" t="e">
        <f t="shared" si="219"/>
        <v>#REF!</v>
      </c>
      <c r="AB251" s="53" t="e">
        <f t="shared" si="220"/>
        <v>#REF!</v>
      </c>
      <c r="AC251" s="53" t="e">
        <f t="shared" si="221"/>
        <v>#REF!</v>
      </c>
      <c r="AD251" s="53" t="e">
        <f t="shared" si="222"/>
        <v>#REF!</v>
      </c>
      <c r="AE251" s="53" t="e">
        <f t="shared" si="223"/>
        <v>#REF!</v>
      </c>
      <c r="AF251" s="53" t="e">
        <f t="shared" si="224"/>
        <v>#REF!</v>
      </c>
      <c r="AG251" s="53" t="e">
        <f t="shared" si="225"/>
        <v>#REF!</v>
      </c>
      <c r="AH251" s="53" t="e">
        <f t="shared" si="226"/>
        <v>#REF!</v>
      </c>
      <c r="AI251" s="53" t="e">
        <f t="shared" si="227"/>
        <v>#REF!</v>
      </c>
      <c r="AJ251" s="53" t="e">
        <f t="shared" si="228"/>
        <v>#REF!</v>
      </c>
      <c r="AK251" s="53" t="e">
        <f t="shared" si="229"/>
        <v>#REF!</v>
      </c>
      <c r="AL251" s="53" t="e">
        <f t="shared" si="230"/>
        <v>#REF!</v>
      </c>
      <c r="AM251" s="53" t="e">
        <f t="shared" si="231"/>
        <v>#REF!</v>
      </c>
      <c r="AN251" s="53" t="e">
        <f t="shared" si="232"/>
        <v>#REF!</v>
      </c>
      <c r="AO251" s="53" t="e">
        <f t="shared" si="233"/>
        <v>#REF!</v>
      </c>
      <c r="AR251" s="56" t="e">
        <f t="shared" si="263"/>
        <v>#REF!</v>
      </c>
      <c r="AS251" s="53" t="e">
        <f t="shared" si="259"/>
        <v>#REF!</v>
      </c>
      <c r="AT251" s="53" t="e">
        <f t="shared" si="264"/>
        <v>#REF!</v>
      </c>
      <c r="AU251" s="31" t="e">
        <f t="shared" si="265"/>
        <v>#REF!</v>
      </c>
      <c r="AV251" s="48" t="e">
        <f t="shared" si="266"/>
        <v>#REF!</v>
      </c>
      <c r="AW251" s="48" t="e">
        <f t="shared" si="267"/>
        <v>#REF!</v>
      </c>
      <c r="AZ251" s="48" t="e">
        <f t="shared" si="268"/>
        <v>#REF!</v>
      </c>
      <c r="BA251" s="57" t="e">
        <f t="shared" si="269"/>
        <v>#REF!</v>
      </c>
      <c r="BB251" s="48" t="e">
        <f t="shared" si="254"/>
        <v>#REF!</v>
      </c>
      <c r="BC251" s="48" t="e">
        <f t="shared" si="270"/>
        <v>#REF!</v>
      </c>
      <c r="BF251" s="48" t="e">
        <f t="shared" si="234"/>
        <v>#REF!</v>
      </c>
      <c r="BG251" s="48" t="e">
        <f t="shared" si="235"/>
        <v>#REF!</v>
      </c>
      <c r="BH251" s="48" t="e">
        <f t="shared" si="236"/>
        <v>#REF!</v>
      </c>
      <c r="BI251" s="48" t="e">
        <f t="shared" si="237"/>
        <v>#REF!</v>
      </c>
      <c r="BJ251" s="48" t="e">
        <f t="shared" si="238"/>
        <v>#REF!</v>
      </c>
      <c r="BK251" s="48" t="e">
        <f t="shared" si="239"/>
        <v>#REF!</v>
      </c>
      <c r="BL251" s="48" t="e">
        <f t="shared" si="240"/>
        <v>#REF!</v>
      </c>
      <c r="BM251" s="48" t="e">
        <f t="shared" si="241"/>
        <v>#REF!</v>
      </c>
      <c r="BN251" s="48" t="e">
        <f t="shared" si="242"/>
        <v>#REF!</v>
      </c>
      <c r="BO251" s="48" t="e">
        <f t="shared" si="243"/>
        <v>#REF!</v>
      </c>
      <c r="BP251" s="48" t="e">
        <f t="shared" si="244"/>
        <v>#REF!</v>
      </c>
      <c r="BQ251" s="48" t="e">
        <f t="shared" si="245"/>
        <v>#REF!</v>
      </c>
      <c r="BR251" s="48" t="e">
        <f t="shared" si="246"/>
        <v>#REF!</v>
      </c>
      <c r="BS251" s="48" t="e">
        <f t="shared" si="247"/>
        <v>#REF!</v>
      </c>
      <c r="BT251" s="48" t="e">
        <f t="shared" si="248"/>
        <v>#REF!</v>
      </c>
      <c r="BU251" s="48" t="e">
        <f t="shared" si="249"/>
        <v>#REF!</v>
      </c>
      <c r="BV251" s="48" t="e">
        <f t="shared" si="255"/>
        <v>#REF!</v>
      </c>
      <c r="BW251" s="48" t="e">
        <f t="shared" si="256"/>
        <v>#REF!</v>
      </c>
      <c r="BX251" s="48" t="e">
        <f t="shared" si="257"/>
        <v>#REF!</v>
      </c>
      <c r="BY251" s="48" t="e">
        <f t="shared" si="258"/>
        <v>#REF!</v>
      </c>
    </row>
    <row r="252" spans="1:77" ht="24" customHeight="1">
      <c r="A252" s="94">
        <v>163</v>
      </c>
      <c r="B252" s="143" t="e">
        <f>#REF!</f>
        <v>#REF!</v>
      </c>
      <c r="C252" s="143" t="e">
        <f>#REF!</f>
        <v>#REF!</v>
      </c>
      <c r="D252" s="143" t="e">
        <f>#REF!</f>
        <v>#REF!</v>
      </c>
      <c r="E252" s="145" t="e">
        <f>#REF!</f>
        <v>#REF!</v>
      </c>
      <c r="F252" s="143" t="e">
        <f>#REF!</f>
        <v>#REF!</v>
      </c>
      <c r="G252" s="143" t="e">
        <f>#REF!</f>
        <v>#REF!</v>
      </c>
      <c r="H252" s="143" t="e">
        <f>#REF!</f>
        <v>#REF!</v>
      </c>
      <c r="I252" s="143" t="e">
        <f>#REF!</f>
        <v>#REF!</v>
      </c>
      <c r="J252" s="82" t="e">
        <f t="shared" si="260"/>
        <v>#REF!</v>
      </c>
      <c r="K252" s="30" t="e">
        <f t="shared" si="250"/>
        <v>#REF!</v>
      </c>
      <c r="L252" s="30" t="e">
        <f t="shared" si="211"/>
        <v>#REF!</v>
      </c>
      <c r="M252" s="53" t="e">
        <f t="shared" si="212"/>
        <v>#REF!</v>
      </c>
      <c r="N252" s="53" t="e">
        <f t="shared" si="213"/>
        <v>#REF!</v>
      </c>
      <c r="O252" s="53" t="e">
        <f t="shared" si="261"/>
        <v>#REF!</v>
      </c>
      <c r="P252" s="53" t="e">
        <f t="shared" si="251"/>
        <v>#REF!</v>
      </c>
      <c r="Q252" s="53" t="e">
        <f t="shared" si="214"/>
        <v>#REF!</v>
      </c>
      <c r="R252" s="53"/>
      <c r="S252" s="53"/>
      <c r="T252" s="53" t="e">
        <f t="shared" si="262"/>
        <v>#REF!</v>
      </c>
      <c r="U252" s="53" t="e">
        <f t="shared" si="252"/>
        <v>#REF!</v>
      </c>
      <c r="V252" s="53" t="e">
        <f t="shared" si="253"/>
        <v>#REF!</v>
      </c>
      <c r="W252" s="53" t="e">
        <f t="shared" si="215"/>
        <v>#REF!</v>
      </c>
      <c r="X252" s="53" t="e">
        <f t="shared" si="216"/>
        <v>#REF!</v>
      </c>
      <c r="Y252" s="53" t="e">
        <f t="shared" si="217"/>
        <v>#REF!</v>
      </c>
      <c r="Z252" s="53" t="e">
        <f t="shared" si="218"/>
        <v>#REF!</v>
      </c>
      <c r="AA252" s="53" t="e">
        <f t="shared" si="219"/>
        <v>#REF!</v>
      </c>
      <c r="AB252" s="53" t="e">
        <f t="shared" si="220"/>
        <v>#REF!</v>
      </c>
      <c r="AC252" s="53" t="e">
        <f t="shared" si="221"/>
        <v>#REF!</v>
      </c>
      <c r="AD252" s="53" t="e">
        <f t="shared" si="222"/>
        <v>#REF!</v>
      </c>
      <c r="AE252" s="53" t="e">
        <f t="shared" si="223"/>
        <v>#REF!</v>
      </c>
      <c r="AF252" s="53" t="e">
        <f t="shared" si="224"/>
        <v>#REF!</v>
      </c>
      <c r="AG252" s="53" t="e">
        <f t="shared" si="225"/>
        <v>#REF!</v>
      </c>
      <c r="AH252" s="53" t="e">
        <f t="shared" si="226"/>
        <v>#REF!</v>
      </c>
      <c r="AI252" s="53" t="e">
        <f t="shared" si="227"/>
        <v>#REF!</v>
      </c>
      <c r="AJ252" s="53" t="e">
        <f t="shared" si="228"/>
        <v>#REF!</v>
      </c>
      <c r="AK252" s="53" t="e">
        <f t="shared" si="229"/>
        <v>#REF!</v>
      </c>
      <c r="AL252" s="53" t="e">
        <f t="shared" si="230"/>
        <v>#REF!</v>
      </c>
      <c r="AM252" s="53" t="e">
        <f t="shared" si="231"/>
        <v>#REF!</v>
      </c>
      <c r="AN252" s="53" t="e">
        <f t="shared" si="232"/>
        <v>#REF!</v>
      </c>
      <c r="AO252" s="53" t="e">
        <f t="shared" si="233"/>
        <v>#REF!</v>
      </c>
      <c r="AR252" s="56" t="e">
        <f t="shared" si="263"/>
        <v>#REF!</v>
      </c>
      <c r="AS252" s="53" t="e">
        <f t="shared" si="259"/>
        <v>#REF!</v>
      </c>
      <c r="AT252" s="53" t="e">
        <f t="shared" si="264"/>
        <v>#REF!</v>
      </c>
      <c r="AU252" s="31" t="e">
        <f t="shared" si="265"/>
        <v>#REF!</v>
      </c>
      <c r="AV252" s="48" t="e">
        <f t="shared" si="266"/>
        <v>#REF!</v>
      </c>
      <c r="AW252" s="48" t="e">
        <f t="shared" si="267"/>
        <v>#REF!</v>
      </c>
      <c r="AZ252" s="48" t="e">
        <f t="shared" si="268"/>
        <v>#REF!</v>
      </c>
      <c r="BA252" s="57" t="e">
        <f t="shared" si="269"/>
        <v>#REF!</v>
      </c>
      <c r="BB252" s="48" t="e">
        <f t="shared" si="254"/>
        <v>#REF!</v>
      </c>
      <c r="BC252" s="48" t="e">
        <f t="shared" si="270"/>
        <v>#REF!</v>
      </c>
      <c r="BF252" s="48" t="e">
        <f t="shared" si="234"/>
        <v>#REF!</v>
      </c>
      <c r="BG252" s="48" t="e">
        <f t="shared" si="235"/>
        <v>#REF!</v>
      </c>
      <c r="BH252" s="48" t="e">
        <f t="shared" si="236"/>
        <v>#REF!</v>
      </c>
      <c r="BI252" s="48" t="e">
        <f t="shared" si="237"/>
        <v>#REF!</v>
      </c>
      <c r="BJ252" s="48" t="e">
        <f t="shared" si="238"/>
        <v>#REF!</v>
      </c>
      <c r="BK252" s="48" t="e">
        <f t="shared" si="239"/>
        <v>#REF!</v>
      </c>
      <c r="BL252" s="48" t="e">
        <f t="shared" si="240"/>
        <v>#REF!</v>
      </c>
      <c r="BM252" s="48" t="e">
        <f t="shared" si="241"/>
        <v>#REF!</v>
      </c>
      <c r="BN252" s="48" t="e">
        <f t="shared" si="242"/>
        <v>#REF!</v>
      </c>
      <c r="BO252" s="48" t="e">
        <f t="shared" si="243"/>
        <v>#REF!</v>
      </c>
      <c r="BP252" s="48" t="e">
        <f t="shared" si="244"/>
        <v>#REF!</v>
      </c>
      <c r="BQ252" s="48" t="e">
        <f t="shared" si="245"/>
        <v>#REF!</v>
      </c>
      <c r="BR252" s="48" t="e">
        <f t="shared" si="246"/>
        <v>#REF!</v>
      </c>
      <c r="BS252" s="48" t="e">
        <f t="shared" si="247"/>
        <v>#REF!</v>
      </c>
      <c r="BT252" s="48" t="e">
        <f t="shared" si="248"/>
        <v>#REF!</v>
      </c>
      <c r="BU252" s="48" t="e">
        <f t="shared" si="249"/>
        <v>#REF!</v>
      </c>
      <c r="BV252" s="48" t="e">
        <f t="shared" si="255"/>
        <v>#REF!</v>
      </c>
      <c r="BW252" s="48" t="e">
        <f t="shared" si="256"/>
        <v>#REF!</v>
      </c>
      <c r="BX252" s="48" t="e">
        <f t="shared" si="257"/>
        <v>#REF!</v>
      </c>
      <c r="BY252" s="48" t="e">
        <f t="shared" si="258"/>
        <v>#REF!</v>
      </c>
    </row>
    <row r="253" spans="1:77" ht="24" customHeight="1">
      <c r="A253" s="94">
        <v>164</v>
      </c>
      <c r="B253" s="143" t="e">
        <f>#REF!</f>
        <v>#REF!</v>
      </c>
      <c r="C253" s="143" t="e">
        <f>#REF!</f>
        <v>#REF!</v>
      </c>
      <c r="D253" s="143" t="e">
        <f>#REF!</f>
        <v>#REF!</v>
      </c>
      <c r="E253" s="145" t="e">
        <f>#REF!</f>
        <v>#REF!</v>
      </c>
      <c r="F253" s="143" t="e">
        <f>#REF!</f>
        <v>#REF!</v>
      </c>
      <c r="G253" s="143" t="e">
        <f>#REF!</f>
        <v>#REF!</v>
      </c>
      <c r="H253" s="143" t="e">
        <f>#REF!</f>
        <v>#REF!</v>
      </c>
      <c r="I253" s="143" t="e">
        <f>#REF!</f>
        <v>#REF!</v>
      </c>
      <c r="J253" s="82" t="e">
        <f t="shared" si="260"/>
        <v>#REF!</v>
      </c>
      <c r="K253" s="30" t="e">
        <f t="shared" si="250"/>
        <v>#REF!</v>
      </c>
      <c r="L253" s="30" t="e">
        <f t="shared" si="211"/>
        <v>#REF!</v>
      </c>
      <c r="M253" s="53" t="e">
        <f t="shared" si="212"/>
        <v>#REF!</v>
      </c>
      <c r="N253" s="53" t="e">
        <f t="shared" si="213"/>
        <v>#REF!</v>
      </c>
      <c r="O253" s="53" t="e">
        <f t="shared" si="261"/>
        <v>#REF!</v>
      </c>
      <c r="P253" s="53" t="e">
        <f t="shared" si="251"/>
        <v>#REF!</v>
      </c>
      <c r="Q253" s="53" t="e">
        <f t="shared" si="214"/>
        <v>#REF!</v>
      </c>
      <c r="R253" s="53"/>
      <c r="S253" s="53"/>
      <c r="T253" s="53" t="e">
        <f t="shared" si="262"/>
        <v>#REF!</v>
      </c>
      <c r="U253" s="53" t="e">
        <f t="shared" si="252"/>
        <v>#REF!</v>
      </c>
      <c r="V253" s="53" t="e">
        <f t="shared" si="253"/>
        <v>#REF!</v>
      </c>
      <c r="W253" s="53" t="e">
        <f t="shared" si="215"/>
        <v>#REF!</v>
      </c>
      <c r="X253" s="53" t="e">
        <f t="shared" si="216"/>
        <v>#REF!</v>
      </c>
      <c r="Y253" s="53" t="e">
        <f t="shared" si="217"/>
        <v>#REF!</v>
      </c>
      <c r="Z253" s="53" t="e">
        <f t="shared" si="218"/>
        <v>#REF!</v>
      </c>
      <c r="AA253" s="53" t="e">
        <f t="shared" si="219"/>
        <v>#REF!</v>
      </c>
      <c r="AB253" s="53" t="e">
        <f t="shared" si="220"/>
        <v>#REF!</v>
      </c>
      <c r="AC253" s="53" t="e">
        <f t="shared" si="221"/>
        <v>#REF!</v>
      </c>
      <c r="AD253" s="53" t="e">
        <f t="shared" si="222"/>
        <v>#REF!</v>
      </c>
      <c r="AE253" s="53" t="e">
        <f t="shared" si="223"/>
        <v>#REF!</v>
      </c>
      <c r="AF253" s="53" t="e">
        <f t="shared" si="224"/>
        <v>#REF!</v>
      </c>
      <c r="AG253" s="53" t="e">
        <f t="shared" si="225"/>
        <v>#REF!</v>
      </c>
      <c r="AH253" s="53" t="e">
        <f t="shared" si="226"/>
        <v>#REF!</v>
      </c>
      <c r="AI253" s="53" t="e">
        <f t="shared" si="227"/>
        <v>#REF!</v>
      </c>
      <c r="AJ253" s="53" t="e">
        <f t="shared" si="228"/>
        <v>#REF!</v>
      </c>
      <c r="AK253" s="53" t="e">
        <f t="shared" si="229"/>
        <v>#REF!</v>
      </c>
      <c r="AL253" s="53" t="e">
        <f t="shared" si="230"/>
        <v>#REF!</v>
      </c>
      <c r="AM253" s="53" t="e">
        <f t="shared" si="231"/>
        <v>#REF!</v>
      </c>
      <c r="AN253" s="53" t="e">
        <f t="shared" si="232"/>
        <v>#REF!</v>
      </c>
      <c r="AO253" s="53" t="e">
        <f t="shared" si="233"/>
        <v>#REF!</v>
      </c>
      <c r="AR253" s="56" t="e">
        <f t="shared" si="263"/>
        <v>#REF!</v>
      </c>
      <c r="AS253" s="53" t="e">
        <f t="shared" si="259"/>
        <v>#REF!</v>
      </c>
      <c r="AT253" s="53" t="e">
        <f t="shared" si="264"/>
        <v>#REF!</v>
      </c>
      <c r="AU253" s="31" t="e">
        <f t="shared" si="265"/>
        <v>#REF!</v>
      </c>
      <c r="AV253" s="48" t="e">
        <f t="shared" si="266"/>
        <v>#REF!</v>
      </c>
      <c r="AW253" s="48" t="e">
        <f t="shared" si="267"/>
        <v>#REF!</v>
      </c>
      <c r="AZ253" s="48" t="e">
        <f t="shared" si="268"/>
        <v>#REF!</v>
      </c>
      <c r="BA253" s="57" t="e">
        <f t="shared" si="269"/>
        <v>#REF!</v>
      </c>
      <c r="BB253" s="48" t="e">
        <f t="shared" si="254"/>
        <v>#REF!</v>
      </c>
      <c r="BC253" s="48" t="e">
        <f t="shared" si="270"/>
        <v>#REF!</v>
      </c>
      <c r="BF253" s="48" t="e">
        <f t="shared" si="234"/>
        <v>#REF!</v>
      </c>
      <c r="BG253" s="48" t="e">
        <f t="shared" si="235"/>
        <v>#REF!</v>
      </c>
      <c r="BH253" s="48" t="e">
        <f t="shared" si="236"/>
        <v>#REF!</v>
      </c>
      <c r="BI253" s="48" t="e">
        <f t="shared" si="237"/>
        <v>#REF!</v>
      </c>
      <c r="BJ253" s="48" t="e">
        <f t="shared" si="238"/>
        <v>#REF!</v>
      </c>
      <c r="BK253" s="48" t="e">
        <f t="shared" si="239"/>
        <v>#REF!</v>
      </c>
      <c r="BL253" s="48" t="e">
        <f t="shared" si="240"/>
        <v>#REF!</v>
      </c>
      <c r="BM253" s="48" t="e">
        <f t="shared" si="241"/>
        <v>#REF!</v>
      </c>
      <c r="BN253" s="48" t="e">
        <f t="shared" si="242"/>
        <v>#REF!</v>
      </c>
      <c r="BO253" s="48" t="e">
        <f t="shared" si="243"/>
        <v>#REF!</v>
      </c>
      <c r="BP253" s="48" t="e">
        <f t="shared" si="244"/>
        <v>#REF!</v>
      </c>
      <c r="BQ253" s="48" t="e">
        <f t="shared" si="245"/>
        <v>#REF!</v>
      </c>
      <c r="BR253" s="48" t="e">
        <f t="shared" si="246"/>
        <v>#REF!</v>
      </c>
      <c r="BS253" s="48" t="e">
        <f t="shared" si="247"/>
        <v>#REF!</v>
      </c>
      <c r="BT253" s="48" t="e">
        <f t="shared" si="248"/>
        <v>#REF!</v>
      </c>
      <c r="BU253" s="48" t="e">
        <f t="shared" si="249"/>
        <v>#REF!</v>
      </c>
      <c r="BV253" s="48" t="e">
        <f t="shared" si="255"/>
        <v>#REF!</v>
      </c>
      <c r="BW253" s="48" t="e">
        <f t="shared" si="256"/>
        <v>#REF!</v>
      </c>
      <c r="BX253" s="48" t="e">
        <f t="shared" si="257"/>
        <v>#REF!</v>
      </c>
      <c r="BY253" s="48" t="e">
        <f t="shared" si="258"/>
        <v>#REF!</v>
      </c>
    </row>
    <row r="254" spans="1:77" ht="24" customHeight="1">
      <c r="A254" s="94">
        <v>165</v>
      </c>
      <c r="B254" s="143" t="e">
        <f>#REF!</f>
        <v>#REF!</v>
      </c>
      <c r="C254" s="143" t="e">
        <f>#REF!</f>
        <v>#REF!</v>
      </c>
      <c r="D254" s="143" t="e">
        <f>#REF!</f>
        <v>#REF!</v>
      </c>
      <c r="E254" s="145" t="e">
        <f>#REF!</f>
        <v>#REF!</v>
      </c>
      <c r="F254" s="143" t="e">
        <f>#REF!</f>
        <v>#REF!</v>
      </c>
      <c r="G254" s="143" t="e">
        <f>#REF!</f>
        <v>#REF!</v>
      </c>
      <c r="H254" s="143" t="e">
        <f>#REF!</f>
        <v>#REF!</v>
      </c>
      <c r="I254" s="143" t="e">
        <f>#REF!</f>
        <v>#REF!</v>
      </c>
      <c r="J254" s="82" t="e">
        <f t="shared" si="260"/>
        <v>#REF!</v>
      </c>
      <c r="K254" s="30" t="e">
        <f t="shared" si="250"/>
        <v>#REF!</v>
      </c>
      <c r="L254" s="30" t="e">
        <f t="shared" si="211"/>
        <v>#REF!</v>
      </c>
      <c r="M254" s="53" t="e">
        <f t="shared" si="212"/>
        <v>#REF!</v>
      </c>
      <c r="N254" s="53" t="e">
        <f t="shared" si="213"/>
        <v>#REF!</v>
      </c>
      <c r="O254" s="53" t="e">
        <f t="shared" si="261"/>
        <v>#REF!</v>
      </c>
      <c r="P254" s="53" t="e">
        <f t="shared" si="251"/>
        <v>#REF!</v>
      </c>
      <c r="Q254" s="53" t="e">
        <f t="shared" si="214"/>
        <v>#REF!</v>
      </c>
      <c r="R254" s="53"/>
      <c r="S254" s="53"/>
      <c r="T254" s="53" t="e">
        <f t="shared" si="262"/>
        <v>#REF!</v>
      </c>
      <c r="U254" s="53" t="e">
        <f t="shared" si="252"/>
        <v>#REF!</v>
      </c>
      <c r="V254" s="53" t="e">
        <f t="shared" si="253"/>
        <v>#REF!</v>
      </c>
      <c r="W254" s="53" t="e">
        <f t="shared" si="215"/>
        <v>#REF!</v>
      </c>
      <c r="X254" s="53" t="e">
        <f t="shared" si="216"/>
        <v>#REF!</v>
      </c>
      <c r="Y254" s="53" t="e">
        <f t="shared" si="217"/>
        <v>#REF!</v>
      </c>
      <c r="Z254" s="53" t="e">
        <f t="shared" si="218"/>
        <v>#REF!</v>
      </c>
      <c r="AA254" s="53" t="e">
        <f t="shared" si="219"/>
        <v>#REF!</v>
      </c>
      <c r="AB254" s="53" t="e">
        <f t="shared" si="220"/>
        <v>#REF!</v>
      </c>
      <c r="AC254" s="53" t="e">
        <f t="shared" si="221"/>
        <v>#REF!</v>
      </c>
      <c r="AD254" s="53" t="e">
        <f t="shared" si="222"/>
        <v>#REF!</v>
      </c>
      <c r="AE254" s="53" t="e">
        <f t="shared" si="223"/>
        <v>#REF!</v>
      </c>
      <c r="AF254" s="53" t="e">
        <f t="shared" si="224"/>
        <v>#REF!</v>
      </c>
      <c r="AG254" s="53" t="e">
        <f t="shared" si="225"/>
        <v>#REF!</v>
      </c>
      <c r="AH254" s="53" t="e">
        <f t="shared" si="226"/>
        <v>#REF!</v>
      </c>
      <c r="AI254" s="53" t="e">
        <f t="shared" si="227"/>
        <v>#REF!</v>
      </c>
      <c r="AJ254" s="53" t="e">
        <f t="shared" si="228"/>
        <v>#REF!</v>
      </c>
      <c r="AK254" s="53" t="e">
        <f t="shared" si="229"/>
        <v>#REF!</v>
      </c>
      <c r="AL254" s="53" t="e">
        <f t="shared" si="230"/>
        <v>#REF!</v>
      </c>
      <c r="AM254" s="53" t="e">
        <f t="shared" si="231"/>
        <v>#REF!</v>
      </c>
      <c r="AN254" s="53" t="e">
        <f t="shared" si="232"/>
        <v>#REF!</v>
      </c>
      <c r="AO254" s="53" t="e">
        <f t="shared" si="233"/>
        <v>#REF!</v>
      </c>
      <c r="AR254" s="56" t="e">
        <f t="shared" si="263"/>
        <v>#REF!</v>
      </c>
      <c r="AS254" s="53" t="e">
        <f t="shared" si="259"/>
        <v>#REF!</v>
      </c>
      <c r="AT254" s="53" t="e">
        <f t="shared" si="264"/>
        <v>#REF!</v>
      </c>
      <c r="AU254" s="31" t="e">
        <f t="shared" si="265"/>
        <v>#REF!</v>
      </c>
      <c r="AV254" s="48" t="e">
        <f t="shared" si="266"/>
        <v>#REF!</v>
      </c>
      <c r="AW254" s="48" t="e">
        <f t="shared" si="267"/>
        <v>#REF!</v>
      </c>
      <c r="AZ254" s="48" t="e">
        <f t="shared" si="268"/>
        <v>#REF!</v>
      </c>
      <c r="BA254" s="57" t="e">
        <f t="shared" si="269"/>
        <v>#REF!</v>
      </c>
      <c r="BB254" s="48" t="e">
        <f t="shared" si="254"/>
        <v>#REF!</v>
      </c>
      <c r="BC254" s="48" t="e">
        <f t="shared" si="270"/>
        <v>#REF!</v>
      </c>
      <c r="BF254" s="48" t="e">
        <f t="shared" si="234"/>
        <v>#REF!</v>
      </c>
      <c r="BG254" s="48" t="e">
        <f t="shared" si="235"/>
        <v>#REF!</v>
      </c>
      <c r="BH254" s="48" t="e">
        <f t="shared" si="236"/>
        <v>#REF!</v>
      </c>
      <c r="BI254" s="48" t="e">
        <f t="shared" si="237"/>
        <v>#REF!</v>
      </c>
      <c r="BJ254" s="48" t="e">
        <f t="shared" si="238"/>
        <v>#REF!</v>
      </c>
      <c r="BK254" s="48" t="e">
        <f t="shared" si="239"/>
        <v>#REF!</v>
      </c>
      <c r="BL254" s="48" t="e">
        <f t="shared" si="240"/>
        <v>#REF!</v>
      </c>
      <c r="BM254" s="48" t="e">
        <f t="shared" si="241"/>
        <v>#REF!</v>
      </c>
      <c r="BN254" s="48" t="e">
        <f t="shared" si="242"/>
        <v>#REF!</v>
      </c>
      <c r="BO254" s="48" t="e">
        <f t="shared" si="243"/>
        <v>#REF!</v>
      </c>
      <c r="BP254" s="48" t="e">
        <f t="shared" si="244"/>
        <v>#REF!</v>
      </c>
      <c r="BQ254" s="48" t="e">
        <f t="shared" si="245"/>
        <v>#REF!</v>
      </c>
      <c r="BR254" s="48" t="e">
        <f t="shared" si="246"/>
        <v>#REF!</v>
      </c>
      <c r="BS254" s="48" t="e">
        <f t="shared" si="247"/>
        <v>#REF!</v>
      </c>
      <c r="BT254" s="48" t="e">
        <f t="shared" si="248"/>
        <v>#REF!</v>
      </c>
      <c r="BU254" s="48" t="e">
        <f t="shared" si="249"/>
        <v>#REF!</v>
      </c>
      <c r="BV254" s="48" t="e">
        <f t="shared" si="255"/>
        <v>#REF!</v>
      </c>
      <c r="BW254" s="48" t="e">
        <f t="shared" si="256"/>
        <v>#REF!</v>
      </c>
      <c r="BX254" s="48" t="e">
        <f t="shared" si="257"/>
        <v>#REF!</v>
      </c>
      <c r="BY254" s="48" t="e">
        <f t="shared" si="258"/>
        <v>#REF!</v>
      </c>
    </row>
    <row r="255" spans="1:77" ht="24" customHeight="1">
      <c r="A255" s="94">
        <v>166</v>
      </c>
      <c r="B255" s="143" t="e">
        <f>#REF!</f>
        <v>#REF!</v>
      </c>
      <c r="C255" s="143" t="e">
        <f>#REF!</f>
        <v>#REF!</v>
      </c>
      <c r="D255" s="143" t="e">
        <f>#REF!</f>
        <v>#REF!</v>
      </c>
      <c r="E255" s="145" t="e">
        <f>#REF!</f>
        <v>#REF!</v>
      </c>
      <c r="F255" s="143" t="e">
        <f>#REF!</f>
        <v>#REF!</v>
      </c>
      <c r="G255" s="143" t="e">
        <f>#REF!</f>
        <v>#REF!</v>
      </c>
      <c r="H255" s="143" t="e">
        <f>#REF!</f>
        <v>#REF!</v>
      </c>
      <c r="I255" s="143" t="e">
        <f>#REF!</f>
        <v>#REF!</v>
      </c>
      <c r="J255" s="82" t="e">
        <f t="shared" si="260"/>
        <v>#REF!</v>
      </c>
      <c r="K255" s="30" t="e">
        <f t="shared" si="250"/>
        <v>#REF!</v>
      </c>
      <c r="L255" s="30" t="e">
        <f t="shared" si="211"/>
        <v>#REF!</v>
      </c>
      <c r="M255" s="53" t="e">
        <f t="shared" si="212"/>
        <v>#REF!</v>
      </c>
      <c r="N255" s="53" t="e">
        <f t="shared" si="213"/>
        <v>#REF!</v>
      </c>
      <c r="O255" s="53" t="e">
        <f t="shared" si="261"/>
        <v>#REF!</v>
      </c>
      <c r="P255" s="53" t="e">
        <f t="shared" si="251"/>
        <v>#REF!</v>
      </c>
      <c r="Q255" s="53" t="e">
        <f t="shared" si="214"/>
        <v>#REF!</v>
      </c>
      <c r="R255" s="53"/>
      <c r="S255" s="53"/>
      <c r="T255" s="53" t="e">
        <f t="shared" si="262"/>
        <v>#REF!</v>
      </c>
      <c r="U255" s="53" t="e">
        <f t="shared" si="252"/>
        <v>#REF!</v>
      </c>
      <c r="V255" s="53" t="e">
        <f t="shared" si="253"/>
        <v>#REF!</v>
      </c>
      <c r="W255" s="53" t="e">
        <f t="shared" si="215"/>
        <v>#REF!</v>
      </c>
      <c r="X255" s="53" t="e">
        <f t="shared" si="216"/>
        <v>#REF!</v>
      </c>
      <c r="Y255" s="53" t="e">
        <f t="shared" si="217"/>
        <v>#REF!</v>
      </c>
      <c r="Z255" s="53" t="e">
        <f t="shared" si="218"/>
        <v>#REF!</v>
      </c>
      <c r="AA255" s="53" t="e">
        <f t="shared" si="219"/>
        <v>#REF!</v>
      </c>
      <c r="AB255" s="53" t="e">
        <f t="shared" si="220"/>
        <v>#REF!</v>
      </c>
      <c r="AC255" s="53" t="e">
        <f t="shared" si="221"/>
        <v>#REF!</v>
      </c>
      <c r="AD255" s="53" t="e">
        <f t="shared" si="222"/>
        <v>#REF!</v>
      </c>
      <c r="AE255" s="53" t="e">
        <f t="shared" si="223"/>
        <v>#REF!</v>
      </c>
      <c r="AF255" s="53" t="e">
        <f t="shared" si="224"/>
        <v>#REF!</v>
      </c>
      <c r="AG255" s="53" t="e">
        <f t="shared" si="225"/>
        <v>#REF!</v>
      </c>
      <c r="AH255" s="53" t="e">
        <f t="shared" si="226"/>
        <v>#REF!</v>
      </c>
      <c r="AI255" s="53" t="e">
        <f t="shared" si="227"/>
        <v>#REF!</v>
      </c>
      <c r="AJ255" s="53" t="e">
        <f t="shared" si="228"/>
        <v>#REF!</v>
      </c>
      <c r="AK255" s="53" t="e">
        <f t="shared" si="229"/>
        <v>#REF!</v>
      </c>
      <c r="AL255" s="53" t="e">
        <f t="shared" si="230"/>
        <v>#REF!</v>
      </c>
      <c r="AM255" s="53" t="e">
        <f t="shared" si="231"/>
        <v>#REF!</v>
      </c>
      <c r="AN255" s="53" t="e">
        <f t="shared" si="232"/>
        <v>#REF!</v>
      </c>
      <c r="AO255" s="53" t="e">
        <f t="shared" si="233"/>
        <v>#REF!</v>
      </c>
      <c r="AR255" s="56" t="e">
        <f t="shared" si="263"/>
        <v>#REF!</v>
      </c>
      <c r="AS255" s="53" t="e">
        <f t="shared" si="259"/>
        <v>#REF!</v>
      </c>
      <c r="AT255" s="53" t="e">
        <f t="shared" si="264"/>
        <v>#REF!</v>
      </c>
      <c r="AU255" s="31" t="e">
        <f t="shared" si="265"/>
        <v>#REF!</v>
      </c>
      <c r="AV255" s="48" t="e">
        <f t="shared" si="266"/>
        <v>#REF!</v>
      </c>
      <c r="AW255" s="48" t="e">
        <f t="shared" si="267"/>
        <v>#REF!</v>
      </c>
      <c r="AZ255" s="48" t="e">
        <f t="shared" si="268"/>
        <v>#REF!</v>
      </c>
      <c r="BA255" s="57" t="e">
        <f t="shared" si="269"/>
        <v>#REF!</v>
      </c>
      <c r="BB255" s="48" t="e">
        <f t="shared" si="254"/>
        <v>#REF!</v>
      </c>
      <c r="BC255" s="48" t="e">
        <f t="shared" si="270"/>
        <v>#REF!</v>
      </c>
      <c r="BF255" s="48" t="e">
        <f t="shared" si="234"/>
        <v>#REF!</v>
      </c>
      <c r="BG255" s="48" t="e">
        <f t="shared" si="235"/>
        <v>#REF!</v>
      </c>
      <c r="BH255" s="48" t="e">
        <f t="shared" si="236"/>
        <v>#REF!</v>
      </c>
      <c r="BI255" s="48" t="e">
        <f t="shared" si="237"/>
        <v>#REF!</v>
      </c>
      <c r="BJ255" s="48" t="e">
        <f t="shared" si="238"/>
        <v>#REF!</v>
      </c>
      <c r="BK255" s="48" t="e">
        <f t="shared" si="239"/>
        <v>#REF!</v>
      </c>
      <c r="BL255" s="48" t="e">
        <f t="shared" si="240"/>
        <v>#REF!</v>
      </c>
      <c r="BM255" s="48" t="e">
        <f t="shared" si="241"/>
        <v>#REF!</v>
      </c>
      <c r="BN255" s="48" t="e">
        <f t="shared" si="242"/>
        <v>#REF!</v>
      </c>
      <c r="BO255" s="48" t="e">
        <f t="shared" si="243"/>
        <v>#REF!</v>
      </c>
      <c r="BP255" s="48" t="e">
        <f t="shared" si="244"/>
        <v>#REF!</v>
      </c>
      <c r="BQ255" s="48" t="e">
        <f t="shared" si="245"/>
        <v>#REF!</v>
      </c>
      <c r="BR255" s="48" t="e">
        <f t="shared" si="246"/>
        <v>#REF!</v>
      </c>
      <c r="BS255" s="48" t="e">
        <f t="shared" si="247"/>
        <v>#REF!</v>
      </c>
      <c r="BT255" s="48" t="e">
        <f t="shared" si="248"/>
        <v>#REF!</v>
      </c>
      <c r="BU255" s="48" t="e">
        <f t="shared" si="249"/>
        <v>#REF!</v>
      </c>
      <c r="BV255" s="48" t="e">
        <f t="shared" si="255"/>
        <v>#REF!</v>
      </c>
      <c r="BW255" s="48" t="e">
        <f t="shared" si="256"/>
        <v>#REF!</v>
      </c>
      <c r="BX255" s="48" t="e">
        <f t="shared" si="257"/>
        <v>#REF!</v>
      </c>
      <c r="BY255" s="48" t="e">
        <f t="shared" si="258"/>
        <v>#REF!</v>
      </c>
    </row>
    <row r="256" spans="1:77" ht="24" customHeight="1">
      <c r="A256" s="94">
        <v>167</v>
      </c>
      <c r="B256" s="143" t="e">
        <f>#REF!</f>
        <v>#REF!</v>
      </c>
      <c r="C256" s="143" t="e">
        <f>#REF!</f>
        <v>#REF!</v>
      </c>
      <c r="D256" s="143" t="e">
        <f>#REF!</f>
        <v>#REF!</v>
      </c>
      <c r="E256" s="145" t="e">
        <f>#REF!</f>
        <v>#REF!</v>
      </c>
      <c r="F256" s="143" t="e">
        <f>#REF!</f>
        <v>#REF!</v>
      </c>
      <c r="G256" s="143" t="e">
        <f>#REF!</f>
        <v>#REF!</v>
      </c>
      <c r="H256" s="143" t="e">
        <f>#REF!</f>
        <v>#REF!</v>
      </c>
      <c r="I256" s="143" t="e">
        <f>#REF!</f>
        <v>#REF!</v>
      </c>
      <c r="J256" s="82" t="e">
        <f t="shared" si="260"/>
        <v>#REF!</v>
      </c>
      <c r="K256" s="30" t="e">
        <f t="shared" si="250"/>
        <v>#REF!</v>
      </c>
      <c r="L256" s="30" t="e">
        <f t="shared" si="211"/>
        <v>#REF!</v>
      </c>
      <c r="M256" s="53" t="e">
        <f t="shared" si="212"/>
        <v>#REF!</v>
      </c>
      <c r="N256" s="53" t="e">
        <f t="shared" si="213"/>
        <v>#REF!</v>
      </c>
      <c r="O256" s="53" t="e">
        <f t="shared" si="261"/>
        <v>#REF!</v>
      </c>
      <c r="P256" s="53" t="e">
        <f t="shared" si="251"/>
        <v>#REF!</v>
      </c>
      <c r="Q256" s="53" t="e">
        <f t="shared" si="214"/>
        <v>#REF!</v>
      </c>
      <c r="R256" s="53"/>
      <c r="S256" s="53"/>
      <c r="T256" s="53" t="e">
        <f t="shared" si="262"/>
        <v>#REF!</v>
      </c>
      <c r="U256" s="53" t="e">
        <f t="shared" si="252"/>
        <v>#REF!</v>
      </c>
      <c r="V256" s="53" t="e">
        <f t="shared" si="253"/>
        <v>#REF!</v>
      </c>
      <c r="W256" s="53" t="e">
        <f t="shared" si="215"/>
        <v>#REF!</v>
      </c>
      <c r="X256" s="53" t="e">
        <f t="shared" si="216"/>
        <v>#REF!</v>
      </c>
      <c r="Y256" s="53" t="e">
        <f t="shared" si="217"/>
        <v>#REF!</v>
      </c>
      <c r="Z256" s="53" t="e">
        <f t="shared" si="218"/>
        <v>#REF!</v>
      </c>
      <c r="AA256" s="53" t="e">
        <f t="shared" si="219"/>
        <v>#REF!</v>
      </c>
      <c r="AB256" s="53" t="e">
        <f t="shared" si="220"/>
        <v>#REF!</v>
      </c>
      <c r="AC256" s="53" t="e">
        <f t="shared" si="221"/>
        <v>#REF!</v>
      </c>
      <c r="AD256" s="53" t="e">
        <f t="shared" si="222"/>
        <v>#REF!</v>
      </c>
      <c r="AE256" s="53" t="e">
        <f t="shared" si="223"/>
        <v>#REF!</v>
      </c>
      <c r="AF256" s="53" t="e">
        <f t="shared" si="224"/>
        <v>#REF!</v>
      </c>
      <c r="AG256" s="53" t="e">
        <f t="shared" si="225"/>
        <v>#REF!</v>
      </c>
      <c r="AH256" s="53" t="e">
        <f t="shared" si="226"/>
        <v>#REF!</v>
      </c>
      <c r="AI256" s="53" t="e">
        <f t="shared" si="227"/>
        <v>#REF!</v>
      </c>
      <c r="AJ256" s="53" t="e">
        <f t="shared" si="228"/>
        <v>#REF!</v>
      </c>
      <c r="AK256" s="53" t="e">
        <f t="shared" si="229"/>
        <v>#REF!</v>
      </c>
      <c r="AL256" s="53" t="e">
        <f t="shared" si="230"/>
        <v>#REF!</v>
      </c>
      <c r="AM256" s="53" t="e">
        <f t="shared" si="231"/>
        <v>#REF!</v>
      </c>
      <c r="AN256" s="53" t="e">
        <f t="shared" si="232"/>
        <v>#REF!</v>
      </c>
      <c r="AO256" s="53" t="e">
        <f t="shared" si="233"/>
        <v>#REF!</v>
      </c>
      <c r="AR256" s="56" t="e">
        <f t="shared" si="263"/>
        <v>#REF!</v>
      </c>
      <c r="AS256" s="53" t="e">
        <f t="shared" si="259"/>
        <v>#REF!</v>
      </c>
      <c r="AT256" s="53" t="e">
        <f t="shared" si="264"/>
        <v>#REF!</v>
      </c>
      <c r="AU256" s="31" t="e">
        <f t="shared" si="265"/>
        <v>#REF!</v>
      </c>
      <c r="AV256" s="48" t="e">
        <f t="shared" si="266"/>
        <v>#REF!</v>
      </c>
      <c r="AW256" s="48" t="e">
        <f t="shared" si="267"/>
        <v>#REF!</v>
      </c>
      <c r="AZ256" s="48" t="e">
        <f t="shared" si="268"/>
        <v>#REF!</v>
      </c>
      <c r="BA256" s="57" t="e">
        <f t="shared" si="269"/>
        <v>#REF!</v>
      </c>
      <c r="BB256" s="48" t="e">
        <f t="shared" si="254"/>
        <v>#REF!</v>
      </c>
      <c r="BC256" s="48" t="e">
        <f t="shared" si="270"/>
        <v>#REF!</v>
      </c>
      <c r="BF256" s="48" t="e">
        <f t="shared" si="234"/>
        <v>#REF!</v>
      </c>
      <c r="BG256" s="48" t="e">
        <f t="shared" si="235"/>
        <v>#REF!</v>
      </c>
      <c r="BH256" s="48" t="e">
        <f t="shared" si="236"/>
        <v>#REF!</v>
      </c>
      <c r="BI256" s="48" t="e">
        <f t="shared" si="237"/>
        <v>#REF!</v>
      </c>
      <c r="BJ256" s="48" t="e">
        <f t="shared" si="238"/>
        <v>#REF!</v>
      </c>
      <c r="BK256" s="48" t="e">
        <f t="shared" si="239"/>
        <v>#REF!</v>
      </c>
      <c r="BL256" s="48" t="e">
        <f t="shared" si="240"/>
        <v>#REF!</v>
      </c>
      <c r="BM256" s="48" t="e">
        <f t="shared" si="241"/>
        <v>#REF!</v>
      </c>
      <c r="BN256" s="48" t="e">
        <f t="shared" si="242"/>
        <v>#REF!</v>
      </c>
      <c r="BO256" s="48" t="e">
        <f t="shared" si="243"/>
        <v>#REF!</v>
      </c>
      <c r="BP256" s="48" t="e">
        <f t="shared" si="244"/>
        <v>#REF!</v>
      </c>
      <c r="BQ256" s="48" t="e">
        <f t="shared" si="245"/>
        <v>#REF!</v>
      </c>
      <c r="BR256" s="48" t="e">
        <f t="shared" si="246"/>
        <v>#REF!</v>
      </c>
      <c r="BS256" s="48" t="e">
        <f t="shared" si="247"/>
        <v>#REF!</v>
      </c>
      <c r="BT256" s="48" t="e">
        <f t="shared" si="248"/>
        <v>#REF!</v>
      </c>
      <c r="BU256" s="48" t="e">
        <f t="shared" si="249"/>
        <v>#REF!</v>
      </c>
      <c r="BV256" s="48" t="e">
        <f t="shared" si="255"/>
        <v>#REF!</v>
      </c>
      <c r="BW256" s="48" t="e">
        <f t="shared" si="256"/>
        <v>#REF!</v>
      </c>
      <c r="BX256" s="48" t="e">
        <f t="shared" si="257"/>
        <v>#REF!</v>
      </c>
      <c r="BY256" s="48" t="e">
        <f t="shared" si="258"/>
        <v>#REF!</v>
      </c>
    </row>
    <row r="257" spans="1:77" ht="24" customHeight="1">
      <c r="A257" s="94">
        <v>168</v>
      </c>
      <c r="B257" s="143" t="e">
        <f>#REF!</f>
        <v>#REF!</v>
      </c>
      <c r="C257" s="143" t="e">
        <f>#REF!</f>
        <v>#REF!</v>
      </c>
      <c r="D257" s="143" t="e">
        <f>#REF!</f>
        <v>#REF!</v>
      </c>
      <c r="E257" s="145" t="e">
        <f>#REF!</f>
        <v>#REF!</v>
      </c>
      <c r="F257" s="143" t="e">
        <f>#REF!</f>
        <v>#REF!</v>
      </c>
      <c r="G257" s="143" t="e">
        <f>#REF!</f>
        <v>#REF!</v>
      </c>
      <c r="H257" s="143" t="e">
        <f>#REF!</f>
        <v>#REF!</v>
      </c>
      <c r="I257" s="143" t="e">
        <f>#REF!</f>
        <v>#REF!</v>
      </c>
      <c r="J257" s="82" t="e">
        <f t="shared" si="260"/>
        <v>#REF!</v>
      </c>
      <c r="K257" s="30" t="e">
        <f t="shared" si="250"/>
        <v>#REF!</v>
      </c>
      <c r="L257" s="30" t="e">
        <f t="shared" si="211"/>
        <v>#REF!</v>
      </c>
      <c r="M257" s="53" t="e">
        <f t="shared" si="212"/>
        <v>#REF!</v>
      </c>
      <c r="N257" s="53" t="e">
        <f t="shared" si="213"/>
        <v>#REF!</v>
      </c>
      <c r="O257" s="53" t="e">
        <f t="shared" si="261"/>
        <v>#REF!</v>
      </c>
      <c r="P257" s="53" t="e">
        <f t="shared" si="251"/>
        <v>#REF!</v>
      </c>
      <c r="Q257" s="53" t="e">
        <f t="shared" si="214"/>
        <v>#REF!</v>
      </c>
      <c r="R257" s="53"/>
      <c r="S257" s="53"/>
      <c r="T257" s="53" t="e">
        <f t="shared" si="262"/>
        <v>#REF!</v>
      </c>
      <c r="U257" s="53" t="e">
        <f t="shared" si="252"/>
        <v>#REF!</v>
      </c>
      <c r="V257" s="53" t="e">
        <f t="shared" si="253"/>
        <v>#REF!</v>
      </c>
      <c r="W257" s="53" t="e">
        <f t="shared" si="215"/>
        <v>#REF!</v>
      </c>
      <c r="X257" s="53" t="e">
        <f t="shared" si="216"/>
        <v>#REF!</v>
      </c>
      <c r="Y257" s="53" t="e">
        <f t="shared" si="217"/>
        <v>#REF!</v>
      </c>
      <c r="Z257" s="53" t="e">
        <f t="shared" si="218"/>
        <v>#REF!</v>
      </c>
      <c r="AA257" s="53" t="e">
        <f t="shared" si="219"/>
        <v>#REF!</v>
      </c>
      <c r="AB257" s="53" t="e">
        <f t="shared" si="220"/>
        <v>#REF!</v>
      </c>
      <c r="AC257" s="53" t="e">
        <f t="shared" si="221"/>
        <v>#REF!</v>
      </c>
      <c r="AD257" s="53" t="e">
        <f t="shared" si="222"/>
        <v>#REF!</v>
      </c>
      <c r="AE257" s="53" t="e">
        <f t="shared" si="223"/>
        <v>#REF!</v>
      </c>
      <c r="AF257" s="53" t="e">
        <f t="shared" si="224"/>
        <v>#REF!</v>
      </c>
      <c r="AG257" s="53" t="e">
        <f t="shared" si="225"/>
        <v>#REF!</v>
      </c>
      <c r="AH257" s="53" t="e">
        <f t="shared" si="226"/>
        <v>#REF!</v>
      </c>
      <c r="AI257" s="53" t="e">
        <f t="shared" si="227"/>
        <v>#REF!</v>
      </c>
      <c r="AJ257" s="53" t="e">
        <f t="shared" si="228"/>
        <v>#REF!</v>
      </c>
      <c r="AK257" s="53" t="e">
        <f t="shared" si="229"/>
        <v>#REF!</v>
      </c>
      <c r="AL257" s="53" t="e">
        <f t="shared" si="230"/>
        <v>#REF!</v>
      </c>
      <c r="AM257" s="53" t="e">
        <f t="shared" si="231"/>
        <v>#REF!</v>
      </c>
      <c r="AN257" s="53" t="e">
        <f t="shared" si="232"/>
        <v>#REF!</v>
      </c>
      <c r="AO257" s="53" t="e">
        <f t="shared" si="233"/>
        <v>#REF!</v>
      </c>
      <c r="AR257" s="56" t="e">
        <f t="shared" si="263"/>
        <v>#REF!</v>
      </c>
      <c r="AS257" s="53" t="e">
        <f t="shared" si="259"/>
        <v>#REF!</v>
      </c>
      <c r="AT257" s="53" t="e">
        <f t="shared" si="264"/>
        <v>#REF!</v>
      </c>
      <c r="AU257" s="31" t="e">
        <f t="shared" si="265"/>
        <v>#REF!</v>
      </c>
      <c r="AV257" s="48" t="e">
        <f t="shared" si="266"/>
        <v>#REF!</v>
      </c>
      <c r="AW257" s="48" t="e">
        <f t="shared" si="267"/>
        <v>#REF!</v>
      </c>
      <c r="AZ257" s="48" t="e">
        <f t="shared" si="268"/>
        <v>#REF!</v>
      </c>
      <c r="BA257" s="57" t="e">
        <f t="shared" si="269"/>
        <v>#REF!</v>
      </c>
      <c r="BB257" s="48" t="e">
        <f t="shared" si="254"/>
        <v>#REF!</v>
      </c>
      <c r="BC257" s="48" t="e">
        <f t="shared" si="270"/>
        <v>#REF!</v>
      </c>
      <c r="BF257" s="48" t="e">
        <f t="shared" si="234"/>
        <v>#REF!</v>
      </c>
      <c r="BG257" s="48" t="e">
        <f t="shared" si="235"/>
        <v>#REF!</v>
      </c>
      <c r="BH257" s="48" t="e">
        <f t="shared" si="236"/>
        <v>#REF!</v>
      </c>
      <c r="BI257" s="48" t="e">
        <f t="shared" si="237"/>
        <v>#REF!</v>
      </c>
      <c r="BJ257" s="48" t="e">
        <f t="shared" si="238"/>
        <v>#REF!</v>
      </c>
      <c r="BK257" s="48" t="e">
        <f t="shared" si="239"/>
        <v>#REF!</v>
      </c>
      <c r="BL257" s="48" t="e">
        <f t="shared" si="240"/>
        <v>#REF!</v>
      </c>
      <c r="BM257" s="48" t="e">
        <f t="shared" si="241"/>
        <v>#REF!</v>
      </c>
      <c r="BN257" s="48" t="e">
        <f t="shared" si="242"/>
        <v>#REF!</v>
      </c>
      <c r="BO257" s="48" t="e">
        <f t="shared" si="243"/>
        <v>#REF!</v>
      </c>
      <c r="BP257" s="48" t="e">
        <f t="shared" si="244"/>
        <v>#REF!</v>
      </c>
      <c r="BQ257" s="48" t="e">
        <f t="shared" si="245"/>
        <v>#REF!</v>
      </c>
      <c r="BR257" s="48" t="e">
        <f t="shared" si="246"/>
        <v>#REF!</v>
      </c>
      <c r="BS257" s="48" t="e">
        <f t="shared" si="247"/>
        <v>#REF!</v>
      </c>
      <c r="BT257" s="48" t="e">
        <f t="shared" si="248"/>
        <v>#REF!</v>
      </c>
      <c r="BU257" s="48" t="e">
        <f t="shared" si="249"/>
        <v>#REF!</v>
      </c>
      <c r="BV257" s="48" t="e">
        <f t="shared" si="255"/>
        <v>#REF!</v>
      </c>
      <c r="BW257" s="48" t="e">
        <f t="shared" si="256"/>
        <v>#REF!</v>
      </c>
      <c r="BX257" s="48" t="e">
        <f t="shared" si="257"/>
        <v>#REF!</v>
      </c>
      <c r="BY257" s="48" t="e">
        <f t="shared" si="258"/>
        <v>#REF!</v>
      </c>
    </row>
    <row r="258" spans="1:77" ht="24" customHeight="1">
      <c r="A258" s="94">
        <v>169</v>
      </c>
      <c r="B258" s="143" t="e">
        <f>#REF!</f>
        <v>#REF!</v>
      </c>
      <c r="C258" s="143" t="e">
        <f>#REF!</f>
        <v>#REF!</v>
      </c>
      <c r="D258" s="143" t="e">
        <f>#REF!</f>
        <v>#REF!</v>
      </c>
      <c r="E258" s="145" t="e">
        <f>#REF!</f>
        <v>#REF!</v>
      </c>
      <c r="F258" s="143" t="e">
        <f>#REF!</f>
        <v>#REF!</v>
      </c>
      <c r="G258" s="143" t="e">
        <f>#REF!</f>
        <v>#REF!</v>
      </c>
      <c r="H258" s="143" t="e">
        <f>#REF!</f>
        <v>#REF!</v>
      </c>
      <c r="I258" s="143" t="e">
        <f>#REF!</f>
        <v>#REF!</v>
      </c>
      <c r="J258" s="82" t="e">
        <f t="shared" si="260"/>
        <v>#REF!</v>
      </c>
      <c r="K258" s="30" t="e">
        <f t="shared" si="250"/>
        <v>#REF!</v>
      </c>
      <c r="L258" s="30" t="e">
        <f t="shared" si="211"/>
        <v>#REF!</v>
      </c>
      <c r="M258" s="53" t="e">
        <f t="shared" si="212"/>
        <v>#REF!</v>
      </c>
      <c r="N258" s="53" t="e">
        <f t="shared" si="213"/>
        <v>#REF!</v>
      </c>
      <c r="O258" s="53" t="e">
        <f t="shared" si="261"/>
        <v>#REF!</v>
      </c>
      <c r="P258" s="53" t="e">
        <f t="shared" si="251"/>
        <v>#REF!</v>
      </c>
      <c r="Q258" s="53" t="e">
        <f t="shared" si="214"/>
        <v>#REF!</v>
      </c>
      <c r="R258" s="53"/>
      <c r="S258" s="53"/>
      <c r="T258" s="53" t="e">
        <f t="shared" si="262"/>
        <v>#REF!</v>
      </c>
      <c r="U258" s="53" t="e">
        <f t="shared" si="252"/>
        <v>#REF!</v>
      </c>
      <c r="V258" s="53" t="e">
        <f t="shared" si="253"/>
        <v>#REF!</v>
      </c>
      <c r="W258" s="53" t="e">
        <f t="shared" si="215"/>
        <v>#REF!</v>
      </c>
      <c r="X258" s="53" t="e">
        <f t="shared" si="216"/>
        <v>#REF!</v>
      </c>
      <c r="Y258" s="53" t="e">
        <f t="shared" si="217"/>
        <v>#REF!</v>
      </c>
      <c r="Z258" s="53" t="e">
        <f t="shared" si="218"/>
        <v>#REF!</v>
      </c>
      <c r="AA258" s="53" t="e">
        <f t="shared" si="219"/>
        <v>#REF!</v>
      </c>
      <c r="AB258" s="53" t="e">
        <f t="shared" si="220"/>
        <v>#REF!</v>
      </c>
      <c r="AC258" s="53" t="e">
        <f t="shared" si="221"/>
        <v>#REF!</v>
      </c>
      <c r="AD258" s="53" t="e">
        <f t="shared" si="222"/>
        <v>#REF!</v>
      </c>
      <c r="AE258" s="53" t="e">
        <f t="shared" si="223"/>
        <v>#REF!</v>
      </c>
      <c r="AF258" s="53" t="e">
        <f t="shared" si="224"/>
        <v>#REF!</v>
      </c>
      <c r="AG258" s="53" t="e">
        <f t="shared" si="225"/>
        <v>#REF!</v>
      </c>
      <c r="AH258" s="53" t="e">
        <f t="shared" si="226"/>
        <v>#REF!</v>
      </c>
      <c r="AI258" s="53" t="e">
        <f t="shared" si="227"/>
        <v>#REF!</v>
      </c>
      <c r="AJ258" s="53" t="e">
        <f t="shared" si="228"/>
        <v>#REF!</v>
      </c>
      <c r="AK258" s="53" t="e">
        <f t="shared" si="229"/>
        <v>#REF!</v>
      </c>
      <c r="AL258" s="53" t="e">
        <f t="shared" si="230"/>
        <v>#REF!</v>
      </c>
      <c r="AM258" s="53" t="e">
        <f t="shared" si="231"/>
        <v>#REF!</v>
      </c>
      <c r="AN258" s="53" t="e">
        <f t="shared" si="232"/>
        <v>#REF!</v>
      </c>
      <c r="AO258" s="53" t="e">
        <f t="shared" si="233"/>
        <v>#REF!</v>
      </c>
      <c r="AR258" s="56" t="e">
        <f t="shared" si="263"/>
        <v>#REF!</v>
      </c>
      <c r="AS258" s="53" t="e">
        <f t="shared" si="259"/>
        <v>#REF!</v>
      </c>
      <c r="AT258" s="53" t="e">
        <f t="shared" si="264"/>
        <v>#REF!</v>
      </c>
      <c r="AU258" s="31" t="e">
        <f t="shared" si="265"/>
        <v>#REF!</v>
      </c>
      <c r="AV258" s="48" t="e">
        <f t="shared" si="266"/>
        <v>#REF!</v>
      </c>
      <c r="AW258" s="48" t="e">
        <f t="shared" si="267"/>
        <v>#REF!</v>
      </c>
      <c r="AZ258" s="48" t="e">
        <f t="shared" si="268"/>
        <v>#REF!</v>
      </c>
      <c r="BA258" s="57" t="e">
        <f t="shared" si="269"/>
        <v>#REF!</v>
      </c>
      <c r="BB258" s="48" t="e">
        <f t="shared" si="254"/>
        <v>#REF!</v>
      </c>
      <c r="BC258" s="48" t="e">
        <f t="shared" si="270"/>
        <v>#REF!</v>
      </c>
      <c r="BF258" s="48" t="e">
        <f t="shared" si="234"/>
        <v>#REF!</v>
      </c>
      <c r="BG258" s="48" t="e">
        <f t="shared" si="235"/>
        <v>#REF!</v>
      </c>
      <c r="BH258" s="48" t="e">
        <f t="shared" si="236"/>
        <v>#REF!</v>
      </c>
      <c r="BI258" s="48" t="e">
        <f t="shared" si="237"/>
        <v>#REF!</v>
      </c>
      <c r="BJ258" s="48" t="e">
        <f t="shared" si="238"/>
        <v>#REF!</v>
      </c>
      <c r="BK258" s="48" t="e">
        <f t="shared" si="239"/>
        <v>#REF!</v>
      </c>
      <c r="BL258" s="48" t="e">
        <f t="shared" si="240"/>
        <v>#REF!</v>
      </c>
      <c r="BM258" s="48" t="e">
        <f t="shared" si="241"/>
        <v>#REF!</v>
      </c>
      <c r="BN258" s="48" t="e">
        <f t="shared" si="242"/>
        <v>#REF!</v>
      </c>
      <c r="BO258" s="48" t="e">
        <f t="shared" si="243"/>
        <v>#REF!</v>
      </c>
      <c r="BP258" s="48" t="e">
        <f t="shared" si="244"/>
        <v>#REF!</v>
      </c>
      <c r="BQ258" s="48" t="e">
        <f t="shared" si="245"/>
        <v>#REF!</v>
      </c>
      <c r="BR258" s="48" t="e">
        <f t="shared" si="246"/>
        <v>#REF!</v>
      </c>
      <c r="BS258" s="48" t="e">
        <f t="shared" si="247"/>
        <v>#REF!</v>
      </c>
      <c r="BT258" s="48" t="e">
        <f t="shared" si="248"/>
        <v>#REF!</v>
      </c>
      <c r="BU258" s="48" t="e">
        <f t="shared" si="249"/>
        <v>#REF!</v>
      </c>
      <c r="BV258" s="48" t="e">
        <f t="shared" si="255"/>
        <v>#REF!</v>
      </c>
      <c r="BW258" s="48" t="e">
        <f t="shared" si="256"/>
        <v>#REF!</v>
      </c>
      <c r="BX258" s="48" t="e">
        <f t="shared" si="257"/>
        <v>#REF!</v>
      </c>
      <c r="BY258" s="48" t="e">
        <f t="shared" si="258"/>
        <v>#REF!</v>
      </c>
    </row>
    <row r="259" spans="1:77" ht="24" customHeight="1">
      <c r="A259" s="94">
        <v>170</v>
      </c>
      <c r="B259" s="143" t="e">
        <f>#REF!</f>
        <v>#REF!</v>
      </c>
      <c r="C259" s="143" t="e">
        <f>#REF!</f>
        <v>#REF!</v>
      </c>
      <c r="D259" s="143" t="e">
        <f>#REF!</f>
        <v>#REF!</v>
      </c>
      <c r="E259" s="145" t="e">
        <f>#REF!</f>
        <v>#REF!</v>
      </c>
      <c r="F259" s="143" t="e">
        <f>#REF!</f>
        <v>#REF!</v>
      </c>
      <c r="G259" s="143" t="e">
        <f>#REF!</f>
        <v>#REF!</v>
      </c>
      <c r="H259" s="143" t="e">
        <f>#REF!</f>
        <v>#REF!</v>
      </c>
      <c r="I259" s="143" t="e">
        <f>#REF!</f>
        <v>#REF!</v>
      </c>
      <c r="J259" s="82" t="e">
        <f t="shared" si="260"/>
        <v>#REF!</v>
      </c>
      <c r="K259" s="30" t="e">
        <f t="shared" si="250"/>
        <v>#REF!</v>
      </c>
      <c r="L259" s="30" t="e">
        <f t="shared" si="211"/>
        <v>#REF!</v>
      </c>
      <c r="M259" s="53" t="e">
        <f t="shared" si="212"/>
        <v>#REF!</v>
      </c>
      <c r="N259" s="53" t="e">
        <f t="shared" si="213"/>
        <v>#REF!</v>
      </c>
      <c r="O259" s="53" t="e">
        <f t="shared" si="261"/>
        <v>#REF!</v>
      </c>
      <c r="P259" s="53" t="e">
        <f t="shared" si="251"/>
        <v>#REF!</v>
      </c>
      <c r="Q259" s="53" t="e">
        <f t="shared" si="214"/>
        <v>#REF!</v>
      </c>
      <c r="R259" s="53"/>
      <c r="S259" s="53"/>
      <c r="T259" s="53" t="e">
        <f t="shared" si="262"/>
        <v>#REF!</v>
      </c>
      <c r="U259" s="53" t="e">
        <f t="shared" si="252"/>
        <v>#REF!</v>
      </c>
      <c r="V259" s="53" t="e">
        <f t="shared" si="253"/>
        <v>#REF!</v>
      </c>
      <c r="W259" s="53" t="e">
        <f t="shared" si="215"/>
        <v>#REF!</v>
      </c>
      <c r="X259" s="53" t="e">
        <f t="shared" si="216"/>
        <v>#REF!</v>
      </c>
      <c r="Y259" s="53" t="e">
        <f t="shared" si="217"/>
        <v>#REF!</v>
      </c>
      <c r="Z259" s="53" t="e">
        <f t="shared" si="218"/>
        <v>#REF!</v>
      </c>
      <c r="AA259" s="53" t="e">
        <f t="shared" si="219"/>
        <v>#REF!</v>
      </c>
      <c r="AB259" s="53" t="e">
        <f t="shared" si="220"/>
        <v>#REF!</v>
      </c>
      <c r="AC259" s="53" t="e">
        <f t="shared" si="221"/>
        <v>#REF!</v>
      </c>
      <c r="AD259" s="53" t="e">
        <f t="shared" si="222"/>
        <v>#REF!</v>
      </c>
      <c r="AE259" s="53" t="e">
        <f t="shared" si="223"/>
        <v>#REF!</v>
      </c>
      <c r="AF259" s="53" t="e">
        <f t="shared" si="224"/>
        <v>#REF!</v>
      </c>
      <c r="AG259" s="53" t="e">
        <f t="shared" si="225"/>
        <v>#REF!</v>
      </c>
      <c r="AH259" s="53" t="e">
        <f t="shared" si="226"/>
        <v>#REF!</v>
      </c>
      <c r="AI259" s="53" t="e">
        <f t="shared" si="227"/>
        <v>#REF!</v>
      </c>
      <c r="AJ259" s="53" t="e">
        <f t="shared" si="228"/>
        <v>#REF!</v>
      </c>
      <c r="AK259" s="53" t="e">
        <f t="shared" si="229"/>
        <v>#REF!</v>
      </c>
      <c r="AL259" s="53" t="e">
        <f t="shared" si="230"/>
        <v>#REF!</v>
      </c>
      <c r="AM259" s="53" t="e">
        <f t="shared" si="231"/>
        <v>#REF!</v>
      </c>
      <c r="AN259" s="53" t="e">
        <f t="shared" si="232"/>
        <v>#REF!</v>
      </c>
      <c r="AO259" s="53" t="e">
        <f t="shared" si="233"/>
        <v>#REF!</v>
      </c>
      <c r="AR259" s="56" t="e">
        <f t="shared" si="263"/>
        <v>#REF!</v>
      </c>
      <c r="AS259" s="53" t="e">
        <f t="shared" si="259"/>
        <v>#REF!</v>
      </c>
      <c r="AT259" s="53" t="e">
        <f t="shared" si="264"/>
        <v>#REF!</v>
      </c>
      <c r="AU259" s="31" t="e">
        <f t="shared" si="265"/>
        <v>#REF!</v>
      </c>
      <c r="AV259" s="48" t="e">
        <f t="shared" si="266"/>
        <v>#REF!</v>
      </c>
      <c r="AW259" s="48" t="e">
        <f t="shared" si="267"/>
        <v>#REF!</v>
      </c>
      <c r="AZ259" s="48" t="e">
        <f t="shared" si="268"/>
        <v>#REF!</v>
      </c>
      <c r="BA259" s="57" t="e">
        <f t="shared" si="269"/>
        <v>#REF!</v>
      </c>
      <c r="BB259" s="48" t="e">
        <f t="shared" si="254"/>
        <v>#REF!</v>
      </c>
      <c r="BC259" s="48" t="e">
        <f t="shared" si="270"/>
        <v>#REF!</v>
      </c>
      <c r="BF259" s="48" t="e">
        <f t="shared" si="234"/>
        <v>#REF!</v>
      </c>
      <c r="BG259" s="48" t="e">
        <f t="shared" si="235"/>
        <v>#REF!</v>
      </c>
      <c r="BH259" s="48" t="e">
        <f t="shared" si="236"/>
        <v>#REF!</v>
      </c>
      <c r="BI259" s="48" t="e">
        <f t="shared" si="237"/>
        <v>#REF!</v>
      </c>
      <c r="BJ259" s="48" t="e">
        <f t="shared" si="238"/>
        <v>#REF!</v>
      </c>
      <c r="BK259" s="48" t="e">
        <f t="shared" si="239"/>
        <v>#REF!</v>
      </c>
      <c r="BL259" s="48" t="e">
        <f t="shared" si="240"/>
        <v>#REF!</v>
      </c>
      <c r="BM259" s="48" t="e">
        <f t="shared" si="241"/>
        <v>#REF!</v>
      </c>
      <c r="BN259" s="48" t="e">
        <f t="shared" si="242"/>
        <v>#REF!</v>
      </c>
      <c r="BO259" s="48" t="e">
        <f t="shared" si="243"/>
        <v>#REF!</v>
      </c>
      <c r="BP259" s="48" t="e">
        <f t="shared" si="244"/>
        <v>#REF!</v>
      </c>
      <c r="BQ259" s="48" t="e">
        <f t="shared" si="245"/>
        <v>#REF!</v>
      </c>
      <c r="BR259" s="48" t="e">
        <f t="shared" si="246"/>
        <v>#REF!</v>
      </c>
      <c r="BS259" s="48" t="e">
        <f t="shared" si="247"/>
        <v>#REF!</v>
      </c>
      <c r="BT259" s="48" t="e">
        <f t="shared" si="248"/>
        <v>#REF!</v>
      </c>
      <c r="BU259" s="48" t="e">
        <f t="shared" si="249"/>
        <v>#REF!</v>
      </c>
      <c r="BV259" s="48" t="e">
        <f t="shared" si="255"/>
        <v>#REF!</v>
      </c>
      <c r="BW259" s="48" t="e">
        <f t="shared" si="256"/>
        <v>#REF!</v>
      </c>
      <c r="BX259" s="48" t="e">
        <f t="shared" si="257"/>
        <v>#REF!</v>
      </c>
      <c r="BY259" s="48" t="e">
        <f t="shared" si="258"/>
        <v>#REF!</v>
      </c>
    </row>
    <row r="260" spans="1:77" ht="24" customHeight="1">
      <c r="A260" s="94">
        <v>171</v>
      </c>
      <c r="B260" s="143" t="e">
        <f>#REF!</f>
        <v>#REF!</v>
      </c>
      <c r="C260" s="143" t="e">
        <f>#REF!</f>
        <v>#REF!</v>
      </c>
      <c r="D260" s="143" t="e">
        <f>#REF!</f>
        <v>#REF!</v>
      </c>
      <c r="E260" s="145" t="e">
        <f>#REF!</f>
        <v>#REF!</v>
      </c>
      <c r="F260" s="143" t="e">
        <f>#REF!</f>
        <v>#REF!</v>
      </c>
      <c r="G260" s="143" t="e">
        <f>#REF!</f>
        <v>#REF!</v>
      </c>
      <c r="H260" s="143" t="e">
        <f>#REF!</f>
        <v>#REF!</v>
      </c>
      <c r="I260" s="143" t="e">
        <f>#REF!</f>
        <v>#REF!</v>
      </c>
      <c r="J260" s="82" t="e">
        <f t="shared" si="260"/>
        <v>#REF!</v>
      </c>
      <c r="K260" s="30" t="e">
        <f t="shared" si="250"/>
        <v>#REF!</v>
      </c>
      <c r="L260" s="30" t="e">
        <f t="shared" si="211"/>
        <v>#REF!</v>
      </c>
      <c r="M260" s="53" t="e">
        <f t="shared" si="212"/>
        <v>#REF!</v>
      </c>
      <c r="N260" s="53" t="e">
        <f t="shared" si="213"/>
        <v>#REF!</v>
      </c>
      <c r="O260" s="53" t="e">
        <f t="shared" si="261"/>
        <v>#REF!</v>
      </c>
      <c r="P260" s="53" t="e">
        <f t="shared" si="251"/>
        <v>#REF!</v>
      </c>
      <c r="Q260" s="53" t="e">
        <f t="shared" si="214"/>
        <v>#REF!</v>
      </c>
      <c r="R260" s="53"/>
      <c r="S260" s="53"/>
      <c r="T260" s="53" t="e">
        <f t="shared" si="262"/>
        <v>#REF!</v>
      </c>
      <c r="U260" s="53" t="e">
        <f t="shared" si="252"/>
        <v>#REF!</v>
      </c>
      <c r="V260" s="53" t="e">
        <f t="shared" si="253"/>
        <v>#REF!</v>
      </c>
      <c r="W260" s="53" t="e">
        <f t="shared" si="215"/>
        <v>#REF!</v>
      </c>
      <c r="X260" s="53" t="e">
        <f t="shared" si="216"/>
        <v>#REF!</v>
      </c>
      <c r="Y260" s="53" t="e">
        <f t="shared" si="217"/>
        <v>#REF!</v>
      </c>
      <c r="Z260" s="53" t="e">
        <f t="shared" si="218"/>
        <v>#REF!</v>
      </c>
      <c r="AA260" s="53" t="e">
        <f t="shared" si="219"/>
        <v>#REF!</v>
      </c>
      <c r="AB260" s="53" t="e">
        <f t="shared" si="220"/>
        <v>#REF!</v>
      </c>
      <c r="AC260" s="53" t="e">
        <f t="shared" si="221"/>
        <v>#REF!</v>
      </c>
      <c r="AD260" s="53" t="e">
        <f t="shared" si="222"/>
        <v>#REF!</v>
      </c>
      <c r="AE260" s="53" t="e">
        <f t="shared" si="223"/>
        <v>#REF!</v>
      </c>
      <c r="AF260" s="53" t="e">
        <f t="shared" si="224"/>
        <v>#REF!</v>
      </c>
      <c r="AG260" s="53" t="e">
        <f t="shared" si="225"/>
        <v>#REF!</v>
      </c>
      <c r="AH260" s="53" t="e">
        <f t="shared" si="226"/>
        <v>#REF!</v>
      </c>
      <c r="AI260" s="53" t="e">
        <f t="shared" si="227"/>
        <v>#REF!</v>
      </c>
      <c r="AJ260" s="53" t="e">
        <f t="shared" si="228"/>
        <v>#REF!</v>
      </c>
      <c r="AK260" s="53" t="e">
        <f t="shared" si="229"/>
        <v>#REF!</v>
      </c>
      <c r="AL260" s="53" t="e">
        <f t="shared" si="230"/>
        <v>#REF!</v>
      </c>
      <c r="AM260" s="53" t="e">
        <f t="shared" si="231"/>
        <v>#REF!</v>
      </c>
      <c r="AN260" s="53" t="e">
        <f t="shared" si="232"/>
        <v>#REF!</v>
      </c>
      <c r="AO260" s="53" t="e">
        <f t="shared" si="233"/>
        <v>#REF!</v>
      </c>
      <c r="AR260" s="56" t="e">
        <f t="shared" si="263"/>
        <v>#REF!</v>
      </c>
      <c r="AS260" s="53" t="e">
        <f t="shared" si="259"/>
        <v>#REF!</v>
      </c>
      <c r="AT260" s="53" t="e">
        <f t="shared" si="264"/>
        <v>#REF!</v>
      </c>
      <c r="AU260" s="31" t="e">
        <f t="shared" si="265"/>
        <v>#REF!</v>
      </c>
      <c r="AV260" s="48" t="e">
        <f t="shared" si="266"/>
        <v>#REF!</v>
      </c>
      <c r="AW260" s="48" t="e">
        <f t="shared" si="267"/>
        <v>#REF!</v>
      </c>
      <c r="AZ260" s="48" t="e">
        <f t="shared" si="268"/>
        <v>#REF!</v>
      </c>
      <c r="BA260" s="57" t="e">
        <f t="shared" si="269"/>
        <v>#REF!</v>
      </c>
      <c r="BB260" s="48" t="e">
        <f t="shared" si="254"/>
        <v>#REF!</v>
      </c>
      <c r="BC260" s="48" t="e">
        <f t="shared" si="270"/>
        <v>#REF!</v>
      </c>
      <c r="BF260" s="48" t="e">
        <f t="shared" si="234"/>
        <v>#REF!</v>
      </c>
      <c r="BG260" s="48" t="e">
        <f t="shared" si="235"/>
        <v>#REF!</v>
      </c>
      <c r="BH260" s="48" t="e">
        <f t="shared" si="236"/>
        <v>#REF!</v>
      </c>
      <c r="BI260" s="48" t="e">
        <f t="shared" si="237"/>
        <v>#REF!</v>
      </c>
      <c r="BJ260" s="48" t="e">
        <f t="shared" si="238"/>
        <v>#REF!</v>
      </c>
      <c r="BK260" s="48" t="e">
        <f t="shared" si="239"/>
        <v>#REF!</v>
      </c>
      <c r="BL260" s="48" t="e">
        <f t="shared" si="240"/>
        <v>#REF!</v>
      </c>
      <c r="BM260" s="48" t="e">
        <f t="shared" si="241"/>
        <v>#REF!</v>
      </c>
      <c r="BN260" s="48" t="e">
        <f t="shared" si="242"/>
        <v>#REF!</v>
      </c>
      <c r="BO260" s="48" t="e">
        <f t="shared" si="243"/>
        <v>#REF!</v>
      </c>
      <c r="BP260" s="48" t="e">
        <f t="shared" si="244"/>
        <v>#REF!</v>
      </c>
      <c r="BQ260" s="48" t="e">
        <f t="shared" si="245"/>
        <v>#REF!</v>
      </c>
      <c r="BR260" s="48" t="e">
        <f t="shared" si="246"/>
        <v>#REF!</v>
      </c>
      <c r="BS260" s="48" t="e">
        <f t="shared" si="247"/>
        <v>#REF!</v>
      </c>
      <c r="BT260" s="48" t="e">
        <f t="shared" si="248"/>
        <v>#REF!</v>
      </c>
      <c r="BU260" s="48" t="e">
        <f t="shared" si="249"/>
        <v>#REF!</v>
      </c>
      <c r="BV260" s="48" t="e">
        <f t="shared" si="255"/>
        <v>#REF!</v>
      </c>
      <c r="BW260" s="48" t="e">
        <f t="shared" si="256"/>
        <v>#REF!</v>
      </c>
      <c r="BX260" s="48" t="e">
        <f t="shared" si="257"/>
        <v>#REF!</v>
      </c>
      <c r="BY260" s="48" t="e">
        <f t="shared" si="258"/>
        <v>#REF!</v>
      </c>
    </row>
    <row r="261" spans="1:77" ht="24" customHeight="1">
      <c r="A261" s="94">
        <v>172</v>
      </c>
      <c r="B261" s="143" t="e">
        <f>#REF!</f>
        <v>#REF!</v>
      </c>
      <c r="C261" s="143" t="e">
        <f>#REF!</f>
        <v>#REF!</v>
      </c>
      <c r="D261" s="143" t="e">
        <f>#REF!</f>
        <v>#REF!</v>
      </c>
      <c r="E261" s="145" t="e">
        <f>#REF!</f>
        <v>#REF!</v>
      </c>
      <c r="F261" s="143" t="e">
        <f>#REF!</f>
        <v>#REF!</v>
      </c>
      <c r="G261" s="143" t="e">
        <f>#REF!</f>
        <v>#REF!</v>
      </c>
      <c r="H261" s="143" t="e">
        <f>#REF!</f>
        <v>#REF!</v>
      </c>
      <c r="I261" s="143" t="e">
        <f>#REF!</f>
        <v>#REF!</v>
      </c>
      <c r="J261" s="82" t="e">
        <f t="shared" si="260"/>
        <v>#REF!</v>
      </c>
      <c r="K261" s="30" t="e">
        <f t="shared" si="250"/>
        <v>#REF!</v>
      </c>
      <c r="L261" s="30" t="e">
        <f t="shared" si="211"/>
        <v>#REF!</v>
      </c>
      <c r="M261" s="53" t="e">
        <f t="shared" si="212"/>
        <v>#REF!</v>
      </c>
      <c r="N261" s="53" t="e">
        <f t="shared" si="213"/>
        <v>#REF!</v>
      </c>
      <c r="O261" s="53" t="e">
        <f t="shared" si="261"/>
        <v>#REF!</v>
      </c>
      <c r="P261" s="53" t="e">
        <f t="shared" si="251"/>
        <v>#REF!</v>
      </c>
      <c r="Q261" s="53" t="e">
        <f t="shared" si="214"/>
        <v>#REF!</v>
      </c>
      <c r="R261" s="53"/>
      <c r="S261" s="53"/>
      <c r="T261" s="53" t="e">
        <f t="shared" si="262"/>
        <v>#REF!</v>
      </c>
      <c r="U261" s="53" t="e">
        <f t="shared" si="252"/>
        <v>#REF!</v>
      </c>
      <c r="V261" s="53" t="e">
        <f t="shared" si="253"/>
        <v>#REF!</v>
      </c>
      <c r="W261" s="53" t="e">
        <f t="shared" si="215"/>
        <v>#REF!</v>
      </c>
      <c r="X261" s="53" t="e">
        <f t="shared" si="216"/>
        <v>#REF!</v>
      </c>
      <c r="Y261" s="53" t="e">
        <f t="shared" si="217"/>
        <v>#REF!</v>
      </c>
      <c r="Z261" s="53" t="e">
        <f t="shared" si="218"/>
        <v>#REF!</v>
      </c>
      <c r="AA261" s="53" t="e">
        <f t="shared" si="219"/>
        <v>#REF!</v>
      </c>
      <c r="AB261" s="53" t="e">
        <f t="shared" si="220"/>
        <v>#REF!</v>
      </c>
      <c r="AC261" s="53" t="e">
        <f t="shared" si="221"/>
        <v>#REF!</v>
      </c>
      <c r="AD261" s="53" t="e">
        <f t="shared" si="222"/>
        <v>#REF!</v>
      </c>
      <c r="AE261" s="53" t="e">
        <f t="shared" si="223"/>
        <v>#REF!</v>
      </c>
      <c r="AF261" s="53" t="e">
        <f t="shared" si="224"/>
        <v>#REF!</v>
      </c>
      <c r="AG261" s="53" t="e">
        <f t="shared" si="225"/>
        <v>#REF!</v>
      </c>
      <c r="AH261" s="53" t="e">
        <f t="shared" si="226"/>
        <v>#REF!</v>
      </c>
      <c r="AI261" s="53" t="e">
        <f t="shared" si="227"/>
        <v>#REF!</v>
      </c>
      <c r="AJ261" s="53" t="e">
        <f t="shared" si="228"/>
        <v>#REF!</v>
      </c>
      <c r="AK261" s="53" t="e">
        <f t="shared" si="229"/>
        <v>#REF!</v>
      </c>
      <c r="AL261" s="53" t="e">
        <f t="shared" si="230"/>
        <v>#REF!</v>
      </c>
      <c r="AM261" s="53" t="e">
        <f t="shared" si="231"/>
        <v>#REF!</v>
      </c>
      <c r="AN261" s="53" t="e">
        <f t="shared" si="232"/>
        <v>#REF!</v>
      </c>
      <c r="AO261" s="53" t="e">
        <f t="shared" si="233"/>
        <v>#REF!</v>
      </c>
      <c r="AR261" s="56" t="e">
        <f t="shared" si="263"/>
        <v>#REF!</v>
      </c>
      <c r="AS261" s="53" t="e">
        <f t="shared" si="259"/>
        <v>#REF!</v>
      </c>
      <c r="AT261" s="53" t="e">
        <f t="shared" si="264"/>
        <v>#REF!</v>
      </c>
      <c r="AU261" s="31" t="e">
        <f t="shared" si="265"/>
        <v>#REF!</v>
      </c>
      <c r="AV261" s="48" t="e">
        <f t="shared" si="266"/>
        <v>#REF!</v>
      </c>
      <c r="AW261" s="48" t="e">
        <f t="shared" si="267"/>
        <v>#REF!</v>
      </c>
      <c r="AZ261" s="48" t="e">
        <f t="shared" si="268"/>
        <v>#REF!</v>
      </c>
      <c r="BA261" s="57" t="e">
        <f t="shared" si="269"/>
        <v>#REF!</v>
      </c>
      <c r="BB261" s="48" t="e">
        <f t="shared" si="254"/>
        <v>#REF!</v>
      </c>
      <c r="BC261" s="48" t="e">
        <f t="shared" si="270"/>
        <v>#REF!</v>
      </c>
      <c r="BF261" s="48" t="e">
        <f t="shared" si="234"/>
        <v>#REF!</v>
      </c>
      <c r="BG261" s="48" t="e">
        <f t="shared" si="235"/>
        <v>#REF!</v>
      </c>
      <c r="BH261" s="48" t="e">
        <f t="shared" si="236"/>
        <v>#REF!</v>
      </c>
      <c r="BI261" s="48" t="e">
        <f t="shared" si="237"/>
        <v>#REF!</v>
      </c>
      <c r="BJ261" s="48" t="e">
        <f t="shared" si="238"/>
        <v>#REF!</v>
      </c>
      <c r="BK261" s="48" t="e">
        <f t="shared" si="239"/>
        <v>#REF!</v>
      </c>
      <c r="BL261" s="48" t="e">
        <f t="shared" si="240"/>
        <v>#REF!</v>
      </c>
      <c r="BM261" s="48" t="e">
        <f t="shared" si="241"/>
        <v>#REF!</v>
      </c>
      <c r="BN261" s="48" t="e">
        <f t="shared" si="242"/>
        <v>#REF!</v>
      </c>
      <c r="BO261" s="48" t="e">
        <f t="shared" si="243"/>
        <v>#REF!</v>
      </c>
      <c r="BP261" s="48" t="e">
        <f t="shared" si="244"/>
        <v>#REF!</v>
      </c>
      <c r="BQ261" s="48" t="e">
        <f t="shared" si="245"/>
        <v>#REF!</v>
      </c>
      <c r="BR261" s="48" t="e">
        <f t="shared" si="246"/>
        <v>#REF!</v>
      </c>
      <c r="BS261" s="48" t="e">
        <f t="shared" si="247"/>
        <v>#REF!</v>
      </c>
      <c r="BT261" s="48" t="e">
        <f t="shared" si="248"/>
        <v>#REF!</v>
      </c>
      <c r="BU261" s="48" t="e">
        <f t="shared" si="249"/>
        <v>#REF!</v>
      </c>
      <c r="BV261" s="48" t="e">
        <f t="shared" si="255"/>
        <v>#REF!</v>
      </c>
      <c r="BW261" s="48" t="e">
        <f t="shared" si="256"/>
        <v>#REF!</v>
      </c>
      <c r="BX261" s="48" t="e">
        <f t="shared" si="257"/>
        <v>#REF!</v>
      </c>
      <c r="BY261" s="48" t="e">
        <f t="shared" si="258"/>
        <v>#REF!</v>
      </c>
    </row>
    <row r="262" spans="1:77" ht="24" customHeight="1">
      <c r="A262" s="94">
        <v>173</v>
      </c>
      <c r="B262" s="143" t="e">
        <f>#REF!</f>
        <v>#REF!</v>
      </c>
      <c r="C262" s="143" t="e">
        <f>#REF!</f>
        <v>#REF!</v>
      </c>
      <c r="D262" s="143" t="e">
        <f>#REF!</f>
        <v>#REF!</v>
      </c>
      <c r="E262" s="145" t="e">
        <f>#REF!</f>
        <v>#REF!</v>
      </c>
      <c r="F262" s="143" t="e">
        <f>#REF!</f>
        <v>#REF!</v>
      </c>
      <c r="G262" s="143" t="e">
        <f>#REF!</f>
        <v>#REF!</v>
      </c>
      <c r="H262" s="143" t="e">
        <f>#REF!</f>
        <v>#REF!</v>
      </c>
      <c r="I262" s="143" t="e">
        <f>#REF!</f>
        <v>#REF!</v>
      </c>
      <c r="J262" s="82" t="e">
        <f t="shared" si="260"/>
        <v>#REF!</v>
      </c>
      <c r="K262" s="30" t="e">
        <f t="shared" si="250"/>
        <v>#REF!</v>
      </c>
      <c r="L262" s="30" t="e">
        <f t="shared" si="211"/>
        <v>#REF!</v>
      </c>
      <c r="M262" s="53" t="e">
        <f t="shared" si="212"/>
        <v>#REF!</v>
      </c>
      <c r="N262" s="53" t="e">
        <f t="shared" si="213"/>
        <v>#REF!</v>
      </c>
      <c r="O262" s="53" t="e">
        <f t="shared" si="261"/>
        <v>#REF!</v>
      </c>
      <c r="P262" s="53" t="e">
        <f t="shared" si="251"/>
        <v>#REF!</v>
      </c>
      <c r="Q262" s="53" t="e">
        <f t="shared" si="214"/>
        <v>#REF!</v>
      </c>
      <c r="R262" s="53"/>
      <c r="S262" s="53"/>
      <c r="T262" s="53" t="e">
        <f t="shared" si="262"/>
        <v>#REF!</v>
      </c>
      <c r="U262" s="53" t="e">
        <f t="shared" si="252"/>
        <v>#REF!</v>
      </c>
      <c r="V262" s="53" t="e">
        <f t="shared" si="253"/>
        <v>#REF!</v>
      </c>
      <c r="W262" s="53" t="e">
        <f t="shared" si="215"/>
        <v>#REF!</v>
      </c>
      <c r="X262" s="53" t="e">
        <f t="shared" si="216"/>
        <v>#REF!</v>
      </c>
      <c r="Y262" s="53" t="e">
        <f t="shared" si="217"/>
        <v>#REF!</v>
      </c>
      <c r="Z262" s="53" t="e">
        <f t="shared" si="218"/>
        <v>#REF!</v>
      </c>
      <c r="AA262" s="53" t="e">
        <f t="shared" si="219"/>
        <v>#REF!</v>
      </c>
      <c r="AB262" s="53" t="e">
        <f t="shared" si="220"/>
        <v>#REF!</v>
      </c>
      <c r="AC262" s="53" t="e">
        <f t="shared" si="221"/>
        <v>#REF!</v>
      </c>
      <c r="AD262" s="53" t="e">
        <f t="shared" si="222"/>
        <v>#REF!</v>
      </c>
      <c r="AE262" s="53" t="e">
        <f t="shared" si="223"/>
        <v>#REF!</v>
      </c>
      <c r="AF262" s="53" t="e">
        <f t="shared" si="224"/>
        <v>#REF!</v>
      </c>
      <c r="AG262" s="53" t="e">
        <f t="shared" si="225"/>
        <v>#REF!</v>
      </c>
      <c r="AH262" s="53" t="e">
        <f t="shared" si="226"/>
        <v>#REF!</v>
      </c>
      <c r="AI262" s="53" t="e">
        <f t="shared" si="227"/>
        <v>#REF!</v>
      </c>
      <c r="AJ262" s="53" t="e">
        <f t="shared" si="228"/>
        <v>#REF!</v>
      </c>
      <c r="AK262" s="53" t="e">
        <f t="shared" si="229"/>
        <v>#REF!</v>
      </c>
      <c r="AL262" s="53" t="e">
        <f t="shared" si="230"/>
        <v>#REF!</v>
      </c>
      <c r="AM262" s="53" t="e">
        <f t="shared" si="231"/>
        <v>#REF!</v>
      </c>
      <c r="AN262" s="53" t="e">
        <f t="shared" si="232"/>
        <v>#REF!</v>
      </c>
      <c r="AO262" s="53" t="e">
        <f t="shared" si="233"/>
        <v>#REF!</v>
      </c>
      <c r="AR262" s="56" t="e">
        <f t="shared" si="263"/>
        <v>#REF!</v>
      </c>
      <c r="AS262" s="53" t="e">
        <f t="shared" si="259"/>
        <v>#REF!</v>
      </c>
      <c r="AT262" s="53" t="e">
        <f t="shared" si="264"/>
        <v>#REF!</v>
      </c>
      <c r="AU262" s="31" t="e">
        <f t="shared" si="265"/>
        <v>#REF!</v>
      </c>
      <c r="AV262" s="48" t="e">
        <f t="shared" si="266"/>
        <v>#REF!</v>
      </c>
      <c r="AW262" s="48" t="e">
        <f t="shared" si="267"/>
        <v>#REF!</v>
      </c>
      <c r="AZ262" s="48" t="e">
        <f t="shared" si="268"/>
        <v>#REF!</v>
      </c>
      <c r="BA262" s="57" t="e">
        <f t="shared" si="269"/>
        <v>#REF!</v>
      </c>
      <c r="BB262" s="48" t="e">
        <f t="shared" si="254"/>
        <v>#REF!</v>
      </c>
      <c r="BC262" s="48" t="e">
        <f t="shared" si="270"/>
        <v>#REF!</v>
      </c>
      <c r="BF262" s="48" t="e">
        <f t="shared" si="234"/>
        <v>#REF!</v>
      </c>
      <c r="BG262" s="48" t="e">
        <f t="shared" si="235"/>
        <v>#REF!</v>
      </c>
      <c r="BH262" s="48" t="e">
        <f t="shared" si="236"/>
        <v>#REF!</v>
      </c>
      <c r="BI262" s="48" t="e">
        <f t="shared" si="237"/>
        <v>#REF!</v>
      </c>
      <c r="BJ262" s="48" t="e">
        <f t="shared" si="238"/>
        <v>#REF!</v>
      </c>
      <c r="BK262" s="48" t="e">
        <f t="shared" si="239"/>
        <v>#REF!</v>
      </c>
      <c r="BL262" s="48" t="e">
        <f t="shared" si="240"/>
        <v>#REF!</v>
      </c>
      <c r="BM262" s="48" t="e">
        <f t="shared" si="241"/>
        <v>#REF!</v>
      </c>
      <c r="BN262" s="48" t="e">
        <f t="shared" si="242"/>
        <v>#REF!</v>
      </c>
      <c r="BO262" s="48" t="e">
        <f t="shared" si="243"/>
        <v>#REF!</v>
      </c>
      <c r="BP262" s="48" t="e">
        <f t="shared" si="244"/>
        <v>#REF!</v>
      </c>
      <c r="BQ262" s="48" t="e">
        <f t="shared" si="245"/>
        <v>#REF!</v>
      </c>
      <c r="BR262" s="48" t="e">
        <f t="shared" si="246"/>
        <v>#REF!</v>
      </c>
      <c r="BS262" s="48" t="e">
        <f t="shared" si="247"/>
        <v>#REF!</v>
      </c>
      <c r="BT262" s="48" t="e">
        <f t="shared" si="248"/>
        <v>#REF!</v>
      </c>
      <c r="BU262" s="48" t="e">
        <f t="shared" si="249"/>
        <v>#REF!</v>
      </c>
      <c r="BV262" s="48" t="e">
        <f t="shared" si="255"/>
        <v>#REF!</v>
      </c>
      <c r="BW262" s="48" t="e">
        <f t="shared" si="256"/>
        <v>#REF!</v>
      </c>
      <c r="BX262" s="48" t="e">
        <f t="shared" si="257"/>
        <v>#REF!</v>
      </c>
      <c r="BY262" s="48" t="e">
        <f t="shared" si="258"/>
        <v>#REF!</v>
      </c>
    </row>
    <row r="263" spans="1:77" ht="24" customHeight="1">
      <c r="A263" s="94">
        <v>174</v>
      </c>
      <c r="B263" s="143" t="e">
        <f>#REF!</f>
        <v>#REF!</v>
      </c>
      <c r="C263" s="143" t="e">
        <f>#REF!</f>
        <v>#REF!</v>
      </c>
      <c r="D263" s="143" t="e">
        <f>#REF!</f>
        <v>#REF!</v>
      </c>
      <c r="E263" s="145" t="e">
        <f>#REF!</f>
        <v>#REF!</v>
      </c>
      <c r="F263" s="143" t="e">
        <f>#REF!</f>
        <v>#REF!</v>
      </c>
      <c r="G263" s="143" t="e">
        <f>#REF!</f>
        <v>#REF!</v>
      </c>
      <c r="H263" s="143" t="e">
        <f>#REF!</f>
        <v>#REF!</v>
      </c>
      <c r="I263" s="143" t="e">
        <f>#REF!</f>
        <v>#REF!</v>
      </c>
      <c r="J263" s="82" t="e">
        <f t="shared" si="260"/>
        <v>#REF!</v>
      </c>
      <c r="K263" s="30" t="e">
        <f t="shared" si="250"/>
        <v>#REF!</v>
      </c>
      <c r="L263" s="30" t="e">
        <f t="shared" si="211"/>
        <v>#REF!</v>
      </c>
      <c r="M263" s="53" t="e">
        <f t="shared" si="212"/>
        <v>#REF!</v>
      </c>
      <c r="N263" s="53" t="e">
        <f t="shared" si="213"/>
        <v>#REF!</v>
      </c>
      <c r="O263" s="53" t="e">
        <f t="shared" si="261"/>
        <v>#REF!</v>
      </c>
      <c r="P263" s="53" t="e">
        <f t="shared" si="251"/>
        <v>#REF!</v>
      </c>
      <c r="Q263" s="53" t="e">
        <f t="shared" si="214"/>
        <v>#REF!</v>
      </c>
      <c r="R263" s="53"/>
      <c r="S263" s="53"/>
      <c r="T263" s="53" t="e">
        <f t="shared" si="262"/>
        <v>#REF!</v>
      </c>
      <c r="U263" s="53" t="e">
        <f t="shared" si="252"/>
        <v>#REF!</v>
      </c>
      <c r="V263" s="53" t="e">
        <f t="shared" si="253"/>
        <v>#REF!</v>
      </c>
      <c r="W263" s="53" t="e">
        <f t="shared" si="215"/>
        <v>#REF!</v>
      </c>
      <c r="X263" s="53" t="e">
        <f t="shared" si="216"/>
        <v>#REF!</v>
      </c>
      <c r="Y263" s="53" t="e">
        <f t="shared" si="217"/>
        <v>#REF!</v>
      </c>
      <c r="Z263" s="53" t="e">
        <f t="shared" si="218"/>
        <v>#REF!</v>
      </c>
      <c r="AA263" s="53" t="e">
        <f t="shared" si="219"/>
        <v>#REF!</v>
      </c>
      <c r="AB263" s="53" t="e">
        <f t="shared" si="220"/>
        <v>#REF!</v>
      </c>
      <c r="AC263" s="53" t="e">
        <f t="shared" si="221"/>
        <v>#REF!</v>
      </c>
      <c r="AD263" s="53" t="e">
        <f t="shared" si="222"/>
        <v>#REF!</v>
      </c>
      <c r="AE263" s="53" t="e">
        <f t="shared" si="223"/>
        <v>#REF!</v>
      </c>
      <c r="AF263" s="53" t="e">
        <f t="shared" si="224"/>
        <v>#REF!</v>
      </c>
      <c r="AG263" s="53" t="e">
        <f t="shared" si="225"/>
        <v>#REF!</v>
      </c>
      <c r="AH263" s="53" t="e">
        <f t="shared" si="226"/>
        <v>#REF!</v>
      </c>
      <c r="AI263" s="53" t="e">
        <f t="shared" si="227"/>
        <v>#REF!</v>
      </c>
      <c r="AJ263" s="53" t="e">
        <f t="shared" si="228"/>
        <v>#REF!</v>
      </c>
      <c r="AK263" s="53" t="e">
        <f t="shared" si="229"/>
        <v>#REF!</v>
      </c>
      <c r="AL263" s="53" t="e">
        <f t="shared" si="230"/>
        <v>#REF!</v>
      </c>
      <c r="AM263" s="53" t="e">
        <f t="shared" si="231"/>
        <v>#REF!</v>
      </c>
      <c r="AN263" s="53" t="e">
        <f t="shared" si="232"/>
        <v>#REF!</v>
      </c>
      <c r="AO263" s="53" t="e">
        <f t="shared" si="233"/>
        <v>#REF!</v>
      </c>
      <c r="AR263" s="56" t="e">
        <f t="shared" si="263"/>
        <v>#REF!</v>
      </c>
      <c r="AS263" s="53" t="e">
        <f t="shared" si="259"/>
        <v>#REF!</v>
      </c>
      <c r="AT263" s="53" t="e">
        <f t="shared" si="264"/>
        <v>#REF!</v>
      </c>
      <c r="AU263" s="31" t="e">
        <f t="shared" si="265"/>
        <v>#REF!</v>
      </c>
      <c r="AV263" s="48" t="e">
        <f t="shared" si="266"/>
        <v>#REF!</v>
      </c>
      <c r="AW263" s="48" t="e">
        <f t="shared" si="267"/>
        <v>#REF!</v>
      </c>
      <c r="AZ263" s="48" t="e">
        <f t="shared" si="268"/>
        <v>#REF!</v>
      </c>
      <c r="BA263" s="57" t="e">
        <f t="shared" si="269"/>
        <v>#REF!</v>
      </c>
      <c r="BB263" s="48" t="e">
        <f t="shared" si="254"/>
        <v>#REF!</v>
      </c>
      <c r="BC263" s="48" t="e">
        <f t="shared" si="270"/>
        <v>#REF!</v>
      </c>
      <c r="BF263" s="48" t="e">
        <f t="shared" si="234"/>
        <v>#REF!</v>
      </c>
      <c r="BG263" s="48" t="e">
        <f t="shared" si="235"/>
        <v>#REF!</v>
      </c>
      <c r="BH263" s="48" t="e">
        <f t="shared" si="236"/>
        <v>#REF!</v>
      </c>
      <c r="BI263" s="48" t="e">
        <f t="shared" si="237"/>
        <v>#REF!</v>
      </c>
      <c r="BJ263" s="48" t="e">
        <f t="shared" si="238"/>
        <v>#REF!</v>
      </c>
      <c r="BK263" s="48" t="e">
        <f t="shared" si="239"/>
        <v>#REF!</v>
      </c>
      <c r="BL263" s="48" t="e">
        <f t="shared" si="240"/>
        <v>#REF!</v>
      </c>
      <c r="BM263" s="48" t="e">
        <f t="shared" si="241"/>
        <v>#REF!</v>
      </c>
      <c r="BN263" s="48" t="e">
        <f t="shared" si="242"/>
        <v>#REF!</v>
      </c>
      <c r="BO263" s="48" t="e">
        <f t="shared" si="243"/>
        <v>#REF!</v>
      </c>
      <c r="BP263" s="48" t="e">
        <f t="shared" si="244"/>
        <v>#REF!</v>
      </c>
      <c r="BQ263" s="48" t="e">
        <f t="shared" si="245"/>
        <v>#REF!</v>
      </c>
      <c r="BR263" s="48" t="e">
        <f t="shared" si="246"/>
        <v>#REF!</v>
      </c>
      <c r="BS263" s="48" t="e">
        <f t="shared" si="247"/>
        <v>#REF!</v>
      </c>
      <c r="BT263" s="48" t="e">
        <f t="shared" si="248"/>
        <v>#REF!</v>
      </c>
      <c r="BU263" s="48" t="e">
        <f t="shared" si="249"/>
        <v>#REF!</v>
      </c>
      <c r="BV263" s="48" t="e">
        <f t="shared" si="255"/>
        <v>#REF!</v>
      </c>
      <c r="BW263" s="48" t="e">
        <f t="shared" si="256"/>
        <v>#REF!</v>
      </c>
      <c r="BX263" s="48" t="e">
        <f t="shared" si="257"/>
        <v>#REF!</v>
      </c>
      <c r="BY263" s="48" t="e">
        <f t="shared" si="258"/>
        <v>#REF!</v>
      </c>
    </row>
    <row r="264" spans="1:77" ht="24" customHeight="1">
      <c r="A264" s="94">
        <v>175</v>
      </c>
      <c r="B264" s="143" t="e">
        <f>#REF!</f>
        <v>#REF!</v>
      </c>
      <c r="C264" s="143" t="e">
        <f>#REF!</f>
        <v>#REF!</v>
      </c>
      <c r="D264" s="143" t="e">
        <f>#REF!</f>
        <v>#REF!</v>
      </c>
      <c r="E264" s="145" t="e">
        <f>#REF!</f>
        <v>#REF!</v>
      </c>
      <c r="F264" s="143" t="e">
        <f>#REF!</f>
        <v>#REF!</v>
      </c>
      <c r="G264" s="143" t="e">
        <f>#REF!</f>
        <v>#REF!</v>
      </c>
      <c r="H264" s="143" t="e">
        <f>#REF!</f>
        <v>#REF!</v>
      </c>
      <c r="I264" s="143" t="e">
        <f>#REF!</f>
        <v>#REF!</v>
      </c>
      <c r="J264" s="82" t="e">
        <f t="shared" si="260"/>
        <v>#REF!</v>
      </c>
      <c r="K264" s="30" t="e">
        <f t="shared" si="250"/>
        <v>#REF!</v>
      </c>
      <c r="L264" s="30" t="e">
        <f t="shared" si="211"/>
        <v>#REF!</v>
      </c>
      <c r="M264" s="53" t="e">
        <f t="shared" si="212"/>
        <v>#REF!</v>
      </c>
      <c r="N264" s="53" t="e">
        <f t="shared" si="213"/>
        <v>#REF!</v>
      </c>
      <c r="O264" s="53" t="e">
        <f t="shared" si="261"/>
        <v>#REF!</v>
      </c>
      <c r="P264" s="53" t="e">
        <f t="shared" si="251"/>
        <v>#REF!</v>
      </c>
      <c r="Q264" s="53" t="e">
        <f t="shared" si="214"/>
        <v>#REF!</v>
      </c>
      <c r="R264" s="53"/>
      <c r="S264" s="53"/>
      <c r="T264" s="53" t="e">
        <f t="shared" si="262"/>
        <v>#REF!</v>
      </c>
      <c r="U264" s="53" t="e">
        <f t="shared" si="252"/>
        <v>#REF!</v>
      </c>
      <c r="V264" s="53" t="e">
        <f t="shared" si="253"/>
        <v>#REF!</v>
      </c>
      <c r="W264" s="53" t="e">
        <f t="shared" si="215"/>
        <v>#REF!</v>
      </c>
      <c r="X264" s="53" t="e">
        <f t="shared" si="216"/>
        <v>#REF!</v>
      </c>
      <c r="Y264" s="53" t="e">
        <f t="shared" si="217"/>
        <v>#REF!</v>
      </c>
      <c r="Z264" s="53" t="e">
        <f t="shared" si="218"/>
        <v>#REF!</v>
      </c>
      <c r="AA264" s="53" t="e">
        <f t="shared" si="219"/>
        <v>#REF!</v>
      </c>
      <c r="AB264" s="53" t="e">
        <f t="shared" si="220"/>
        <v>#REF!</v>
      </c>
      <c r="AC264" s="53" t="e">
        <f t="shared" si="221"/>
        <v>#REF!</v>
      </c>
      <c r="AD264" s="53" t="e">
        <f t="shared" si="222"/>
        <v>#REF!</v>
      </c>
      <c r="AE264" s="53" t="e">
        <f t="shared" si="223"/>
        <v>#REF!</v>
      </c>
      <c r="AF264" s="53" t="e">
        <f t="shared" si="224"/>
        <v>#REF!</v>
      </c>
      <c r="AG264" s="53" t="e">
        <f t="shared" si="225"/>
        <v>#REF!</v>
      </c>
      <c r="AH264" s="53" t="e">
        <f t="shared" si="226"/>
        <v>#REF!</v>
      </c>
      <c r="AI264" s="53" t="e">
        <f t="shared" si="227"/>
        <v>#REF!</v>
      </c>
      <c r="AJ264" s="53" t="e">
        <f t="shared" si="228"/>
        <v>#REF!</v>
      </c>
      <c r="AK264" s="53" t="e">
        <f t="shared" si="229"/>
        <v>#REF!</v>
      </c>
      <c r="AL264" s="53" t="e">
        <f t="shared" si="230"/>
        <v>#REF!</v>
      </c>
      <c r="AM264" s="53" t="e">
        <f t="shared" si="231"/>
        <v>#REF!</v>
      </c>
      <c r="AN264" s="53" t="e">
        <f t="shared" si="232"/>
        <v>#REF!</v>
      </c>
      <c r="AO264" s="53" t="e">
        <f t="shared" si="233"/>
        <v>#REF!</v>
      </c>
      <c r="AR264" s="56" t="e">
        <f t="shared" si="263"/>
        <v>#REF!</v>
      </c>
      <c r="AS264" s="53" t="e">
        <f t="shared" si="259"/>
        <v>#REF!</v>
      </c>
      <c r="AT264" s="53" t="e">
        <f t="shared" si="264"/>
        <v>#REF!</v>
      </c>
      <c r="AU264" s="31" t="e">
        <f t="shared" si="265"/>
        <v>#REF!</v>
      </c>
      <c r="AV264" s="48" t="e">
        <f t="shared" si="266"/>
        <v>#REF!</v>
      </c>
      <c r="AW264" s="48" t="e">
        <f t="shared" si="267"/>
        <v>#REF!</v>
      </c>
      <c r="AZ264" s="48" t="e">
        <f t="shared" si="268"/>
        <v>#REF!</v>
      </c>
      <c r="BA264" s="57" t="e">
        <f t="shared" si="269"/>
        <v>#REF!</v>
      </c>
      <c r="BB264" s="48" t="e">
        <f t="shared" si="254"/>
        <v>#REF!</v>
      </c>
      <c r="BC264" s="48" t="e">
        <f t="shared" si="270"/>
        <v>#REF!</v>
      </c>
      <c r="BF264" s="48" t="e">
        <f t="shared" si="234"/>
        <v>#REF!</v>
      </c>
      <c r="BG264" s="48" t="e">
        <f t="shared" si="235"/>
        <v>#REF!</v>
      </c>
      <c r="BH264" s="48" t="e">
        <f t="shared" si="236"/>
        <v>#REF!</v>
      </c>
      <c r="BI264" s="48" t="e">
        <f t="shared" si="237"/>
        <v>#REF!</v>
      </c>
      <c r="BJ264" s="48" t="e">
        <f t="shared" si="238"/>
        <v>#REF!</v>
      </c>
      <c r="BK264" s="48" t="e">
        <f t="shared" si="239"/>
        <v>#REF!</v>
      </c>
      <c r="BL264" s="48" t="e">
        <f t="shared" si="240"/>
        <v>#REF!</v>
      </c>
      <c r="BM264" s="48" t="e">
        <f t="shared" si="241"/>
        <v>#REF!</v>
      </c>
      <c r="BN264" s="48" t="e">
        <f t="shared" si="242"/>
        <v>#REF!</v>
      </c>
      <c r="BO264" s="48" t="e">
        <f t="shared" si="243"/>
        <v>#REF!</v>
      </c>
      <c r="BP264" s="48" t="e">
        <f t="shared" si="244"/>
        <v>#REF!</v>
      </c>
      <c r="BQ264" s="48" t="e">
        <f t="shared" si="245"/>
        <v>#REF!</v>
      </c>
      <c r="BR264" s="48" t="e">
        <f t="shared" si="246"/>
        <v>#REF!</v>
      </c>
      <c r="BS264" s="48" t="e">
        <f t="shared" si="247"/>
        <v>#REF!</v>
      </c>
      <c r="BT264" s="48" t="e">
        <f t="shared" si="248"/>
        <v>#REF!</v>
      </c>
      <c r="BU264" s="48" t="e">
        <f t="shared" si="249"/>
        <v>#REF!</v>
      </c>
      <c r="BV264" s="48" t="e">
        <f t="shared" si="255"/>
        <v>#REF!</v>
      </c>
      <c r="BW264" s="48" t="e">
        <f t="shared" si="256"/>
        <v>#REF!</v>
      </c>
      <c r="BX264" s="48" t="e">
        <f t="shared" si="257"/>
        <v>#REF!</v>
      </c>
      <c r="BY264" s="48" t="e">
        <f t="shared" si="258"/>
        <v>#REF!</v>
      </c>
    </row>
    <row r="265" spans="1:77" ht="24" customHeight="1">
      <c r="A265" s="94">
        <v>176</v>
      </c>
      <c r="B265" s="143" t="e">
        <f>#REF!</f>
        <v>#REF!</v>
      </c>
      <c r="C265" s="143" t="e">
        <f>#REF!</f>
        <v>#REF!</v>
      </c>
      <c r="D265" s="143" t="e">
        <f>#REF!</f>
        <v>#REF!</v>
      </c>
      <c r="E265" s="145" t="e">
        <f>#REF!</f>
        <v>#REF!</v>
      </c>
      <c r="F265" s="143" t="e">
        <f>#REF!</f>
        <v>#REF!</v>
      </c>
      <c r="G265" s="143" t="e">
        <f>#REF!</f>
        <v>#REF!</v>
      </c>
      <c r="H265" s="143" t="e">
        <f>#REF!</f>
        <v>#REF!</v>
      </c>
      <c r="I265" s="143" t="e">
        <f>#REF!</f>
        <v>#REF!</v>
      </c>
      <c r="J265" s="82" t="e">
        <f t="shared" si="260"/>
        <v>#REF!</v>
      </c>
      <c r="K265" s="30" t="e">
        <f t="shared" si="250"/>
        <v>#REF!</v>
      </c>
      <c r="L265" s="30" t="e">
        <f t="shared" si="211"/>
        <v>#REF!</v>
      </c>
      <c r="M265" s="53" t="e">
        <f t="shared" si="212"/>
        <v>#REF!</v>
      </c>
      <c r="N265" s="53" t="e">
        <f t="shared" si="213"/>
        <v>#REF!</v>
      </c>
      <c r="O265" s="53" t="e">
        <f t="shared" si="261"/>
        <v>#REF!</v>
      </c>
      <c r="P265" s="53" t="e">
        <f t="shared" si="251"/>
        <v>#REF!</v>
      </c>
      <c r="Q265" s="53" t="e">
        <f t="shared" si="214"/>
        <v>#REF!</v>
      </c>
      <c r="R265" s="53"/>
      <c r="S265" s="53"/>
      <c r="T265" s="53" t="e">
        <f t="shared" si="262"/>
        <v>#REF!</v>
      </c>
      <c r="U265" s="53" t="e">
        <f t="shared" si="252"/>
        <v>#REF!</v>
      </c>
      <c r="V265" s="53" t="e">
        <f t="shared" si="253"/>
        <v>#REF!</v>
      </c>
      <c r="W265" s="53" t="e">
        <f t="shared" si="215"/>
        <v>#REF!</v>
      </c>
      <c r="X265" s="53" t="e">
        <f t="shared" si="216"/>
        <v>#REF!</v>
      </c>
      <c r="Y265" s="53" t="e">
        <f t="shared" si="217"/>
        <v>#REF!</v>
      </c>
      <c r="Z265" s="53" t="e">
        <f t="shared" si="218"/>
        <v>#REF!</v>
      </c>
      <c r="AA265" s="53" t="e">
        <f t="shared" si="219"/>
        <v>#REF!</v>
      </c>
      <c r="AB265" s="53" t="e">
        <f t="shared" si="220"/>
        <v>#REF!</v>
      </c>
      <c r="AC265" s="53" t="e">
        <f t="shared" si="221"/>
        <v>#REF!</v>
      </c>
      <c r="AD265" s="53" t="e">
        <f t="shared" si="222"/>
        <v>#REF!</v>
      </c>
      <c r="AE265" s="53" t="e">
        <f t="shared" si="223"/>
        <v>#REF!</v>
      </c>
      <c r="AF265" s="53" t="e">
        <f t="shared" si="224"/>
        <v>#REF!</v>
      </c>
      <c r="AG265" s="53" t="e">
        <f t="shared" si="225"/>
        <v>#REF!</v>
      </c>
      <c r="AH265" s="53" t="e">
        <f t="shared" si="226"/>
        <v>#REF!</v>
      </c>
      <c r="AI265" s="53" t="e">
        <f t="shared" si="227"/>
        <v>#REF!</v>
      </c>
      <c r="AJ265" s="53" t="e">
        <f t="shared" si="228"/>
        <v>#REF!</v>
      </c>
      <c r="AK265" s="53" t="e">
        <f t="shared" si="229"/>
        <v>#REF!</v>
      </c>
      <c r="AL265" s="53" t="e">
        <f t="shared" si="230"/>
        <v>#REF!</v>
      </c>
      <c r="AM265" s="53" t="e">
        <f t="shared" si="231"/>
        <v>#REF!</v>
      </c>
      <c r="AN265" s="53" t="e">
        <f t="shared" si="232"/>
        <v>#REF!</v>
      </c>
      <c r="AO265" s="53" t="e">
        <f t="shared" si="233"/>
        <v>#REF!</v>
      </c>
      <c r="AR265" s="56" t="e">
        <f t="shared" si="263"/>
        <v>#REF!</v>
      </c>
      <c r="AS265" s="53" t="e">
        <f t="shared" si="259"/>
        <v>#REF!</v>
      </c>
      <c r="AT265" s="53" t="e">
        <f t="shared" si="264"/>
        <v>#REF!</v>
      </c>
      <c r="AU265" s="31" t="e">
        <f t="shared" si="265"/>
        <v>#REF!</v>
      </c>
      <c r="AV265" s="48" t="e">
        <f t="shared" si="266"/>
        <v>#REF!</v>
      </c>
      <c r="AW265" s="48" t="e">
        <f t="shared" si="267"/>
        <v>#REF!</v>
      </c>
      <c r="AZ265" s="48" t="e">
        <f t="shared" si="268"/>
        <v>#REF!</v>
      </c>
      <c r="BA265" s="57" t="e">
        <f t="shared" si="269"/>
        <v>#REF!</v>
      </c>
      <c r="BB265" s="48" t="e">
        <f t="shared" si="254"/>
        <v>#REF!</v>
      </c>
      <c r="BC265" s="48" t="e">
        <f t="shared" si="270"/>
        <v>#REF!</v>
      </c>
      <c r="BF265" s="48" t="e">
        <f t="shared" si="234"/>
        <v>#REF!</v>
      </c>
      <c r="BG265" s="48" t="e">
        <f t="shared" si="235"/>
        <v>#REF!</v>
      </c>
      <c r="BH265" s="48" t="e">
        <f t="shared" si="236"/>
        <v>#REF!</v>
      </c>
      <c r="BI265" s="48" t="e">
        <f t="shared" si="237"/>
        <v>#REF!</v>
      </c>
      <c r="BJ265" s="48" t="e">
        <f t="shared" si="238"/>
        <v>#REF!</v>
      </c>
      <c r="BK265" s="48" t="e">
        <f t="shared" si="239"/>
        <v>#REF!</v>
      </c>
      <c r="BL265" s="48" t="e">
        <f t="shared" si="240"/>
        <v>#REF!</v>
      </c>
      <c r="BM265" s="48" t="e">
        <f t="shared" si="241"/>
        <v>#REF!</v>
      </c>
      <c r="BN265" s="48" t="e">
        <f t="shared" si="242"/>
        <v>#REF!</v>
      </c>
      <c r="BO265" s="48" t="e">
        <f t="shared" si="243"/>
        <v>#REF!</v>
      </c>
      <c r="BP265" s="48" t="e">
        <f t="shared" si="244"/>
        <v>#REF!</v>
      </c>
      <c r="BQ265" s="48" t="e">
        <f t="shared" si="245"/>
        <v>#REF!</v>
      </c>
      <c r="BR265" s="48" t="e">
        <f t="shared" si="246"/>
        <v>#REF!</v>
      </c>
      <c r="BS265" s="48" t="e">
        <f t="shared" si="247"/>
        <v>#REF!</v>
      </c>
      <c r="BT265" s="48" t="e">
        <f t="shared" si="248"/>
        <v>#REF!</v>
      </c>
      <c r="BU265" s="48" t="e">
        <f t="shared" si="249"/>
        <v>#REF!</v>
      </c>
      <c r="BV265" s="48" t="e">
        <f t="shared" si="255"/>
        <v>#REF!</v>
      </c>
      <c r="BW265" s="48" t="e">
        <f t="shared" si="256"/>
        <v>#REF!</v>
      </c>
      <c r="BX265" s="48" t="e">
        <f t="shared" si="257"/>
        <v>#REF!</v>
      </c>
      <c r="BY265" s="48" t="e">
        <f t="shared" si="258"/>
        <v>#REF!</v>
      </c>
    </row>
    <row r="266" spans="1:77" ht="24" customHeight="1">
      <c r="A266" s="94">
        <v>177</v>
      </c>
      <c r="B266" s="143" t="e">
        <f>#REF!</f>
        <v>#REF!</v>
      </c>
      <c r="C266" s="143" t="e">
        <f>#REF!</f>
        <v>#REF!</v>
      </c>
      <c r="D266" s="143" t="e">
        <f>#REF!</f>
        <v>#REF!</v>
      </c>
      <c r="E266" s="145" t="e">
        <f>#REF!</f>
        <v>#REF!</v>
      </c>
      <c r="F266" s="143" t="e">
        <f>#REF!</f>
        <v>#REF!</v>
      </c>
      <c r="G266" s="143" t="e">
        <f>#REF!</f>
        <v>#REF!</v>
      </c>
      <c r="H266" s="143" t="e">
        <f>#REF!</f>
        <v>#REF!</v>
      </c>
      <c r="I266" s="143" t="e">
        <f>#REF!</f>
        <v>#REF!</v>
      </c>
      <c r="J266" s="82" t="e">
        <f t="shared" si="260"/>
        <v>#REF!</v>
      </c>
      <c r="K266" s="30" t="e">
        <f t="shared" si="250"/>
        <v>#REF!</v>
      </c>
      <c r="L266" s="30" t="e">
        <f t="shared" si="211"/>
        <v>#REF!</v>
      </c>
      <c r="M266" s="53" t="e">
        <f t="shared" si="212"/>
        <v>#REF!</v>
      </c>
      <c r="N266" s="53" t="e">
        <f t="shared" si="213"/>
        <v>#REF!</v>
      </c>
      <c r="O266" s="53" t="e">
        <f t="shared" si="261"/>
        <v>#REF!</v>
      </c>
      <c r="P266" s="53" t="e">
        <f t="shared" si="251"/>
        <v>#REF!</v>
      </c>
      <c r="Q266" s="53" t="e">
        <f t="shared" si="214"/>
        <v>#REF!</v>
      </c>
      <c r="R266" s="53"/>
      <c r="S266" s="53"/>
      <c r="T266" s="53" t="e">
        <f t="shared" si="262"/>
        <v>#REF!</v>
      </c>
      <c r="U266" s="53" t="e">
        <f t="shared" si="252"/>
        <v>#REF!</v>
      </c>
      <c r="V266" s="53" t="e">
        <f t="shared" si="253"/>
        <v>#REF!</v>
      </c>
      <c r="W266" s="53" t="e">
        <f t="shared" si="215"/>
        <v>#REF!</v>
      </c>
      <c r="X266" s="53" t="e">
        <f t="shared" si="216"/>
        <v>#REF!</v>
      </c>
      <c r="Y266" s="53" t="e">
        <f t="shared" si="217"/>
        <v>#REF!</v>
      </c>
      <c r="Z266" s="53" t="e">
        <f t="shared" si="218"/>
        <v>#REF!</v>
      </c>
      <c r="AA266" s="53" t="e">
        <f t="shared" si="219"/>
        <v>#REF!</v>
      </c>
      <c r="AB266" s="53" t="e">
        <f t="shared" si="220"/>
        <v>#REF!</v>
      </c>
      <c r="AC266" s="53" t="e">
        <f t="shared" si="221"/>
        <v>#REF!</v>
      </c>
      <c r="AD266" s="53" t="e">
        <f t="shared" si="222"/>
        <v>#REF!</v>
      </c>
      <c r="AE266" s="53" t="e">
        <f t="shared" si="223"/>
        <v>#REF!</v>
      </c>
      <c r="AF266" s="53" t="e">
        <f t="shared" si="224"/>
        <v>#REF!</v>
      </c>
      <c r="AG266" s="53" t="e">
        <f t="shared" si="225"/>
        <v>#REF!</v>
      </c>
      <c r="AH266" s="53" t="e">
        <f t="shared" si="226"/>
        <v>#REF!</v>
      </c>
      <c r="AI266" s="53" t="e">
        <f t="shared" si="227"/>
        <v>#REF!</v>
      </c>
      <c r="AJ266" s="53" t="e">
        <f t="shared" si="228"/>
        <v>#REF!</v>
      </c>
      <c r="AK266" s="53" t="e">
        <f t="shared" si="229"/>
        <v>#REF!</v>
      </c>
      <c r="AL266" s="53" t="e">
        <f t="shared" si="230"/>
        <v>#REF!</v>
      </c>
      <c r="AM266" s="53" t="e">
        <f t="shared" si="231"/>
        <v>#REF!</v>
      </c>
      <c r="AN266" s="53" t="e">
        <f t="shared" si="232"/>
        <v>#REF!</v>
      </c>
      <c r="AO266" s="53" t="e">
        <f t="shared" si="233"/>
        <v>#REF!</v>
      </c>
      <c r="AR266" s="56" t="e">
        <f t="shared" si="263"/>
        <v>#REF!</v>
      </c>
      <c r="AS266" s="53" t="e">
        <f t="shared" si="259"/>
        <v>#REF!</v>
      </c>
      <c r="AT266" s="53" t="e">
        <f t="shared" si="264"/>
        <v>#REF!</v>
      </c>
      <c r="AU266" s="31" t="e">
        <f t="shared" si="265"/>
        <v>#REF!</v>
      </c>
      <c r="AV266" s="48" t="e">
        <f t="shared" si="266"/>
        <v>#REF!</v>
      </c>
      <c r="AW266" s="48" t="e">
        <f t="shared" si="267"/>
        <v>#REF!</v>
      </c>
      <c r="AZ266" s="48" t="e">
        <f t="shared" si="268"/>
        <v>#REF!</v>
      </c>
      <c r="BA266" s="57" t="e">
        <f t="shared" si="269"/>
        <v>#REF!</v>
      </c>
      <c r="BB266" s="48" t="e">
        <f t="shared" si="254"/>
        <v>#REF!</v>
      </c>
      <c r="BC266" s="48" t="e">
        <f t="shared" si="270"/>
        <v>#REF!</v>
      </c>
      <c r="BF266" s="48" t="e">
        <f t="shared" si="234"/>
        <v>#REF!</v>
      </c>
      <c r="BG266" s="48" t="e">
        <f t="shared" si="235"/>
        <v>#REF!</v>
      </c>
      <c r="BH266" s="48" t="e">
        <f t="shared" si="236"/>
        <v>#REF!</v>
      </c>
      <c r="BI266" s="48" t="e">
        <f t="shared" si="237"/>
        <v>#REF!</v>
      </c>
      <c r="BJ266" s="48" t="e">
        <f t="shared" si="238"/>
        <v>#REF!</v>
      </c>
      <c r="BK266" s="48" t="e">
        <f t="shared" si="239"/>
        <v>#REF!</v>
      </c>
      <c r="BL266" s="48" t="e">
        <f t="shared" si="240"/>
        <v>#REF!</v>
      </c>
      <c r="BM266" s="48" t="e">
        <f t="shared" si="241"/>
        <v>#REF!</v>
      </c>
      <c r="BN266" s="48" t="e">
        <f t="shared" si="242"/>
        <v>#REF!</v>
      </c>
      <c r="BO266" s="48" t="e">
        <f t="shared" si="243"/>
        <v>#REF!</v>
      </c>
      <c r="BP266" s="48" t="e">
        <f t="shared" si="244"/>
        <v>#REF!</v>
      </c>
      <c r="BQ266" s="48" t="e">
        <f t="shared" si="245"/>
        <v>#REF!</v>
      </c>
      <c r="BR266" s="48" t="e">
        <f t="shared" si="246"/>
        <v>#REF!</v>
      </c>
      <c r="BS266" s="48" t="e">
        <f t="shared" si="247"/>
        <v>#REF!</v>
      </c>
      <c r="BT266" s="48" t="e">
        <f t="shared" si="248"/>
        <v>#REF!</v>
      </c>
      <c r="BU266" s="48" t="e">
        <f t="shared" si="249"/>
        <v>#REF!</v>
      </c>
      <c r="BV266" s="48" t="e">
        <f t="shared" si="255"/>
        <v>#REF!</v>
      </c>
      <c r="BW266" s="48" t="e">
        <f t="shared" si="256"/>
        <v>#REF!</v>
      </c>
      <c r="BX266" s="48" t="e">
        <f t="shared" si="257"/>
        <v>#REF!</v>
      </c>
      <c r="BY266" s="48" t="e">
        <f t="shared" si="258"/>
        <v>#REF!</v>
      </c>
    </row>
    <row r="267" spans="1:77" ht="24" customHeight="1">
      <c r="A267" s="94">
        <v>178</v>
      </c>
      <c r="B267" s="143" t="e">
        <f>#REF!</f>
        <v>#REF!</v>
      </c>
      <c r="C267" s="143" t="e">
        <f>#REF!</f>
        <v>#REF!</v>
      </c>
      <c r="D267" s="143" t="e">
        <f>#REF!</f>
        <v>#REF!</v>
      </c>
      <c r="E267" s="145" t="e">
        <f>#REF!</f>
        <v>#REF!</v>
      </c>
      <c r="F267" s="143" t="e">
        <f>#REF!</f>
        <v>#REF!</v>
      </c>
      <c r="G267" s="143" t="e">
        <f>#REF!</f>
        <v>#REF!</v>
      </c>
      <c r="H267" s="143" t="e">
        <f>#REF!</f>
        <v>#REF!</v>
      </c>
      <c r="I267" s="143" t="e">
        <f>#REF!</f>
        <v>#REF!</v>
      </c>
      <c r="J267" s="82" t="e">
        <f t="shared" si="260"/>
        <v>#REF!</v>
      </c>
      <c r="K267" s="30" t="e">
        <f t="shared" si="250"/>
        <v>#REF!</v>
      </c>
      <c r="L267" s="30" t="e">
        <f t="shared" si="211"/>
        <v>#REF!</v>
      </c>
      <c r="M267" s="53" t="e">
        <f t="shared" si="212"/>
        <v>#REF!</v>
      </c>
      <c r="N267" s="53" t="e">
        <f t="shared" si="213"/>
        <v>#REF!</v>
      </c>
      <c r="O267" s="53" t="e">
        <f t="shared" si="261"/>
        <v>#REF!</v>
      </c>
      <c r="P267" s="53" t="e">
        <f t="shared" si="251"/>
        <v>#REF!</v>
      </c>
      <c r="Q267" s="53" t="e">
        <f t="shared" si="214"/>
        <v>#REF!</v>
      </c>
      <c r="R267" s="53"/>
      <c r="S267" s="53"/>
      <c r="T267" s="53" t="e">
        <f t="shared" si="262"/>
        <v>#REF!</v>
      </c>
      <c r="U267" s="53" t="e">
        <f t="shared" si="252"/>
        <v>#REF!</v>
      </c>
      <c r="V267" s="53" t="e">
        <f t="shared" si="253"/>
        <v>#REF!</v>
      </c>
      <c r="W267" s="53" t="e">
        <f t="shared" si="215"/>
        <v>#REF!</v>
      </c>
      <c r="X267" s="53" t="e">
        <f t="shared" si="216"/>
        <v>#REF!</v>
      </c>
      <c r="Y267" s="53" t="e">
        <f t="shared" si="217"/>
        <v>#REF!</v>
      </c>
      <c r="Z267" s="53" t="e">
        <f t="shared" si="218"/>
        <v>#REF!</v>
      </c>
      <c r="AA267" s="53" t="e">
        <f t="shared" si="219"/>
        <v>#REF!</v>
      </c>
      <c r="AB267" s="53" t="e">
        <f t="shared" si="220"/>
        <v>#REF!</v>
      </c>
      <c r="AC267" s="53" t="e">
        <f t="shared" si="221"/>
        <v>#REF!</v>
      </c>
      <c r="AD267" s="53" t="e">
        <f t="shared" si="222"/>
        <v>#REF!</v>
      </c>
      <c r="AE267" s="53" t="e">
        <f t="shared" si="223"/>
        <v>#REF!</v>
      </c>
      <c r="AF267" s="53" t="e">
        <f t="shared" si="224"/>
        <v>#REF!</v>
      </c>
      <c r="AG267" s="53" t="e">
        <f t="shared" si="225"/>
        <v>#REF!</v>
      </c>
      <c r="AH267" s="53" t="e">
        <f t="shared" si="226"/>
        <v>#REF!</v>
      </c>
      <c r="AI267" s="53" t="e">
        <f t="shared" si="227"/>
        <v>#REF!</v>
      </c>
      <c r="AJ267" s="53" t="e">
        <f t="shared" si="228"/>
        <v>#REF!</v>
      </c>
      <c r="AK267" s="53" t="e">
        <f t="shared" si="229"/>
        <v>#REF!</v>
      </c>
      <c r="AL267" s="53" t="e">
        <f t="shared" si="230"/>
        <v>#REF!</v>
      </c>
      <c r="AM267" s="53" t="e">
        <f t="shared" si="231"/>
        <v>#REF!</v>
      </c>
      <c r="AN267" s="53" t="e">
        <f t="shared" si="232"/>
        <v>#REF!</v>
      </c>
      <c r="AO267" s="53" t="e">
        <f t="shared" si="233"/>
        <v>#REF!</v>
      </c>
      <c r="AR267" s="56" t="e">
        <f t="shared" si="263"/>
        <v>#REF!</v>
      </c>
      <c r="AS267" s="53" t="e">
        <f t="shared" si="259"/>
        <v>#REF!</v>
      </c>
      <c r="AT267" s="53" t="e">
        <f t="shared" si="264"/>
        <v>#REF!</v>
      </c>
      <c r="AU267" s="31" t="e">
        <f t="shared" si="265"/>
        <v>#REF!</v>
      </c>
      <c r="AV267" s="48" t="e">
        <f t="shared" si="266"/>
        <v>#REF!</v>
      </c>
      <c r="AW267" s="48" t="e">
        <f t="shared" si="267"/>
        <v>#REF!</v>
      </c>
      <c r="AZ267" s="48" t="e">
        <f t="shared" si="268"/>
        <v>#REF!</v>
      </c>
      <c r="BA267" s="57" t="e">
        <f t="shared" si="269"/>
        <v>#REF!</v>
      </c>
      <c r="BB267" s="48" t="e">
        <f t="shared" si="254"/>
        <v>#REF!</v>
      </c>
      <c r="BC267" s="48" t="e">
        <f t="shared" si="270"/>
        <v>#REF!</v>
      </c>
      <c r="BF267" s="48" t="e">
        <f t="shared" si="234"/>
        <v>#REF!</v>
      </c>
      <c r="BG267" s="48" t="e">
        <f t="shared" si="235"/>
        <v>#REF!</v>
      </c>
      <c r="BH267" s="48" t="e">
        <f t="shared" si="236"/>
        <v>#REF!</v>
      </c>
      <c r="BI267" s="48" t="e">
        <f t="shared" si="237"/>
        <v>#REF!</v>
      </c>
      <c r="BJ267" s="48" t="e">
        <f t="shared" si="238"/>
        <v>#REF!</v>
      </c>
      <c r="BK267" s="48" t="e">
        <f t="shared" si="239"/>
        <v>#REF!</v>
      </c>
      <c r="BL267" s="48" t="e">
        <f t="shared" si="240"/>
        <v>#REF!</v>
      </c>
      <c r="BM267" s="48" t="e">
        <f t="shared" si="241"/>
        <v>#REF!</v>
      </c>
      <c r="BN267" s="48" t="e">
        <f t="shared" si="242"/>
        <v>#REF!</v>
      </c>
      <c r="BO267" s="48" t="e">
        <f t="shared" si="243"/>
        <v>#REF!</v>
      </c>
      <c r="BP267" s="48" t="e">
        <f t="shared" si="244"/>
        <v>#REF!</v>
      </c>
      <c r="BQ267" s="48" t="e">
        <f t="shared" si="245"/>
        <v>#REF!</v>
      </c>
      <c r="BR267" s="48" t="e">
        <f t="shared" si="246"/>
        <v>#REF!</v>
      </c>
      <c r="BS267" s="48" t="e">
        <f t="shared" si="247"/>
        <v>#REF!</v>
      </c>
      <c r="BT267" s="48" t="e">
        <f t="shared" si="248"/>
        <v>#REF!</v>
      </c>
      <c r="BU267" s="48" t="e">
        <f t="shared" si="249"/>
        <v>#REF!</v>
      </c>
      <c r="BV267" s="48" t="e">
        <f t="shared" si="255"/>
        <v>#REF!</v>
      </c>
      <c r="BW267" s="48" t="e">
        <f t="shared" si="256"/>
        <v>#REF!</v>
      </c>
      <c r="BX267" s="48" t="e">
        <f t="shared" si="257"/>
        <v>#REF!</v>
      </c>
      <c r="BY267" s="48" t="e">
        <f t="shared" si="258"/>
        <v>#REF!</v>
      </c>
    </row>
    <row r="268" spans="1:77" ht="24" customHeight="1">
      <c r="A268" s="94">
        <v>179</v>
      </c>
      <c r="B268" s="143" t="e">
        <f>#REF!</f>
        <v>#REF!</v>
      </c>
      <c r="C268" s="143" t="e">
        <f>#REF!</f>
        <v>#REF!</v>
      </c>
      <c r="D268" s="143" t="e">
        <f>#REF!</f>
        <v>#REF!</v>
      </c>
      <c r="E268" s="145" t="e">
        <f>#REF!</f>
        <v>#REF!</v>
      </c>
      <c r="F268" s="143" t="e">
        <f>#REF!</f>
        <v>#REF!</v>
      </c>
      <c r="G268" s="143" t="e">
        <f>#REF!</f>
        <v>#REF!</v>
      </c>
      <c r="H268" s="143" t="e">
        <f>#REF!</f>
        <v>#REF!</v>
      </c>
      <c r="I268" s="143" t="e">
        <f>#REF!</f>
        <v>#REF!</v>
      </c>
      <c r="J268" s="82" t="e">
        <f t="shared" si="260"/>
        <v>#REF!</v>
      </c>
      <c r="K268" s="30" t="e">
        <f t="shared" si="250"/>
        <v>#REF!</v>
      </c>
      <c r="L268" s="30" t="e">
        <f t="shared" si="211"/>
        <v>#REF!</v>
      </c>
      <c r="M268" s="53" t="e">
        <f t="shared" si="212"/>
        <v>#REF!</v>
      </c>
      <c r="N268" s="53" t="e">
        <f t="shared" si="213"/>
        <v>#REF!</v>
      </c>
      <c r="O268" s="53" t="e">
        <f t="shared" si="261"/>
        <v>#REF!</v>
      </c>
      <c r="P268" s="53" t="e">
        <f t="shared" si="251"/>
        <v>#REF!</v>
      </c>
      <c r="Q268" s="53" t="e">
        <f t="shared" si="214"/>
        <v>#REF!</v>
      </c>
      <c r="R268" s="53"/>
      <c r="S268" s="53"/>
      <c r="T268" s="53" t="e">
        <f t="shared" si="262"/>
        <v>#REF!</v>
      </c>
      <c r="U268" s="53" t="e">
        <f t="shared" si="252"/>
        <v>#REF!</v>
      </c>
      <c r="V268" s="53" t="e">
        <f t="shared" si="253"/>
        <v>#REF!</v>
      </c>
      <c r="W268" s="53" t="e">
        <f t="shared" si="215"/>
        <v>#REF!</v>
      </c>
      <c r="X268" s="53" t="e">
        <f t="shared" si="216"/>
        <v>#REF!</v>
      </c>
      <c r="Y268" s="53" t="e">
        <f t="shared" si="217"/>
        <v>#REF!</v>
      </c>
      <c r="Z268" s="53" t="e">
        <f t="shared" si="218"/>
        <v>#REF!</v>
      </c>
      <c r="AA268" s="53" t="e">
        <f t="shared" si="219"/>
        <v>#REF!</v>
      </c>
      <c r="AB268" s="53" t="e">
        <f t="shared" si="220"/>
        <v>#REF!</v>
      </c>
      <c r="AC268" s="53" t="e">
        <f t="shared" si="221"/>
        <v>#REF!</v>
      </c>
      <c r="AD268" s="53" t="e">
        <f t="shared" si="222"/>
        <v>#REF!</v>
      </c>
      <c r="AE268" s="53" t="e">
        <f t="shared" si="223"/>
        <v>#REF!</v>
      </c>
      <c r="AF268" s="53" t="e">
        <f t="shared" si="224"/>
        <v>#REF!</v>
      </c>
      <c r="AG268" s="53" t="e">
        <f t="shared" si="225"/>
        <v>#REF!</v>
      </c>
      <c r="AH268" s="53" t="e">
        <f t="shared" si="226"/>
        <v>#REF!</v>
      </c>
      <c r="AI268" s="53" t="e">
        <f t="shared" si="227"/>
        <v>#REF!</v>
      </c>
      <c r="AJ268" s="53" t="e">
        <f t="shared" si="228"/>
        <v>#REF!</v>
      </c>
      <c r="AK268" s="53" t="e">
        <f t="shared" si="229"/>
        <v>#REF!</v>
      </c>
      <c r="AL268" s="53" t="e">
        <f t="shared" si="230"/>
        <v>#REF!</v>
      </c>
      <c r="AM268" s="53" t="e">
        <f t="shared" si="231"/>
        <v>#REF!</v>
      </c>
      <c r="AN268" s="53" t="e">
        <f t="shared" si="232"/>
        <v>#REF!</v>
      </c>
      <c r="AO268" s="53" t="e">
        <f t="shared" si="233"/>
        <v>#REF!</v>
      </c>
      <c r="AR268" s="56" t="e">
        <f t="shared" si="263"/>
        <v>#REF!</v>
      </c>
      <c r="AS268" s="53" t="e">
        <f t="shared" si="259"/>
        <v>#REF!</v>
      </c>
      <c r="AT268" s="53" t="e">
        <f t="shared" si="264"/>
        <v>#REF!</v>
      </c>
      <c r="AU268" s="31" t="e">
        <f t="shared" si="265"/>
        <v>#REF!</v>
      </c>
      <c r="AV268" s="48" t="e">
        <f t="shared" si="266"/>
        <v>#REF!</v>
      </c>
      <c r="AW268" s="48" t="e">
        <f t="shared" si="267"/>
        <v>#REF!</v>
      </c>
      <c r="AZ268" s="48" t="e">
        <f t="shared" si="268"/>
        <v>#REF!</v>
      </c>
      <c r="BA268" s="57" t="e">
        <f t="shared" si="269"/>
        <v>#REF!</v>
      </c>
      <c r="BB268" s="48" t="e">
        <f t="shared" si="254"/>
        <v>#REF!</v>
      </c>
      <c r="BC268" s="48" t="e">
        <f t="shared" si="270"/>
        <v>#REF!</v>
      </c>
      <c r="BF268" s="48" t="e">
        <f t="shared" si="234"/>
        <v>#REF!</v>
      </c>
      <c r="BG268" s="48" t="e">
        <f t="shared" si="235"/>
        <v>#REF!</v>
      </c>
      <c r="BH268" s="48" t="e">
        <f t="shared" si="236"/>
        <v>#REF!</v>
      </c>
      <c r="BI268" s="48" t="e">
        <f t="shared" si="237"/>
        <v>#REF!</v>
      </c>
      <c r="BJ268" s="48" t="e">
        <f t="shared" si="238"/>
        <v>#REF!</v>
      </c>
      <c r="BK268" s="48" t="e">
        <f t="shared" si="239"/>
        <v>#REF!</v>
      </c>
      <c r="BL268" s="48" t="e">
        <f t="shared" si="240"/>
        <v>#REF!</v>
      </c>
      <c r="BM268" s="48" t="e">
        <f t="shared" si="241"/>
        <v>#REF!</v>
      </c>
      <c r="BN268" s="48" t="e">
        <f t="shared" si="242"/>
        <v>#REF!</v>
      </c>
      <c r="BO268" s="48" t="e">
        <f t="shared" si="243"/>
        <v>#REF!</v>
      </c>
      <c r="BP268" s="48" t="e">
        <f t="shared" si="244"/>
        <v>#REF!</v>
      </c>
      <c r="BQ268" s="48" t="e">
        <f t="shared" si="245"/>
        <v>#REF!</v>
      </c>
      <c r="BR268" s="48" t="e">
        <f t="shared" si="246"/>
        <v>#REF!</v>
      </c>
      <c r="BS268" s="48" t="e">
        <f t="shared" si="247"/>
        <v>#REF!</v>
      </c>
      <c r="BT268" s="48" t="e">
        <f t="shared" si="248"/>
        <v>#REF!</v>
      </c>
      <c r="BU268" s="48" t="e">
        <f t="shared" si="249"/>
        <v>#REF!</v>
      </c>
      <c r="BV268" s="48" t="e">
        <f t="shared" si="255"/>
        <v>#REF!</v>
      </c>
      <c r="BW268" s="48" t="e">
        <f t="shared" si="256"/>
        <v>#REF!</v>
      </c>
      <c r="BX268" s="48" t="e">
        <f t="shared" si="257"/>
        <v>#REF!</v>
      </c>
      <c r="BY268" s="48" t="e">
        <f t="shared" si="258"/>
        <v>#REF!</v>
      </c>
    </row>
    <row r="269" spans="1:77" ht="24" customHeight="1">
      <c r="A269" s="94">
        <v>180</v>
      </c>
      <c r="B269" s="143" t="e">
        <f>#REF!</f>
        <v>#REF!</v>
      </c>
      <c r="C269" s="143" t="e">
        <f>#REF!</f>
        <v>#REF!</v>
      </c>
      <c r="D269" s="143" t="e">
        <f>#REF!</f>
        <v>#REF!</v>
      </c>
      <c r="E269" s="145" t="e">
        <f>#REF!</f>
        <v>#REF!</v>
      </c>
      <c r="F269" s="143" t="e">
        <f>#REF!</f>
        <v>#REF!</v>
      </c>
      <c r="G269" s="143" t="e">
        <f>#REF!</f>
        <v>#REF!</v>
      </c>
      <c r="H269" s="143" t="e">
        <f>#REF!</f>
        <v>#REF!</v>
      </c>
      <c r="I269" s="143" t="e">
        <f>#REF!</f>
        <v>#REF!</v>
      </c>
      <c r="J269" s="82" t="e">
        <f t="shared" si="260"/>
        <v>#REF!</v>
      </c>
      <c r="K269" s="30" t="e">
        <f t="shared" si="250"/>
        <v>#REF!</v>
      </c>
      <c r="L269" s="30" t="e">
        <f t="shared" si="211"/>
        <v>#REF!</v>
      </c>
      <c r="M269" s="53" t="e">
        <f t="shared" si="212"/>
        <v>#REF!</v>
      </c>
      <c r="N269" s="53" t="e">
        <f t="shared" si="213"/>
        <v>#REF!</v>
      </c>
      <c r="O269" s="53" t="e">
        <f t="shared" si="261"/>
        <v>#REF!</v>
      </c>
      <c r="P269" s="53" t="e">
        <f t="shared" si="251"/>
        <v>#REF!</v>
      </c>
      <c r="Q269" s="53" t="e">
        <f t="shared" si="214"/>
        <v>#REF!</v>
      </c>
      <c r="R269" s="53"/>
      <c r="S269" s="53"/>
      <c r="T269" s="53" t="e">
        <f t="shared" si="262"/>
        <v>#REF!</v>
      </c>
      <c r="U269" s="53" t="e">
        <f t="shared" si="252"/>
        <v>#REF!</v>
      </c>
      <c r="V269" s="53" t="e">
        <f t="shared" si="253"/>
        <v>#REF!</v>
      </c>
      <c r="W269" s="53" t="e">
        <f t="shared" si="215"/>
        <v>#REF!</v>
      </c>
      <c r="X269" s="53" t="e">
        <f t="shared" si="216"/>
        <v>#REF!</v>
      </c>
      <c r="Y269" s="53" t="e">
        <f t="shared" si="217"/>
        <v>#REF!</v>
      </c>
      <c r="Z269" s="53" t="e">
        <f t="shared" si="218"/>
        <v>#REF!</v>
      </c>
      <c r="AA269" s="53" t="e">
        <f t="shared" si="219"/>
        <v>#REF!</v>
      </c>
      <c r="AB269" s="53" t="e">
        <f t="shared" si="220"/>
        <v>#REF!</v>
      </c>
      <c r="AC269" s="53" t="e">
        <f t="shared" si="221"/>
        <v>#REF!</v>
      </c>
      <c r="AD269" s="53" t="e">
        <f t="shared" si="222"/>
        <v>#REF!</v>
      </c>
      <c r="AE269" s="53" t="e">
        <f t="shared" si="223"/>
        <v>#REF!</v>
      </c>
      <c r="AF269" s="53" t="e">
        <f t="shared" si="224"/>
        <v>#REF!</v>
      </c>
      <c r="AG269" s="53" t="e">
        <f t="shared" si="225"/>
        <v>#REF!</v>
      </c>
      <c r="AH269" s="53" t="e">
        <f t="shared" si="226"/>
        <v>#REF!</v>
      </c>
      <c r="AI269" s="53" t="e">
        <f t="shared" si="227"/>
        <v>#REF!</v>
      </c>
      <c r="AJ269" s="53" t="e">
        <f t="shared" si="228"/>
        <v>#REF!</v>
      </c>
      <c r="AK269" s="53" t="e">
        <f t="shared" si="229"/>
        <v>#REF!</v>
      </c>
      <c r="AL269" s="53" t="e">
        <f t="shared" si="230"/>
        <v>#REF!</v>
      </c>
      <c r="AM269" s="53" t="e">
        <f t="shared" si="231"/>
        <v>#REF!</v>
      </c>
      <c r="AN269" s="53" t="e">
        <f t="shared" si="232"/>
        <v>#REF!</v>
      </c>
      <c r="AO269" s="53" t="e">
        <f t="shared" si="233"/>
        <v>#REF!</v>
      </c>
      <c r="AR269" s="56" t="e">
        <f t="shared" si="263"/>
        <v>#REF!</v>
      </c>
      <c r="AS269" s="53" t="e">
        <f t="shared" si="259"/>
        <v>#REF!</v>
      </c>
      <c r="AT269" s="53" t="e">
        <f t="shared" si="264"/>
        <v>#REF!</v>
      </c>
      <c r="AU269" s="31" t="e">
        <f t="shared" si="265"/>
        <v>#REF!</v>
      </c>
      <c r="AV269" s="48" t="e">
        <f t="shared" si="266"/>
        <v>#REF!</v>
      </c>
      <c r="AW269" s="48" t="e">
        <f t="shared" si="267"/>
        <v>#REF!</v>
      </c>
      <c r="AZ269" s="48" t="e">
        <f t="shared" si="268"/>
        <v>#REF!</v>
      </c>
      <c r="BA269" s="57" t="e">
        <f t="shared" si="269"/>
        <v>#REF!</v>
      </c>
      <c r="BB269" s="48" t="e">
        <f t="shared" si="254"/>
        <v>#REF!</v>
      </c>
      <c r="BC269" s="48" t="e">
        <f t="shared" si="270"/>
        <v>#REF!</v>
      </c>
      <c r="BF269" s="48" t="e">
        <f t="shared" si="234"/>
        <v>#REF!</v>
      </c>
      <c r="BG269" s="48" t="e">
        <f t="shared" si="235"/>
        <v>#REF!</v>
      </c>
      <c r="BH269" s="48" t="e">
        <f t="shared" si="236"/>
        <v>#REF!</v>
      </c>
      <c r="BI269" s="48" t="e">
        <f t="shared" si="237"/>
        <v>#REF!</v>
      </c>
      <c r="BJ269" s="48" t="e">
        <f t="shared" si="238"/>
        <v>#REF!</v>
      </c>
      <c r="BK269" s="48" t="e">
        <f t="shared" si="239"/>
        <v>#REF!</v>
      </c>
      <c r="BL269" s="48" t="e">
        <f t="shared" si="240"/>
        <v>#REF!</v>
      </c>
      <c r="BM269" s="48" t="e">
        <f t="shared" si="241"/>
        <v>#REF!</v>
      </c>
      <c r="BN269" s="48" t="e">
        <f t="shared" si="242"/>
        <v>#REF!</v>
      </c>
      <c r="BO269" s="48" t="e">
        <f t="shared" si="243"/>
        <v>#REF!</v>
      </c>
      <c r="BP269" s="48" t="e">
        <f t="shared" si="244"/>
        <v>#REF!</v>
      </c>
      <c r="BQ269" s="48" t="e">
        <f t="shared" si="245"/>
        <v>#REF!</v>
      </c>
      <c r="BR269" s="48" t="e">
        <f t="shared" si="246"/>
        <v>#REF!</v>
      </c>
      <c r="BS269" s="48" t="e">
        <f t="shared" si="247"/>
        <v>#REF!</v>
      </c>
      <c r="BT269" s="48" t="e">
        <f t="shared" si="248"/>
        <v>#REF!</v>
      </c>
      <c r="BU269" s="48" t="e">
        <f t="shared" si="249"/>
        <v>#REF!</v>
      </c>
      <c r="BV269" s="48" t="e">
        <f t="shared" si="255"/>
        <v>#REF!</v>
      </c>
      <c r="BW269" s="48" t="e">
        <f t="shared" si="256"/>
        <v>#REF!</v>
      </c>
      <c r="BX269" s="48" t="e">
        <f t="shared" si="257"/>
        <v>#REF!</v>
      </c>
      <c r="BY269" s="48" t="e">
        <f t="shared" si="258"/>
        <v>#REF!</v>
      </c>
    </row>
    <row r="270" spans="1:77" ht="24" customHeight="1">
      <c r="A270" s="94">
        <v>181</v>
      </c>
      <c r="B270" s="143" t="e">
        <f>#REF!</f>
        <v>#REF!</v>
      </c>
      <c r="C270" s="143" t="e">
        <f>#REF!</f>
        <v>#REF!</v>
      </c>
      <c r="D270" s="143" t="e">
        <f>#REF!</f>
        <v>#REF!</v>
      </c>
      <c r="E270" s="145" t="e">
        <f>#REF!</f>
        <v>#REF!</v>
      </c>
      <c r="F270" s="143" t="e">
        <f>#REF!</f>
        <v>#REF!</v>
      </c>
      <c r="G270" s="143" t="e">
        <f>#REF!</f>
        <v>#REF!</v>
      </c>
      <c r="H270" s="143" t="e">
        <f>#REF!</f>
        <v>#REF!</v>
      </c>
      <c r="I270" s="143" t="e">
        <f>#REF!</f>
        <v>#REF!</v>
      </c>
      <c r="J270" s="82" t="e">
        <f t="shared" si="260"/>
        <v>#REF!</v>
      </c>
      <c r="K270" s="30" t="e">
        <f t="shared" si="250"/>
        <v>#REF!</v>
      </c>
      <c r="L270" s="30" t="e">
        <f t="shared" si="211"/>
        <v>#REF!</v>
      </c>
      <c r="M270" s="53" t="e">
        <f t="shared" si="212"/>
        <v>#REF!</v>
      </c>
      <c r="N270" s="53" t="e">
        <f t="shared" si="213"/>
        <v>#REF!</v>
      </c>
      <c r="O270" s="53" t="e">
        <f t="shared" si="261"/>
        <v>#REF!</v>
      </c>
      <c r="P270" s="53" t="e">
        <f t="shared" si="251"/>
        <v>#REF!</v>
      </c>
      <c r="Q270" s="53" t="e">
        <f t="shared" si="214"/>
        <v>#REF!</v>
      </c>
      <c r="R270" s="53"/>
      <c r="S270" s="53"/>
      <c r="T270" s="53" t="e">
        <f t="shared" si="262"/>
        <v>#REF!</v>
      </c>
      <c r="U270" s="53" t="e">
        <f t="shared" si="252"/>
        <v>#REF!</v>
      </c>
      <c r="V270" s="53" t="e">
        <f t="shared" si="253"/>
        <v>#REF!</v>
      </c>
      <c r="W270" s="53" t="e">
        <f t="shared" si="215"/>
        <v>#REF!</v>
      </c>
      <c r="X270" s="53" t="e">
        <f t="shared" si="216"/>
        <v>#REF!</v>
      </c>
      <c r="Y270" s="53" t="e">
        <f t="shared" si="217"/>
        <v>#REF!</v>
      </c>
      <c r="Z270" s="53" t="e">
        <f t="shared" si="218"/>
        <v>#REF!</v>
      </c>
      <c r="AA270" s="53" t="e">
        <f t="shared" si="219"/>
        <v>#REF!</v>
      </c>
      <c r="AB270" s="53" t="e">
        <f t="shared" si="220"/>
        <v>#REF!</v>
      </c>
      <c r="AC270" s="53" t="e">
        <f t="shared" si="221"/>
        <v>#REF!</v>
      </c>
      <c r="AD270" s="53" t="e">
        <f t="shared" si="222"/>
        <v>#REF!</v>
      </c>
      <c r="AE270" s="53" t="e">
        <f t="shared" si="223"/>
        <v>#REF!</v>
      </c>
      <c r="AF270" s="53" t="e">
        <f t="shared" si="224"/>
        <v>#REF!</v>
      </c>
      <c r="AG270" s="53" t="e">
        <f t="shared" si="225"/>
        <v>#REF!</v>
      </c>
      <c r="AH270" s="53" t="e">
        <f t="shared" si="226"/>
        <v>#REF!</v>
      </c>
      <c r="AI270" s="53" t="e">
        <f t="shared" si="227"/>
        <v>#REF!</v>
      </c>
      <c r="AJ270" s="53" t="e">
        <f t="shared" si="228"/>
        <v>#REF!</v>
      </c>
      <c r="AK270" s="53" t="e">
        <f t="shared" si="229"/>
        <v>#REF!</v>
      </c>
      <c r="AL270" s="53" t="e">
        <f t="shared" si="230"/>
        <v>#REF!</v>
      </c>
      <c r="AM270" s="53" t="e">
        <f t="shared" si="231"/>
        <v>#REF!</v>
      </c>
      <c r="AN270" s="53" t="e">
        <f t="shared" si="232"/>
        <v>#REF!</v>
      </c>
      <c r="AO270" s="53" t="e">
        <f t="shared" si="233"/>
        <v>#REF!</v>
      </c>
      <c r="AR270" s="56" t="e">
        <f t="shared" si="263"/>
        <v>#REF!</v>
      </c>
      <c r="AS270" s="53" t="e">
        <f t="shared" si="259"/>
        <v>#REF!</v>
      </c>
      <c r="AT270" s="53" t="e">
        <f t="shared" si="264"/>
        <v>#REF!</v>
      </c>
      <c r="AU270" s="31" t="e">
        <f t="shared" si="265"/>
        <v>#REF!</v>
      </c>
      <c r="AV270" s="48" t="e">
        <f t="shared" si="266"/>
        <v>#REF!</v>
      </c>
      <c r="AW270" s="48" t="e">
        <f t="shared" si="267"/>
        <v>#REF!</v>
      </c>
      <c r="AZ270" s="48" t="e">
        <f t="shared" si="268"/>
        <v>#REF!</v>
      </c>
      <c r="BA270" s="57" t="e">
        <f t="shared" si="269"/>
        <v>#REF!</v>
      </c>
      <c r="BB270" s="48" t="e">
        <f t="shared" si="254"/>
        <v>#REF!</v>
      </c>
      <c r="BC270" s="48" t="e">
        <f t="shared" si="270"/>
        <v>#REF!</v>
      </c>
      <c r="BF270" s="48" t="e">
        <f t="shared" si="234"/>
        <v>#REF!</v>
      </c>
      <c r="BG270" s="48" t="e">
        <f t="shared" si="235"/>
        <v>#REF!</v>
      </c>
      <c r="BH270" s="48" t="e">
        <f t="shared" si="236"/>
        <v>#REF!</v>
      </c>
      <c r="BI270" s="48" t="e">
        <f t="shared" si="237"/>
        <v>#REF!</v>
      </c>
      <c r="BJ270" s="48" t="e">
        <f t="shared" si="238"/>
        <v>#REF!</v>
      </c>
      <c r="BK270" s="48" t="e">
        <f t="shared" si="239"/>
        <v>#REF!</v>
      </c>
      <c r="BL270" s="48" t="e">
        <f t="shared" si="240"/>
        <v>#REF!</v>
      </c>
      <c r="BM270" s="48" t="e">
        <f t="shared" si="241"/>
        <v>#REF!</v>
      </c>
      <c r="BN270" s="48" t="e">
        <f t="shared" si="242"/>
        <v>#REF!</v>
      </c>
      <c r="BO270" s="48" t="e">
        <f t="shared" si="243"/>
        <v>#REF!</v>
      </c>
      <c r="BP270" s="48" t="e">
        <f t="shared" si="244"/>
        <v>#REF!</v>
      </c>
      <c r="BQ270" s="48" t="e">
        <f t="shared" si="245"/>
        <v>#REF!</v>
      </c>
      <c r="BR270" s="48" t="e">
        <f t="shared" si="246"/>
        <v>#REF!</v>
      </c>
      <c r="BS270" s="48" t="e">
        <f t="shared" si="247"/>
        <v>#REF!</v>
      </c>
      <c r="BT270" s="48" t="e">
        <f t="shared" si="248"/>
        <v>#REF!</v>
      </c>
      <c r="BU270" s="48" t="e">
        <f t="shared" si="249"/>
        <v>#REF!</v>
      </c>
      <c r="BV270" s="48" t="e">
        <f t="shared" si="255"/>
        <v>#REF!</v>
      </c>
      <c r="BW270" s="48" t="e">
        <f t="shared" si="256"/>
        <v>#REF!</v>
      </c>
      <c r="BX270" s="48" t="e">
        <f t="shared" si="257"/>
        <v>#REF!</v>
      </c>
      <c r="BY270" s="48" t="e">
        <f t="shared" si="258"/>
        <v>#REF!</v>
      </c>
    </row>
    <row r="271" spans="1:77" ht="24" customHeight="1">
      <c r="A271" s="94">
        <v>182</v>
      </c>
      <c r="B271" s="143" t="e">
        <f>#REF!</f>
        <v>#REF!</v>
      </c>
      <c r="C271" s="143" t="e">
        <f>#REF!</f>
        <v>#REF!</v>
      </c>
      <c r="D271" s="143" t="e">
        <f>#REF!</f>
        <v>#REF!</v>
      </c>
      <c r="E271" s="145" t="e">
        <f>#REF!</f>
        <v>#REF!</v>
      </c>
      <c r="F271" s="143" t="e">
        <f>#REF!</f>
        <v>#REF!</v>
      </c>
      <c r="G271" s="143" t="e">
        <f>#REF!</f>
        <v>#REF!</v>
      </c>
      <c r="H271" s="143" t="e">
        <f>#REF!</f>
        <v>#REF!</v>
      </c>
      <c r="I271" s="143" t="e">
        <f>#REF!</f>
        <v>#REF!</v>
      </c>
      <c r="J271" s="82" t="e">
        <f t="shared" si="260"/>
        <v>#REF!</v>
      </c>
      <c r="K271" s="30" t="e">
        <f t="shared" si="250"/>
        <v>#REF!</v>
      </c>
      <c r="L271" s="30" t="e">
        <f t="shared" si="211"/>
        <v>#REF!</v>
      </c>
      <c r="M271" s="53" t="e">
        <f t="shared" si="212"/>
        <v>#REF!</v>
      </c>
      <c r="N271" s="53" t="e">
        <f t="shared" si="213"/>
        <v>#REF!</v>
      </c>
      <c r="O271" s="53" t="e">
        <f t="shared" si="261"/>
        <v>#REF!</v>
      </c>
      <c r="P271" s="53" t="e">
        <f t="shared" si="251"/>
        <v>#REF!</v>
      </c>
      <c r="Q271" s="53" t="e">
        <f t="shared" si="214"/>
        <v>#REF!</v>
      </c>
      <c r="R271" s="53"/>
      <c r="S271" s="53"/>
      <c r="T271" s="53" t="e">
        <f t="shared" si="262"/>
        <v>#REF!</v>
      </c>
      <c r="U271" s="53" t="e">
        <f t="shared" si="252"/>
        <v>#REF!</v>
      </c>
      <c r="V271" s="53" t="e">
        <f t="shared" si="253"/>
        <v>#REF!</v>
      </c>
      <c r="W271" s="53" t="e">
        <f t="shared" si="215"/>
        <v>#REF!</v>
      </c>
      <c r="X271" s="53" t="e">
        <f t="shared" si="216"/>
        <v>#REF!</v>
      </c>
      <c r="Y271" s="53" t="e">
        <f t="shared" si="217"/>
        <v>#REF!</v>
      </c>
      <c r="Z271" s="53" t="e">
        <f t="shared" si="218"/>
        <v>#REF!</v>
      </c>
      <c r="AA271" s="53" t="e">
        <f t="shared" si="219"/>
        <v>#REF!</v>
      </c>
      <c r="AB271" s="53" t="e">
        <f t="shared" si="220"/>
        <v>#REF!</v>
      </c>
      <c r="AC271" s="53" t="e">
        <f t="shared" si="221"/>
        <v>#REF!</v>
      </c>
      <c r="AD271" s="53" t="e">
        <f t="shared" si="222"/>
        <v>#REF!</v>
      </c>
      <c r="AE271" s="53" t="e">
        <f t="shared" si="223"/>
        <v>#REF!</v>
      </c>
      <c r="AF271" s="53" t="e">
        <f t="shared" si="224"/>
        <v>#REF!</v>
      </c>
      <c r="AG271" s="53" t="e">
        <f t="shared" si="225"/>
        <v>#REF!</v>
      </c>
      <c r="AH271" s="53" t="e">
        <f t="shared" si="226"/>
        <v>#REF!</v>
      </c>
      <c r="AI271" s="53" t="e">
        <f t="shared" si="227"/>
        <v>#REF!</v>
      </c>
      <c r="AJ271" s="53" t="e">
        <f t="shared" si="228"/>
        <v>#REF!</v>
      </c>
      <c r="AK271" s="53" t="e">
        <f t="shared" si="229"/>
        <v>#REF!</v>
      </c>
      <c r="AL271" s="53" t="e">
        <f t="shared" si="230"/>
        <v>#REF!</v>
      </c>
      <c r="AM271" s="53" t="e">
        <f t="shared" si="231"/>
        <v>#REF!</v>
      </c>
      <c r="AN271" s="53" t="e">
        <f t="shared" si="232"/>
        <v>#REF!</v>
      </c>
      <c r="AO271" s="53" t="e">
        <f t="shared" si="233"/>
        <v>#REF!</v>
      </c>
      <c r="AR271" s="56" t="e">
        <f t="shared" si="263"/>
        <v>#REF!</v>
      </c>
      <c r="AS271" s="53" t="e">
        <f t="shared" si="259"/>
        <v>#REF!</v>
      </c>
      <c r="AT271" s="53" t="e">
        <f t="shared" si="264"/>
        <v>#REF!</v>
      </c>
      <c r="AU271" s="31" t="e">
        <f t="shared" si="265"/>
        <v>#REF!</v>
      </c>
      <c r="AV271" s="48" t="e">
        <f t="shared" si="266"/>
        <v>#REF!</v>
      </c>
      <c r="AW271" s="48" t="e">
        <f t="shared" si="267"/>
        <v>#REF!</v>
      </c>
      <c r="AZ271" s="48" t="e">
        <f t="shared" si="268"/>
        <v>#REF!</v>
      </c>
      <c r="BA271" s="57" t="e">
        <f t="shared" si="269"/>
        <v>#REF!</v>
      </c>
      <c r="BB271" s="48" t="e">
        <f t="shared" si="254"/>
        <v>#REF!</v>
      </c>
      <c r="BC271" s="48" t="e">
        <f t="shared" si="270"/>
        <v>#REF!</v>
      </c>
      <c r="BF271" s="48" t="e">
        <f t="shared" si="234"/>
        <v>#REF!</v>
      </c>
      <c r="BG271" s="48" t="e">
        <f t="shared" si="235"/>
        <v>#REF!</v>
      </c>
      <c r="BH271" s="48" t="e">
        <f t="shared" si="236"/>
        <v>#REF!</v>
      </c>
      <c r="BI271" s="48" t="e">
        <f t="shared" si="237"/>
        <v>#REF!</v>
      </c>
      <c r="BJ271" s="48" t="e">
        <f t="shared" si="238"/>
        <v>#REF!</v>
      </c>
      <c r="BK271" s="48" t="e">
        <f t="shared" si="239"/>
        <v>#REF!</v>
      </c>
      <c r="BL271" s="48" t="e">
        <f t="shared" si="240"/>
        <v>#REF!</v>
      </c>
      <c r="BM271" s="48" t="e">
        <f t="shared" si="241"/>
        <v>#REF!</v>
      </c>
      <c r="BN271" s="48" t="e">
        <f t="shared" si="242"/>
        <v>#REF!</v>
      </c>
      <c r="BO271" s="48" t="e">
        <f t="shared" si="243"/>
        <v>#REF!</v>
      </c>
      <c r="BP271" s="48" t="e">
        <f t="shared" si="244"/>
        <v>#REF!</v>
      </c>
      <c r="BQ271" s="48" t="e">
        <f t="shared" si="245"/>
        <v>#REF!</v>
      </c>
      <c r="BR271" s="48" t="e">
        <f t="shared" si="246"/>
        <v>#REF!</v>
      </c>
      <c r="BS271" s="48" t="e">
        <f t="shared" si="247"/>
        <v>#REF!</v>
      </c>
      <c r="BT271" s="48" t="e">
        <f t="shared" si="248"/>
        <v>#REF!</v>
      </c>
      <c r="BU271" s="48" t="e">
        <f t="shared" si="249"/>
        <v>#REF!</v>
      </c>
      <c r="BV271" s="48" t="e">
        <f t="shared" si="255"/>
        <v>#REF!</v>
      </c>
      <c r="BW271" s="48" t="e">
        <f t="shared" si="256"/>
        <v>#REF!</v>
      </c>
      <c r="BX271" s="48" t="e">
        <f t="shared" si="257"/>
        <v>#REF!</v>
      </c>
      <c r="BY271" s="48" t="e">
        <f t="shared" si="258"/>
        <v>#REF!</v>
      </c>
    </row>
    <row r="272" spans="1:77" ht="24" customHeight="1">
      <c r="A272" s="94">
        <v>183</v>
      </c>
      <c r="B272" s="143" t="e">
        <f>#REF!</f>
        <v>#REF!</v>
      </c>
      <c r="C272" s="143" t="e">
        <f>#REF!</f>
        <v>#REF!</v>
      </c>
      <c r="D272" s="143" t="e">
        <f>#REF!</f>
        <v>#REF!</v>
      </c>
      <c r="E272" s="145" t="e">
        <f>#REF!</f>
        <v>#REF!</v>
      </c>
      <c r="F272" s="143" t="e">
        <f>#REF!</f>
        <v>#REF!</v>
      </c>
      <c r="G272" s="143" t="e">
        <f>#REF!</f>
        <v>#REF!</v>
      </c>
      <c r="H272" s="143" t="e">
        <f>#REF!</f>
        <v>#REF!</v>
      </c>
      <c r="I272" s="143" t="e">
        <f>#REF!</f>
        <v>#REF!</v>
      </c>
      <c r="J272" s="82" t="e">
        <f t="shared" si="260"/>
        <v>#REF!</v>
      </c>
      <c r="K272" s="30" t="e">
        <f t="shared" si="250"/>
        <v>#REF!</v>
      </c>
      <c r="L272" s="30" t="e">
        <f t="shared" si="211"/>
        <v>#REF!</v>
      </c>
      <c r="M272" s="53" t="e">
        <f t="shared" si="212"/>
        <v>#REF!</v>
      </c>
      <c r="N272" s="53" t="e">
        <f t="shared" si="213"/>
        <v>#REF!</v>
      </c>
      <c r="O272" s="53" t="e">
        <f t="shared" si="261"/>
        <v>#REF!</v>
      </c>
      <c r="P272" s="53" t="e">
        <f t="shared" si="251"/>
        <v>#REF!</v>
      </c>
      <c r="Q272" s="53" t="e">
        <f t="shared" si="214"/>
        <v>#REF!</v>
      </c>
      <c r="R272" s="53"/>
      <c r="S272" s="53"/>
      <c r="T272" s="53" t="e">
        <f t="shared" si="262"/>
        <v>#REF!</v>
      </c>
      <c r="U272" s="53" t="e">
        <f t="shared" si="252"/>
        <v>#REF!</v>
      </c>
      <c r="V272" s="53" t="e">
        <f t="shared" si="253"/>
        <v>#REF!</v>
      </c>
      <c r="W272" s="53" t="e">
        <f t="shared" si="215"/>
        <v>#REF!</v>
      </c>
      <c r="X272" s="53" t="e">
        <f t="shared" si="216"/>
        <v>#REF!</v>
      </c>
      <c r="Y272" s="53" t="e">
        <f t="shared" si="217"/>
        <v>#REF!</v>
      </c>
      <c r="Z272" s="53" t="e">
        <f t="shared" si="218"/>
        <v>#REF!</v>
      </c>
      <c r="AA272" s="53" t="e">
        <f t="shared" si="219"/>
        <v>#REF!</v>
      </c>
      <c r="AB272" s="53" t="e">
        <f t="shared" si="220"/>
        <v>#REF!</v>
      </c>
      <c r="AC272" s="53" t="e">
        <f t="shared" si="221"/>
        <v>#REF!</v>
      </c>
      <c r="AD272" s="53" t="e">
        <f t="shared" si="222"/>
        <v>#REF!</v>
      </c>
      <c r="AE272" s="53" t="e">
        <f t="shared" si="223"/>
        <v>#REF!</v>
      </c>
      <c r="AF272" s="53" t="e">
        <f t="shared" si="224"/>
        <v>#REF!</v>
      </c>
      <c r="AG272" s="53" t="e">
        <f t="shared" si="225"/>
        <v>#REF!</v>
      </c>
      <c r="AH272" s="53" t="e">
        <f t="shared" si="226"/>
        <v>#REF!</v>
      </c>
      <c r="AI272" s="53" t="e">
        <f t="shared" si="227"/>
        <v>#REF!</v>
      </c>
      <c r="AJ272" s="53" t="e">
        <f t="shared" si="228"/>
        <v>#REF!</v>
      </c>
      <c r="AK272" s="53" t="e">
        <f t="shared" si="229"/>
        <v>#REF!</v>
      </c>
      <c r="AL272" s="53" t="e">
        <f t="shared" si="230"/>
        <v>#REF!</v>
      </c>
      <c r="AM272" s="53" t="e">
        <f t="shared" si="231"/>
        <v>#REF!</v>
      </c>
      <c r="AN272" s="53" t="e">
        <f t="shared" si="232"/>
        <v>#REF!</v>
      </c>
      <c r="AO272" s="53" t="e">
        <f t="shared" si="233"/>
        <v>#REF!</v>
      </c>
      <c r="AR272" s="56" t="e">
        <f t="shared" si="263"/>
        <v>#REF!</v>
      </c>
      <c r="AS272" s="53" t="e">
        <f t="shared" si="259"/>
        <v>#REF!</v>
      </c>
      <c r="AT272" s="53" t="e">
        <f t="shared" si="264"/>
        <v>#REF!</v>
      </c>
      <c r="AU272" s="31" t="e">
        <f t="shared" si="265"/>
        <v>#REF!</v>
      </c>
      <c r="AV272" s="48" t="e">
        <f t="shared" si="266"/>
        <v>#REF!</v>
      </c>
      <c r="AW272" s="48" t="e">
        <f t="shared" si="267"/>
        <v>#REF!</v>
      </c>
      <c r="AZ272" s="48" t="e">
        <f t="shared" si="268"/>
        <v>#REF!</v>
      </c>
      <c r="BA272" s="57" t="e">
        <f t="shared" si="269"/>
        <v>#REF!</v>
      </c>
      <c r="BB272" s="48" t="e">
        <f t="shared" si="254"/>
        <v>#REF!</v>
      </c>
      <c r="BC272" s="48" t="e">
        <f t="shared" si="270"/>
        <v>#REF!</v>
      </c>
      <c r="BF272" s="48" t="e">
        <f t="shared" si="234"/>
        <v>#REF!</v>
      </c>
      <c r="BG272" s="48" t="e">
        <f t="shared" si="235"/>
        <v>#REF!</v>
      </c>
      <c r="BH272" s="48" t="e">
        <f t="shared" si="236"/>
        <v>#REF!</v>
      </c>
      <c r="BI272" s="48" t="e">
        <f t="shared" si="237"/>
        <v>#REF!</v>
      </c>
      <c r="BJ272" s="48" t="e">
        <f t="shared" si="238"/>
        <v>#REF!</v>
      </c>
      <c r="BK272" s="48" t="e">
        <f t="shared" si="239"/>
        <v>#REF!</v>
      </c>
      <c r="BL272" s="48" t="e">
        <f t="shared" si="240"/>
        <v>#REF!</v>
      </c>
      <c r="BM272" s="48" t="e">
        <f t="shared" si="241"/>
        <v>#REF!</v>
      </c>
      <c r="BN272" s="48" t="e">
        <f t="shared" si="242"/>
        <v>#REF!</v>
      </c>
      <c r="BO272" s="48" t="e">
        <f t="shared" si="243"/>
        <v>#REF!</v>
      </c>
      <c r="BP272" s="48" t="e">
        <f t="shared" si="244"/>
        <v>#REF!</v>
      </c>
      <c r="BQ272" s="48" t="e">
        <f t="shared" si="245"/>
        <v>#REF!</v>
      </c>
      <c r="BR272" s="48" t="e">
        <f t="shared" si="246"/>
        <v>#REF!</v>
      </c>
      <c r="BS272" s="48" t="e">
        <f t="shared" si="247"/>
        <v>#REF!</v>
      </c>
      <c r="BT272" s="48" t="e">
        <f t="shared" si="248"/>
        <v>#REF!</v>
      </c>
      <c r="BU272" s="48" t="e">
        <f t="shared" si="249"/>
        <v>#REF!</v>
      </c>
      <c r="BV272" s="48" t="e">
        <f t="shared" si="255"/>
        <v>#REF!</v>
      </c>
      <c r="BW272" s="48" t="e">
        <f t="shared" si="256"/>
        <v>#REF!</v>
      </c>
      <c r="BX272" s="48" t="e">
        <f t="shared" si="257"/>
        <v>#REF!</v>
      </c>
      <c r="BY272" s="48" t="e">
        <f t="shared" si="258"/>
        <v>#REF!</v>
      </c>
    </row>
    <row r="273" spans="1:77" ht="24" customHeight="1">
      <c r="A273" s="94">
        <v>184</v>
      </c>
      <c r="B273" s="143" t="e">
        <f>#REF!</f>
        <v>#REF!</v>
      </c>
      <c r="C273" s="143" t="e">
        <f>#REF!</f>
        <v>#REF!</v>
      </c>
      <c r="D273" s="143" t="e">
        <f>#REF!</f>
        <v>#REF!</v>
      </c>
      <c r="E273" s="145" t="e">
        <f>#REF!</f>
        <v>#REF!</v>
      </c>
      <c r="F273" s="143" t="e">
        <f>#REF!</f>
        <v>#REF!</v>
      </c>
      <c r="G273" s="143" t="e">
        <f>#REF!</f>
        <v>#REF!</v>
      </c>
      <c r="H273" s="143" t="e">
        <f>#REF!</f>
        <v>#REF!</v>
      </c>
      <c r="I273" s="143" t="e">
        <f>#REF!</f>
        <v>#REF!</v>
      </c>
      <c r="J273" s="82" t="e">
        <f t="shared" si="260"/>
        <v>#REF!</v>
      </c>
      <c r="K273" s="30" t="e">
        <f t="shared" si="250"/>
        <v>#REF!</v>
      </c>
      <c r="L273" s="30" t="e">
        <f t="shared" si="211"/>
        <v>#REF!</v>
      </c>
      <c r="M273" s="53" t="e">
        <f t="shared" si="212"/>
        <v>#REF!</v>
      </c>
      <c r="N273" s="53" t="e">
        <f t="shared" si="213"/>
        <v>#REF!</v>
      </c>
      <c r="O273" s="53" t="e">
        <f t="shared" si="261"/>
        <v>#REF!</v>
      </c>
      <c r="P273" s="53" t="e">
        <f t="shared" si="251"/>
        <v>#REF!</v>
      </c>
      <c r="Q273" s="53" t="e">
        <f t="shared" si="214"/>
        <v>#REF!</v>
      </c>
      <c r="R273" s="53"/>
      <c r="S273" s="53"/>
      <c r="T273" s="53" t="e">
        <f t="shared" si="262"/>
        <v>#REF!</v>
      </c>
      <c r="U273" s="53" t="e">
        <f t="shared" si="252"/>
        <v>#REF!</v>
      </c>
      <c r="V273" s="53" t="e">
        <f t="shared" si="253"/>
        <v>#REF!</v>
      </c>
      <c r="W273" s="53" t="e">
        <f t="shared" si="215"/>
        <v>#REF!</v>
      </c>
      <c r="X273" s="53" t="e">
        <f t="shared" si="216"/>
        <v>#REF!</v>
      </c>
      <c r="Y273" s="53" t="e">
        <f t="shared" si="217"/>
        <v>#REF!</v>
      </c>
      <c r="Z273" s="53" t="e">
        <f t="shared" si="218"/>
        <v>#REF!</v>
      </c>
      <c r="AA273" s="53" t="e">
        <f t="shared" si="219"/>
        <v>#REF!</v>
      </c>
      <c r="AB273" s="53" t="e">
        <f t="shared" si="220"/>
        <v>#REF!</v>
      </c>
      <c r="AC273" s="53" t="e">
        <f t="shared" si="221"/>
        <v>#REF!</v>
      </c>
      <c r="AD273" s="53" t="e">
        <f t="shared" si="222"/>
        <v>#REF!</v>
      </c>
      <c r="AE273" s="53" t="e">
        <f t="shared" si="223"/>
        <v>#REF!</v>
      </c>
      <c r="AF273" s="53" t="e">
        <f t="shared" si="224"/>
        <v>#REF!</v>
      </c>
      <c r="AG273" s="53" t="e">
        <f t="shared" si="225"/>
        <v>#REF!</v>
      </c>
      <c r="AH273" s="53" t="e">
        <f t="shared" si="226"/>
        <v>#REF!</v>
      </c>
      <c r="AI273" s="53" t="e">
        <f t="shared" si="227"/>
        <v>#REF!</v>
      </c>
      <c r="AJ273" s="53" t="e">
        <f t="shared" si="228"/>
        <v>#REF!</v>
      </c>
      <c r="AK273" s="53" t="e">
        <f t="shared" si="229"/>
        <v>#REF!</v>
      </c>
      <c r="AL273" s="53" t="e">
        <f t="shared" si="230"/>
        <v>#REF!</v>
      </c>
      <c r="AM273" s="53" t="e">
        <f t="shared" si="231"/>
        <v>#REF!</v>
      </c>
      <c r="AN273" s="53" t="e">
        <f t="shared" si="232"/>
        <v>#REF!</v>
      </c>
      <c r="AO273" s="53" t="e">
        <f t="shared" si="233"/>
        <v>#REF!</v>
      </c>
      <c r="AR273" s="56" t="e">
        <f t="shared" si="263"/>
        <v>#REF!</v>
      </c>
      <c r="AS273" s="53" t="e">
        <f t="shared" si="259"/>
        <v>#REF!</v>
      </c>
      <c r="AT273" s="53" t="e">
        <f t="shared" si="264"/>
        <v>#REF!</v>
      </c>
      <c r="AU273" s="31" t="e">
        <f t="shared" si="265"/>
        <v>#REF!</v>
      </c>
      <c r="AV273" s="48" t="e">
        <f t="shared" si="266"/>
        <v>#REF!</v>
      </c>
      <c r="AW273" s="48" t="e">
        <f t="shared" si="267"/>
        <v>#REF!</v>
      </c>
      <c r="AZ273" s="48" t="e">
        <f t="shared" si="268"/>
        <v>#REF!</v>
      </c>
      <c r="BA273" s="57" t="e">
        <f t="shared" si="269"/>
        <v>#REF!</v>
      </c>
      <c r="BB273" s="48" t="e">
        <f t="shared" si="254"/>
        <v>#REF!</v>
      </c>
      <c r="BC273" s="48" t="e">
        <f t="shared" si="270"/>
        <v>#REF!</v>
      </c>
      <c r="BF273" s="48" t="e">
        <f t="shared" si="234"/>
        <v>#REF!</v>
      </c>
      <c r="BG273" s="48" t="e">
        <f t="shared" si="235"/>
        <v>#REF!</v>
      </c>
      <c r="BH273" s="48" t="e">
        <f t="shared" si="236"/>
        <v>#REF!</v>
      </c>
      <c r="BI273" s="48" t="e">
        <f t="shared" si="237"/>
        <v>#REF!</v>
      </c>
      <c r="BJ273" s="48" t="e">
        <f t="shared" si="238"/>
        <v>#REF!</v>
      </c>
      <c r="BK273" s="48" t="e">
        <f t="shared" si="239"/>
        <v>#REF!</v>
      </c>
      <c r="BL273" s="48" t="e">
        <f t="shared" si="240"/>
        <v>#REF!</v>
      </c>
      <c r="BM273" s="48" t="e">
        <f t="shared" si="241"/>
        <v>#REF!</v>
      </c>
      <c r="BN273" s="48" t="e">
        <f t="shared" si="242"/>
        <v>#REF!</v>
      </c>
      <c r="BO273" s="48" t="e">
        <f t="shared" si="243"/>
        <v>#REF!</v>
      </c>
      <c r="BP273" s="48" t="e">
        <f t="shared" si="244"/>
        <v>#REF!</v>
      </c>
      <c r="BQ273" s="48" t="e">
        <f t="shared" si="245"/>
        <v>#REF!</v>
      </c>
      <c r="BR273" s="48" t="e">
        <f t="shared" si="246"/>
        <v>#REF!</v>
      </c>
      <c r="BS273" s="48" t="e">
        <f t="shared" si="247"/>
        <v>#REF!</v>
      </c>
      <c r="BT273" s="48" t="e">
        <f t="shared" si="248"/>
        <v>#REF!</v>
      </c>
      <c r="BU273" s="48" t="e">
        <f t="shared" si="249"/>
        <v>#REF!</v>
      </c>
      <c r="BV273" s="48" t="e">
        <f t="shared" si="255"/>
        <v>#REF!</v>
      </c>
      <c r="BW273" s="48" t="e">
        <f t="shared" si="256"/>
        <v>#REF!</v>
      </c>
      <c r="BX273" s="48" t="e">
        <f t="shared" si="257"/>
        <v>#REF!</v>
      </c>
      <c r="BY273" s="48" t="e">
        <f t="shared" si="258"/>
        <v>#REF!</v>
      </c>
    </row>
    <row r="274" spans="1:77" ht="24" customHeight="1">
      <c r="A274" s="94">
        <v>185</v>
      </c>
      <c r="B274" s="143" t="e">
        <f>#REF!</f>
        <v>#REF!</v>
      </c>
      <c r="C274" s="143" t="e">
        <f>#REF!</f>
        <v>#REF!</v>
      </c>
      <c r="D274" s="143" t="e">
        <f>#REF!</f>
        <v>#REF!</v>
      </c>
      <c r="E274" s="145" t="e">
        <f>#REF!</f>
        <v>#REF!</v>
      </c>
      <c r="F274" s="143" t="e">
        <f>#REF!</f>
        <v>#REF!</v>
      </c>
      <c r="G274" s="143" t="e">
        <f>#REF!</f>
        <v>#REF!</v>
      </c>
      <c r="H274" s="143" t="e">
        <f>#REF!</f>
        <v>#REF!</v>
      </c>
      <c r="I274" s="143" t="e">
        <f>#REF!</f>
        <v>#REF!</v>
      </c>
      <c r="J274" s="82" t="e">
        <f t="shared" si="260"/>
        <v>#REF!</v>
      </c>
      <c r="K274" s="30" t="e">
        <f t="shared" si="250"/>
        <v>#REF!</v>
      </c>
      <c r="L274" s="30" t="e">
        <f t="shared" si="211"/>
        <v>#REF!</v>
      </c>
      <c r="M274" s="53" t="e">
        <f t="shared" si="212"/>
        <v>#REF!</v>
      </c>
      <c r="N274" s="53" t="e">
        <f t="shared" si="213"/>
        <v>#REF!</v>
      </c>
      <c r="O274" s="53" t="e">
        <f t="shared" si="261"/>
        <v>#REF!</v>
      </c>
      <c r="P274" s="53" t="e">
        <f t="shared" si="251"/>
        <v>#REF!</v>
      </c>
      <c r="Q274" s="53" t="e">
        <f t="shared" si="214"/>
        <v>#REF!</v>
      </c>
      <c r="R274" s="53"/>
      <c r="S274" s="53"/>
      <c r="T274" s="53" t="e">
        <f t="shared" si="262"/>
        <v>#REF!</v>
      </c>
      <c r="U274" s="53" t="e">
        <f t="shared" si="252"/>
        <v>#REF!</v>
      </c>
      <c r="V274" s="53" t="e">
        <f t="shared" si="253"/>
        <v>#REF!</v>
      </c>
      <c r="W274" s="53" t="e">
        <f t="shared" si="215"/>
        <v>#REF!</v>
      </c>
      <c r="X274" s="53" t="e">
        <f t="shared" si="216"/>
        <v>#REF!</v>
      </c>
      <c r="Y274" s="53" t="e">
        <f t="shared" si="217"/>
        <v>#REF!</v>
      </c>
      <c r="Z274" s="53" t="e">
        <f t="shared" si="218"/>
        <v>#REF!</v>
      </c>
      <c r="AA274" s="53" t="e">
        <f t="shared" si="219"/>
        <v>#REF!</v>
      </c>
      <c r="AB274" s="53" t="e">
        <f t="shared" si="220"/>
        <v>#REF!</v>
      </c>
      <c r="AC274" s="53" t="e">
        <f t="shared" si="221"/>
        <v>#REF!</v>
      </c>
      <c r="AD274" s="53" t="e">
        <f t="shared" si="222"/>
        <v>#REF!</v>
      </c>
      <c r="AE274" s="53" t="e">
        <f t="shared" si="223"/>
        <v>#REF!</v>
      </c>
      <c r="AF274" s="53" t="e">
        <f t="shared" si="224"/>
        <v>#REF!</v>
      </c>
      <c r="AG274" s="53" t="e">
        <f t="shared" si="225"/>
        <v>#REF!</v>
      </c>
      <c r="AH274" s="53" t="e">
        <f t="shared" si="226"/>
        <v>#REF!</v>
      </c>
      <c r="AI274" s="53" t="e">
        <f t="shared" si="227"/>
        <v>#REF!</v>
      </c>
      <c r="AJ274" s="53" t="e">
        <f t="shared" si="228"/>
        <v>#REF!</v>
      </c>
      <c r="AK274" s="53" t="e">
        <f t="shared" si="229"/>
        <v>#REF!</v>
      </c>
      <c r="AL274" s="53" t="e">
        <f t="shared" si="230"/>
        <v>#REF!</v>
      </c>
      <c r="AM274" s="53" t="e">
        <f t="shared" si="231"/>
        <v>#REF!</v>
      </c>
      <c r="AN274" s="53" t="e">
        <f t="shared" si="232"/>
        <v>#REF!</v>
      </c>
      <c r="AO274" s="53" t="e">
        <f t="shared" si="233"/>
        <v>#REF!</v>
      </c>
      <c r="AR274" s="56" t="e">
        <f t="shared" si="263"/>
        <v>#REF!</v>
      </c>
      <c r="AS274" s="53" t="e">
        <f t="shared" si="259"/>
        <v>#REF!</v>
      </c>
      <c r="AT274" s="53" t="e">
        <f t="shared" si="264"/>
        <v>#REF!</v>
      </c>
      <c r="AU274" s="31" t="e">
        <f t="shared" si="265"/>
        <v>#REF!</v>
      </c>
      <c r="AV274" s="48" t="e">
        <f t="shared" si="266"/>
        <v>#REF!</v>
      </c>
      <c r="AW274" s="48" t="e">
        <f t="shared" si="267"/>
        <v>#REF!</v>
      </c>
      <c r="AZ274" s="48" t="e">
        <f t="shared" si="268"/>
        <v>#REF!</v>
      </c>
      <c r="BA274" s="57" t="e">
        <f t="shared" si="269"/>
        <v>#REF!</v>
      </c>
      <c r="BB274" s="48" t="e">
        <f t="shared" si="254"/>
        <v>#REF!</v>
      </c>
      <c r="BC274" s="48" t="e">
        <f t="shared" si="270"/>
        <v>#REF!</v>
      </c>
      <c r="BF274" s="48" t="e">
        <f t="shared" si="234"/>
        <v>#REF!</v>
      </c>
      <c r="BG274" s="48" t="e">
        <f t="shared" si="235"/>
        <v>#REF!</v>
      </c>
      <c r="BH274" s="48" t="e">
        <f t="shared" si="236"/>
        <v>#REF!</v>
      </c>
      <c r="BI274" s="48" t="e">
        <f t="shared" si="237"/>
        <v>#REF!</v>
      </c>
      <c r="BJ274" s="48" t="e">
        <f t="shared" si="238"/>
        <v>#REF!</v>
      </c>
      <c r="BK274" s="48" t="e">
        <f t="shared" si="239"/>
        <v>#REF!</v>
      </c>
      <c r="BL274" s="48" t="e">
        <f t="shared" si="240"/>
        <v>#REF!</v>
      </c>
      <c r="BM274" s="48" t="e">
        <f t="shared" si="241"/>
        <v>#REF!</v>
      </c>
      <c r="BN274" s="48" t="e">
        <f t="shared" si="242"/>
        <v>#REF!</v>
      </c>
      <c r="BO274" s="48" t="e">
        <f t="shared" si="243"/>
        <v>#REF!</v>
      </c>
      <c r="BP274" s="48" t="e">
        <f t="shared" si="244"/>
        <v>#REF!</v>
      </c>
      <c r="BQ274" s="48" t="e">
        <f t="shared" si="245"/>
        <v>#REF!</v>
      </c>
      <c r="BR274" s="48" t="e">
        <f t="shared" si="246"/>
        <v>#REF!</v>
      </c>
      <c r="BS274" s="48" t="e">
        <f t="shared" si="247"/>
        <v>#REF!</v>
      </c>
      <c r="BT274" s="48" t="e">
        <f t="shared" si="248"/>
        <v>#REF!</v>
      </c>
      <c r="BU274" s="48" t="e">
        <f t="shared" si="249"/>
        <v>#REF!</v>
      </c>
      <c r="BV274" s="48" t="e">
        <f t="shared" si="255"/>
        <v>#REF!</v>
      </c>
      <c r="BW274" s="48" t="e">
        <f t="shared" si="256"/>
        <v>#REF!</v>
      </c>
      <c r="BX274" s="48" t="e">
        <f t="shared" si="257"/>
        <v>#REF!</v>
      </c>
      <c r="BY274" s="48" t="e">
        <f t="shared" si="258"/>
        <v>#REF!</v>
      </c>
    </row>
    <row r="275" spans="1:77" ht="24" customHeight="1">
      <c r="A275" s="94">
        <v>186</v>
      </c>
      <c r="B275" s="143" t="e">
        <f>#REF!</f>
        <v>#REF!</v>
      </c>
      <c r="C275" s="143" t="e">
        <f>#REF!</f>
        <v>#REF!</v>
      </c>
      <c r="D275" s="143" t="e">
        <f>#REF!</f>
        <v>#REF!</v>
      </c>
      <c r="E275" s="145" t="e">
        <f>#REF!</f>
        <v>#REF!</v>
      </c>
      <c r="F275" s="143" t="e">
        <f>#REF!</f>
        <v>#REF!</v>
      </c>
      <c r="G275" s="143" t="e">
        <f>#REF!</f>
        <v>#REF!</v>
      </c>
      <c r="H275" s="143" t="e">
        <f>#REF!</f>
        <v>#REF!</v>
      </c>
      <c r="I275" s="143" t="e">
        <f>#REF!</f>
        <v>#REF!</v>
      </c>
      <c r="J275" s="82" t="e">
        <f t="shared" si="260"/>
        <v>#REF!</v>
      </c>
      <c r="K275" s="30" t="e">
        <f t="shared" si="250"/>
        <v>#REF!</v>
      </c>
      <c r="L275" s="30" t="e">
        <f t="shared" si="211"/>
        <v>#REF!</v>
      </c>
      <c r="M275" s="53" t="e">
        <f t="shared" si="212"/>
        <v>#REF!</v>
      </c>
      <c r="N275" s="53" t="e">
        <f t="shared" si="213"/>
        <v>#REF!</v>
      </c>
      <c r="O275" s="53" t="e">
        <f t="shared" si="261"/>
        <v>#REF!</v>
      </c>
      <c r="P275" s="53" t="e">
        <f t="shared" si="251"/>
        <v>#REF!</v>
      </c>
      <c r="Q275" s="53" t="e">
        <f t="shared" si="214"/>
        <v>#REF!</v>
      </c>
      <c r="R275" s="53"/>
      <c r="S275" s="53"/>
      <c r="T275" s="53" t="e">
        <f t="shared" si="262"/>
        <v>#REF!</v>
      </c>
      <c r="U275" s="53" t="e">
        <f t="shared" si="252"/>
        <v>#REF!</v>
      </c>
      <c r="V275" s="53" t="e">
        <f t="shared" si="253"/>
        <v>#REF!</v>
      </c>
      <c r="W275" s="53" t="e">
        <f t="shared" si="215"/>
        <v>#REF!</v>
      </c>
      <c r="X275" s="53" t="e">
        <f t="shared" si="216"/>
        <v>#REF!</v>
      </c>
      <c r="Y275" s="53" t="e">
        <f t="shared" si="217"/>
        <v>#REF!</v>
      </c>
      <c r="Z275" s="53" t="e">
        <f t="shared" si="218"/>
        <v>#REF!</v>
      </c>
      <c r="AA275" s="53" t="e">
        <f t="shared" si="219"/>
        <v>#REF!</v>
      </c>
      <c r="AB275" s="53" t="e">
        <f t="shared" si="220"/>
        <v>#REF!</v>
      </c>
      <c r="AC275" s="53" t="e">
        <f t="shared" si="221"/>
        <v>#REF!</v>
      </c>
      <c r="AD275" s="53" t="e">
        <f t="shared" si="222"/>
        <v>#REF!</v>
      </c>
      <c r="AE275" s="53" t="e">
        <f t="shared" si="223"/>
        <v>#REF!</v>
      </c>
      <c r="AF275" s="53" t="e">
        <f t="shared" si="224"/>
        <v>#REF!</v>
      </c>
      <c r="AG275" s="53" t="e">
        <f t="shared" si="225"/>
        <v>#REF!</v>
      </c>
      <c r="AH275" s="53" t="e">
        <f t="shared" si="226"/>
        <v>#REF!</v>
      </c>
      <c r="AI275" s="53" t="e">
        <f t="shared" si="227"/>
        <v>#REF!</v>
      </c>
      <c r="AJ275" s="53" t="e">
        <f t="shared" si="228"/>
        <v>#REF!</v>
      </c>
      <c r="AK275" s="53" t="e">
        <f t="shared" si="229"/>
        <v>#REF!</v>
      </c>
      <c r="AL275" s="53" t="e">
        <f t="shared" si="230"/>
        <v>#REF!</v>
      </c>
      <c r="AM275" s="53" t="e">
        <f t="shared" si="231"/>
        <v>#REF!</v>
      </c>
      <c r="AN275" s="53" t="e">
        <f t="shared" si="232"/>
        <v>#REF!</v>
      </c>
      <c r="AO275" s="53" t="e">
        <f t="shared" si="233"/>
        <v>#REF!</v>
      </c>
      <c r="AR275" s="56" t="e">
        <f t="shared" si="263"/>
        <v>#REF!</v>
      </c>
      <c r="AS275" s="53" t="e">
        <f t="shared" si="259"/>
        <v>#REF!</v>
      </c>
      <c r="AT275" s="53" t="e">
        <f t="shared" si="264"/>
        <v>#REF!</v>
      </c>
      <c r="AU275" s="31" t="e">
        <f t="shared" si="265"/>
        <v>#REF!</v>
      </c>
      <c r="AV275" s="48" t="e">
        <f t="shared" si="266"/>
        <v>#REF!</v>
      </c>
      <c r="AW275" s="48" t="e">
        <f t="shared" si="267"/>
        <v>#REF!</v>
      </c>
      <c r="AZ275" s="48" t="e">
        <f t="shared" si="268"/>
        <v>#REF!</v>
      </c>
      <c r="BA275" s="57" t="e">
        <f t="shared" si="269"/>
        <v>#REF!</v>
      </c>
      <c r="BB275" s="48" t="e">
        <f t="shared" si="254"/>
        <v>#REF!</v>
      </c>
      <c r="BC275" s="48" t="e">
        <f t="shared" si="270"/>
        <v>#REF!</v>
      </c>
      <c r="BF275" s="48" t="e">
        <f t="shared" si="234"/>
        <v>#REF!</v>
      </c>
      <c r="BG275" s="48" t="e">
        <f t="shared" si="235"/>
        <v>#REF!</v>
      </c>
      <c r="BH275" s="48" t="e">
        <f t="shared" si="236"/>
        <v>#REF!</v>
      </c>
      <c r="BI275" s="48" t="e">
        <f t="shared" si="237"/>
        <v>#REF!</v>
      </c>
      <c r="BJ275" s="48" t="e">
        <f t="shared" si="238"/>
        <v>#REF!</v>
      </c>
      <c r="BK275" s="48" t="e">
        <f t="shared" si="239"/>
        <v>#REF!</v>
      </c>
      <c r="BL275" s="48" t="e">
        <f t="shared" si="240"/>
        <v>#REF!</v>
      </c>
      <c r="BM275" s="48" t="e">
        <f t="shared" si="241"/>
        <v>#REF!</v>
      </c>
      <c r="BN275" s="48" t="e">
        <f t="shared" si="242"/>
        <v>#REF!</v>
      </c>
      <c r="BO275" s="48" t="e">
        <f t="shared" si="243"/>
        <v>#REF!</v>
      </c>
      <c r="BP275" s="48" t="e">
        <f t="shared" si="244"/>
        <v>#REF!</v>
      </c>
      <c r="BQ275" s="48" t="e">
        <f t="shared" si="245"/>
        <v>#REF!</v>
      </c>
      <c r="BR275" s="48" t="e">
        <f t="shared" si="246"/>
        <v>#REF!</v>
      </c>
      <c r="BS275" s="48" t="e">
        <f t="shared" si="247"/>
        <v>#REF!</v>
      </c>
      <c r="BT275" s="48" t="e">
        <f t="shared" si="248"/>
        <v>#REF!</v>
      </c>
      <c r="BU275" s="48" t="e">
        <f t="shared" si="249"/>
        <v>#REF!</v>
      </c>
      <c r="BV275" s="48" t="e">
        <f t="shared" si="255"/>
        <v>#REF!</v>
      </c>
      <c r="BW275" s="48" t="e">
        <f t="shared" si="256"/>
        <v>#REF!</v>
      </c>
      <c r="BX275" s="48" t="e">
        <f t="shared" si="257"/>
        <v>#REF!</v>
      </c>
      <c r="BY275" s="48" t="e">
        <f t="shared" si="258"/>
        <v>#REF!</v>
      </c>
    </row>
    <row r="276" spans="1:77" ht="24" customHeight="1">
      <c r="A276" s="94">
        <v>187</v>
      </c>
      <c r="B276" s="143" t="e">
        <f>#REF!</f>
        <v>#REF!</v>
      </c>
      <c r="C276" s="143" t="e">
        <f>#REF!</f>
        <v>#REF!</v>
      </c>
      <c r="D276" s="143" t="e">
        <f>#REF!</f>
        <v>#REF!</v>
      </c>
      <c r="E276" s="145" t="e">
        <f>#REF!</f>
        <v>#REF!</v>
      </c>
      <c r="F276" s="143" t="e">
        <f>#REF!</f>
        <v>#REF!</v>
      </c>
      <c r="G276" s="143" t="e">
        <f>#REF!</f>
        <v>#REF!</v>
      </c>
      <c r="H276" s="143" t="e">
        <f>#REF!</f>
        <v>#REF!</v>
      </c>
      <c r="I276" s="143" t="e">
        <f>#REF!</f>
        <v>#REF!</v>
      </c>
      <c r="J276" s="82" t="e">
        <f t="shared" si="260"/>
        <v>#REF!</v>
      </c>
      <c r="K276" s="30" t="e">
        <f t="shared" si="250"/>
        <v>#REF!</v>
      </c>
      <c r="L276" s="30" t="e">
        <f t="shared" si="211"/>
        <v>#REF!</v>
      </c>
      <c r="M276" s="53" t="e">
        <f t="shared" si="212"/>
        <v>#REF!</v>
      </c>
      <c r="N276" s="53" t="e">
        <f t="shared" si="213"/>
        <v>#REF!</v>
      </c>
      <c r="O276" s="53" t="e">
        <f t="shared" si="261"/>
        <v>#REF!</v>
      </c>
      <c r="P276" s="53" t="e">
        <f t="shared" si="251"/>
        <v>#REF!</v>
      </c>
      <c r="Q276" s="53" t="e">
        <f t="shared" si="214"/>
        <v>#REF!</v>
      </c>
      <c r="R276" s="53"/>
      <c r="S276" s="53"/>
      <c r="T276" s="53" t="e">
        <f t="shared" si="262"/>
        <v>#REF!</v>
      </c>
      <c r="U276" s="53" t="e">
        <f t="shared" si="252"/>
        <v>#REF!</v>
      </c>
      <c r="V276" s="53" t="e">
        <f t="shared" si="253"/>
        <v>#REF!</v>
      </c>
      <c r="W276" s="53" t="e">
        <f t="shared" si="215"/>
        <v>#REF!</v>
      </c>
      <c r="X276" s="53" t="e">
        <f t="shared" si="216"/>
        <v>#REF!</v>
      </c>
      <c r="Y276" s="53" t="e">
        <f t="shared" si="217"/>
        <v>#REF!</v>
      </c>
      <c r="Z276" s="53" t="e">
        <f t="shared" si="218"/>
        <v>#REF!</v>
      </c>
      <c r="AA276" s="53" t="e">
        <f t="shared" si="219"/>
        <v>#REF!</v>
      </c>
      <c r="AB276" s="53" t="e">
        <f t="shared" si="220"/>
        <v>#REF!</v>
      </c>
      <c r="AC276" s="53" t="e">
        <f t="shared" si="221"/>
        <v>#REF!</v>
      </c>
      <c r="AD276" s="53" t="e">
        <f t="shared" si="222"/>
        <v>#REF!</v>
      </c>
      <c r="AE276" s="53" t="e">
        <f t="shared" si="223"/>
        <v>#REF!</v>
      </c>
      <c r="AF276" s="53" t="e">
        <f t="shared" si="224"/>
        <v>#REF!</v>
      </c>
      <c r="AG276" s="53" t="e">
        <f t="shared" si="225"/>
        <v>#REF!</v>
      </c>
      <c r="AH276" s="53" t="e">
        <f t="shared" si="226"/>
        <v>#REF!</v>
      </c>
      <c r="AI276" s="53" t="e">
        <f t="shared" si="227"/>
        <v>#REF!</v>
      </c>
      <c r="AJ276" s="53" t="e">
        <f t="shared" si="228"/>
        <v>#REF!</v>
      </c>
      <c r="AK276" s="53" t="e">
        <f t="shared" si="229"/>
        <v>#REF!</v>
      </c>
      <c r="AL276" s="53" t="e">
        <f t="shared" si="230"/>
        <v>#REF!</v>
      </c>
      <c r="AM276" s="53" t="e">
        <f t="shared" si="231"/>
        <v>#REF!</v>
      </c>
      <c r="AN276" s="53" t="e">
        <f t="shared" si="232"/>
        <v>#REF!</v>
      </c>
      <c r="AO276" s="53" t="e">
        <f t="shared" si="233"/>
        <v>#REF!</v>
      </c>
      <c r="AR276" s="56" t="e">
        <f t="shared" si="263"/>
        <v>#REF!</v>
      </c>
      <c r="AS276" s="53" t="e">
        <f t="shared" si="259"/>
        <v>#REF!</v>
      </c>
      <c r="AT276" s="53" t="e">
        <f t="shared" si="264"/>
        <v>#REF!</v>
      </c>
      <c r="AU276" s="31" t="e">
        <f t="shared" si="265"/>
        <v>#REF!</v>
      </c>
      <c r="AV276" s="48" t="e">
        <f t="shared" si="266"/>
        <v>#REF!</v>
      </c>
      <c r="AW276" s="48" t="e">
        <f t="shared" si="267"/>
        <v>#REF!</v>
      </c>
      <c r="AZ276" s="48" t="e">
        <f t="shared" si="268"/>
        <v>#REF!</v>
      </c>
      <c r="BA276" s="57" t="e">
        <f t="shared" si="269"/>
        <v>#REF!</v>
      </c>
      <c r="BB276" s="48" t="e">
        <f t="shared" si="254"/>
        <v>#REF!</v>
      </c>
      <c r="BC276" s="48" t="e">
        <f t="shared" si="270"/>
        <v>#REF!</v>
      </c>
      <c r="BF276" s="48" t="e">
        <f t="shared" si="234"/>
        <v>#REF!</v>
      </c>
      <c r="BG276" s="48" t="e">
        <f t="shared" si="235"/>
        <v>#REF!</v>
      </c>
      <c r="BH276" s="48" t="e">
        <f t="shared" si="236"/>
        <v>#REF!</v>
      </c>
      <c r="BI276" s="48" t="e">
        <f t="shared" si="237"/>
        <v>#REF!</v>
      </c>
      <c r="BJ276" s="48" t="e">
        <f t="shared" si="238"/>
        <v>#REF!</v>
      </c>
      <c r="BK276" s="48" t="e">
        <f t="shared" si="239"/>
        <v>#REF!</v>
      </c>
      <c r="BL276" s="48" t="e">
        <f t="shared" si="240"/>
        <v>#REF!</v>
      </c>
      <c r="BM276" s="48" t="e">
        <f t="shared" si="241"/>
        <v>#REF!</v>
      </c>
      <c r="BN276" s="48" t="e">
        <f t="shared" si="242"/>
        <v>#REF!</v>
      </c>
      <c r="BO276" s="48" t="e">
        <f t="shared" si="243"/>
        <v>#REF!</v>
      </c>
      <c r="BP276" s="48" t="e">
        <f t="shared" si="244"/>
        <v>#REF!</v>
      </c>
      <c r="BQ276" s="48" t="e">
        <f t="shared" si="245"/>
        <v>#REF!</v>
      </c>
      <c r="BR276" s="48" t="e">
        <f t="shared" si="246"/>
        <v>#REF!</v>
      </c>
      <c r="BS276" s="48" t="e">
        <f t="shared" si="247"/>
        <v>#REF!</v>
      </c>
      <c r="BT276" s="48" t="e">
        <f t="shared" si="248"/>
        <v>#REF!</v>
      </c>
      <c r="BU276" s="48" t="e">
        <f t="shared" si="249"/>
        <v>#REF!</v>
      </c>
      <c r="BV276" s="48" t="e">
        <f t="shared" si="255"/>
        <v>#REF!</v>
      </c>
      <c r="BW276" s="48" t="e">
        <f t="shared" si="256"/>
        <v>#REF!</v>
      </c>
      <c r="BX276" s="48" t="e">
        <f t="shared" si="257"/>
        <v>#REF!</v>
      </c>
      <c r="BY276" s="48" t="e">
        <f t="shared" si="258"/>
        <v>#REF!</v>
      </c>
    </row>
    <row r="277" spans="1:77" ht="24" customHeight="1">
      <c r="A277" s="94">
        <v>188</v>
      </c>
      <c r="B277" s="143" t="e">
        <f>#REF!</f>
        <v>#REF!</v>
      </c>
      <c r="C277" s="143" t="e">
        <f>#REF!</f>
        <v>#REF!</v>
      </c>
      <c r="D277" s="143" t="e">
        <f>#REF!</f>
        <v>#REF!</v>
      </c>
      <c r="E277" s="145" t="e">
        <f>#REF!</f>
        <v>#REF!</v>
      </c>
      <c r="F277" s="143" t="e">
        <f>#REF!</f>
        <v>#REF!</v>
      </c>
      <c r="G277" s="143" t="e">
        <f>#REF!</f>
        <v>#REF!</v>
      </c>
      <c r="H277" s="143" t="e">
        <f>#REF!</f>
        <v>#REF!</v>
      </c>
      <c r="I277" s="143" t="e">
        <f>#REF!</f>
        <v>#REF!</v>
      </c>
      <c r="J277" s="82" t="e">
        <f t="shared" si="260"/>
        <v>#REF!</v>
      </c>
      <c r="K277" s="30" t="e">
        <f t="shared" si="250"/>
        <v>#REF!</v>
      </c>
      <c r="L277" s="30" t="e">
        <f t="shared" si="211"/>
        <v>#REF!</v>
      </c>
      <c r="M277" s="53" t="e">
        <f t="shared" si="212"/>
        <v>#REF!</v>
      </c>
      <c r="N277" s="53" t="e">
        <f t="shared" si="213"/>
        <v>#REF!</v>
      </c>
      <c r="O277" s="53" t="e">
        <f t="shared" si="261"/>
        <v>#REF!</v>
      </c>
      <c r="P277" s="53" t="e">
        <f t="shared" si="251"/>
        <v>#REF!</v>
      </c>
      <c r="Q277" s="53" t="e">
        <f t="shared" si="214"/>
        <v>#REF!</v>
      </c>
      <c r="R277" s="53"/>
      <c r="S277" s="53"/>
      <c r="T277" s="53" t="e">
        <f t="shared" si="262"/>
        <v>#REF!</v>
      </c>
      <c r="U277" s="53" t="e">
        <f t="shared" si="252"/>
        <v>#REF!</v>
      </c>
      <c r="V277" s="53" t="e">
        <f t="shared" si="253"/>
        <v>#REF!</v>
      </c>
      <c r="W277" s="53" t="e">
        <f t="shared" si="215"/>
        <v>#REF!</v>
      </c>
      <c r="X277" s="53" t="e">
        <f t="shared" si="216"/>
        <v>#REF!</v>
      </c>
      <c r="Y277" s="53" t="e">
        <f t="shared" si="217"/>
        <v>#REF!</v>
      </c>
      <c r="Z277" s="53" t="e">
        <f t="shared" si="218"/>
        <v>#REF!</v>
      </c>
      <c r="AA277" s="53" t="e">
        <f t="shared" si="219"/>
        <v>#REF!</v>
      </c>
      <c r="AB277" s="53" t="e">
        <f t="shared" si="220"/>
        <v>#REF!</v>
      </c>
      <c r="AC277" s="53" t="e">
        <f t="shared" si="221"/>
        <v>#REF!</v>
      </c>
      <c r="AD277" s="53" t="e">
        <f t="shared" si="222"/>
        <v>#REF!</v>
      </c>
      <c r="AE277" s="53" t="e">
        <f t="shared" si="223"/>
        <v>#REF!</v>
      </c>
      <c r="AF277" s="53" t="e">
        <f t="shared" si="224"/>
        <v>#REF!</v>
      </c>
      <c r="AG277" s="53" t="e">
        <f t="shared" si="225"/>
        <v>#REF!</v>
      </c>
      <c r="AH277" s="53" t="e">
        <f t="shared" si="226"/>
        <v>#REF!</v>
      </c>
      <c r="AI277" s="53" t="e">
        <f t="shared" si="227"/>
        <v>#REF!</v>
      </c>
      <c r="AJ277" s="53" t="e">
        <f t="shared" si="228"/>
        <v>#REF!</v>
      </c>
      <c r="AK277" s="53" t="e">
        <f t="shared" si="229"/>
        <v>#REF!</v>
      </c>
      <c r="AL277" s="53" t="e">
        <f t="shared" si="230"/>
        <v>#REF!</v>
      </c>
      <c r="AM277" s="53" t="e">
        <f t="shared" si="231"/>
        <v>#REF!</v>
      </c>
      <c r="AN277" s="53" t="e">
        <f t="shared" si="232"/>
        <v>#REF!</v>
      </c>
      <c r="AO277" s="53" t="e">
        <f t="shared" si="233"/>
        <v>#REF!</v>
      </c>
      <c r="AR277" s="56" t="e">
        <f t="shared" si="263"/>
        <v>#REF!</v>
      </c>
      <c r="AS277" s="53" t="e">
        <f t="shared" si="259"/>
        <v>#REF!</v>
      </c>
      <c r="AT277" s="53" t="e">
        <f t="shared" si="264"/>
        <v>#REF!</v>
      </c>
      <c r="AU277" s="31" t="e">
        <f t="shared" si="265"/>
        <v>#REF!</v>
      </c>
      <c r="AV277" s="48" t="e">
        <f t="shared" si="266"/>
        <v>#REF!</v>
      </c>
      <c r="AW277" s="48" t="e">
        <f t="shared" si="267"/>
        <v>#REF!</v>
      </c>
      <c r="AZ277" s="48" t="e">
        <f t="shared" si="268"/>
        <v>#REF!</v>
      </c>
      <c r="BA277" s="57" t="e">
        <f t="shared" si="269"/>
        <v>#REF!</v>
      </c>
      <c r="BB277" s="48" t="e">
        <f t="shared" si="254"/>
        <v>#REF!</v>
      </c>
      <c r="BC277" s="48" t="e">
        <f t="shared" si="270"/>
        <v>#REF!</v>
      </c>
      <c r="BF277" s="48" t="e">
        <f t="shared" si="234"/>
        <v>#REF!</v>
      </c>
      <c r="BG277" s="48" t="e">
        <f t="shared" si="235"/>
        <v>#REF!</v>
      </c>
      <c r="BH277" s="48" t="e">
        <f t="shared" si="236"/>
        <v>#REF!</v>
      </c>
      <c r="BI277" s="48" t="e">
        <f t="shared" si="237"/>
        <v>#REF!</v>
      </c>
      <c r="BJ277" s="48" t="e">
        <f t="shared" si="238"/>
        <v>#REF!</v>
      </c>
      <c r="BK277" s="48" t="e">
        <f t="shared" si="239"/>
        <v>#REF!</v>
      </c>
      <c r="BL277" s="48" t="e">
        <f t="shared" si="240"/>
        <v>#REF!</v>
      </c>
      <c r="BM277" s="48" t="e">
        <f t="shared" si="241"/>
        <v>#REF!</v>
      </c>
      <c r="BN277" s="48" t="e">
        <f t="shared" si="242"/>
        <v>#REF!</v>
      </c>
      <c r="BO277" s="48" t="e">
        <f t="shared" si="243"/>
        <v>#REF!</v>
      </c>
      <c r="BP277" s="48" t="e">
        <f t="shared" si="244"/>
        <v>#REF!</v>
      </c>
      <c r="BQ277" s="48" t="e">
        <f t="shared" si="245"/>
        <v>#REF!</v>
      </c>
      <c r="BR277" s="48" t="e">
        <f t="shared" si="246"/>
        <v>#REF!</v>
      </c>
      <c r="BS277" s="48" t="e">
        <f t="shared" si="247"/>
        <v>#REF!</v>
      </c>
      <c r="BT277" s="48" t="e">
        <f t="shared" si="248"/>
        <v>#REF!</v>
      </c>
      <c r="BU277" s="48" t="e">
        <f t="shared" si="249"/>
        <v>#REF!</v>
      </c>
      <c r="BV277" s="48" t="e">
        <f t="shared" si="255"/>
        <v>#REF!</v>
      </c>
      <c r="BW277" s="48" t="e">
        <f t="shared" si="256"/>
        <v>#REF!</v>
      </c>
      <c r="BX277" s="48" t="e">
        <f t="shared" si="257"/>
        <v>#REF!</v>
      </c>
      <c r="BY277" s="48" t="e">
        <f t="shared" si="258"/>
        <v>#REF!</v>
      </c>
    </row>
    <row r="278" spans="1:77" ht="24" customHeight="1">
      <c r="A278" s="94">
        <v>189</v>
      </c>
      <c r="B278" s="143" t="e">
        <f>#REF!</f>
        <v>#REF!</v>
      </c>
      <c r="C278" s="143" t="e">
        <f>#REF!</f>
        <v>#REF!</v>
      </c>
      <c r="D278" s="143" t="e">
        <f>#REF!</f>
        <v>#REF!</v>
      </c>
      <c r="E278" s="145" t="e">
        <f>#REF!</f>
        <v>#REF!</v>
      </c>
      <c r="F278" s="143" t="e">
        <f>#REF!</f>
        <v>#REF!</v>
      </c>
      <c r="G278" s="143" t="e">
        <f>#REF!</f>
        <v>#REF!</v>
      </c>
      <c r="H278" s="143" t="e">
        <f>#REF!</f>
        <v>#REF!</v>
      </c>
      <c r="I278" s="143" t="e">
        <f>#REF!</f>
        <v>#REF!</v>
      </c>
      <c r="J278" s="82" t="e">
        <f t="shared" si="260"/>
        <v>#REF!</v>
      </c>
      <c r="K278" s="30" t="e">
        <f t="shared" si="250"/>
        <v>#REF!</v>
      </c>
      <c r="L278" s="30" t="e">
        <f t="shared" si="211"/>
        <v>#REF!</v>
      </c>
      <c r="M278" s="53" t="e">
        <f t="shared" si="212"/>
        <v>#REF!</v>
      </c>
      <c r="N278" s="53" t="e">
        <f t="shared" si="213"/>
        <v>#REF!</v>
      </c>
      <c r="O278" s="53" t="e">
        <f t="shared" si="261"/>
        <v>#REF!</v>
      </c>
      <c r="P278" s="53" t="e">
        <f t="shared" si="251"/>
        <v>#REF!</v>
      </c>
      <c r="Q278" s="53" t="e">
        <f t="shared" si="214"/>
        <v>#REF!</v>
      </c>
      <c r="R278" s="53"/>
      <c r="S278" s="53"/>
      <c r="T278" s="53" t="e">
        <f t="shared" si="262"/>
        <v>#REF!</v>
      </c>
      <c r="U278" s="53" t="e">
        <f t="shared" si="252"/>
        <v>#REF!</v>
      </c>
      <c r="V278" s="53" t="e">
        <f t="shared" si="253"/>
        <v>#REF!</v>
      </c>
      <c r="W278" s="53" t="e">
        <f t="shared" si="215"/>
        <v>#REF!</v>
      </c>
      <c r="X278" s="53" t="e">
        <f t="shared" si="216"/>
        <v>#REF!</v>
      </c>
      <c r="Y278" s="53" t="e">
        <f t="shared" si="217"/>
        <v>#REF!</v>
      </c>
      <c r="Z278" s="53" t="e">
        <f t="shared" si="218"/>
        <v>#REF!</v>
      </c>
      <c r="AA278" s="53" t="e">
        <f t="shared" si="219"/>
        <v>#REF!</v>
      </c>
      <c r="AB278" s="53" t="e">
        <f t="shared" si="220"/>
        <v>#REF!</v>
      </c>
      <c r="AC278" s="53" t="e">
        <f t="shared" si="221"/>
        <v>#REF!</v>
      </c>
      <c r="AD278" s="53" t="e">
        <f t="shared" si="222"/>
        <v>#REF!</v>
      </c>
      <c r="AE278" s="53" t="e">
        <f t="shared" si="223"/>
        <v>#REF!</v>
      </c>
      <c r="AF278" s="53" t="e">
        <f t="shared" si="224"/>
        <v>#REF!</v>
      </c>
      <c r="AG278" s="53" t="e">
        <f t="shared" si="225"/>
        <v>#REF!</v>
      </c>
      <c r="AH278" s="53" t="e">
        <f t="shared" si="226"/>
        <v>#REF!</v>
      </c>
      <c r="AI278" s="53" t="e">
        <f t="shared" si="227"/>
        <v>#REF!</v>
      </c>
      <c r="AJ278" s="53" t="e">
        <f t="shared" si="228"/>
        <v>#REF!</v>
      </c>
      <c r="AK278" s="53" t="e">
        <f t="shared" si="229"/>
        <v>#REF!</v>
      </c>
      <c r="AL278" s="53" t="e">
        <f t="shared" si="230"/>
        <v>#REF!</v>
      </c>
      <c r="AM278" s="53" t="e">
        <f t="shared" si="231"/>
        <v>#REF!</v>
      </c>
      <c r="AN278" s="53" t="e">
        <f t="shared" si="232"/>
        <v>#REF!</v>
      </c>
      <c r="AO278" s="53" t="e">
        <f t="shared" si="233"/>
        <v>#REF!</v>
      </c>
      <c r="AR278" s="56" t="e">
        <f t="shared" si="263"/>
        <v>#REF!</v>
      </c>
      <c r="AS278" s="53" t="e">
        <f t="shared" si="259"/>
        <v>#REF!</v>
      </c>
      <c r="AT278" s="53" t="e">
        <f t="shared" si="264"/>
        <v>#REF!</v>
      </c>
      <c r="AU278" s="31" t="e">
        <f t="shared" si="265"/>
        <v>#REF!</v>
      </c>
      <c r="AV278" s="48" t="e">
        <f t="shared" si="266"/>
        <v>#REF!</v>
      </c>
      <c r="AW278" s="48" t="e">
        <f t="shared" si="267"/>
        <v>#REF!</v>
      </c>
      <c r="AZ278" s="48" t="e">
        <f t="shared" si="268"/>
        <v>#REF!</v>
      </c>
      <c r="BA278" s="57" t="e">
        <f t="shared" si="269"/>
        <v>#REF!</v>
      </c>
      <c r="BB278" s="48" t="e">
        <f t="shared" si="254"/>
        <v>#REF!</v>
      </c>
      <c r="BC278" s="48" t="e">
        <f t="shared" si="270"/>
        <v>#REF!</v>
      </c>
      <c r="BF278" s="48" t="e">
        <f t="shared" si="234"/>
        <v>#REF!</v>
      </c>
      <c r="BG278" s="48" t="e">
        <f t="shared" si="235"/>
        <v>#REF!</v>
      </c>
      <c r="BH278" s="48" t="e">
        <f t="shared" si="236"/>
        <v>#REF!</v>
      </c>
      <c r="BI278" s="48" t="e">
        <f t="shared" si="237"/>
        <v>#REF!</v>
      </c>
      <c r="BJ278" s="48" t="e">
        <f t="shared" si="238"/>
        <v>#REF!</v>
      </c>
      <c r="BK278" s="48" t="e">
        <f t="shared" si="239"/>
        <v>#REF!</v>
      </c>
      <c r="BL278" s="48" t="e">
        <f t="shared" si="240"/>
        <v>#REF!</v>
      </c>
      <c r="BM278" s="48" t="e">
        <f t="shared" si="241"/>
        <v>#REF!</v>
      </c>
      <c r="BN278" s="48" t="e">
        <f t="shared" si="242"/>
        <v>#REF!</v>
      </c>
      <c r="BO278" s="48" t="e">
        <f t="shared" si="243"/>
        <v>#REF!</v>
      </c>
      <c r="BP278" s="48" t="e">
        <f t="shared" si="244"/>
        <v>#REF!</v>
      </c>
      <c r="BQ278" s="48" t="e">
        <f t="shared" si="245"/>
        <v>#REF!</v>
      </c>
      <c r="BR278" s="48" t="e">
        <f t="shared" si="246"/>
        <v>#REF!</v>
      </c>
      <c r="BS278" s="48" t="e">
        <f t="shared" si="247"/>
        <v>#REF!</v>
      </c>
      <c r="BT278" s="48" t="e">
        <f t="shared" si="248"/>
        <v>#REF!</v>
      </c>
      <c r="BU278" s="48" t="e">
        <f t="shared" si="249"/>
        <v>#REF!</v>
      </c>
      <c r="BV278" s="48" t="e">
        <f t="shared" si="255"/>
        <v>#REF!</v>
      </c>
      <c r="BW278" s="48" t="e">
        <f t="shared" si="256"/>
        <v>#REF!</v>
      </c>
      <c r="BX278" s="48" t="e">
        <f t="shared" si="257"/>
        <v>#REF!</v>
      </c>
      <c r="BY278" s="48" t="e">
        <f t="shared" si="258"/>
        <v>#REF!</v>
      </c>
    </row>
    <row r="279" spans="1:77" ht="24" customHeight="1">
      <c r="A279" s="94">
        <v>190</v>
      </c>
      <c r="B279" s="143" t="e">
        <f>#REF!</f>
        <v>#REF!</v>
      </c>
      <c r="C279" s="143" t="e">
        <f>#REF!</f>
        <v>#REF!</v>
      </c>
      <c r="D279" s="143" t="e">
        <f>#REF!</f>
        <v>#REF!</v>
      </c>
      <c r="E279" s="145" t="e">
        <f>#REF!</f>
        <v>#REF!</v>
      </c>
      <c r="F279" s="143" t="e">
        <f>#REF!</f>
        <v>#REF!</v>
      </c>
      <c r="G279" s="143" t="e">
        <f>#REF!</f>
        <v>#REF!</v>
      </c>
      <c r="H279" s="143" t="e">
        <f>#REF!</f>
        <v>#REF!</v>
      </c>
      <c r="I279" s="143" t="e">
        <f>#REF!</f>
        <v>#REF!</v>
      </c>
      <c r="J279" s="82" t="e">
        <f t="shared" si="260"/>
        <v>#REF!</v>
      </c>
      <c r="K279" s="30" t="e">
        <f t="shared" si="250"/>
        <v>#REF!</v>
      </c>
      <c r="L279" s="30" t="e">
        <f t="shared" si="211"/>
        <v>#REF!</v>
      </c>
      <c r="M279" s="53" t="e">
        <f t="shared" si="212"/>
        <v>#REF!</v>
      </c>
      <c r="N279" s="53" t="e">
        <f t="shared" si="213"/>
        <v>#REF!</v>
      </c>
      <c r="O279" s="53" t="e">
        <f t="shared" si="261"/>
        <v>#REF!</v>
      </c>
      <c r="P279" s="53" t="e">
        <f t="shared" si="251"/>
        <v>#REF!</v>
      </c>
      <c r="Q279" s="53" t="e">
        <f t="shared" si="214"/>
        <v>#REF!</v>
      </c>
      <c r="R279" s="53"/>
      <c r="S279" s="53"/>
      <c r="T279" s="53" t="e">
        <f t="shared" si="262"/>
        <v>#REF!</v>
      </c>
      <c r="U279" s="53" t="e">
        <f t="shared" si="252"/>
        <v>#REF!</v>
      </c>
      <c r="V279" s="53" t="e">
        <f t="shared" si="253"/>
        <v>#REF!</v>
      </c>
      <c r="W279" s="53" t="e">
        <f t="shared" si="215"/>
        <v>#REF!</v>
      </c>
      <c r="X279" s="53" t="e">
        <f t="shared" si="216"/>
        <v>#REF!</v>
      </c>
      <c r="Y279" s="53" t="e">
        <f t="shared" si="217"/>
        <v>#REF!</v>
      </c>
      <c r="Z279" s="53" t="e">
        <f t="shared" si="218"/>
        <v>#REF!</v>
      </c>
      <c r="AA279" s="53" t="e">
        <f t="shared" si="219"/>
        <v>#REF!</v>
      </c>
      <c r="AB279" s="53" t="e">
        <f t="shared" si="220"/>
        <v>#REF!</v>
      </c>
      <c r="AC279" s="53" t="e">
        <f t="shared" si="221"/>
        <v>#REF!</v>
      </c>
      <c r="AD279" s="53" t="e">
        <f t="shared" si="222"/>
        <v>#REF!</v>
      </c>
      <c r="AE279" s="53" t="e">
        <f t="shared" si="223"/>
        <v>#REF!</v>
      </c>
      <c r="AF279" s="53" t="e">
        <f t="shared" si="224"/>
        <v>#REF!</v>
      </c>
      <c r="AG279" s="53" t="e">
        <f t="shared" si="225"/>
        <v>#REF!</v>
      </c>
      <c r="AH279" s="53" t="e">
        <f t="shared" si="226"/>
        <v>#REF!</v>
      </c>
      <c r="AI279" s="53" t="e">
        <f t="shared" si="227"/>
        <v>#REF!</v>
      </c>
      <c r="AJ279" s="53" t="e">
        <f t="shared" si="228"/>
        <v>#REF!</v>
      </c>
      <c r="AK279" s="53" t="e">
        <f t="shared" si="229"/>
        <v>#REF!</v>
      </c>
      <c r="AL279" s="53" t="e">
        <f t="shared" si="230"/>
        <v>#REF!</v>
      </c>
      <c r="AM279" s="53" t="e">
        <f t="shared" si="231"/>
        <v>#REF!</v>
      </c>
      <c r="AN279" s="53" t="e">
        <f t="shared" si="232"/>
        <v>#REF!</v>
      </c>
      <c r="AO279" s="53" t="e">
        <f t="shared" si="233"/>
        <v>#REF!</v>
      </c>
      <c r="AR279" s="56" t="e">
        <f t="shared" si="263"/>
        <v>#REF!</v>
      </c>
      <c r="AS279" s="53" t="e">
        <f t="shared" si="259"/>
        <v>#REF!</v>
      </c>
      <c r="AT279" s="53" t="e">
        <f t="shared" si="264"/>
        <v>#REF!</v>
      </c>
      <c r="AU279" s="31" t="e">
        <f t="shared" si="265"/>
        <v>#REF!</v>
      </c>
      <c r="AV279" s="48" t="e">
        <f t="shared" si="266"/>
        <v>#REF!</v>
      </c>
      <c r="AW279" s="48" t="e">
        <f t="shared" si="267"/>
        <v>#REF!</v>
      </c>
      <c r="AZ279" s="48" t="e">
        <f t="shared" si="268"/>
        <v>#REF!</v>
      </c>
      <c r="BA279" s="57" t="e">
        <f t="shared" si="269"/>
        <v>#REF!</v>
      </c>
      <c r="BB279" s="48" t="e">
        <f t="shared" si="254"/>
        <v>#REF!</v>
      </c>
      <c r="BC279" s="48" t="e">
        <f t="shared" si="270"/>
        <v>#REF!</v>
      </c>
      <c r="BF279" s="48" t="e">
        <f t="shared" si="234"/>
        <v>#REF!</v>
      </c>
      <c r="BG279" s="48" t="e">
        <f t="shared" si="235"/>
        <v>#REF!</v>
      </c>
      <c r="BH279" s="48" t="e">
        <f t="shared" si="236"/>
        <v>#REF!</v>
      </c>
      <c r="BI279" s="48" t="e">
        <f t="shared" si="237"/>
        <v>#REF!</v>
      </c>
      <c r="BJ279" s="48" t="e">
        <f t="shared" si="238"/>
        <v>#REF!</v>
      </c>
      <c r="BK279" s="48" t="e">
        <f t="shared" si="239"/>
        <v>#REF!</v>
      </c>
      <c r="BL279" s="48" t="e">
        <f t="shared" si="240"/>
        <v>#REF!</v>
      </c>
      <c r="BM279" s="48" t="e">
        <f t="shared" si="241"/>
        <v>#REF!</v>
      </c>
      <c r="BN279" s="48" t="e">
        <f t="shared" si="242"/>
        <v>#REF!</v>
      </c>
      <c r="BO279" s="48" t="e">
        <f t="shared" si="243"/>
        <v>#REF!</v>
      </c>
      <c r="BP279" s="48" t="e">
        <f t="shared" si="244"/>
        <v>#REF!</v>
      </c>
      <c r="BQ279" s="48" t="e">
        <f t="shared" si="245"/>
        <v>#REF!</v>
      </c>
      <c r="BR279" s="48" t="e">
        <f t="shared" si="246"/>
        <v>#REF!</v>
      </c>
      <c r="BS279" s="48" t="e">
        <f t="shared" si="247"/>
        <v>#REF!</v>
      </c>
      <c r="BT279" s="48" t="e">
        <f t="shared" si="248"/>
        <v>#REF!</v>
      </c>
      <c r="BU279" s="48" t="e">
        <f t="shared" si="249"/>
        <v>#REF!</v>
      </c>
      <c r="BV279" s="48" t="e">
        <f t="shared" si="255"/>
        <v>#REF!</v>
      </c>
      <c r="BW279" s="48" t="e">
        <f t="shared" si="256"/>
        <v>#REF!</v>
      </c>
      <c r="BX279" s="48" t="e">
        <f t="shared" si="257"/>
        <v>#REF!</v>
      </c>
      <c r="BY279" s="48" t="e">
        <f t="shared" si="258"/>
        <v>#REF!</v>
      </c>
    </row>
    <row r="280" spans="1:77" ht="24" customHeight="1">
      <c r="A280" s="94">
        <v>191</v>
      </c>
      <c r="B280" s="143" t="e">
        <f>#REF!</f>
        <v>#REF!</v>
      </c>
      <c r="C280" s="143" t="e">
        <f>#REF!</f>
        <v>#REF!</v>
      </c>
      <c r="D280" s="143" t="e">
        <f>#REF!</f>
        <v>#REF!</v>
      </c>
      <c r="E280" s="145" t="e">
        <f>#REF!</f>
        <v>#REF!</v>
      </c>
      <c r="F280" s="143" t="e">
        <f>#REF!</f>
        <v>#REF!</v>
      </c>
      <c r="G280" s="143" t="e">
        <f>#REF!</f>
        <v>#REF!</v>
      </c>
      <c r="H280" s="143" t="e">
        <f>#REF!</f>
        <v>#REF!</v>
      </c>
      <c r="I280" s="143" t="e">
        <f>#REF!</f>
        <v>#REF!</v>
      </c>
      <c r="J280" s="82" t="e">
        <f t="shared" si="260"/>
        <v>#REF!</v>
      </c>
      <c r="K280" s="30" t="e">
        <f t="shared" si="250"/>
        <v>#REF!</v>
      </c>
      <c r="L280" s="30" t="e">
        <f t="shared" si="211"/>
        <v>#REF!</v>
      </c>
      <c r="M280" s="53" t="e">
        <f t="shared" si="212"/>
        <v>#REF!</v>
      </c>
      <c r="N280" s="53" t="e">
        <f t="shared" si="213"/>
        <v>#REF!</v>
      </c>
      <c r="O280" s="53" t="e">
        <f t="shared" si="261"/>
        <v>#REF!</v>
      </c>
      <c r="P280" s="53" t="e">
        <f t="shared" si="251"/>
        <v>#REF!</v>
      </c>
      <c r="Q280" s="53" t="e">
        <f t="shared" si="214"/>
        <v>#REF!</v>
      </c>
      <c r="R280" s="53"/>
      <c r="S280" s="53"/>
      <c r="T280" s="53" t="e">
        <f t="shared" si="262"/>
        <v>#REF!</v>
      </c>
      <c r="U280" s="53" t="e">
        <f t="shared" si="252"/>
        <v>#REF!</v>
      </c>
      <c r="V280" s="53" t="e">
        <f t="shared" si="253"/>
        <v>#REF!</v>
      </c>
      <c r="W280" s="53" t="e">
        <f t="shared" si="215"/>
        <v>#REF!</v>
      </c>
      <c r="X280" s="53" t="e">
        <f t="shared" si="216"/>
        <v>#REF!</v>
      </c>
      <c r="Y280" s="53" t="e">
        <f t="shared" si="217"/>
        <v>#REF!</v>
      </c>
      <c r="Z280" s="53" t="e">
        <f t="shared" si="218"/>
        <v>#REF!</v>
      </c>
      <c r="AA280" s="53" t="e">
        <f t="shared" si="219"/>
        <v>#REF!</v>
      </c>
      <c r="AB280" s="53" t="e">
        <f t="shared" si="220"/>
        <v>#REF!</v>
      </c>
      <c r="AC280" s="53" t="e">
        <f t="shared" si="221"/>
        <v>#REF!</v>
      </c>
      <c r="AD280" s="53" t="e">
        <f t="shared" si="222"/>
        <v>#REF!</v>
      </c>
      <c r="AE280" s="53" t="e">
        <f t="shared" si="223"/>
        <v>#REF!</v>
      </c>
      <c r="AF280" s="53" t="e">
        <f t="shared" si="224"/>
        <v>#REF!</v>
      </c>
      <c r="AG280" s="53" t="e">
        <f t="shared" si="225"/>
        <v>#REF!</v>
      </c>
      <c r="AH280" s="53" t="e">
        <f t="shared" si="226"/>
        <v>#REF!</v>
      </c>
      <c r="AI280" s="53" t="e">
        <f t="shared" si="227"/>
        <v>#REF!</v>
      </c>
      <c r="AJ280" s="53" t="e">
        <f t="shared" si="228"/>
        <v>#REF!</v>
      </c>
      <c r="AK280" s="53" t="e">
        <f t="shared" si="229"/>
        <v>#REF!</v>
      </c>
      <c r="AL280" s="53" t="e">
        <f t="shared" si="230"/>
        <v>#REF!</v>
      </c>
      <c r="AM280" s="53" t="e">
        <f t="shared" si="231"/>
        <v>#REF!</v>
      </c>
      <c r="AN280" s="53" t="e">
        <f t="shared" si="232"/>
        <v>#REF!</v>
      </c>
      <c r="AO280" s="53" t="e">
        <f t="shared" si="233"/>
        <v>#REF!</v>
      </c>
      <c r="AR280" s="56" t="e">
        <f t="shared" si="263"/>
        <v>#REF!</v>
      </c>
      <c r="AS280" s="53" t="e">
        <f t="shared" si="259"/>
        <v>#REF!</v>
      </c>
      <c r="AT280" s="53" t="e">
        <f t="shared" si="264"/>
        <v>#REF!</v>
      </c>
      <c r="AU280" s="31" t="e">
        <f t="shared" si="265"/>
        <v>#REF!</v>
      </c>
      <c r="AV280" s="48" t="e">
        <f t="shared" si="266"/>
        <v>#REF!</v>
      </c>
      <c r="AW280" s="48" t="e">
        <f t="shared" si="267"/>
        <v>#REF!</v>
      </c>
      <c r="AZ280" s="48" t="e">
        <f t="shared" si="268"/>
        <v>#REF!</v>
      </c>
      <c r="BA280" s="57" t="e">
        <f t="shared" si="269"/>
        <v>#REF!</v>
      </c>
      <c r="BB280" s="48" t="e">
        <f t="shared" si="254"/>
        <v>#REF!</v>
      </c>
      <c r="BC280" s="48" t="e">
        <f t="shared" si="270"/>
        <v>#REF!</v>
      </c>
      <c r="BF280" s="48" t="e">
        <f t="shared" si="234"/>
        <v>#REF!</v>
      </c>
      <c r="BG280" s="48" t="e">
        <f t="shared" si="235"/>
        <v>#REF!</v>
      </c>
      <c r="BH280" s="48" t="e">
        <f t="shared" si="236"/>
        <v>#REF!</v>
      </c>
      <c r="BI280" s="48" t="e">
        <f t="shared" si="237"/>
        <v>#REF!</v>
      </c>
      <c r="BJ280" s="48" t="e">
        <f t="shared" si="238"/>
        <v>#REF!</v>
      </c>
      <c r="BK280" s="48" t="e">
        <f t="shared" si="239"/>
        <v>#REF!</v>
      </c>
      <c r="BL280" s="48" t="e">
        <f t="shared" si="240"/>
        <v>#REF!</v>
      </c>
      <c r="BM280" s="48" t="e">
        <f t="shared" si="241"/>
        <v>#REF!</v>
      </c>
      <c r="BN280" s="48" t="e">
        <f t="shared" si="242"/>
        <v>#REF!</v>
      </c>
      <c r="BO280" s="48" t="e">
        <f t="shared" si="243"/>
        <v>#REF!</v>
      </c>
      <c r="BP280" s="48" t="e">
        <f t="shared" si="244"/>
        <v>#REF!</v>
      </c>
      <c r="BQ280" s="48" t="e">
        <f t="shared" si="245"/>
        <v>#REF!</v>
      </c>
      <c r="BR280" s="48" t="e">
        <f t="shared" si="246"/>
        <v>#REF!</v>
      </c>
      <c r="BS280" s="48" t="e">
        <f t="shared" si="247"/>
        <v>#REF!</v>
      </c>
      <c r="BT280" s="48" t="e">
        <f t="shared" si="248"/>
        <v>#REF!</v>
      </c>
      <c r="BU280" s="48" t="e">
        <f t="shared" si="249"/>
        <v>#REF!</v>
      </c>
      <c r="BV280" s="48" t="e">
        <f t="shared" si="255"/>
        <v>#REF!</v>
      </c>
      <c r="BW280" s="48" t="e">
        <f t="shared" si="256"/>
        <v>#REF!</v>
      </c>
      <c r="BX280" s="48" t="e">
        <f t="shared" si="257"/>
        <v>#REF!</v>
      </c>
      <c r="BY280" s="48" t="e">
        <f t="shared" si="258"/>
        <v>#REF!</v>
      </c>
    </row>
    <row r="281" spans="1:77" ht="24" customHeight="1">
      <c r="A281" s="94">
        <v>192</v>
      </c>
      <c r="B281" s="143" t="e">
        <f>#REF!</f>
        <v>#REF!</v>
      </c>
      <c r="C281" s="143" t="e">
        <f>#REF!</f>
        <v>#REF!</v>
      </c>
      <c r="D281" s="143" t="e">
        <f>#REF!</f>
        <v>#REF!</v>
      </c>
      <c r="E281" s="145" t="e">
        <f>#REF!</f>
        <v>#REF!</v>
      </c>
      <c r="F281" s="143" t="e">
        <f>#REF!</f>
        <v>#REF!</v>
      </c>
      <c r="G281" s="143" t="e">
        <f>#REF!</f>
        <v>#REF!</v>
      </c>
      <c r="H281" s="143" t="e">
        <f>#REF!</f>
        <v>#REF!</v>
      </c>
      <c r="I281" s="143" t="e">
        <f>#REF!</f>
        <v>#REF!</v>
      </c>
      <c r="J281" s="82" t="e">
        <f t="shared" si="260"/>
        <v>#REF!</v>
      </c>
      <c r="K281" s="30" t="e">
        <f t="shared" si="250"/>
        <v>#REF!</v>
      </c>
      <c r="L281" s="30" t="e">
        <f t="shared" si="211"/>
        <v>#REF!</v>
      </c>
      <c r="M281" s="53" t="e">
        <f t="shared" si="212"/>
        <v>#REF!</v>
      </c>
      <c r="N281" s="53" t="e">
        <f t="shared" si="213"/>
        <v>#REF!</v>
      </c>
      <c r="O281" s="53" t="e">
        <f t="shared" si="261"/>
        <v>#REF!</v>
      </c>
      <c r="P281" s="53" t="e">
        <f t="shared" si="251"/>
        <v>#REF!</v>
      </c>
      <c r="Q281" s="53" t="e">
        <f t="shared" si="214"/>
        <v>#REF!</v>
      </c>
      <c r="R281" s="53"/>
      <c r="S281" s="53"/>
      <c r="T281" s="53" t="e">
        <f t="shared" si="262"/>
        <v>#REF!</v>
      </c>
      <c r="U281" s="53" t="e">
        <f t="shared" si="252"/>
        <v>#REF!</v>
      </c>
      <c r="V281" s="53" t="e">
        <f t="shared" si="253"/>
        <v>#REF!</v>
      </c>
      <c r="W281" s="53" t="e">
        <f t="shared" si="215"/>
        <v>#REF!</v>
      </c>
      <c r="X281" s="53" t="e">
        <f t="shared" si="216"/>
        <v>#REF!</v>
      </c>
      <c r="Y281" s="53" t="e">
        <f t="shared" si="217"/>
        <v>#REF!</v>
      </c>
      <c r="Z281" s="53" t="e">
        <f t="shared" si="218"/>
        <v>#REF!</v>
      </c>
      <c r="AA281" s="53" t="e">
        <f t="shared" si="219"/>
        <v>#REF!</v>
      </c>
      <c r="AB281" s="53" t="e">
        <f t="shared" si="220"/>
        <v>#REF!</v>
      </c>
      <c r="AC281" s="53" t="e">
        <f t="shared" si="221"/>
        <v>#REF!</v>
      </c>
      <c r="AD281" s="53" t="e">
        <f t="shared" si="222"/>
        <v>#REF!</v>
      </c>
      <c r="AE281" s="53" t="e">
        <f t="shared" si="223"/>
        <v>#REF!</v>
      </c>
      <c r="AF281" s="53" t="e">
        <f t="shared" si="224"/>
        <v>#REF!</v>
      </c>
      <c r="AG281" s="53" t="e">
        <f t="shared" si="225"/>
        <v>#REF!</v>
      </c>
      <c r="AH281" s="53" t="e">
        <f t="shared" si="226"/>
        <v>#REF!</v>
      </c>
      <c r="AI281" s="53" t="e">
        <f t="shared" si="227"/>
        <v>#REF!</v>
      </c>
      <c r="AJ281" s="53" t="e">
        <f t="shared" si="228"/>
        <v>#REF!</v>
      </c>
      <c r="AK281" s="53" t="e">
        <f t="shared" si="229"/>
        <v>#REF!</v>
      </c>
      <c r="AL281" s="53" t="e">
        <f t="shared" si="230"/>
        <v>#REF!</v>
      </c>
      <c r="AM281" s="53" t="e">
        <f t="shared" si="231"/>
        <v>#REF!</v>
      </c>
      <c r="AN281" s="53" t="e">
        <f t="shared" si="232"/>
        <v>#REF!</v>
      </c>
      <c r="AO281" s="53" t="e">
        <f t="shared" si="233"/>
        <v>#REF!</v>
      </c>
      <c r="AR281" s="56" t="e">
        <f t="shared" si="263"/>
        <v>#REF!</v>
      </c>
      <c r="AS281" s="53" t="e">
        <f t="shared" si="259"/>
        <v>#REF!</v>
      </c>
      <c r="AT281" s="53" t="e">
        <f t="shared" si="264"/>
        <v>#REF!</v>
      </c>
      <c r="AU281" s="31" t="e">
        <f t="shared" si="265"/>
        <v>#REF!</v>
      </c>
      <c r="AV281" s="48" t="e">
        <f t="shared" si="266"/>
        <v>#REF!</v>
      </c>
      <c r="AW281" s="48" t="e">
        <f t="shared" si="267"/>
        <v>#REF!</v>
      </c>
      <c r="AZ281" s="48" t="e">
        <f t="shared" si="268"/>
        <v>#REF!</v>
      </c>
      <c r="BA281" s="57" t="e">
        <f t="shared" si="269"/>
        <v>#REF!</v>
      </c>
      <c r="BB281" s="48" t="e">
        <f t="shared" si="254"/>
        <v>#REF!</v>
      </c>
      <c r="BC281" s="48" t="e">
        <f t="shared" si="270"/>
        <v>#REF!</v>
      </c>
      <c r="BF281" s="48" t="e">
        <f t="shared" si="234"/>
        <v>#REF!</v>
      </c>
      <c r="BG281" s="48" t="e">
        <f t="shared" si="235"/>
        <v>#REF!</v>
      </c>
      <c r="BH281" s="48" t="e">
        <f t="shared" si="236"/>
        <v>#REF!</v>
      </c>
      <c r="BI281" s="48" t="e">
        <f t="shared" si="237"/>
        <v>#REF!</v>
      </c>
      <c r="BJ281" s="48" t="e">
        <f t="shared" si="238"/>
        <v>#REF!</v>
      </c>
      <c r="BK281" s="48" t="e">
        <f t="shared" si="239"/>
        <v>#REF!</v>
      </c>
      <c r="BL281" s="48" t="e">
        <f t="shared" si="240"/>
        <v>#REF!</v>
      </c>
      <c r="BM281" s="48" t="e">
        <f t="shared" si="241"/>
        <v>#REF!</v>
      </c>
      <c r="BN281" s="48" t="e">
        <f t="shared" si="242"/>
        <v>#REF!</v>
      </c>
      <c r="BO281" s="48" t="e">
        <f t="shared" si="243"/>
        <v>#REF!</v>
      </c>
      <c r="BP281" s="48" t="e">
        <f t="shared" si="244"/>
        <v>#REF!</v>
      </c>
      <c r="BQ281" s="48" t="e">
        <f t="shared" si="245"/>
        <v>#REF!</v>
      </c>
      <c r="BR281" s="48" t="e">
        <f t="shared" si="246"/>
        <v>#REF!</v>
      </c>
      <c r="BS281" s="48" t="e">
        <f t="shared" si="247"/>
        <v>#REF!</v>
      </c>
      <c r="BT281" s="48" t="e">
        <f t="shared" si="248"/>
        <v>#REF!</v>
      </c>
      <c r="BU281" s="48" t="e">
        <f t="shared" si="249"/>
        <v>#REF!</v>
      </c>
      <c r="BV281" s="48" t="e">
        <f t="shared" si="255"/>
        <v>#REF!</v>
      </c>
      <c r="BW281" s="48" t="e">
        <f t="shared" si="256"/>
        <v>#REF!</v>
      </c>
      <c r="BX281" s="48" t="e">
        <f t="shared" si="257"/>
        <v>#REF!</v>
      </c>
      <c r="BY281" s="48" t="e">
        <f t="shared" si="258"/>
        <v>#REF!</v>
      </c>
    </row>
    <row r="282" spans="1:77" ht="24" customHeight="1">
      <c r="A282" s="94">
        <v>193</v>
      </c>
      <c r="B282" s="143" t="e">
        <f>#REF!</f>
        <v>#REF!</v>
      </c>
      <c r="C282" s="143" t="e">
        <f>#REF!</f>
        <v>#REF!</v>
      </c>
      <c r="D282" s="143" t="e">
        <f>#REF!</f>
        <v>#REF!</v>
      </c>
      <c r="E282" s="145" t="e">
        <f>#REF!</f>
        <v>#REF!</v>
      </c>
      <c r="F282" s="143" t="e">
        <f>#REF!</f>
        <v>#REF!</v>
      </c>
      <c r="G282" s="143" t="e">
        <f>#REF!</f>
        <v>#REF!</v>
      </c>
      <c r="H282" s="143" t="e">
        <f>#REF!</f>
        <v>#REF!</v>
      </c>
      <c r="I282" s="143" t="e">
        <f>#REF!</f>
        <v>#REF!</v>
      </c>
      <c r="J282" s="82" t="e">
        <f t="shared" si="260"/>
        <v>#REF!</v>
      </c>
      <c r="K282" s="30" t="e">
        <f t="shared" si="250"/>
        <v>#REF!</v>
      </c>
      <c r="L282" s="30" t="e">
        <f t="shared" ref="L282:L345" si="271">IF(B282="xxx",$L$37,(IF(I282="",(IF(N282="",(IF(M282="",(IF(Q282="","",Q282)),M282)),N282)),BC282)))</f>
        <v>#REF!</v>
      </c>
      <c r="M282" s="53" t="e">
        <f t="shared" ref="M282:M345" si="272">IF(E282="",(IF(B282="","",IF(AV282="",IF(C282="",Q282,(AW282)),(Q282)))),IF(E282="",(BC282),""))</f>
        <v>#REF!</v>
      </c>
      <c r="N282" s="53" t="e">
        <f t="shared" ref="N282:N345" si="273">IF(D282="","",(BY282))</f>
        <v>#REF!</v>
      </c>
      <c r="O282" s="53" t="e">
        <f t="shared" si="261"/>
        <v>#REF!</v>
      </c>
      <c r="P282" s="53" t="e">
        <f t="shared" si="251"/>
        <v>#REF!</v>
      </c>
      <c r="Q282" s="53" t="e">
        <f t="shared" ref="Q282:Q345" si="274">IF(B282="","",IF(T282=0,$L$37,$L$36))</f>
        <v>#REF!</v>
      </c>
      <c r="R282" s="53"/>
      <c r="S282" s="53"/>
      <c r="T282" s="53" t="e">
        <f t="shared" si="262"/>
        <v>#REF!</v>
      </c>
      <c r="U282" s="53" t="e">
        <f t="shared" si="252"/>
        <v>#REF!</v>
      </c>
      <c r="V282" s="53" t="e">
        <f t="shared" si="253"/>
        <v>#REF!</v>
      </c>
      <c r="W282" s="53" t="e">
        <f t="shared" ref="W282:W345" si="275">INDEX($O$40:$AE$59,$W$89,$U282)</f>
        <v>#REF!</v>
      </c>
      <c r="X282" s="53" t="e">
        <f t="shared" ref="X282:X345" si="276">INDEX($O$40:$AE$59,$X$89,$U282)</f>
        <v>#REF!</v>
      </c>
      <c r="Y282" s="53" t="e">
        <f t="shared" ref="Y282:Y345" si="277">INDEX($O$40:$AE$59,$Y$89,$U282)</f>
        <v>#REF!</v>
      </c>
      <c r="Z282" s="53" t="e">
        <f t="shared" ref="Z282:Z345" si="278">INDEX($O$40:$AE$59,$Z$89,$U282)</f>
        <v>#REF!</v>
      </c>
      <c r="AA282" s="53" t="e">
        <f t="shared" ref="AA282:AA345" si="279">INDEX($O$40:$AE$59,$AA$89,$U282)</f>
        <v>#REF!</v>
      </c>
      <c r="AB282" s="53" t="e">
        <f t="shared" ref="AB282:AB345" si="280">INDEX($O$40:$AE$59,$AB$89,$U282)</f>
        <v>#REF!</v>
      </c>
      <c r="AC282" s="53" t="e">
        <f t="shared" ref="AC282:AC345" si="281">INDEX($O$40:$AE$59,$AC$89,$U282)</f>
        <v>#REF!</v>
      </c>
      <c r="AD282" s="53" t="e">
        <f t="shared" ref="AD282:AD345" si="282">INDEX($O$40:$AE$59,$AD$89,$U282)</f>
        <v>#REF!</v>
      </c>
      <c r="AE282" s="53" t="e">
        <f t="shared" ref="AE282:AE345" si="283">INDEX($O$40:$AE$59,$AE$89,$U282)</f>
        <v>#REF!</v>
      </c>
      <c r="AF282" s="53" t="e">
        <f t="shared" ref="AF282:AF345" si="284">INDEX($O$40:$AE$59,$AF$89,$U282)</f>
        <v>#REF!</v>
      </c>
      <c r="AG282" s="53" t="e">
        <f t="shared" ref="AG282:AG345" si="285">INDEX($O$40:$AE$59,$AG$89,$U282)</f>
        <v>#REF!</v>
      </c>
      <c r="AH282" s="53" t="e">
        <f t="shared" ref="AH282:AH345" si="286">INDEX($O$40:$AE$59,$AH$89,$U282)</f>
        <v>#REF!</v>
      </c>
      <c r="AI282" s="53" t="e">
        <f t="shared" ref="AI282:AI345" si="287">INDEX($O$40:$AE$59,$AI$89,$U282)</f>
        <v>#REF!</v>
      </c>
      <c r="AJ282" s="53" t="e">
        <f t="shared" ref="AJ282:AJ345" si="288">INDEX($O$40:$AE$59,$AJ$89,$U282)</f>
        <v>#REF!</v>
      </c>
      <c r="AK282" s="53" t="e">
        <f t="shared" ref="AK282:AK345" si="289">INDEX($O$40:$AE$59,$AK$89,$U282)</f>
        <v>#REF!</v>
      </c>
      <c r="AL282" s="53" t="e">
        <f t="shared" ref="AL282:AL345" si="290">INDEX($O$40:$AE$59,$AL$89,$U282)</f>
        <v>#REF!</v>
      </c>
      <c r="AM282" s="53" t="e">
        <f t="shared" ref="AM282:AM345" si="291">INDEX($O$40:$AE$59,$AM$89,$U282)</f>
        <v>#REF!</v>
      </c>
      <c r="AN282" s="53" t="e">
        <f t="shared" ref="AN282:AN345" si="292">INDEX($O$40:$AE$59,$AN$89,$U282)</f>
        <v>#REF!</v>
      </c>
      <c r="AO282" s="53" t="e">
        <f t="shared" ref="AO282:AO345" si="293">INDEX($O$40:$AE$59,$AO$89,$U282)</f>
        <v>#REF!</v>
      </c>
      <c r="AR282" s="56" t="e">
        <f t="shared" si="263"/>
        <v>#REF!</v>
      </c>
      <c r="AS282" s="53" t="e">
        <f t="shared" si="259"/>
        <v>#REF!</v>
      </c>
      <c r="AT282" s="53" t="e">
        <f t="shared" si="264"/>
        <v>#REF!</v>
      </c>
      <c r="AU282" s="31" t="e">
        <f t="shared" si="265"/>
        <v>#REF!</v>
      </c>
      <c r="AV282" s="48" t="e">
        <f t="shared" si="266"/>
        <v>#REF!</v>
      </c>
      <c r="AW282" s="48" t="e">
        <f t="shared" si="267"/>
        <v>#REF!</v>
      </c>
      <c r="AZ282" s="48" t="e">
        <f t="shared" si="268"/>
        <v>#REF!</v>
      </c>
      <c r="BA282" s="57" t="e">
        <f t="shared" si="269"/>
        <v>#REF!</v>
      </c>
      <c r="BB282" s="48" t="e">
        <f t="shared" si="254"/>
        <v>#REF!</v>
      </c>
      <c r="BC282" s="48" t="e">
        <f t="shared" si="270"/>
        <v>#REF!</v>
      </c>
      <c r="BF282" s="48" t="e">
        <f t="shared" ref="BF282:BF345" si="294">IF($B282=$BF$89,IF($D282=$BF$88,$BE$75,IF($D282=$BF$87,$BE$75,$BE$74)),"")</f>
        <v>#REF!</v>
      </c>
      <c r="BG282" s="48" t="e">
        <f t="shared" ref="BG282:BG345" si="295">IF($B282=$BG$89,IF($D282=$BG$88,$BE$75,IF($D282=$BG$87,$BE$75,$BE$74)),"")</f>
        <v>#REF!</v>
      </c>
      <c r="BH282" s="48" t="e">
        <f t="shared" ref="BH282:BH345" si="296">IF($B282=$BH$89,IF($D282=$BH$88,$BE$75,IF($D282=$BH$87,$BE$75,$BE$74)),"")</f>
        <v>#REF!</v>
      </c>
      <c r="BI282" s="48" t="e">
        <f t="shared" ref="BI282:BI345" si="297">IF($B282=$BI$89,IF($D282=$BI$88,$BE$75,IF($D282=$BI$87,$BE$75,$BE$74)),"")</f>
        <v>#REF!</v>
      </c>
      <c r="BJ282" s="48" t="e">
        <f t="shared" ref="BJ282:BJ345" si="298">IF($B282=$BJ$89,IF($D282=$BJ$88,$BE$75,IF($D282=$BJ$87,$BE$75,$BE$74)),"")</f>
        <v>#REF!</v>
      </c>
      <c r="BK282" s="48" t="e">
        <f t="shared" ref="BK282:BK345" si="299">IF($B282=$BK$89,IF($D282=$BK$88,$BE$75,IF($D282=$BK$87,$BE$75,$BE$74)),"")</f>
        <v>#REF!</v>
      </c>
      <c r="BL282" s="48" t="e">
        <f t="shared" ref="BL282:BL345" si="300">IF($B282=$BL$89,IF($D282=$BL$88,$BE$75,IF($D282=$BL$87,$BE$75,$BE$74)),"")</f>
        <v>#REF!</v>
      </c>
      <c r="BM282" s="48" t="e">
        <f t="shared" ref="BM282:BM345" si="301">IF($B282=$BM$89,IF($D282=$BM$88,$BE$75,IF($D282=$BM$87,$BE$75,$BE$74)),"")</f>
        <v>#REF!</v>
      </c>
      <c r="BN282" s="48" t="e">
        <f t="shared" ref="BN282:BN345" si="302">IF($B282=$BN$89,IF($D282=$BN$88,$BE$75,IF($D282=$BN$87,$BE$75,$BE$74)),"")</f>
        <v>#REF!</v>
      </c>
      <c r="BO282" s="48" t="e">
        <f t="shared" ref="BO282:BO345" si="303">IF($B282=$BO$89,IF($D282=$BO$88,$BE$75,IF($D282=$BO$87,$BE$75,$BE$74)),"")</f>
        <v>#REF!</v>
      </c>
      <c r="BP282" s="48" t="e">
        <f t="shared" ref="BP282:BP345" si="304">IF($B282=$BP$89,IF($D282=$BP$88,$BE$75,IF($D282=$BP$87,$BE$75,$BE$74)),"")</f>
        <v>#REF!</v>
      </c>
      <c r="BQ282" s="48" t="e">
        <f t="shared" ref="BQ282:BQ345" si="305">IF($B282=$BQ$89,IF($D282=$BQ$88,$BE$75,IF($D282=$BQ$87,$BE$75,$BE$74)),"")</f>
        <v>#REF!</v>
      </c>
      <c r="BR282" s="48" t="e">
        <f t="shared" ref="BR282:BR345" si="306">IF($B282=$BR$89,IF($D282=$BR$88,$BE$75,IF($D282=$BR$87,$BE$75,$BE$74)),"")</f>
        <v>#REF!</v>
      </c>
      <c r="BS282" s="48" t="e">
        <f t="shared" ref="BS282:BS345" si="307">IF($B282=$BS$89,IF($D282=$BS$88,$BE$75,IF($D282=$BS$87,$BE$75,$BE$74)),"")</f>
        <v>#REF!</v>
      </c>
      <c r="BT282" s="48" t="e">
        <f t="shared" ref="BT282:BT345" si="308">IF($B282=$BT$89,IF($D282=$BT$88,$BE$75,IF($D282=$BT$87,$BE$75,$BE$74)),"")</f>
        <v>#REF!</v>
      </c>
      <c r="BU282" s="48" t="e">
        <f t="shared" ref="BU282:BU345" si="309">IF($B282=$BU$89,IF($D282=$BU$88,$BE$75,IF($D282=$BU$87,$BE$75,$BE$74)),"")</f>
        <v>#REF!</v>
      </c>
      <c r="BV282" s="48" t="e">
        <f t="shared" si="255"/>
        <v>#REF!</v>
      </c>
      <c r="BW282" s="48" t="e">
        <f t="shared" si="256"/>
        <v>#REF!</v>
      </c>
      <c r="BX282" s="48" t="e">
        <f t="shared" si="257"/>
        <v>#REF!</v>
      </c>
      <c r="BY282" s="48" t="e">
        <f t="shared" si="258"/>
        <v>#REF!</v>
      </c>
    </row>
    <row r="283" spans="1:77" ht="24" customHeight="1">
      <c r="A283" s="94">
        <v>194</v>
      </c>
      <c r="B283" s="143" t="e">
        <f>#REF!</f>
        <v>#REF!</v>
      </c>
      <c r="C283" s="143" t="e">
        <f>#REF!</f>
        <v>#REF!</v>
      </c>
      <c r="D283" s="143" t="e">
        <f>#REF!</f>
        <v>#REF!</v>
      </c>
      <c r="E283" s="145" t="e">
        <f>#REF!</f>
        <v>#REF!</v>
      </c>
      <c r="F283" s="143" t="e">
        <f>#REF!</f>
        <v>#REF!</v>
      </c>
      <c r="G283" s="143" t="e">
        <f>#REF!</f>
        <v>#REF!</v>
      </c>
      <c r="H283" s="143" t="e">
        <f>#REF!</f>
        <v>#REF!</v>
      </c>
      <c r="I283" s="143" t="e">
        <f>#REF!</f>
        <v>#REF!</v>
      </c>
      <c r="J283" s="82" t="e">
        <f t="shared" si="260"/>
        <v>#REF!</v>
      </c>
      <c r="K283" s="30" t="e">
        <f t="shared" ref="K283:K346" si="310">IF(B283="","",(IF($B283=$T$7,IF((C283+$T$8)&gt;($I283-0.1),"",$L$7),IF($B283=$AC$7,IF((C283+$AC$8)&gt;($I283-0.1),"",$L$7),""))))</f>
        <v>#REF!</v>
      </c>
      <c r="L283" s="30" t="e">
        <f t="shared" si="271"/>
        <v>#REF!</v>
      </c>
      <c r="M283" s="53" t="e">
        <f t="shared" si="272"/>
        <v>#REF!</v>
      </c>
      <c r="N283" s="53" t="e">
        <f t="shared" si="273"/>
        <v>#REF!</v>
      </c>
      <c r="O283" s="53" t="e">
        <f t="shared" si="261"/>
        <v>#REF!</v>
      </c>
      <c r="P283" s="53" t="e">
        <f t="shared" ref="P283:P346" si="311">IF(B283=$B$80,9,IF(B283=$B$79,10,IF(B283=$B$78,11,IF(B283=$B$77,12,IF(B283=$B$76,13,IF(B283=$B$75,14,IF(B283=$B$74,15,IF(B283=$B$73,16,""))))))))</f>
        <v>#REF!</v>
      </c>
      <c r="Q283" s="53" t="e">
        <f t="shared" si="274"/>
        <v>#REF!</v>
      </c>
      <c r="R283" s="53"/>
      <c r="S283" s="53"/>
      <c r="T283" s="53" t="e">
        <f t="shared" si="262"/>
        <v>#REF!</v>
      </c>
      <c r="U283" s="53" t="e">
        <f t="shared" ref="U283:U346" si="312">IF(T283=0,17,(T283))</f>
        <v>#REF!</v>
      </c>
      <c r="V283" s="53" t="e">
        <f t="shared" ref="V283:V346" si="313">INDEX($O$40:$AE$59,$V$89,$U283)</f>
        <v>#REF!</v>
      </c>
      <c r="W283" s="53" t="e">
        <f t="shared" si="275"/>
        <v>#REF!</v>
      </c>
      <c r="X283" s="53" t="e">
        <f t="shared" si="276"/>
        <v>#REF!</v>
      </c>
      <c r="Y283" s="53" t="e">
        <f t="shared" si="277"/>
        <v>#REF!</v>
      </c>
      <c r="Z283" s="53" t="e">
        <f t="shared" si="278"/>
        <v>#REF!</v>
      </c>
      <c r="AA283" s="53" t="e">
        <f t="shared" si="279"/>
        <v>#REF!</v>
      </c>
      <c r="AB283" s="53" t="e">
        <f t="shared" si="280"/>
        <v>#REF!</v>
      </c>
      <c r="AC283" s="53" t="e">
        <f t="shared" si="281"/>
        <v>#REF!</v>
      </c>
      <c r="AD283" s="53" t="e">
        <f t="shared" si="282"/>
        <v>#REF!</v>
      </c>
      <c r="AE283" s="53" t="e">
        <f t="shared" si="283"/>
        <v>#REF!</v>
      </c>
      <c r="AF283" s="53" t="e">
        <f t="shared" si="284"/>
        <v>#REF!</v>
      </c>
      <c r="AG283" s="53" t="e">
        <f t="shared" si="285"/>
        <v>#REF!</v>
      </c>
      <c r="AH283" s="53" t="e">
        <f t="shared" si="286"/>
        <v>#REF!</v>
      </c>
      <c r="AI283" s="53" t="e">
        <f t="shared" si="287"/>
        <v>#REF!</v>
      </c>
      <c r="AJ283" s="53" t="e">
        <f t="shared" si="288"/>
        <v>#REF!</v>
      </c>
      <c r="AK283" s="53" t="e">
        <f t="shared" si="289"/>
        <v>#REF!</v>
      </c>
      <c r="AL283" s="53" t="e">
        <f t="shared" si="290"/>
        <v>#REF!</v>
      </c>
      <c r="AM283" s="53" t="e">
        <f t="shared" si="291"/>
        <v>#REF!</v>
      </c>
      <c r="AN283" s="53" t="e">
        <f t="shared" si="292"/>
        <v>#REF!</v>
      </c>
      <c r="AO283" s="53" t="e">
        <f t="shared" si="293"/>
        <v>#REF!</v>
      </c>
      <c r="AR283" s="56" t="e">
        <f t="shared" si="263"/>
        <v>#REF!</v>
      </c>
      <c r="AS283" s="53" t="e">
        <f t="shared" si="259"/>
        <v>#REF!</v>
      </c>
      <c r="AT283" s="53" t="e">
        <f t="shared" si="264"/>
        <v>#REF!</v>
      </c>
      <c r="AU283" s="31" t="e">
        <f t="shared" si="265"/>
        <v>#REF!</v>
      </c>
      <c r="AV283" s="48" t="e">
        <f t="shared" si="266"/>
        <v>#REF!</v>
      </c>
      <c r="AW283" s="48" t="e">
        <f t="shared" si="267"/>
        <v>#REF!</v>
      </c>
      <c r="AZ283" s="48" t="e">
        <f t="shared" si="268"/>
        <v>#REF!</v>
      </c>
      <c r="BA283" s="57" t="e">
        <f t="shared" si="269"/>
        <v>#REF!</v>
      </c>
      <c r="BB283" s="48" t="e">
        <f t="shared" ref="BB283:BB346" si="314">IF(AR283="","",(IF((AV283+AZ283+0.1)&gt;BA283,$L$87,$L$38)))</f>
        <v>#REF!</v>
      </c>
      <c r="BC283" s="48" t="e">
        <f t="shared" si="270"/>
        <v>#REF!</v>
      </c>
      <c r="BF283" s="48" t="e">
        <f t="shared" si="294"/>
        <v>#REF!</v>
      </c>
      <c r="BG283" s="48" t="e">
        <f t="shared" si="295"/>
        <v>#REF!</v>
      </c>
      <c r="BH283" s="48" t="e">
        <f t="shared" si="296"/>
        <v>#REF!</v>
      </c>
      <c r="BI283" s="48" t="e">
        <f t="shared" si="297"/>
        <v>#REF!</v>
      </c>
      <c r="BJ283" s="48" t="e">
        <f t="shared" si="298"/>
        <v>#REF!</v>
      </c>
      <c r="BK283" s="48" t="e">
        <f t="shared" si="299"/>
        <v>#REF!</v>
      </c>
      <c r="BL283" s="48" t="e">
        <f t="shared" si="300"/>
        <v>#REF!</v>
      </c>
      <c r="BM283" s="48" t="e">
        <f t="shared" si="301"/>
        <v>#REF!</v>
      </c>
      <c r="BN283" s="48" t="e">
        <f t="shared" si="302"/>
        <v>#REF!</v>
      </c>
      <c r="BO283" s="48" t="e">
        <f t="shared" si="303"/>
        <v>#REF!</v>
      </c>
      <c r="BP283" s="48" t="e">
        <f t="shared" si="304"/>
        <v>#REF!</v>
      </c>
      <c r="BQ283" s="48" t="e">
        <f t="shared" si="305"/>
        <v>#REF!</v>
      </c>
      <c r="BR283" s="48" t="e">
        <f t="shared" si="306"/>
        <v>#REF!</v>
      </c>
      <c r="BS283" s="48" t="e">
        <f t="shared" si="307"/>
        <v>#REF!</v>
      </c>
      <c r="BT283" s="48" t="e">
        <f t="shared" si="308"/>
        <v>#REF!</v>
      </c>
      <c r="BU283" s="48" t="e">
        <f t="shared" si="309"/>
        <v>#REF!</v>
      </c>
      <c r="BV283" s="48" t="e">
        <f t="shared" ref="BV283:BV346" si="315">CONCATENATE(BF283,BG283,BH283,BI283,BJ283)</f>
        <v>#REF!</v>
      </c>
      <c r="BW283" s="48" t="e">
        <f t="shared" ref="BW283:BW346" si="316">CONCATENATE(BK283,BL283,BM283,BN283,BO283)</f>
        <v>#REF!</v>
      </c>
      <c r="BX283" s="48" t="e">
        <f t="shared" ref="BX283:BX346" si="317">CONCATENATE(BP283,BQ283,BR283,BS283,BT283)</f>
        <v>#REF!</v>
      </c>
      <c r="BY283" s="48" t="e">
        <f t="shared" ref="BY283:BY346" si="318">CONCATENATE(BV283,BW283,BX283,BU283)</f>
        <v>#REF!</v>
      </c>
    </row>
    <row r="284" spans="1:77" ht="24" customHeight="1">
      <c r="A284" s="94">
        <v>195</v>
      </c>
      <c r="B284" s="143" t="e">
        <f>#REF!</f>
        <v>#REF!</v>
      </c>
      <c r="C284" s="143" t="e">
        <f>#REF!</f>
        <v>#REF!</v>
      </c>
      <c r="D284" s="143" t="e">
        <f>#REF!</f>
        <v>#REF!</v>
      </c>
      <c r="E284" s="145" t="e">
        <f>#REF!</f>
        <v>#REF!</v>
      </c>
      <c r="F284" s="143" t="e">
        <f>#REF!</f>
        <v>#REF!</v>
      </c>
      <c r="G284" s="143" t="e">
        <f>#REF!</f>
        <v>#REF!</v>
      </c>
      <c r="H284" s="143" t="e">
        <f>#REF!</f>
        <v>#REF!</v>
      </c>
      <c r="I284" s="143" t="e">
        <f>#REF!</f>
        <v>#REF!</v>
      </c>
      <c r="J284" s="82" t="e">
        <f t="shared" si="260"/>
        <v>#REF!</v>
      </c>
      <c r="K284" s="30" t="e">
        <f t="shared" si="310"/>
        <v>#REF!</v>
      </c>
      <c r="L284" s="30" t="e">
        <f t="shared" si="271"/>
        <v>#REF!</v>
      </c>
      <c r="M284" s="53" t="e">
        <f t="shared" si="272"/>
        <v>#REF!</v>
      </c>
      <c r="N284" s="53" t="e">
        <f t="shared" si="273"/>
        <v>#REF!</v>
      </c>
      <c r="O284" s="53" t="e">
        <f t="shared" si="261"/>
        <v>#REF!</v>
      </c>
      <c r="P284" s="53" t="e">
        <f t="shared" si="311"/>
        <v>#REF!</v>
      </c>
      <c r="Q284" s="53" t="e">
        <f t="shared" si="274"/>
        <v>#REF!</v>
      </c>
      <c r="R284" s="53"/>
      <c r="S284" s="53"/>
      <c r="T284" s="53" t="e">
        <f t="shared" si="262"/>
        <v>#REF!</v>
      </c>
      <c r="U284" s="53" t="e">
        <f t="shared" si="312"/>
        <v>#REF!</v>
      </c>
      <c r="V284" s="53" t="e">
        <f t="shared" si="313"/>
        <v>#REF!</v>
      </c>
      <c r="W284" s="53" t="e">
        <f t="shared" si="275"/>
        <v>#REF!</v>
      </c>
      <c r="X284" s="53" t="e">
        <f t="shared" si="276"/>
        <v>#REF!</v>
      </c>
      <c r="Y284" s="53" t="e">
        <f t="shared" si="277"/>
        <v>#REF!</v>
      </c>
      <c r="Z284" s="53" t="e">
        <f t="shared" si="278"/>
        <v>#REF!</v>
      </c>
      <c r="AA284" s="53" t="e">
        <f t="shared" si="279"/>
        <v>#REF!</v>
      </c>
      <c r="AB284" s="53" t="e">
        <f t="shared" si="280"/>
        <v>#REF!</v>
      </c>
      <c r="AC284" s="53" t="e">
        <f t="shared" si="281"/>
        <v>#REF!</v>
      </c>
      <c r="AD284" s="53" t="e">
        <f t="shared" si="282"/>
        <v>#REF!</v>
      </c>
      <c r="AE284" s="53" t="e">
        <f t="shared" si="283"/>
        <v>#REF!</v>
      </c>
      <c r="AF284" s="53" t="e">
        <f t="shared" si="284"/>
        <v>#REF!</v>
      </c>
      <c r="AG284" s="53" t="e">
        <f t="shared" si="285"/>
        <v>#REF!</v>
      </c>
      <c r="AH284" s="53" t="e">
        <f t="shared" si="286"/>
        <v>#REF!</v>
      </c>
      <c r="AI284" s="53" t="e">
        <f t="shared" si="287"/>
        <v>#REF!</v>
      </c>
      <c r="AJ284" s="53" t="e">
        <f t="shared" si="288"/>
        <v>#REF!</v>
      </c>
      <c r="AK284" s="53" t="e">
        <f t="shared" si="289"/>
        <v>#REF!</v>
      </c>
      <c r="AL284" s="53" t="e">
        <f t="shared" si="290"/>
        <v>#REF!</v>
      </c>
      <c r="AM284" s="53" t="e">
        <f t="shared" si="291"/>
        <v>#REF!</v>
      </c>
      <c r="AN284" s="53" t="e">
        <f t="shared" si="292"/>
        <v>#REF!</v>
      </c>
      <c r="AO284" s="53" t="e">
        <f t="shared" si="293"/>
        <v>#REF!</v>
      </c>
      <c r="AR284" s="56" t="e">
        <f t="shared" si="263"/>
        <v>#REF!</v>
      </c>
      <c r="AS284" s="53" t="e">
        <f t="shared" si="259"/>
        <v>#REF!</v>
      </c>
      <c r="AT284" s="53" t="e">
        <f t="shared" si="264"/>
        <v>#REF!</v>
      </c>
      <c r="AU284" s="31" t="e">
        <f t="shared" si="265"/>
        <v>#REF!</v>
      </c>
      <c r="AV284" s="48" t="e">
        <f t="shared" si="266"/>
        <v>#REF!</v>
      </c>
      <c r="AW284" s="48" t="e">
        <f t="shared" si="267"/>
        <v>#REF!</v>
      </c>
      <c r="AZ284" s="48" t="e">
        <f t="shared" si="268"/>
        <v>#REF!</v>
      </c>
      <c r="BA284" s="57" t="e">
        <f t="shared" si="269"/>
        <v>#REF!</v>
      </c>
      <c r="BB284" s="48" t="e">
        <f t="shared" si="314"/>
        <v>#REF!</v>
      </c>
      <c r="BC284" s="48" t="e">
        <f t="shared" si="270"/>
        <v>#REF!</v>
      </c>
      <c r="BF284" s="48" t="e">
        <f t="shared" si="294"/>
        <v>#REF!</v>
      </c>
      <c r="BG284" s="48" t="e">
        <f t="shared" si="295"/>
        <v>#REF!</v>
      </c>
      <c r="BH284" s="48" t="e">
        <f t="shared" si="296"/>
        <v>#REF!</v>
      </c>
      <c r="BI284" s="48" t="e">
        <f t="shared" si="297"/>
        <v>#REF!</v>
      </c>
      <c r="BJ284" s="48" t="e">
        <f t="shared" si="298"/>
        <v>#REF!</v>
      </c>
      <c r="BK284" s="48" t="e">
        <f t="shared" si="299"/>
        <v>#REF!</v>
      </c>
      <c r="BL284" s="48" t="e">
        <f t="shared" si="300"/>
        <v>#REF!</v>
      </c>
      <c r="BM284" s="48" t="e">
        <f t="shared" si="301"/>
        <v>#REF!</v>
      </c>
      <c r="BN284" s="48" t="e">
        <f t="shared" si="302"/>
        <v>#REF!</v>
      </c>
      <c r="BO284" s="48" t="e">
        <f t="shared" si="303"/>
        <v>#REF!</v>
      </c>
      <c r="BP284" s="48" t="e">
        <f t="shared" si="304"/>
        <v>#REF!</v>
      </c>
      <c r="BQ284" s="48" t="e">
        <f t="shared" si="305"/>
        <v>#REF!</v>
      </c>
      <c r="BR284" s="48" t="e">
        <f t="shared" si="306"/>
        <v>#REF!</v>
      </c>
      <c r="BS284" s="48" t="e">
        <f t="shared" si="307"/>
        <v>#REF!</v>
      </c>
      <c r="BT284" s="48" t="e">
        <f t="shared" si="308"/>
        <v>#REF!</v>
      </c>
      <c r="BU284" s="48" t="e">
        <f t="shared" si="309"/>
        <v>#REF!</v>
      </c>
      <c r="BV284" s="48" t="e">
        <f t="shared" si="315"/>
        <v>#REF!</v>
      </c>
      <c r="BW284" s="48" t="e">
        <f t="shared" si="316"/>
        <v>#REF!</v>
      </c>
      <c r="BX284" s="48" t="e">
        <f t="shared" si="317"/>
        <v>#REF!</v>
      </c>
      <c r="BY284" s="48" t="e">
        <f t="shared" si="318"/>
        <v>#REF!</v>
      </c>
    </row>
    <row r="285" spans="1:77" ht="24" customHeight="1">
      <c r="A285" s="94">
        <v>196</v>
      </c>
      <c r="B285" s="143" t="e">
        <f>#REF!</f>
        <v>#REF!</v>
      </c>
      <c r="C285" s="143" t="e">
        <f>#REF!</f>
        <v>#REF!</v>
      </c>
      <c r="D285" s="143" t="e">
        <f>#REF!</f>
        <v>#REF!</v>
      </c>
      <c r="E285" s="145" t="e">
        <f>#REF!</f>
        <v>#REF!</v>
      </c>
      <c r="F285" s="143" t="e">
        <f>#REF!</f>
        <v>#REF!</v>
      </c>
      <c r="G285" s="143" t="e">
        <f>#REF!</f>
        <v>#REF!</v>
      </c>
      <c r="H285" s="143" t="e">
        <f>#REF!</f>
        <v>#REF!</v>
      </c>
      <c r="I285" s="143" t="e">
        <f>#REF!</f>
        <v>#REF!</v>
      </c>
      <c r="J285" s="82" t="e">
        <f t="shared" si="260"/>
        <v>#REF!</v>
      </c>
      <c r="K285" s="30" t="e">
        <f t="shared" si="310"/>
        <v>#REF!</v>
      </c>
      <c r="L285" s="30" t="e">
        <f t="shared" si="271"/>
        <v>#REF!</v>
      </c>
      <c r="M285" s="53" t="e">
        <f t="shared" si="272"/>
        <v>#REF!</v>
      </c>
      <c r="N285" s="53" t="e">
        <f t="shared" si="273"/>
        <v>#REF!</v>
      </c>
      <c r="O285" s="53" t="e">
        <f t="shared" si="261"/>
        <v>#REF!</v>
      </c>
      <c r="P285" s="53" t="e">
        <f t="shared" si="311"/>
        <v>#REF!</v>
      </c>
      <c r="Q285" s="53" t="e">
        <f t="shared" si="274"/>
        <v>#REF!</v>
      </c>
      <c r="R285" s="53"/>
      <c r="S285" s="53"/>
      <c r="T285" s="53" t="e">
        <f t="shared" si="262"/>
        <v>#REF!</v>
      </c>
      <c r="U285" s="53" t="e">
        <f t="shared" si="312"/>
        <v>#REF!</v>
      </c>
      <c r="V285" s="53" t="e">
        <f t="shared" si="313"/>
        <v>#REF!</v>
      </c>
      <c r="W285" s="53" t="e">
        <f t="shared" si="275"/>
        <v>#REF!</v>
      </c>
      <c r="X285" s="53" t="e">
        <f t="shared" si="276"/>
        <v>#REF!</v>
      </c>
      <c r="Y285" s="53" t="e">
        <f t="shared" si="277"/>
        <v>#REF!</v>
      </c>
      <c r="Z285" s="53" t="e">
        <f t="shared" si="278"/>
        <v>#REF!</v>
      </c>
      <c r="AA285" s="53" t="e">
        <f t="shared" si="279"/>
        <v>#REF!</v>
      </c>
      <c r="AB285" s="53" t="e">
        <f t="shared" si="280"/>
        <v>#REF!</v>
      </c>
      <c r="AC285" s="53" t="e">
        <f t="shared" si="281"/>
        <v>#REF!</v>
      </c>
      <c r="AD285" s="53" t="e">
        <f t="shared" si="282"/>
        <v>#REF!</v>
      </c>
      <c r="AE285" s="53" t="e">
        <f t="shared" si="283"/>
        <v>#REF!</v>
      </c>
      <c r="AF285" s="53" t="e">
        <f t="shared" si="284"/>
        <v>#REF!</v>
      </c>
      <c r="AG285" s="53" t="e">
        <f t="shared" si="285"/>
        <v>#REF!</v>
      </c>
      <c r="AH285" s="53" t="e">
        <f t="shared" si="286"/>
        <v>#REF!</v>
      </c>
      <c r="AI285" s="53" t="e">
        <f t="shared" si="287"/>
        <v>#REF!</v>
      </c>
      <c r="AJ285" s="53" t="e">
        <f t="shared" si="288"/>
        <v>#REF!</v>
      </c>
      <c r="AK285" s="53" t="e">
        <f t="shared" si="289"/>
        <v>#REF!</v>
      </c>
      <c r="AL285" s="53" t="e">
        <f t="shared" si="290"/>
        <v>#REF!</v>
      </c>
      <c r="AM285" s="53" t="e">
        <f t="shared" si="291"/>
        <v>#REF!</v>
      </c>
      <c r="AN285" s="53" t="e">
        <f t="shared" si="292"/>
        <v>#REF!</v>
      </c>
      <c r="AO285" s="53" t="e">
        <f t="shared" si="293"/>
        <v>#REF!</v>
      </c>
      <c r="AR285" s="56" t="e">
        <f t="shared" si="263"/>
        <v>#REF!</v>
      </c>
      <c r="AS285" s="53" t="e">
        <f t="shared" si="259"/>
        <v>#REF!</v>
      </c>
      <c r="AT285" s="53" t="e">
        <f t="shared" si="264"/>
        <v>#REF!</v>
      </c>
      <c r="AU285" s="31" t="e">
        <f t="shared" si="265"/>
        <v>#REF!</v>
      </c>
      <c r="AV285" s="48" t="e">
        <f t="shared" si="266"/>
        <v>#REF!</v>
      </c>
      <c r="AW285" s="48" t="e">
        <f t="shared" si="267"/>
        <v>#REF!</v>
      </c>
      <c r="AZ285" s="48" t="e">
        <f t="shared" si="268"/>
        <v>#REF!</v>
      </c>
      <c r="BA285" s="57" t="e">
        <f t="shared" si="269"/>
        <v>#REF!</v>
      </c>
      <c r="BB285" s="48" t="e">
        <f t="shared" si="314"/>
        <v>#REF!</v>
      </c>
      <c r="BC285" s="48" t="e">
        <f t="shared" si="270"/>
        <v>#REF!</v>
      </c>
      <c r="BF285" s="48" t="e">
        <f t="shared" si="294"/>
        <v>#REF!</v>
      </c>
      <c r="BG285" s="48" t="e">
        <f t="shared" si="295"/>
        <v>#REF!</v>
      </c>
      <c r="BH285" s="48" t="e">
        <f t="shared" si="296"/>
        <v>#REF!</v>
      </c>
      <c r="BI285" s="48" t="e">
        <f t="shared" si="297"/>
        <v>#REF!</v>
      </c>
      <c r="BJ285" s="48" t="e">
        <f t="shared" si="298"/>
        <v>#REF!</v>
      </c>
      <c r="BK285" s="48" t="e">
        <f t="shared" si="299"/>
        <v>#REF!</v>
      </c>
      <c r="BL285" s="48" t="e">
        <f t="shared" si="300"/>
        <v>#REF!</v>
      </c>
      <c r="BM285" s="48" t="e">
        <f t="shared" si="301"/>
        <v>#REF!</v>
      </c>
      <c r="BN285" s="48" t="e">
        <f t="shared" si="302"/>
        <v>#REF!</v>
      </c>
      <c r="BO285" s="48" t="e">
        <f t="shared" si="303"/>
        <v>#REF!</v>
      </c>
      <c r="BP285" s="48" t="e">
        <f t="shared" si="304"/>
        <v>#REF!</v>
      </c>
      <c r="BQ285" s="48" t="e">
        <f t="shared" si="305"/>
        <v>#REF!</v>
      </c>
      <c r="BR285" s="48" t="e">
        <f t="shared" si="306"/>
        <v>#REF!</v>
      </c>
      <c r="BS285" s="48" t="e">
        <f t="shared" si="307"/>
        <v>#REF!</v>
      </c>
      <c r="BT285" s="48" t="e">
        <f t="shared" si="308"/>
        <v>#REF!</v>
      </c>
      <c r="BU285" s="48" t="e">
        <f t="shared" si="309"/>
        <v>#REF!</v>
      </c>
      <c r="BV285" s="48" t="e">
        <f t="shared" si="315"/>
        <v>#REF!</v>
      </c>
      <c r="BW285" s="48" t="e">
        <f t="shared" si="316"/>
        <v>#REF!</v>
      </c>
      <c r="BX285" s="48" t="e">
        <f t="shared" si="317"/>
        <v>#REF!</v>
      </c>
      <c r="BY285" s="48" t="e">
        <f t="shared" si="318"/>
        <v>#REF!</v>
      </c>
    </row>
    <row r="286" spans="1:77" ht="24" customHeight="1">
      <c r="A286" s="94">
        <v>197</v>
      </c>
      <c r="B286" s="143" t="e">
        <f>#REF!</f>
        <v>#REF!</v>
      </c>
      <c r="C286" s="143" t="e">
        <f>#REF!</f>
        <v>#REF!</v>
      </c>
      <c r="D286" s="143" t="e">
        <f>#REF!</f>
        <v>#REF!</v>
      </c>
      <c r="E286" s="145" t="e">
        <f>#REF!</f>
        <v>#REF!</v>
      </c>
      <c r="F286" s="143" t="e">
        <f>#REF!</f>
        <v>#REF!</v>
      </c>
      <c r="G286" s="143" t="e">
        <f>#REF!</f>
        <v>#REF!</v>
      </c>
      <c r="H286" s="143" t="e">
        <f>#REF!</f>
        <v>#REF!</v>
      </c>
      <c r="I286" s="143" t="e">
        <f>#REF!</f>
        <v>#REF!</v>
      </c>
      <c r="J286" s="82" t="e">
        <f t="shared" si="260"/>
        <v>#REF!</v>
      </c>
      <c r="K286" s="30" t="e">
        <f t="shared" si="310"/>
        <v>#REF!</v>
      </c>
      <c r="L286" s="30" t="e">
        <f t="shared" si="271"/>
        <v>#REF!</v>
      </c>
      <c r="M286" s="53" t="e">
        <f t="shared" si="272"/>
        <v>#REF!</v>
      </c>
      <c r="N286" s="53" t="e">
        <f t="shared" si="273"/>
        <v>#REF!</v>
      </c>
      <c r="O286" s="53" t="e">
        <f t="shared" si="261"/>
        <v>#REF!</v>
      </c>
      <c r="P286" s="53" t="e">
        <f t="shared" si="311"/>
        <v>#REF!</v>
      </c>
      <c r="Q286" s="53" t="e">
        <f t="shared" si="274"/>
        <v>#REF!</v>
      </c>
      <c r="R286" s="53"/>
      <c r="S286" s="53"/>
      <c r="T286" s="53" t="e">
        <f t="shared" si="262"/>
        <v>#REF!</v>
      </c>
      <c r="U286" s="53" t="e">
        <f t="shared" si="312"/>
        <v>#REF!</v>
      </c>
      <c r="V286" s="53" t="e">
        <f t="shared" si="313"/>
        <v>#REF!</v>
      </c>
      <c r="W286" s="53" t="e">
        <f t="shared" si="275"/>
        <v>#REF!</v>
      </c>
      <c r="X286" s="53" t="e">
        <f t="shared" si="276"/>
        <v>#REF!</v>
      </c>
      <c r="Y286" s="53" t="e">
        <f t="shared" si="277"/>
        <v>#REF!</v>
      </c>
      <c r="Z286" s="53" t="e">
        <f t="shared" si="278"/>
        <v>#REF!</v>
      </c>
      <c r="AA286" s="53" t="e">
        <f t="shared" si="279"/>
        <v>#REF!</v>
      </c>
      <c r="AB286" s="53" t="e">
        <f t="shared" si="280"/>
        <v>#REF!</v>
      </c>
      <c r="AC286" s="53" t="e">
        <f t="shared" si="281"/>
        <v>#REF!</v>
      </c>
      <c r="AD286" s="53" t="e">
        <f t="shared" si="282"/>
        <v>#REF!</v>
      </c>
      <c r="AE286" s="53" t="e">
        <f t="shared" si="283"/>
        <v>#REF!</v>
      </c>
      <c r="AF286" s="53" t="e">
        <f t="shared" si="284"/>
        <v>#REF!</v>
      </c>
      <c r="AG286" s="53" t="e">
        <f t="shared" si="285"/>
        <v>#REF!</v>
      </c>
      <c r="AH286" s="53" t="e">
        <f t="shared" si="286"/>
        <v>#REF!</v>
      </c>
      <c r="AI286" s="53" t="e">
        <f t="shared" si="287"/>
        <v>#REF!</v>
      </c>
      <c r="AJ286" s="53" t="e">
        <f t="shared" si="288"/>
        <v>#REF!</v>
      </c>
      <c r="AK286" s="53" t="e">
        <f t="shared" si="289"/>
        <v>#REF!</v>
      </c>
      <c r="AL286" s="53" t="e">
        <f t="shared" si="290"/>
        <v>#REF!</v>
      </c>
      <c r="AM286" s="53" t="e">
        <f t="shared" si="291"/>
        <v>#REF!</v>
      </c>
      <c r="AN286" s="53" t="e">
        <f t="shared" si="292"/>
        <v>#REF!</v>
      </c>
      <c r="AO286" s="53" t="e">
        <f t="shared" si="293"/>
        <v>#REF!</v>
      </c>
      <c r="AR286" s="56" t="e">
        <f t="shared" si="263"/>
        <v>#REF!</v>
      </c>
      <c r="AS286" s="53" t="e">
        <f t="shared" si="259"/>
        <v>#REF!</v>
      </c>
      <c r="AT286" s="53" t="e">
        <f t="shared" si="264"/>
        <v>#REF!</v>
      </c>
      <c r="AU286" s="31" t="e">
        <f t="shared" si="265"/>
        <v>#REF!</v>
      </c>
      <c r="AV286" s="48" t="e">
        <f t="shared" si="266"/>
        <v>#REF!</v>
      </c>
      <c r="AW286" s="48" t="e">
        <f t="shared" si="267"/>
        <v>#REF!</v>
      </c>
      <c r="AZ286" s="48" t="e">
        <f t="shared" si="268"/>
        <v>#REF!</v>
      </c>
      <c r="BA286" s="57" t="e">
        <f t="shared" si="269"/>
        <v>#REF!</v>
      </c>
      <c r="BB286" s="48" t="e">
        <f t="shared" si="314"/>
        <v>#REF!</v>
      </c>
      <c r="BC286" s="48" t="e">
        <f t="shared" si="270"/>
        <v>#REF!</v>
      </c>
      <c r="BF286" s="48" t="e">
        <f t="shared" si="294"/>
        <v>#REF!</v>
      </c>
      <c r="BG286" s="48" t="e">
        <f t="shared" si="295"/>
        <v>#REF!</v>
      </c>
      <c r="BH286" s="48" t="e">
        <f t="shared" si="296"/>
        <v>#REF!</v>
      </c>
      <c r="BI286" s="48" t="e">
        <f t="shared" si="297"/>
        <v>#REF!</v>
      </c>
      <c r="BJ286" s="48" t="e">
        <f t="shared" si="298"/>
        <v>#REF!</v>
      </c>
      <c r="BK286" s="48" t="e">
        <f t="shared" si="299"/>
        <v>#REF!</v>
      </c>
      <c r="BL286" s="48" t="e">
        <f t="shared" si="300"/>
        <v>#REF!</v>
      </c>
      <c r="BM286" s="48" t="e">
        <f t="shared" si="301"/>
        <v>#REF!</v>
      </c>
      <c r="BN286" s="48" t="e">
        <f t="shared" si="302"/>
        <v>#REF!</v>
      </c>
      <c r="BO286" s="48" t="e">
        <f t="shared" si="303"/>
        <v>#REF!</v>
      </c>
      <c r="BP286" s="48" t="e">
        <f t="shared" si="304"/>
        <v>#REF!</v>
      </c>
      <c r="BQ286" s="48" t="e">
        <f t="shared" si="305"/>
        <v>#REF!</v>
      </c>
      <c r="BR286" s="48" t="e">
        <f t="shared" si="306"/>
        <v>#REF!</v>
      </c>
      <c r="BS286" s="48" t="e">
        <f t="shared" si="307"/>
        <v>#REF!</v>
      </c>
      <c r="BT286" s="48" t="e">
        <f t="shared" si="308"/>
        <v>#REF!</v>
      </c>
      <c r="BU286" s="48" t="e">
        <f t="shared" si="309"/>
        <v>#REF!</v>
      </c>
      <c r="BV286" s="48" t="e">
        <f t="shared" si="315"/>
        <v>#REF!</v>
      </c>
      <c r="BW286" s="48" t="e">
        <f t="shared" si="316"/>
        <v>#REF!</v>
      </c>
      <c r="BX286" s="48" t="e">
        <f t="shared" si="317"/>
        <v>#REF!</v>
      </c>
      <c r="BY286" s="48" t="e">
        <f t="shared" si="318"/>
        <v>#REF!</v>
      </c>
    </row>
    <row r="287" spans="1:77" ht="24" customHeight="1">
      <c r="A287" s="94">
        <v>198</v>
      </c>
      <c r="B287" s="143" t="e">
        <f>#REF!</f>
        <v>#REF!</v>
      </c>
      <c r="C287" s="143" t="e">
        <f>#REF!</f>
        <v>#REF!</v>
      </c>
      <c r="D287" s="143" t="e">
        <f>#REF!</f>
        <v>#REF!</v>
      </c>
      <c r="E287" s="145" t="e">
        <f>#REF!</f>
        <v>#REF!</v>
      </c>
      <c r="F287" s="143" t="e">
        <f>#REF!</f>
        <v>#REF!</v>
      </c>
      <c r="G287" s="143" t="e">
        <f>#REF!</f>
        <v>#REF!</v>
      </c>
      <c r="H287" s="143" t="e">
        <f>#REF!</f>
        <v>#REF!</v>
      </c>
      <c r="I287" s="143" t="e">
        <f>#REF!</f>
        <v>#REF!</v>
      </c>
      <c r="J287" s="82" t="e">
        <f t="shared" si="260"/>
        <v>#REF!</v>
      </c>
      <c r="K287" s="30" t="e">
        <f t="shared" si="310"/>
        <v>#REF!</v>
      </c>
      <c r="L287" s="30" t="e">
        <f t="shared" si="271"/>
        <v>#REF!</v>
      </c>
      <c r="M287" s="53" t="e">
        <f t="shared" si="272"/>
        <v>#REF!</v>
      </c>
      <c r="N287" s="53" t="e">
        <f t="shared" si="273"/>
        <v>#REF!</v>
      </c>
      <c r="O287" s="53" t="e">
        <f t="shared" si="261"/>
        <v>#REF!</v>
      </c>
      <c r="P287" s="53" t="e">
        <f t="shared" si="311"/>
        <v>#REF!</v>
      </c>
      <c r="Q287" s="53" t="e">
        <f t="shared" si="274"/>
        <v>#REF!</v>
      </c>
      <c r="R287" s="53"/>
      <c r="S287" s="53"/>
      <c r="T287" s="53" t="e">
        <f t="shared" si="262"/>
        <v>#REF!</v>
      </c>
      <c r="U287" s="53" t="e">
        <f t="shared" si="312"/>
        <v>#REF!</v>
      </c>
      <c r="V287" s="53" t="e">
        <f t="shared" si="313"/>
        <v>#REF!</v>
      </c>
      <c r="W287" s="53" t="e">
        <f t="shared" si="275"/>
        <v>#REF!</v>
      </c>
      <c r="X287" s="53" t="e">
        <f t="shared" si="276"/>
        <v>#REF!</v>
      </c>
      <c r="Y287" s="53" t="e">
        <f t="shared" si="277"/>
        <v>#REF!</v>
      </c>
      <c r="Z287" s="53" t="e">
        <f t="shared" si="278"/>
        <v>#REF!</v>
      </c>
      <c r="AA287" s="53" t="e">
        <f t="shared" si="279"/>
        <v>#REF!</v>
      </c>
      <c r="AB287" s="53" t="e">
        <f t="shared" si="280"/>
        <v>#REF!</v>
      </c>
      <c r="AC287" s="53" t="e">
        <f t="shared" si="281"/>
        <v>#REF!</v>
      </c>
      <c r="AD287" s="53" t="e">
        <f t="shared" si="282"/>
        <v>#REF!</v>
      </c>
      <c r="AE287" s="53" t="e">
        <f t="shared" si="283"/>
        <v>#REF!</v>
      </c>
      <c r="AF287" s="53" t="e">
        <f t="shared" si="284"/>
        <v>#REF!</v>
      </c>
      <c r="AG287" s="53" t="e">
        <f t="shared" si="285"/>
        <v>#REF!</v>
      </c>
      <c r="AH287" s="53" t="e">
        <f t="shared" si="286"/>
        <v>#REF!</v>
      </c>
      <c r="AI287" s="53" t="e">
        <f t="shared" si="287"/>
        <v>#REF!</v>
      </c>
      <c r="AJ287" s="53" t="e">
        <f t="shared" si="288"/>
        <v>#REF!</v>
      </c>
      <c r="AK287" s="53" t="e">
        <f t="shared" si="289"/>
        <v>#REF!</v>
      </c>
      <c r="AL287" s="53" t="e">
        <f t="shared" si="290"/>
        <v>#REF!</v>
      </c>
      <c r="AM287" s="53" t="e">
        <f t="shared" si="291"/>
        <v>#REF!</v>
      </c>
      <c r="AN287" s="53" t="e">
        <f t="shared" si="292"/>
        <v>#REF!</v>
      </c>
      <c r="AO287" s="53" t="e">
        <f t="shared" si="293"/>
        <v>#REF!</v>
      </c>
      <c r="AR287" s="56" t="e">
        <f t="shared" si="263"/>
        <v>#REF!</v>
      </c>
      <c r="AS287" s="53" t="e">
        <f t="shared" si="259"/>
        <v>#REF!</v>
      </c>
      <c r="AT287" s="53" t="e">
        <f t="shared" si="264"/>
        <v>#REF!</v>
      </c>
      <c r="AU287" s="31" t="e">
        <f t="shared" si="265"/>
        <v>#REF!</v>
      </c>
      <c r="AV287" s="48" t="e">
        <f t="shared" si="266"/>
        <v>#REF!</v>
      </c>
      <c r="AW287" s="48" t="e">
        <f t="shared" si="267"/>
        <v>#REF!</v>
      </c>
      <c r="AZ287" s="48" t="e">
        <f t="shared" si="268"/>
        <v>#REF!</v>
      </c>
      <c r="BA287" s="57" t="e">
        <f t="shared" si="269"/>
        <v>#REF!</v>
      </c>
      <c r="BB287" s="48" t="e">
        <f t="shared" si="314"/>
        <v>#REF!</v>
      </c>
      <c r="BC287" s="48" t="e">
        <f t="shared" si="270"/>
        <v>#REF!</v>
      </c>
      <c r="BF287" s="48" t="e">
        <f t="shared" si="294"/>
        <v>#REF!</v>
      </c>
      <c r="BG287" s="48" t="e">
        <f t="shared" si="295"/>
        <v>#REF!</v>
      </c>
      <c r="BH287" s="48" t="e">
        <f t="shared" si="296"/>
        <v>#REF!</v>
      </c>
      <c r="BI287" s="48" t="e">
        <f t="shared" si="297"/>
        <v>#REF!</v>
      </c>
      <c r="BJ287" s="48" t="e">
        <f t="shared" si="298"/>
        <v>#REF!</v>
      </c>
      <c r="BK287" s="48" t="e">
        <f t="shared" si="299"/>
        <v>#REF!</v>
      </c>
      <c r="BL287" s="48" t="e">
        <f t="shared" si="300"/>
        <v>#REF!</v>
      </c>
      <c r="BM287" s="48" t="e">
        <f t="shared" si="301"/>
        <v>#REF!</v>
      </c>
      <c r="BN287" s="48" t="e">
        <f t="shared" si="302"/>
        <v>#REF!</v>
      </c>
      <c r="BO287" s="48" t="e">
        <f t="shared" si="303"/>
        <v>#REF!</v>
      </c>
      <c r="BP287" s="48" t="e">
        <f t="shared" si="304"/>
        <v>#REF!</v>
      </c>
      <c r="BQ287" s="48" t="e">
        <f t="shared" si="305"/>
        <v>#REF!</v>
      </c>
      <c r="BR287" s="48" t="e">
        <f t="shared" si="306"/>
        <v>#REF!</v>
      </c>
      <c r="BS287" s="48" t="e">
        <f t="shared" si="307"/>
        <v>#REF!</v>
      </c>
      <c r="BT287" s="48" t="e">
        <f t="shared" si="308"/>
        <v>#REF!</v>
      </c>
      <c r="BU287" s="48" t="e">
        <f t="shared" si="309"/>
        <v>#REF!</v>
      </c>
      <c r="BV287" s="48" t="e">
        <f t="shared" si="315"/>
        <v>#REF!</v>
      </c>
      <c r="BW287" s="48" t="e">
        <f t="shared" si="316"/>
        <v>#REF!</v>
      </c>
      <c r="BX287" s="48" t="e">
        <f t="shared" si="317"/>
        <v>#REF!</v>
      </c>
      <c r="BY287" s="48" t="e">
        <f t="shared" si="318"/>
        <v>#REF!</v>
      </c>
    </row>
    <row r="288" spans="1:77" ht="24" customHeight="1">
      <c r="A288" s="94">
        <v>199</v>
      </c>
      <c r="B288" s="143" t="e">
        <f>#REF!</f>
        <v>#REF!</v>
      </c>
      <c r="C288" s="143" t="e">
        <f>#REF!</f>
        <v>#REF!</v>
      </c>
      <c r="D288" s="143" t="e">
        <f>#REF!</f>
        <v>#REF!</v>
      </c>
      <c r="E288" s="145" t="e">
        <f>#REF!</f>
        <v>#REF!</v>
      </c>
      <c r="F288" s="143" t="e">
        <f>#REF!</f>
        <v>#REF!</v>
      </c>
      <c r="G288" s="143" t="e">
        <f>#REF!</f>
        <v>#REF!</v>
      </c>
      <c r="H288" s="143" t="e">
        <f>#REF!</f>
        <v>#REF!</v>
      </c>
      <c r="I288" s="143" t="e">
        <f>#REF!</f>
        <v>#REF!</v>
      </c>
      <c r="J288" s="82" t="e">
        <f t="shared" si="260"/>
        <v>#REF!</v>
      </c>
      <c r="K288" s="30" t="e">
        <f t="shared" si="310"/>
        <v>#REF!</v>
      </c>
      <c r="L288" s="30" t="e">
        <f t="shared" si="271"/>
        <v>#REF!</v>
      </c>
      <c r="M288" s="53" t="e">
        <f t="shared" si="272"/>
        <v>#REF!</v>
      </c>
      <c r="N288" s="53" t="e">
        <f t="shared" si="273"/>
        <v>#REF!</v>
      </c>
      <c r="O288" s="53" t="e">
        <f t="shared" si="261"/>
        <v>#REF!</v>
      </c>
      <c r="P288" s="53" t="e">
        <f t="shared" si="311"/>
        <v>#REF!</v>
      </c>
      <c r="Q288" s="53" t="e">
        <f t="shared" si="274"/>
        <v>#REF!</v>
      </c>
      <c r="R288" s="53"/>
      <c r="S288" s="53"/>
      <c r="T288" s="53" t="e">
        <f t="shared" si="262"/>
        <v>#REF!</v>
      </c>
      <c r="U288" s="53" t="e">
        <f t="shared" si="312"/>
        <v>#REF!</v>
      </c>
      <c r="V288" s="53" t="e">
        <f t="shared" si="313"/>
        <v>#REF!</v>
      </c>
      <c r="W288" s="53" t="e">
        <f t="shared" si="275"/>
        <v>#REF!</v>
      </c>
      <c r="X288" s="53" t="e">
        <f t="shared" si="276"/>
        <v>#REF!</v>
      </c>
      <c r="Y288" s="53" t="e">
        <f t="shared" si="277"/>
        <v>#REF!</v>
      </c>
      <c r="Z288" s="53" t="e">
        <f t="shared" si="278"/>
        <v>#REF!</v>
      </c>
      <c r="AA288" s="53" t="e">
        <f t="shared" si="279"/>
        <v>#REF!</v>
      </c>
      <c r="AB288" s="53" t="e">
        <f t="shared" si="280"/>
        <v>#REF!</v>
      </c>
      <c r="AC288" s="53" t="e">
        <f t="shared" si="281"/>
        <v>#REF!</v>
      </c>
      <c r="AD288" s="53" t="e">
        <f t="shared" si="282"/>
        <v>#REF!</v>
      </c>
      <c r="AE288" s="53" t="e">
        <f t="shared" si="283"/>
        <v>#REF!</v>
      </c>
      <c r="AF288" s="53" t="e">
        <f t="shared" si="284"/>
        <v>#REF!</v>
      </c>
      <c r="AG288" s="53" t="e">
        <f t="shared" si="285"/>
        <v>#REF!</v>
      </c>
      <c r="AH288" s="53" t="e">
        <f t="shared" si="286"/>
        <v>#REF!</v>
      </c>
      <c r="AI288" s="53" t="e">
        <f t="shared" si="287"/>
        <v>#REF!</v>
      </c>
      <c r="AJ288" s="53" t="e">
        <f t="shared" si="288"/>
        <v>#REF!</v>
      </c>
      <c r="AK288" s="53" t="e">
        <f t="shared" si="289"/>
        <v>#REF!</v>
      </c>
      <c r="AL288" s="53" t="e">
        <f t="shared" si="290"/>
        <v>#REF!</v>
      </c>
      <c r="AM288" s="53" t="e">
        <f t="shared" si="291"/>
        <v>#REF!</v>
      </c>
      <c r="AN288" s="53" t="e">
        <f t="shared" si="292"/>
        <v>#REF!</v>
      </c>
      <c r="AO288" s="53" t="e">
        <f t="shared" si="293"/>
        <v>#REF!</v>
      </c>
      <c r="AR288" s="56" t="e">
        <f t="shared" si="263"/>
        <v>#REF!</v>
      </c>
      <c r="AS288" s="53" t="e">
        <f t="shared" ref="AS288:AS351" si="319">IF(AR288=V288,V288,IF(AR288=W288,W288,IF(AR288=X288,X288,IF(AR288=Y288,Y288,IF(AR288=Z288,Z288,IF(AR288=AA288,AA288,IF(AR288=AB288,AB288,"")))))))</f>
        <v>#REF!</v>
      </c>
      <c r="AT288" s="53" t="e">
        <f t="shared" si="264"/>
        <v>#REF!</v>
      </c>
      <c r="AU288" s="31" t="e">
        <f t="shared" si="265"/>
        <v>#REF!</v>
      </c>
      <c r="AV288" s="48" t="e">
        <f t="shared" si="266"/>
        <v>#REF!</v>
      </c>
      <c r="AW288" s="48" t="e">
        <f t="shared" si="267"/>
        <v>#REF!</v>
      </c>
      <c r="AZ288" s="48" t="e">
        <f t="shared" si="268"/>
        <v>#REF!</v>
      </c>
      <c r="BA288" s="57" t="e">
        <f t="shared" si="269"/>
        <v>#REF!</v>
      </c>
      <c r="BB288" s="48" t="e">
        <f t="shared" si="314"/>
        <v>#REF!</v>
      </c>
      <c r="BC288" s="48" t="e">
        <f t="shared" si="270"/>
        <v>#REF!</v>
      </c>
      <c r="BF288" s="48" t="e">
        <f t="shared" si="294"/>
        <v>#REF!</v>
      </c>
      <c r="BG288" s="48" t="e">
        <f t="shared" si="295"/>
        <v>#REF!</v>
      </c>
      <c r="BH288" s="48" t="e">
        <f t="shared" si="296"/>
        <v>#REF!</v>
      </c>
      <c r="BI288" s="48" t="e">
        <f t="shared" si="297"/>
        <v>#REF!</v>
      </c>
      <c r="BJ288" s="48" t="e">
        <f t="shared" si="298"/>
        <v>#REF!</v>
      </c>
      <c r="BK288" s="48" t="e">
        <f t="shared" si="299"/>
        <v>#REF!</v>
      </c>
      <c r="BL288" s="48" t="e">
        <f t="shared" si="300"/>
        <v>#REF!</v>
      </c>
      <c r="BM288" s="48" t="e">
        <f t="shared" si="301"/>
        <v>#REF!</v>
      </c>
      <c r="BN288" s="48" t="e">
        <f t="shared" si="302"/>
        <v>#REF!</v>
      </c>
      <c r="BO288" s="48" t="e">
        <f t="shared" si="303"/>
        <v>#REF!</v>
      </c>
      <c r="BP288" s="48" t="e">
        <f t="shared" si="304"/>
        <v>#REF!</v>
      </c>
      <c r="BQ288" s="48" t="e">
        <f t="shared" si="305"/>
        <v>#REF!</v>
      </c>
      <c r="BR288" s="48" t="e">
        <f t="shared" si="306"/>
        <v>#REF!</v>
      </c>
      <c r="BS288" s="48" t="e">
        <f t="shared" si="307"/>
        <v>#REF!</v>
      </c>
      <c r="BT288" s="48" t="e">
        <f t="shared" si="308"/>
        <v>#REF!</v>
      </c>
      <c r="BU288" s="48" t="e">
        <f t="shared" si="309"/>
        <v>#REF!</v>
      </c>
      <c r="BV288" s="48" t="e">
        <f t="shared" si="315"/>
        <v>#REF!</v>
      </c>
      <c r="BW288" s="48" t="e">
        <f t="shared" si="316"/>
        <v>#REF!</v>
      </c>
      <c r="BX288" s="48" t="e">
        <f t="shared" si="317"/>
        <v>#REF!</v>
      </c>
      <c r="BY288" s="48" t="e">
        <f t="shared" si="318"/>
        <v>#REF!</v>
      </c>
    </row>
    <row r="289" spans="1:77" ht="24" customHeight="1">
      <c r="A289" s="94">
        <v>200</v>
      </c>
      <c r="B289" s="143" t="e">
        <f>#REF!</f>
        <v>#REF!</v>
      </c>
      <c r="C289" s="143" t="e">
        <f>#REF!</f>
        <v>#REF!</v>
      </c>
      <c r="D289" s="143" t="e">
        <f>#REF!</f>
        <v>#REF!</v>
      </c>
      <c r="E289" s="145" t="e">
        <f>#REF!</f>
        <v>#REF!</v>
      </c>
      <c r="F289" s="143" t="e">
        <f>#REF!</f>
        <v>#REF!</v>
      </c>
      <c r="G289" s="143" t="e">
        <f>#REF!</f>
        <v>#REF!</v>
      </c>
      <c r="H289" s="143" t="e">
        <f>#REF!</f>
        <v>#REF!</v>
      </c>
      <c r="I289" s="143" t="e">
        <f>#REF!</f>
        <v>#REF!</v>
      </c>
      <c r="J289" s="82" t="e">
        <f t="shared" ref="J289:J352" si="320">L289</f>
        <v>#REF!</v>
      </c>
      <c r="K289" s="30" t="e">
        <f t="shared" si="310"/>
        <v>#REF!</v>
      </c>
      <c r="L289" s="30" t="e">
        <f t="shared" si="271"/>
        <v>#REF!</v>
      </c>
      <c r="M289" s="53" t="e">
        <f t="shared" si="272"/>
        <v>#REF!</v>
      </c>
      <c r="N289" s="53" t="e">
        <f t="shared" si="273"/>
        <v>#REF!</v>
      </c>
      <c r="O289" s="53" t="e">
        <f t="shared" si="261"/>
        <v>#REF!</v>
      </c>
      <c r="P289" s="53" t="e">
        <f t="shared" si="311"/>
        <v>#REF!</v>
      </c>
      <c r="Q289" s="53" t="e">
        <f t="shared" si="274"/>
        <v>#REF!</v>
      </c>
      <c r="R289" s="53"/>
      <c r="S289" s="53"/>
      <c r="T289" s="53" t="e">
        <f t="shared" si="262"/>
        <v>#REF!</v>
      </c>
      <c r="U289" s="53" t="e">
        <f t="shared" si="312"/>
        <v>#REF!</v>
      </c>
      <c r="V289" s="53" t="e">
        <f t="shared" si="313"/>
        <v>#REF!</v>
      </c>
      <c r="W289" s="53" t="e">
        <f t="shared" si="275"/>
        <v>#REF!</v>
      </c>
      <c r="X289" s="53" t="e">
        <f t="shared" si="276"/>
        <v>#REF!</v>
      </c>
      <c r="Y289" s="53" t="e">
        <f t="shared" si="277"/>
        <v>#REF!</v>
      </c>
      <c r="Z289" s="53" t="e">
        <f t="shared" si="278"/>
        <v>#REF!</v>
      </c>
      <c r="AA289" s="53" t="e">
        <f t="shared" si="279"/>
        <v>#REF!</v>
      </c>
      <c r="AB289" s="53" t="e">
        <f t="shared" si="280"/>
        <v>#REF!</v>
      </c>
      <c r="AC289" s="53" t="e">
        <f t="shared" si="281"/>
        <v>#REF!</v>
      </c>
      <c r="AD289" s="53" t="e">
        <f t="shared" si="282"/>
        <v>#REF!</v>
      </c>
      <c r="AE289" s="53" t="e">
        <f t="shared" si="283"/>
        <v>#REF!</v>
      </c>
      <c r="AF289" s="53" t="e">
        <f t="shared" si="284"/>
        <v>#REF!</v>
      </c>
      <c r="AG289" s="53" t="e">
        <f t="shared" si="285"/>
        <v>#REF!</v>
      </c>
      <c r="AH289" s="53" t="e">
        <f t="shared" si="286"/>
        <v>#REF!</v>
      </c>
      <c r="AI289" s="53" t="e">
        <f t="shared" si="287"/>
        <v>#REF!</v>
      </c>
      <c r="AJ289" s="53" t="e">
        <f t="shared" si="288"/>
        <v>#REF!</v>
      </c>
      <c r="AK289" s="53" t="e">
        <f t="shared" si="289"/>
        <v>#REF!</v>
      </c>
      <c r="AL289" s="53" t="e">
        <f t="shared" si="290"/>
        <v>#REF!</v>
      </c>
      <c r="AM289" s="53" t="e">
        <f t="shared" si="291"/>
        <v>#REF!</v>
      </c>
      <c r="AN289" s="53" t="e">
        <f t="shared" si="292"/>
        <v>#REF!</v>
      </c>
      <c r="AO289" s="53" t="e">
        <f t="shared" si="293"/>
        <v>#REF!</v>
      </c>
      <c r="AR289" s="56" t="e">
        <f t="shared" si="263"/>
        <v>#REF!</v>
      </c>
      <c r="AS289" s="53" t="e">
        <f t="shared" si="319"/>
        <v>#REF!</v>
      </c>
      <c r="AT289" s="53" t="e">
        <f t="shared" si="264"/>
        <v>#REF!</v>
      </c>
      <c r="AU289" s="31" t="e">
        <f t="shared" si="265"/>
        <v>#REF!</v>
      </c>
      <c r="AV289" s="48" t="e">
        <f t="shared" si="266"/>
        <v>#REF!</v>
      </c>
      <c r="AW289" s="48" t="e">
        <f t="shared" si="267"/>
        <v>#REF!</v>
      </c>
      <c r="AZ289" s="48" t="e">
        <f t="shared" si="268"/>
        <v>#REF!</v>
      </c>
      <c r="BA289" s="57" t="e">
        <f t="shared" si="269"/>
        <v>#REF!</v>
      </c>
      <c r="BB289" s="48" t="e">
        <f t="shared" si="314"/>
        <v>#REF!</v>
      </c>
      <c r="BC289" s="48" t="e">
        <f t="shared" si="270"/>
        <v>#REF!</v>
      </c>
      <c r="BF289" s="48" t="e">
        <f t="shared" si="294"/>
        <v>#REF!</v>
      </c>
      <c r="BG289" s="48" t="e">
        <f t="shared" si="295"/>
        <v>#REF!</v>
      </c>
      <c r="BH289" s="48" t="e">
        <f t="shared" si="296"/>
        <v>#REF!</v>
      </c>
      <c r="BI289" s="48" t="e">
        <f t="shared" si="297"/>
        <v>#REF!</v>
      </c>
      <c r="BJ289" s="48" t="e">
        <f t="shared" si="298"/>
        <v>#REF!</v>
      </c>
      <c r="BK289" s="48" t="e">
        <f t="shared" si="299"/>
        <v>#REF!</v>
      </c>
      <c r="BL289" s="48" t="e">
        <f t="shared" si="300"/>
        <v>#REF!</v>
      </c>
      <c r="BM289" s="48" t="e">
        <f t="shared" si="301"/>
        <v>#REF!</v>
      </c>
      <c r="BN289" s="48" t="e">
        <f t="shared" si="302"/>
        <v>#REF!</v>
      </c>
      <c r="BO289" s="48" t="e">
        <f t="shared" si="303"/>
        <v>#REF!</v>
      </c>
      <c r="BP289" s="48" t="e">
        <f t="shared" si="304"/>
        <v>#REF!</v>
      </c>
      <c r="BQ289" s="48" t="e">
        <f t="shared" si="305"/>
        <v>#REF!</v>
      </c>
      <c r="BR289" s="48" t="e">
        <f t="shared" si="306"/>
        <v>#REF!</v>
      </c>
      <c r="BS289" s="48" t="e">
        <f t="shared" si="307"/>
        <v>#REF!</v>
      </c>
      <c r="BT289" s="48" t="e">
        <f t="shared" si="308"/>
        <v>#REF!</v>
      </c>
      <c r="BU289" s="48" t="e">
        <f t="shared" si="309"/>
        <v>#REF!</v>
      </c>
      <c r="BV289" s="48" t="e">
        <f t="shared" si="315"/>
        <v>#REF!</v>
      </c>
      <c r="BW289" s="48" t="e">
        <f t="shared" si="316"/>
        <v>#REF!</v>
      </c>
      <c r="BX289" s="48" t="e">
        <f t="shared" si="317"/>
        <v>#REF!</v>
      </c>
      <c r="BY289" s="48" t="e">
        <f t="shared" si="318"/>
        <v>#REF!</v>
      </c>
    </row>
    <row r="290" spans="1:77" ht="24" customHeight="1">
      <c r="A290" s="94">
        <v>201</v>
      </c>
      <c r="B290" s="143" t="e">
        <f>#REF!</f>
        <v>#REF!</v>
      </c>
      <c r="C290" s="143" t="e">
        <f>#REF!</f>
        <v>#REF!</v>
      </c>
      <c r="D290" s="143" t="e">
        <f>#REF!</f>
        <v>#REF!</v>
      </c>
      <c r="E290" s="145" t="e">
        <f>#REF!</f>
        <v>#REF!</v>
      </c>
      <c r="F290" s="143" t="e">
        <f>#REF!</f>
        <v>#REF!</v>
      </c>
      <c r="G290" s="143" t="e">
        <f>#REF!</f>
        <v>#REF!</v>
      </c>
      <c r="H290" s="143" t="e">
        <f>#REF!</f>
        <v>#REF!</v>
      </c>
      <c r="I290" s="143" t="e">
        <f>#REF!</f>
        <v>#REF!</v>
      </c>
      <c r="J290" s="82" t="e">
        <f t="shared" si="320"/>
        <v>#REF!</v>
      </c>
      <c r="K290" s="30" t="e">
        <f t="shared" si="310"/>
        <v>#REF!</v>
      </c>
      <c r="L290" s="30" t="e">
        <f t="shared" si="271"/>
        <v>#REF!</v>
      </c>
      <c r="M290" s="53" t="e">
        <f t="shared" si="272"/>
        <v>#REF!</v>
      </c>
      <c r="N290" s="53" t="e">
        <f t="shared" si="273"/>
        <v>#REF!</v>
      </c>
      <c r="O290" s="53" t="e">
        <f t="shared" ref="O290:O353" si="321">IF(B290=$B$88,1,IF(B290=$B$87,2,IF(B290=$B$86,3,IF(B290=$B$85,4,IF(B290=$B$84,5,IF(B290=$B$83,6,IF(B290=$B$82,7,IF(B290=$B$81,8,""))))))))</f>
        <v>#REF!</v>
      </c>
      <c r="P290" s="53" t="e">
        <f t="shared" si="311"/>
        <v>#REF!</v>
      </c>
      <c r="Q290" s="53" t="e">
        <f t="shared" si="274"/>
        <v>#REF!</v>
      </c>
      <c r="R290" s="53"/>
      <c r="S290" s="53"/>
      <c r="T290" s="53" t="e">
        <f t="shared" ref="T290:T353" si="322">(IF(O290="",0,O290))+(IF(P290="",0,P290))</f>
        <v>#REF!</v>
      </c>
      <c r="U290" s="53" t="e">
        <f t="shared" si="312"/>
        <v>#REF!</v>
      </c>
      <c r="V290" s="53" t="e">
        <f t="shared" si="313"/>
        <v>#REF!</v>
      </c>
      <c r="W290" s="53" t="e">
        <f t="shared" si="275"/>
        <v>#REF!</v>
      </c>
      <c r="X290" s="53" t="e">
        <f t="shared" si="276"/>
        <v>#REF!</v>
      </c>
      <c r="Y290" s="53" t="e">
        <f t="shared" si="277"/>
        <v>#REF!</v>
      </c>
      <c r="Z290" s="53" t="e">
        <f t="shared" si="278"/>
        <v>#REF!</v>
      </c>
      <c r="AA290" s="53" t="e">
        <f t="shared" si="279"/>
        <v>#REF!</v>
      </c>
      <c r="AB290" s="53" t="e">
        <f t="shared" si="280"/>
        <v>#REF!</v>
      </c>
      <c r="AC290" s="53" t="e">
        <f t="shared" si="281"/>
        <v>#REF!</v>
      </c>
      <c r="AD290" s="53" t="e">
        <f t="shared" si="282"/>
        <v>#REF!</v>
      </c>
      <c r="AE290" s="53" t="e">
        <f t="shared" si="283"/>
        <v>#REF!</v>
      </c>
      <c r="AF290" s="53" t="e">
        <f t="shared" si="284"/>
        <v>#REF!</v>
      </c>
      <c r="AG290" s="53" t="e">
        <f t="shared" si="285"/>
        <v>#REF!</v>
      </c>
      <c r="AH290" s="53" t="e">
        <f t="shared" si="286"/>
        <v>#REF!</v>
      </c>
      <c r="AI290" s="53" t="e">
        <f t="shared" si="287"/>
        <v>#REF!</v>
      </c>
      <c r="AJ290" s="53" t="e">
        <f t="shared" si="288"/>
        <v>#REF!</v>
      </c>
      <c r="AK290" s="53" t="e">
        <f t="shared" si="289"/>
        <v>#REF!</v>
      </c>
      <c r="AL290" s="53" t="e">
        <f t="shared" si="290"/>
        <v>#REF!</v>
      </c>
      <c r="AM290" s="53" t="e">
        <f t="shared" si="291"/>
        <v>#REF!</v>
      </c>
      <c r="AN290" s="53" t="e">
        <f t="shared" si="292"/>
        <v>#REF!</v>
      </c>
      <c r="AO290" s="53" t="e">
        <f t="shared" si="293"/>
        <v>#REF!</v>
      </c>
      <c r="AR290" s="56" t="e">
        <f t="shared" ref="AR290:AR353" si="323">C290</f>
        <v>#REF!</v>
      </c>
      <c r="AS290" s="53" t="e">
        <f t="shared" si="319"/>
        <v>#REF!</v>
      </c>
      <c r="AT290" s="53" t="e">
        <f t="shared" ref="AT290:AT353" si="324">IF(AR290=AC290,AC290,IF(AR290=AD290,AD290,IF(AR290=AE290,AE290,IF(AR290=AF290,AF290,IF(AR290=AG290,AG290,IF(AR290=AH290,AH290,IF(AR290=AI290,AI290,"")))))))</f>
        <v>#REF!</v>
      </c>
      <c r="AU290" s="31" t="e">
        <f t="shared" ref="AU290:AU353" si="325">IF(AR290=AJ290,AJ290,IF(AR290=AK290,AK290,IF(AR290=AL290,AL290,IF(AR290=AM290,AM290,IF(AR290=AN290,AN290,IF(AR290=AO290,AO290,""))))))</f>
        <v>#REF!</v>
      </c>
      <c r="AV290" s="48" t="e">
        <f t="shared" ref="AV290:AV353" si="326">CONCATENATE(AS290,AT290,AU290)</f>
        <v>#REF!</v>
      </c>
      <c r="AW290" s="48" t="e">
        <f t="shared" ref="AW290:AW353" si="327">IF(AR290=0,"",(IF(AR290="","",IF(AV290="",$L$39,$L$36))))</f>
        <v>#REF!</v>
      </c>
      <c r="AZ290" s="48" t="e">
        <f t="shared" ref="AZ290:AZ353" si="328">INDEX($O$35:$AD$35,1,U290)</f>
        <v>#REF!</v>
      </c>
      <c r="BA290" s="57" t="e">
        <f t="shared" ref="BA290:BA353" si="329">I290</f>
        <v>#REF!</v>
      </c>
      <c r="BB290" s="48" t="e">
        <f t="shared" si="314"/>
        <v>#REF!</v>
      </c>
      <c r="BC290" s="48" t="e">
        <f t="shared" ref="BC290:BC353" si="330">IF(AV290="","",BB290)</f>
        <v>#REF!</v>
      </c>
      <c r="BF290" s="48" t="e">
        <f t="shared" si="294"/>
        <v>#REF!</v>
      </c>
      <c r="BG290" s="48" t="e">
        <f t="shared" si="295"/>
        <v>#REF!</v>
      </c>
      <c r="BH290" s="48" t="e">
        <f t="shared" si="296"/>
        <v>#REF!</v>
      </c>
      <c r="BI290" s="48" t="e">
        <f t="shared" si="297"/>
        <v>#REF!</v>
      </c>
      <c r="BJ290" s="48" t="e">
        <f t="shared" si="298"/>
        <v>#REF!</v>
      </c>
      <c r="BK290" s="48" t="e">
        <f t="shared" si="299"/>
        <v>#REF!</v>
      </c>
      <c r="BL290" s="48" t="e">
        <f t="shared" si="300"/>
        <v>#REF!</v>
      </c>
      <c r="BM290" s="48" t="e">
        <f t="shared" si="301"/>
        <v>#REF!</v>
      </c>
      <c r="BN290" s="48" t="e">
        <f t="shared" si="302"/>
        <v>#REF!</v>
      </c>
      <c r="BO290" s="48" t="e">
        <f t="shared" si="303"/>
        <v>#REF!</v>
      </c>
      <c r="BP290" s="48" t="e">
        <f t="shared" si="304"/>
        <v>#REF!</v>
      </c>
      <c r="BQ290" s="48" t="e">
        <f t="shared" si="305"/>
        <v>#REF!</v>
      </c>
      <c r="BR290" s="48" t="e">
        <f t="shared" si="306"/>
        <v>#REF!</v>
      </c>
      <c r="BS290" s="48" t="e">
        <f t="shared" si="307"/>
        <v>#REF!</v>
      </c>
      <c r="BT290" s="48" t="e">
        <f t="shared" si="308"/>
        <v>#REF!</v>
      </c>
      <c r="BU290" s="48" t="e">
        <f t="shared" si="309"/>
        <v>#REF!</v>
      </c>
      <c r="BV290" s="48" t="e">
        <f t="shared" si="315"/>
        <v>#REF!</v>
      </c>
      <c r="BW290" s="48" t="e">
        <f t="shared" si="316"/>
        <v>#REF!</v>
      </c>
      <c r="BX290" s="48" t="e">
        <f t="shared" si="317"/>
        <v>#REF!</v>
      </c>
      <c r="BY290" s="48" t="e">
        <f t="shared" si="318"/>
        <v>#REF!</v>
      </c>
    </row>
    <row r="291" spans="1:77" ht="24" customHeight="1">
      <c r="A291" s="94">
        <v>202</v>
      </c>
      <c r="B291" s="143" t="e">
        <f>#REF!</f>
        <v>#REF!</v>
      </c>
      <c r="C291" s="143" t="e">
        <f>#REF!</f>
        <v>#REF!</v>
      </c>
      <c r="D291" s="143" t="e">
        <f>#REF!</f>
        <v>#REF!</v>
      </c>
      <c r="E291" s="145" t="e">
        <f>#REF!</f>
        <v>#REF!</v>
      </c>
      <c r="F291" s="143" t="e">
        <f>#REF!</f>
        <v>#REF!</v>
      </c>
      <c r="G291" s="143" t="e">
        <f>#REF!</f>
        <v>#REF!</v>
      </c>
      <c r="H291" s="143" t="e">
        <f>#REF!</f>
        <v>#REF!</v>
      </c>
      <c r="I291" s="143" t="e">
        <f>#REF!</f>
        <v>#REF!</v>
      </c>
      <c r="J291" s="82" t="e">
        <f t="shared" si="320"/>
        <v>#REF!</v>
      </c>
      <c r="K291" s="30" t="e">
        <f t="shared" si="310"/>
        <v>#REF!</v>
      </c>
      <c r="L291" s="30" t="e">
        <f t="shared" si="271"/>
        <v>#REF!</v>
      </c>
      <c r="M291" s="53" t="e">
        <f t="shared" si="272"/>
        <v>#REF!</v>
      </c>
      <c r="N291" s="53" t="e">
        <f t="shared" si="273"/>
        <v>#REF!</v>
      </c>
      <c r="O291" s="53" t="e">
        <f t="shared" si="321"/>
        <v>#REF!</v>
      </c>
      <c r="P291" s="53" t="e">
        <f t="shared" si="311"/>
        <v>#REF!</v>
      </c>
      <c r="Q291" s="53" t="e">
        <f t="shared" si="274"/>
        <v>#REF!</v>
      </c>
      <c r="R291" s="53"/>
      <c r="S291" s="53"/>
      <c r="T291" s="53" t="e">
        <f t="shared" si="322"/>
        <v>#REF!</v>
      </c>
      <c r="U291" s="53" t="e">
        <f t="shared" si="312"/>
        <v>#REF!</v>
      </c>
      <c r="V291" s="53" t="e">
        <f t="shared" si="313"/>
        <v>#REF!</v>
      </c>
      <c r="W291" s="53" t="e">
        <f t="shared" si="275"/>
        <v>#REF!</v>
      </c>
      <c r="X291" s="53" t="e">
        <f t="shared" si="276"/>
        <v>#REF!</v>
      </c>
      <c r="Y291" s="53" t="e">
        <f t="shared" si="277"/>
        <v>#REF!</v>
      </c>
      <c r="Z291" s="53" t="e">
        <f t="shared" si="278"/>
        <v>#REF!</v>
      </c>
      <c r="AA291" s="53" t="e">
        <f t="shared" si="279"/>
        <v>#REF!</v>
      </c>
      <c r="AB291" s="53" t="e">
        <f t="shared" si="280"/>
        <v>#REF!</v>
      </c>
      <c r="AC291" s="53" t="e">
        <f t="shared" si="281"/>
        <v>#REF!</v>
      </c>
      <c r="AD291" s="53" t="e">
        <f t="shared" si="282"/>
        <v>#REF!</v>
      </c>
      <c r="AE291" s="53" t="e">
        <f t="shared" si="283"/>
        <v>#REF!</v>
      </c>
      <c r="AF291" s="53" t="e">
        <f t="shared" si="284"/>
        <v>#REF!</v>
      </c>
      <c r="AG291" s="53" t="e">
        <f t="shared" si="285"/>
        <v>#REF!</v>
      </c>
      <c r="AH291" s="53" t="e">
        <f t="shared" si="286"/>
        <v>#REF!</v>
      </c>
      <c r="AI291" s="53" t="e">
        <f t="shared" si="287"/>
        <v>#REF!</v>
      </c>
      <c r="AJ291" s="53" t="e">
        <f t="shared" si="288"/>
        <v>#REF!</v>
      </c>
      <c r="AK291" s="53" t="e">
        <f t="shared" si="289"/>
        <v>#REF!</v>
      </c>
      <c r="AL291" s="53" t="e">
        <f t="shared" si="290"/>
        <v>#REF!</v>
      </c>
      <c r="AM291" s="53" t="e">
        <f t="shared" si="291"/>
        <v>#REF!</v>
      </c>
      <c r="AN291" s="53" t="e">
        <f t="shared" si="292"/>
        <v>#REF!</v>
      </c>
      <c r="AO291" s="53" t="e">
        <f t="shared" si="293"/>
        <v>#REF!</v>
      </c>
      <c r="AR291" s="56" t="e">
        <f t="shared" si="323"/>
        <v>#REF!</v>
      </c>
      <c r="AS291" s="53" t="e">
        <f t="shared" si="319"/>
        <v>#REF!</v>
      </c>
      <c r="AT291" s="53" t="e">
        <f t="shared" si="324"/>
        <v>#REF!</v>
      </c>
      <c r="AU291" s="31" t="e">
        <f t="shared" si="325"/>
        <v>#REF!</v>
      </c>
      <c r="AV291" s="48" t="e">
        <f t="shared" si="326"/>
        <v>#REF!</v>
      </c>
      <c r="AW291" s="48" t="e">
        <f t="shared" si="327"/>
        <v>#REF!</v>
      </c>
      <c r="AZ291" s="48" t="e">
        <f t="shared" si="328"/>
        <v>#REF!</v>
      </c>
      <c r="BA291" s="57" t="e">
        <f t="shared" si="329"/>
        <v>#REF!</v>
      </c>
      <c r="BB291" s="48" t="e">
        <f t="shared" si="314"/>
        <v>#REF!</v>
      </c>
      <c r="BC291" s="48" t="e">
        <f t="shared" si="330"/>
        <v>#REF!</v>
      </c>
      <c r="BF291" s="48" t="e">
        <f t="shared" si="294"/>
        <v>#REF!</v>
      </c>
      <c r="BG291" s="48" t="e">
        <f t="shared" si="295"/>
        <v>#REF!</v>
      </c>
      <c r="BH291" s="48" t="e">
        <f t="shared" si="296"/>
        <v>#REF!</v>
      </c>
      <c r="BI291" s="48" t="e">
        <f t="shared" si="297"/>
        <v>#REF!</v>
      </c>
      <c r="BJ291" s="48" t="e">
        <f t="shared" si="298"/>
        <v>#REF!</v>
      </c>
      <c r="BK291" s="48" t="e">
        <f t="shared" si="299"/>
        <v>#REF!</v>
      </c>
      <c r="BL291" s="48" t="e">
        <f t="shared" si="300"/>
        <v>#REF!</v>
      </c>
      <c r="BM291" s="48" t="e">
        <f t="shared" si="301"/>
        <v>#REF!</v>
      </c>
      <c r="BN291" s="48" t="e">
        <f t="shared" si="302"/>
        <v>#REF!</v>
      </c>
      <c r="BO291" s="48" t="e">
        <f t="shared" si="303"/>
        <v>#REF!</v>
      </c>
      <c r="BP291" s="48" t="e">
        <f t="shared" si="304"/>
        <v>#REF!</v>
      </c>
      <c r="BQ291" s="48" t="e">
        <f t="shared" si="305"/>
        <v>#REF!</v>
      </c>
      <c r="BR291" s="48" t="e">
        <f t="shared" si="306"/>
        <v>#REF!</v>
      </c>
      <c r="BS291" s="48" t="e">
        <f t="shared" si="307"/>
        <v>#REF!</v>
      </c>
      <c r="BT291" s="48" t="e">
        <f t="shared" si="308"/>
        <v>#REF!</v>
      </c>
      <c r="BU291" s="48" t="e">
        <f t="shared" si="309"/>
        <v>#REF!</v>
      </c>
      <c r="BV291" s="48" t="e">
        <f t="shared" si="315"/>
        <v>#REF!</v>
      </c>
      <c r="BW291" s="48" t="e">
        <f t="shared" si="316"/>
        <v>#REF!</v>
      </c>
      <c r="BX291" s="48" t="e">
        <f t="shared" si="317"/>
        <v>#REF!</v>
      </c>
      <c r="BY291" s="48" t="e">
        <f t="shared" si="318"/>
        <v>#REF!</v>
      </c>
    </row>
    <row r="292" spans="1:77" ht="24" customHeight="1">
      <c r="A292" s="94">
        <v>203</v>
      </c>
      <c r="B292" s="143" t="e">
        <f>#REF!</f>
        <v>#REF!</v>
      </c>
      <c r="C292" s="143" t="e">
        <f>#REF!</f>
        <v>#REF!</v>
      </c>
      <c r="D292" s="143" t="e">
        <f>#REF!</f>
        <v>#REF!</v>
      </c>
      <c r="E292" s="145" t="e">
        <f>#REF!</f>
        <v>#REF!</v>
      </c>
      <c r="F292" s="143" t="e">
        <f>#REF!</f>
        <v>#REF!</v>
      </c>
      <c r="G292" s="143" t="e">
        <f>#REF!</f>
        <v>#REF!</v>
      </c>
      <c r="H292" s="143" t="e">
        <f>#REF!</f>
        <v>#REF!</v>
      </c>
      <c r="I292" s="143" t="e">
        <f>#REF!</f>
        <v>#REF!</v>
      </c>
      <c r="J292" s="82" t="e">
        <f t="shared" si="320"/>
        <v>#REF!</v>
      </c>
      <c r="K292" s="30" t="e">
        <f t="shared" si="310"/>
        <v>#REF!</v>
      </c>
      <c r="L292" s="30" t="e">
        <f t="shared" si="271"/>
        <v>#REF!</v>
      </c>
      <c r="M292" s="53" t="e">
        <f t="shared" si="272"/>
        <v>#REF!</v>
      </c>
      <c r="N292" s="53" t="e">
        <f t="shared" si="273"/>
        <v>#REF!</v>
      </c>
      <c r="O292" s="53" t="e">
        <f t="shared" si="321"/>
        <v>#REF!</v>
      </c>
      <c r="P292" s="53" t="e">
        <f t="shared" si="311"/>
        <v>#REF!</v>
      </c>
      <c r="Q292" s="53" t="e">
        <f t="shared" si="274"/>
        <v>#REF!</v>
      </c>
      <c r="R292" s="53"/>
      <c r="S292" s="53"/>
      <c r="T292" s="53" t="e">
        <f t="shared" si="322"/>
        <v>#REF!</v>
      </c>
      <c r="U292" s="53" t="e">
        <f t="shared" si="312"/>
        <v>#REF!</v>
      </c>
      <c r="V292" s="53" t="e">
        <f t="shared" si="313"/>
        <v>#REF!</v>
      </c>
      <c r="W292" s="53" t="e">
        <f t="shared" si="275"/>
        <v>#REF!</v>
      </c>
      <c r="X292" s="53" t="e">
        <f t="shared" si="276"/>
        <v>#REF!</v>
      </c>
      <c r="Y292" s="53" t="e">
        <f t="shared" si="277"/>
        <v>#REF!</v>
      </c>
      <c r="Z292" s="53" t="e">
        <f t="shared" si="278"/>
        <v>#REF!</v>
      </c>
      <c r="AA292" s="53" t="e">
        <f t="shared" si="279"/>
        <v>#REF!</v>
      </c>
      <c r="AB292" s="53" t="e">
        <f t="shared" si="280"/>
        <v>#REF!</v>
      </c>
      <c r="AC292" s="53" t="e">
        <f t="shared" si="281"/>
        <v>#REF!</v>
      </c>
      <c r="AD292" s="53" t="e">
        <f t="shared" si="282"/>
        <v>#REF!</v>
      </c>
      <c r="AE292" s="53" t="e">
        <f t="shared" si="283"/>
        <v>#REF!</v>
      </c>
      <c r="AF292" s="53" t="e">
        <f t="shared" si="284"/>
        <v>#REF!</v>
      </c>
      <c r="AG292" s="53" t="e">
        <f t="shared" si="285"/>
        <v>#REF!</v>
      </c>
      <c r="AH292" s="53" t="e">
        <f t="shared" si="286"/>
        <v>#REF!</v>
      </c>
      <c r="AI292" s="53" t="e">
        <f t="shared" si="287"/>
        <v>#REF!</v>
      </c>
      <c r="AJ292" s="53" t="e">
        <f t="shared" si="288"/>
        <v>#REF!</v>
      </c>
      <c r="AK292" s="53" t="e">
        <f t="shared" si="289"/>
        <v>#REF!</v>
      </c>
      <c r="AL292" s="53" t="e">
        <f t="shared" si="290"/>
        <v>#REF!</v>
      </c>
      <c r="AM292" s="53" t="e">
        <f t="shared" si="291"/>
        <v>#REF!</v>
      </c>
      <c r="AN292" s="53" t="e">
        <f t="shared" si="292"/>
        <v>#REF!</v>
      </c>
      <c r="AO292" s="53" t="e">
        <f t="shared" si="293"/>
        <v>#REF!</v>
      </c>
      <c r="AR292" s="56" t="e">
        <f t="shared" si="323"/>
        <v>#REF!</v>
      </c>
      <c r="AS292" s="53" t="e">
        <f t="shared" si="319"/>
        <v>#REF!</v>
      </c>
      <c r="AT292" s="53" t="e">
        <f t="shared" si="324"/>
        <v>#REF!</v>
      </c>
      <c r="AU292" s="31" t="e">
        <f t="shared" si="325"/>
        <v>#REF!</v>
      </c>
      <c r="AV292" s="48" t="e">
        <f t="shared" si="326"/>
        <v>#REF!</v>
      </c>
      <c r="AW292" s="48" t="e">
        <f t="shared" si="327"/>
        <v>#REF!</v>
      </c>
      <c r="AZ292" s="48" t="e">
        <f t="shared" si="328"/>
        <v>#REF!</v>
      </c>
      <c r="BA292" s="57" t="e">
        <f t="shared" si="329"/>
        <v>#REF!</v>
      </c>
      <c r="BB292" s="48" t="e">
        <f t="shared" si="314"/>
        <v>#REF!</v>
      </c>
      <c r="BC292" s="48" t="e">
        <f t="shared" si="330"/>
        <v>#REF!</v>
      </c>
      <c r="BF292" s="48" t="e">
        <f t="shared" si="294"/>
        <v>#REF!</v>
      </c>
      <c r="BG292" s="48" t="e">
        <f t="shared" si="295"/>
        <v>#REF!</v>
      </c>
      <c r="BH292" s="48" t="e">
        <f t="shared" si="296"/>
        <v>#REF!</v>
      </c>
      <c r="BI292" s="48" t="e">
        <f t="shared" si="297"/>
        <v>#REF!</v>
      </c>
      <c r="BJ292" s="48" t="e">
        <f t="shared" si="298"/>
        <v>#REF!</v>
      </c>
      <c r="BK292" s="48" t="e">
        <f t="shared" si="299"/>
        <v>#REF!</v>
      </c>
      <c r="BL292" s="48" t="e">
        <f t="shared" si="300"/>
        <v>#REF!</v>
      </c>
      <c r="BM292" s="48" t="e">
        <f t="shared" si="301"/>
        <v>#REF!</v>
      </c>
      <c r="BN292" s="48" t="e">
        <f t="shared" si="302"/>
        <v>#REF!</v>
      </c>
      <c r="BO292" s="48" t="e">
        <f t="shared" si="303"/>
        <v>#REF!</v>
      </c>
      <c r="BP292" s="48" t="e">
        <f t="shared" si="304"/>
        <v>#REF!</v>
      </c>
      <c r="BQ292" s="48" t="e">
        <f t="shared" si="305"/>
        <v>#REF!</v>
      </c>
      <c r="BR292" s="48" t="e">
        <f t="shared" si="306"/>
        <v>#REF!</v>
      </c>
      <c r="BS292" s="48" t="e">
        <f t="shared" si="307"/>
        <v>#REF!</v>
      </c>
      <c r="BT292" s="48" t="e">
        <f t="shared" si="308"/>
        <v>#REF!</v>
      </c>
      <c r="BU292" s="48" t="e">
        <f t="shared" si="309"/>
        <v>#REF!</v>
      </c>
      <c r="BV292" s="48" t="e">
        <f t="shared" si="315"/>
        <v>#REF!</v>
      </c>
      <c r="BW292" s="48" t="e">
        <f t="shared" si="316"/>
        <v>#REF!</v>
      </c>
      <c r="BX292" s="48" t="e">
        <f t="shared" si="317"/>
        <v>#REF!</v>
      </c>
      <c r="BY292" s="48" t="e">
        <f t="shared" si="318"/>
        <v>#REF!</v>
      </c>
    </row>
    <row r="293" spans="1:77" ht="24" customHeight="1">
      <c r="A293" s="94">
        <v>204</v>
      </c>
      <c r="B293" s="143" t="e">
        <f>#REF!</f>
        <v>#REF!</v>
      </c>
      <c r="C293" s="143" t="e">
        <f>#REF!</f>
        <v>#REF!</v>
      </c>
      <c r="D293" s="143" t="e">
        <f>#REF!</f>
        <v>#REF!</v>
      </c>
      <c r="E293" s="145" t="e">
        <f>#REF!</f>
        <v>#REF!</v>
      </c>
      <c r="F293" s="143" t="e">
        <f>#REF!</f>
        <v>#REF!</v>
      </c>
      <c r="G293" s="143" t="e">
        <f>#REF!</f>
        <v>#REF!</v>
      </c>
      <c r="H293" s="143" t="e">
        <f>#REF!</f>
        <v>#REF!</v>
      </c>
      <c r="I293" s="143" t="e">
        <f>#REF!</f>
        <v>#REF!</v>
      </c>
      <c r="J293" s="82" t="e">
        <f t="shared" si="320"/>
        <v>#REF!</v>
      </c>
      <c r="K293" s="30" t="e">
        <f t="shared" si="310"/>
        <v>#REF!</v>
      </c>
      <c r="L293" s="30" t="e">
        <f t="shared" si="271"/>
        <v>#REF!</v>
      </c>
      <c r="M293" s="53" t="e">
        <f t="shared" si="272"/>
        <v>#REF!</v>
      </c>
      <c r="N293" s="53" t="e">
        <f t="shared" si="273"/>
        <v>#REF!</v>
      </c>
      <c r="O293" s="53" t="e">
        <f t="shared" si="321"/>
        <v>#REF!</v>
      </c>
      <c r="P293" s="53" t="e">
        <f t="shared" si="311"/>
        <v>#REF!</v>
      </c>
      <c r="Q293" s="53" t="e">
        <f t="shared" si="274"/>
        <v>#REF!</v>
      </c>
      <c r="R293" s="53"/>
      <c r="S293" s="53"/>
      <c r="T293" s="53" t="e">
        <f t="shared" si="322"/>
        <v>#REF!</v>
      </c>
      <c r="U293" s="53" t="e">
        <f t="shared" si="312"/>
        <v>#REF!</v>
      </c>
      <c r="V293" s="53" t="e">
        <f t="shared" si="313"/>
        <v>#REF!</v>
      </c>
      <c r="W293" s="53" t="e">
        <f t="shared" si="275"/>
        <v>#REF!</v>
      </c>
      <c r="X293" s="53" t="e">
        <f t="shared" si="276"/>
        <v>#REF!</v>
      </c>
      <c r="Y293" s="53" t="e">
        <f t="shared" si="277"/>
        <v>#REF!</v>
      </c>
      <c r="Z293" s="53" t="e">
        <f t="shared" si="278"/>
        <v>#REF!</v>
      </c>
      <c r="AA293" s="53" t="e">
        <f t="shared" si="279"/>
        <v>#REF!</v>
      </c>
      <c r="AB293" s="53" t="e">
        <f t="shared" si="280"/>
        <v>#REF!</v>
      </c>
      <c r="AC293" s="53" t="e">
        <f t="shared" si="281"/>
        <v>#REF!</v>
      </c>
      <c r="AD293" s="53" t="e">
        <f t="shared" si="282"/>
        <v>#REF!</v>
      </c>
      <c r="AE293" s="53" t="e">
        <f t="shared" si="283"/>
        <v>#REF!</v>
      </c>
      <c r="AF293" s="53" t="e">
        <f t="shared" si="284"/>
        <v>#REF!</v>
      </c>
      <c r="AG293" s="53" t="e">
        <f t="shared" si="285"/>
        <v>#REF!</v>
      </c>
      <c r="AH293" s="53" t="e">
        <f t="shared" si="286"/>
        <v>#REF!</v>
      </c>
      <c r="AI293" s="53" t="e">
        <f t="shared" si="287"/>
        <v>#REF!</v>
      </c>
      <c r="AJ293" s="53" t="e">
        <f t="shared" si="288"/>
        <v>#REF!</v>
      </c>
      <c r="AK293" s="53" t="e">
        <f t="shared" si="289"/>
        <v>#REF!</v>
      </c>
      <c r="AL293" s="53" t="e">
        <f t="shared" si="290"/>
        <v>#REF!</v>
      </c>
      <c r="AM293" s="53" t="e">
        <f t="shared" si="291"/>
        <v>#REF!</v>
      </c>
      <c r="AN293" s="53" t="e">
        <f t="shared" si="292"/>
        <v>#REF!</v>
      </c>
      <c r="AO293" s="53" t="e">
        <f t="shared" si="293"/>
        <v>#REF!</v>
      </c>
      <c r="AR293" s="56" t="e">
        <f t="shared" si="323"/>
        <v>#REF!</v>
      </c>
      <c r="AS293" s="53" t="e">
        <f t="shared" si="319"/>
        <v>#REF!</v>
      </c>
      <c r="AT293" s="53" t="e">
        <f t="shared" si="324"/>
        <v>#REF!</v>
      </c>
      <c r="AU293" s="31" t="e">
        <f t="shared" si="325"/>
        <v>#REF!</v>
      </c>
      <c r="AV293" s="48" t="e">
        <f t="shared" si="326"/>
        <v>#REF!</v>
      </c>
      <c r="AW293" s="48" t="e">
        <f t="shared" si="327"/>
        <v>#REF!</v>
      </c>
      <c r="AZ293" s="48" t="e">
        <f t="shared" si="328"/>
        <v>#REF!</v>
      </c>
      <c r="BA293" s="57" t="e">
        <f t="shared" si="329"/>
        <v>#REF!</v>
      </c>
      <c r="BB293" s="48" t="e">
        <f t="shared" si="314"/>
        <v>#REF!</v>
      </c>
      <c r="BC293" s="48" t="e">
        <f t="shared" si="330"/>
        <v>#REF!</v>
      </c>
      <c r="BF293" s="48" t="e">
        <f t="shared" si="294"/>
        <v>#REF!</v>
      </c>
      <c r="BG293" s="48" t="e">
        <f t="shared" si="295"/>
        <v>#REF!</v>
      </c>
      <c r="BH293" s="48" t="e">
        <f t="shared" si="296"/>
        <v>#REF!</v>
      </c>
      <c r="BI293" s="48" t="e">
        <f t="shared" si="297"/>
        <v>#REF!</v>
      </c>
      <c r="BJ293" s="48" t="e">
        <f t="shared" si="298"/>
        <v>#REF!</v>
      </c>
      <c r="BK293" s="48" t="e">
        <f t="shared" si="299"/>
        <v>#REF!</v>
      </c>
      <c r="BL293" s="48" t="e">
        <f t="shared" si="300"/>
        <v>#REF!</v>
      </c>
      <c r="BM293" s="48" t="e">
        <f t="shared" si="301"/>
        <v>#REF!</v>
      </c>
      <c r="BN293" s="48" t="e">
        <f t="shared" si="302"/>
        <v>#REF!</v>
      </c>
      <c r="BO293" s="48" t="e">
        <f t="shared" si="303"/>
        <v>#REF!</v>
      </c>
      <c r="BP293" s="48" t="e">
        <f t="shared" si="304"/>
        <v>#REF!</v>
      </c>
      <c r="BQ293" s="48" t="e">
        <f t="shared" si="305"/>
        <v>#REF!</v>
      </c>
      <c r="BR293" s="48" t="e">
        <f t="shared" si="306"/>
        <v>#REF!</v>
      </c>
      <c r="BS293" s="48" t="e">
        <f t="shared" si="307"/>
        <v>#REF!</v>
      </c>
      <c r="BT293" s="48" t="e">
        <f t="shared" si="308"/>
        <v>#REF!</v>
      </c>
      <c r="BU293" s="48" t="e">
        <f t="shared" si="309"/>
        <v>#REF!</v>
      </c>
      <c r="BV293" s="48" t="e">
        <f t="shared" si="315"/>
        <v>#REF!</v>
      </c>
      <c r="BW293" s="48" t="e">
        <f t="shared" si="316"/>
        <v>#REF!</v>
      </c>
      <c r="BX293" s="48" t="e">
        <f t="shared" si="317"/>
        <v>#REF!</v>
      </c>
      <c r="BY293" s="48" t="e">
        <f t="shared" si="318"/>
        <v>#REF!</v>
      </c>
    </row>
    <row r="294" spans="1:77" ht="24" customHeight="1">
      <c r="A294" s="94">
        <v>205</v>
      </c>
      <c r="B294" s="143" t="e">
        <f>#REF!</f>
        <v>#REF!</v>
      </c>
      <c r="C294" s="143" t="e">
        <f>#REF!</f>
        <v>#REF!</v>
      </c>
      <c r="D294" s="143" t="e">
        <f>#REF!</f>
        <v>#REF!</v>
      </c>
      <c r="E294" s="145" t="e">
        <f>#REF!</f>
        <v>#REF!</v>
      </c>
      <c r="F294" s="143" t="e">
        <f>#REF!</f>
        <v>#REF!</v>
      </c>
      <c r="G294" s="143" t="e">
        <f>#REF!</f>
        <v>#REF!</v>
      </c>
      <c r="H294" s="143" t="e">
        <f>#REF!</f>
        <v>#REF!</v>
      </c>
      <c r="I294" s="143" t="e">
        <f>#REF!</f>
        <v>#REF!</v>
      </c>
      <c r="J294" s="82" t="e">
        <f t="shared" si="320"/>
        <v>#REF!</v>
      </c>
      <c r="K294" s="30" t="e">
        <f t="shared" si="310"/>
        <v>#REF!</v>
      </c>
      <c r="L294" s="30" t="e">
        <f t="shared" si="271"/>
        <v>#REF!</v>
      </c>
      <c r="M294" s="53" t="e">
        <f t="shared" si="272"/>
        <v>#REF!</v>
      </c>
      <c r="N294" s="53" t="e">
        <f t="shared" si="273"/>
        <v>#REF!</v>
      </c>
      <c r="O294" s="53" t="e">
        <f t="shared" si="321"/>
        <v>#REF!</v>
      </c>
      <c r="P294" s="53" t="e">
        <f t="shared" si="311"/>
        <v>#REF!</v>
      </c>
      <c r="Q294" s="53" t="e">
        <f t="shared" si="274"/>
        <v>#REF!</v>
      </c>
      <c r="R294" s="53"/>
      <c r="S294" s="53"/>
      <c r="T294" s="53" t="e">
        <f t="shared" si="322"/>
        <v>#REF!</v>
      </c>
      <c r="U294" s="53" t="e">
        <f t="shared" si="312"/>
        <v>#REF!</v>
      </c>
      <c r="V294" s="53" t="e">
        <f t="shared" si="313"/>
        <v>#REF!</v>
      </c>
      <c r="W294" s="53" t="e">
        <f t="shared" si="275"/>
        <v>#REF!</v>
      </c>
      <c r="X294" s="53" t="e">
        <f t="shared" si="276"/>
        <v>#REF!</v>
      </c>
      <c r="Y294" s="53" t="e">
        <f t="shared" si="277"/>
        <v>#REF!</v>
      </c>
      <c r="Z294" s="53" t="e">
        <f t="shared" si="278"/>
        <v>#REF!</v>
      </c>
      <c r="AA294" s="53" t="e">
        <f t="shared" si="279"/>
        <v>#REF!</v>
      </c>
      <c r="AB294" s="53" t="e">
        <f t="shared" si="280"/>
        <v>#REF!</v>
      </c>
      <c r="AC294" s="53" t="e">
        <f t="shared" si="281"/>
        <v>#REF!</v>
      </c>
      <c r="AD294" s="53" t="e">
        <f t="shared" si="282"/>
        <v>#REF!</v>
      </c>
      <c r="AE294" s="53" t="e">
        <f t="shared" si="283"/>
        <v>#REF!</v>
      </c>
      <c r="AF294" s="53" t="e">
        <f t="shared" si="284"/>
        <v>#REF!</v>
      </c>
      <c r="AG294" s="53" t="e">
        <f t="shared" si="285"/>
        <v>#REF!</v>
      </c>
      <c r="AH294" s="53" t="e">
        <f t="shared" si="286"/>
        <v>#REF!</v>
      </c>
      <c r="AI294" s="53" t="e">
        <f t="shared" si="287"/>
        <v>#REF!</v>
      </c>
      <c r="AJ294" s="53" t="e">
        <f t="shared" si="288"/>
        <v>#REF!</v>
      </c>
      <c r="AK294" s="53" t="e">
        <f t="shared" si="289"/>
        <v>#REF!</v>
      </c>
      <c r="AL294" s="53" t="e">
        <f t="shared" si="290"/>
        <v>#REF!</v>
      </c>
      <c r="AM294" s="53" t="e">
        <f t="shared" si="291"/>
        <v>#REF!</v>
      </c>
      <c r="AN294" s="53" t="e">
        <f t="shared" si="292"/>
        <v>#REF!</v>
      </c>
      <c r="AO294" s="53" t="e">
        <f t="shared" si="293"/>
        <v>#REF!</v>
      </c>
      <c r="AR294" s="56" t="e">
        <f t="shared" si="323"/>
        <v>#REF!</v>
      </c>
      <c r="AS294" s="53" t="e">
        <f t="shared" si="319"/>
        <v>#REF!</v>
      </c>
      <c r="AT294" s="53" t="e">
        <f t="shared" si="324"/>
        <v>#REF!</v>
      </c>
      <c r="AU294" s="31" t="e">
        <f t="shared" si="325"/>
        <v>#REF!</v>
      </c>
      <c r="AV294" s="48" t="e">
        <f t="shared" si="326"/>
        <v>#REF!</v>
      </c>
      <c r="AW294" s="48" t="e">
        <f t="shared" si="327"/>
        <v>#REF!</v>
      </c>
      <c r="AZ294" s="48" t="e">
        <f t="shared" si="328"/>
        <v>#REF!</v>
      </c>
      <c r="BA294" s="57" t="e">
        <f t="shared" si="329"/>
        <v>#REF!</v>
      </c>
      <c r="BB294" s="48" t="e">
        <f t="shared" si="314"/>
        <v>#REF!</v>
      </c>
      <c r="BC294" s="48" t="e">
        <f t="shared" si="330"/>
        <v>#REF!</v>
      </c>
      <c r="BF294" s="48" t="e">
        <f t="shared" si="294"/>
        <v>#REF!</v>
      </c>
      <c r="BG294" s="48" t="e">
        <f t="shared" si="295"/>
        <v>#REF!</v>
      </c>
      <c r="BH294" s="48" t="e">
        <f t="shared" si="296"/>
        <v>#REF!</v>
      </c>
      <c r="BI294" s="48" t="e">
        <f t="shared" si="297"/>
        <v>#REF!</v>
      </c>
      <c r="BJ294" s="48" t="e">
        <f t="shared" si="298"/>
        <v>#REF!</v>
      </c>
      <c r="BK294" s="48" t="e">
        <f t="shared" si="299"/>
        <v>#REF!</v>
      </c>
      <c r="BL294" s="48" t="e">
        <f t="shared" si="300"/>
        <v>#REF!</v>
      </c>
      <c r="BM294" s="48" t="e">
        <f t="shared" si="301"/>
        <v>#REF!</v>
      </c>
      <c r="BN294" s="48" t="e">
        <f t="shared" si="302"/>
        <v>#REF!</v>
      </c>
      <c r="BO294" s="48" t="e">
        <f t="shared" si="303"/>
        <v>#REF!</v>
      </c>
      <c r="BP294" s="48" t="e">
        <f t="shared" si="304"/>
        <v>#REF!</v>
      </c>
      <c r="BQ294" s="48" t="e">
        <f t="shared" si="305"/>
        <v>#REF!</v>
      </c>
      <c r="BR294" s="48" t="e">
        <f t="shared" si="306"/>
        <v>#REF!</v>
      </c>
      <c r="BS294" s="48" t="e">
        <f t="shared" si="307"/>
        <v>#REF!</v>
      </c>
      <c r="BT294" s="48" t="e">
        <f t="shared" si="308"/>
        <v>#REF!</v>
      </c>
      <c r="BU294" s="48" t="e">
        <f t="shared" si="309"/>
        <v>#REF!</v>
      </c>
      <c r="BV294" s="48" t="e">
        <f t="shared" si="315"/>
        <v>#REF!</v>
      </c>
      <c r="BW294" s="48" t="e">
        <f t="shared" si="316"/>
        <v>#REF!</v>
      </c>
      <c r="BX294" s="48" t="e">
        <f t="shared" si="317"/>
        <v>#REF!</v>
      </c>
      <c r="BY294" s="48" t="e">
        <f t="shared" si="318"/>
        <v>#REF!</v>
      </c>
    </row>
    <row r="295" spans="1:77" ht="24" customHeight="1">
      <c r="A295" s="94">
        <v>206</v>
      </c>
      <c r="B295" s="143" t="e">
        <f>#REF!</f>
        <v>#REF!</v>
      </c>
      <c r="C295" s="143" t="e">
        <f>#REF!</f>
        <v>#REF!</v>
      </c>
      <c r="D295" s="143" t="e">
        <f>#REF!</f>
        <v>#REF!</v>
      </c>
      <c r="E295" s="145" t="e">
        <f>#REF!</f>
        <v>#REF!</v>
      </c>
      <c r="F295" s="143" t="e">
        <f>#REF!</f>
        <v>#REF!</v>
      </c>
      <c r="G295" s="143" t="e">
        <f>#REF!</f>
        <v>#REF!</v>
      </c>
      <c r="H295" s="143" t="e">
        <f>#REF!</f>
        <v>#REF!</v>
      </c>
      <c r="I295" s="143" t="e">
        <f>#REF!</f>
        <v>#REF!</v>
      </c>
      <c r="J295" s="82" t="e">
        <f t="shared" si="320"/>
        <v>#REF!</v>
      </c>
      <c r="K295" s="30" t="e">
        <f t="shared" si="310"/>
        <v>#REF!</v>
      </c>
      <c r="L295" s="30" t="e">
        <f t="shared" si="271"/>
        <v>#REF!</v>
      </c>
      <c r="M295" s="53" t="e">
        <f t="shared" si="272"/>
        <v>#REF!</v>
      </c>
      <c r="N295" s="53" t="e">
        <f t="shared" si="273"/>
        <v>#REF!</v>
      </c>
      <c r="O295" s="53" t="e">
        <f t="shared" si="321"/>
        <v>#REF!</v>
      </c>
      <c r="P295" s="53" t="e">
        <f t="shared" si="311"/>
        <v>#REF!</v>
      </c>
      <c r="Q295" s="53" t="e">
        <f t="shared" si="274"/>
        <v>#REF!</v>
      </c>
      <c r="R295" s="53"/>
      <c r="S295" s="53"/>
      <c r="T295" s="53" t="e">
        <f t="shared" si="322"/>
        <v>#REF!</v>
      </c>
      <c r="U295" s="53" t="e">
        <f t="shared" si="312"/>
        <v>#REF!</v>
      </c>
      <c r="V295" s="53" t="e">
        <f t="shared" si="313"/>
        <v>#REF!</v>
      </c>
      <c r="W295" s="53" t="e">
        <f t="shared" si="275"/>
        <v>#REF!</v>
      </c>
      <c r="X295" s="53" t="e">
        <f t="shared" si="276"/>
        <v>#REF!</v>
      </c>
      <c r="Y295" s="53" t="e">
        <f t="shared" si="277"/>
        <v>#REF!</v>
      </c>
      <c r="Z295" s="53" t="e">
        <f t="shared" si="278"/>
        <v>#REF!</v>
      </c>
      <c r="AA295" s="53" t="e">
        <f t="shared" si="279"/>
        <v>#REF!</v>
      </c>
      <c r="AB295" s="53" t="e">
        <f t="shared" si="280"/>
        <v>#REF!</v>
      </c>
      <c r="AC295" s="53" t="e">
        <f t="shared" si="281"/>
        <v>#REF!</v>
      </c>
      <c r="AD295" s="53" t="e">
        <f t="shared" si="282"/>
        <v>#REF!</v>
      </c>
      <c r="AE295" s="53" t="e">
        <f t="shared" si="283"/>
        <v>#REF!</v>
      </c>
      <c r="AF295" s="53" t="e">
        <f t="shared" si="284"/>
        <v>#REF!</v>
      </c>
      <c r="AG295" s="53" t="e">
        <f t="shared" si="285"/>
        <v>#REF!</v>
      </c>
      <c r="AH295" s="53" t="e">
        <f t="shared" si="286"/>
        <v>#REF!</v>
      </c>
      <c r="AI295" s="53" t="e">
        <f t="shared" si="287"/>
        <v>#REF!</v>
      </c>
      <c r="AJ295" s="53" t="e">
        <f t="shared" si="288"/>
        <v>#REF!</v>
      </c>
      <c r="AK295" s="53" t="e">
        <f t="shared" si="289"/>
        <v>#REF!</v>
      </c>
      <c r="AL295" s="53" t="e">
        <f t="shared" si="290"/>
        <v>#REF!</v>
      </c>
      <c r="AM295" s="53" t="e">
        <f t="shared" si="291"/>
        <v>#REF!</v>
      </c>
      <c r="AN295" s="53" t="e">
        <f t="shared" si="292"/>
        <v>#REF!</v>
      </c>
      <c r="AO295" s="53" t="e">
        <f t="shared" si="293"/>
        <v>#REF!</v>
      </c>
      <c r="AR295" s="56" t="e">
        <f t="shared" si="323"/>
        <v>#REF!</v>
      </c>
      <c r="AS295" s="53" t="e">
        <f t="shared" si="319"/>
        <v>#REF!</v>
      </c>
      <c r="AT295" s="53" t="e">
        <f t="shared" si="324"/>
        <v>#REF!</v>
      </c>
      <c r="AU295" s="31" t="e">
        <f t="shared" si="325"/>
        <v>#REF!</v>
      </c>
      <c r="AV295" s="48" t="e">
        <f t="shared" si="326"/>
        <v>#REF!</v>
      </c>
      <c r="AW295" s="48" t="e">
        <f t="shared" si="327"/>
        <v>#REF!</v>
      </c>
      <c r="AZ295" s="48" t="e">
        <f t="shared" si="328"/>
        <v>#REF!</v>
      </c>
      <c r="BA295" s="57" t="e">
        <f t="shared" si="329"/>
        <v>#REF!</v>
      </c>
      <c r="BB295" s="48" t="e">
        <f t="shared" si="314"/>
        <v>#REF!</v>
      </c>
      <c r="BC295" s="48" t="e">
        <f t="shared" si="330"/>
        <v>#REF!</v>
      </c>
      <c r="BF295" s="48" t="e">
        <f t="shared" si="294"/>
        <v>#REF!</v>
      </c>
      <c r="BG295" s="48" t="e">
        <f t="shared" si="295"/>
        <v>#REF!</v>
      </c>
      <c r="BH295" s="48" t="e">
        <f t="shared" si="296"/>
        <v>#REF!</v>
      </c>
      <c r="BI295" s="48" t="e">
        <f t="shared" si="297"/>
        <v>#REF!</v>
      </c>
      <c r="BJ295" s="48" t="e">
        <f t="shared" si="298"/>
        <v>#REF!</v>
      </c>
      <c r="BK295" s="48" t="e">
        <f t="shared" si="299"/>
        <v>#REF!</v>
      </c>
      <c r="BL295" s="48" t="e">
        <f t="shared" si="300"/>
        <v>#REF!</v>
      </c>
      <c r="BM295" s="48" t="e">
        <f t="shared" si="301"/>
        <v>#REF!</v>
      </c>
      <c r="BN295" s="48" t="e">
        <f t="shared" si="302"/>
        <v>#REF!</v>
      </c>
      <c r="BO295" s="48" t="e">
        <f t="shared" si="303"/>
        <v>#REF!</v>
      </c>
      <c r="BP295" s="48" t="e">
        <f t="shared" si="304"/>
        <v>#REF!</v>
      </c>
      <c r="BQ295" s="48" t="e">
        <f t="shared" si="305"/>
        <v>#REF!</v>
      </c>
      <c r="BR295" s="48" t="e">
        <f t="shared" si="306"/>
        <v>#REF!</v>
      </c>
      <c r="BS295" s="48" t="e">
        <f t="shared" si="307"/>
        <v>#REF!</v>
      </c>
      <c r="BT295" s="48" t="e">
        <f t="shared" si="308"/>
        <v>#REF!</v>
      </c>
      <c r="BU295" s="48" t="e">
        <f t="shared" si="309"/>
        <v>#REF!</v>
      </c>
      <c r="BV295" s="48" t="e">
        <f t="shared" si="315"/>
        <v>#REF!</v>
      </c>
      <c r="BW295" s="48" t="e">
        <f t="shared" si="316"/>
        <v>#REF!</v>
      </c>
      <c r="BX295" s="48" t="e">
        <f t="shared" si="317"/>
        <v>#REF!</v>
      </c>
      <c r="BY295" s="48" t="e">
        <f t="shared" si="318"/>
        <v>#REF!</v>
      </c>
    </row>
    <row r="296" spans="1:77" ht="24" customHeight="1">
      <c r="A296" s="94">
        <v>207</v>
      </c>
      <c r="B296" s="143" t="e">
        <f>#REF!</f>
        <v>#REF!</v>
      </c>
      <c r="C296" s="143" t="e">
        <f>#REF!</f>
        <v>#REF!</v>
      </c>
      <c r="D296" s="143" t="e">
        <f>#REF!</f>
        <v>#REF!</v>
      </c>
      <c r="E296" s="145" t="e">
        <f>#REF!</f>
        <v>#REF!</v>
      </c>
      <c r="F296" s="143" t="e">
        <f>#REF!</f>
        <v>#REF!</v>
      </c>
      <c r="G296" s="143" t="e">
        <f>#REF!</f>
        <v>#REF!</v>
      </c>
      <c r="H296" s="143" t="e">
        <f>#REF!</f>
        <v>#REF!</v>
      </c>
      <c r="I296" s="143" t="e">
        <f>#REF!</f>
        <v>#REF!</v>
      </c>
      <c r="J296" s="82" t="e">
        <f t="shared" si="320"/>
        <v>#REF!</v>
      </c>
      <c r="K296" s="30" t="e">
        <f t="shared" si="310"/>
        <v>#REF!</v>
      </c>
      <c r="L296" s="30" t="e">
        <f t="shared" si="271"/>
        <v>#REF!</v>
      </c>
      <c r="M296" s="53" t="e">
        <f t="shared" si="272"/>
        <v>#REF!</v>
      </c>
      <c r="N296" s="53" t="e">
        <f t="shared" si="273"/>
        <v>#REF!</v>
      </c>
      <c r="O296" s="53" t="e">
        <f t="shared" si="321"/>
        <v>#REF!</v>
      </c>
      <c r="P296" s="53" t="e">
        <f t="shared" si="311"/>
        <v>#REF!</v>
      </c>
      <c r="Q296" s="53" t="e">
        <f t="shared" si="274"/>
        <v>#REF!</v>
      </c>
      <c r="R296" s="53"/>
      <c r="S296" s="53"/>
      <c r="T296" s="53" t="e">
        <f t="shared" si="322"/>
        <v>#REF!</v>
      </c>
      <c r="U296" s="53" t="e">
        <f t="shared" si="312"/>
        <v>#REF!</v>
      </c>
      <c r="V296" s="53" t="e">
        <f t="shared" si="313"/>
        <v>#REF!</v>
      </c>
      <c r="W296" s="53" t="e">
        <f t="shared" si="275"/>
        <v>#REF!</v>
      </c>
      <c r="X296" s="53" t="e">
        <f t="shared" si="276"/>
        <v>#REF!</v>
      </c>
      <c r="Y296" s="53" t="e">
        <f t="shared" si="277"/>
        <v>#REF!</v>
      </c>
      <c r="Z296" s="53" t="e">
        <f t="shared" si="278"/>
        <v>#REF!</v>
      </c>
      <c r="AA296" s="53" t="e">
        <f t="shared" si="279"/>
        <v>#REF!</v>
      </c>
      <c r="AB296" s="53" t="e">
        <f t="shared" si="280"/>
        <v>#REF!</v>
      </c>
      <c r="AC296" s="53" t="e">
        <f t="shared" si="281"/>
        <v>#REF!</v>
      </c>
      <c r="AD296" s="53" t="e">
        <f t="shared" si="282"/>
        <v>#REF!</v>
      </c>
      <c r="AE296" s="53" t="e">
        <f t="shared" si="283"/>
        <v>#REF!</v>
      </c>
      <c r="AF296" s="53" t="e">
        <f t="shared" si="284"/>
        <v>#REF!</v>
      </c>
      <c r="AG296" s="53" t="e">
        <f t="shared" si="285"/>
        <v>#REF!</v>
      </c>
      <c r="AH296" s="53" t="e">
        <f t="shared" si="286"/>
        <v>#REF!</v>
      </c>
      <c r="AI296" s="53" t="e">
        <f t="shared" si="287"/>
        <v>#REF!</v>
      </c>
      <c r="AJ296" s="53" t="e">
        <f t="shared" si="288"/>
        <v>#REF!</v>
      </c>
      <c r="AK296" s="53" t="e">
        <f t="shared" si="289"/>
        <v>#REF!</v>
      </c>
      <c r="AL296" s="53" t="e">
        <f t="shared" si="290"/>
        <v>#REF!</v>
      </c>
      <c r="AM296" s="53" t="e">
        <f t="shared" si="291"/>
        <v>#REF!</v>
      </c>
      <c r="AN296" s="53" t="e">
        <f t="shared" si="292"/>
        <v>#REF!</v>
      </c>
      <c r="AO296" s="53" t="e">
        <f t="shared" si="293"/>
        <v>#REF!</v>
      </c>
      <c r="AR296" s="56" t="e">
        <f t="shared" si="323"/>
        <v>#REF!</v>
      </c>
      <c r="AS296" s="53" t="e">
        <f t="shared" si="319"/>
        <v>#REF!</v>
      </c>
      <c r="AT296" s="53" t="e">
        <f t="shared" si="324"/>
        <v>#REF!</v>
      </c>
      <c r="AU296" s="31" t="e">
        <f t="shared" si="325"/>
        <v>#REF!</v>
      </c>
      <c r="AV296" s="48" t="e">
        <f t="shared" si="326"/>
        <v>#REF!</v>
      </c>
      <c r="AW296" s="48" t="e">
        <f t="shared" si="327"/>
        <v>#REF!</v>
      </c>
      <c r="AZ296" s="48" t="e">
        <f t="shared" si="328"/>
        <v>#REF!</v>
      </c>
      <c r="BA296" s="57" t="e">
        <f t="shared" si="329"/>
        <v>#REF!</v>
      </c>
      <c r="BB296" s="48" t="e">
        <f t="shared" si="314"/>
        <v>#REF!</v>
      </c>
      <c r="BC296" s="48" t="e">
        <f t="shared" si="330"/>
        <v>#REF!</v>
      </c>
      <c r="BF296" s="48" t="e">
        <f t="shared" si="294"/>
        <v>#REF!</v>
      </c>
      <c r="BG296" s="48" t="e">
        <f t="shared" si="295"/>
        <v>#REF!</v>
      </c>
      <c r="BH296" s="48" t="e">
        <f t="shared" si="296"/>
        <v>#REF!</v>
      </c>
      <c r="BI296" s="48" t="e">
        <f t="shared" si="297"/>
        <v>#REF!</v>
      </c>
      <c r="BJ296" s="48" t="e">
        <f t="shared" si="298"/>
        <v>#REF!</v>
      </c>
      <c r="BK296" s="48" t="e">
        <f t="shared" si="299"/>
        <v>#REF!</v>
      </c>
      <c r="BL296" s="48" t="e">
        <f t="shared" si="300"/>
        <v>#REF!</v>
      </c>
      <c r="BM296" s="48" t="e">
        <f t="shared" si="301"/>
        <v>#REF!</v>
      </c>
      <c r="BN296" s="48" t="e">
        <f t="shared" si="302"/>
        <v>#REF!</v>
      </c>
      <c r="BO296" s="48" t="e">
        <f t="shared" si="303"/>
        <v>#REF!</v>
      </c>
      <c r="BP296" s="48" t="e">
        <f t="shared" si="304"/>
        <v>#REF!</v>
      </c>
      <c r="BQ296" s="48" t="e">
        <f t="shared" si="305"/>
        <v>#REF!</v>
      </c>
      <c r="BR296" s="48" t="e">
        <f t="shared" si="306"/>
        <v>#REF!</v>
      </c>
      <c r="BS296" s="48" t="e">
        <f t="shared" si="307"/>
        <v>#REF!</v>
      </c>
      <c r="BT296" s="48" t="e">
        <f t="shared" si="308"/>
        <v>#REF!</v>
      </c>
      <c r="BU296" s="48" t="e">
        <f t="shared" si="309"/>
        <v>#REF!</v>
      </c>
      <c r="BV296" s="48" t="e">
        <f t="shared" si="315"/>
        <v>#REF!</v>
      </c>
      <c r="BW296" s="48" t="e">
        <f t="shared" si="316"/>
        <v>#REF!</v>
      </c>
      <c r="BX296" s="48" t="e">
        <f t="shared" si="317"/>
        <v>#REF!</v>
      </c>
      <c r="BY296" s="48" t="e">
        <f t="shared" si="318"/>
        <v>#REF!</v>
      </c>
    </row>
    <row r="297" spans="1:77" ht="24" customHeight="1">
      <c r="A297" s="94">
        <v>208</v>
      </c>
      <c r="B297" s="143" t="e">
        <f>#REF!</f>
        <v>#REF!</v>
      </c>
      <c r="C297" s="143" t="e">
        <f>#REF!</f>
        <v>#REF!</v>
      </c>
      <c r="D297" s="143" t="e">
        <f>#REF!</f>
        <v>#REF!</v>
      </c>
      <c r="E297" s="145" t="e">
        <f>#REF!</f>
        <v>#REF!</v>
      </c>
      <c r="F297" s="143" t="e">
        <f>#REF!</f>
        <v>#REF!</v>
      </c>
      <c r="G297" s="143" t="e">
        <f>#REF!</f>
        <v>#REF!</v>
      </c>
      <c r="H297" s="143" t="e">
        <f>#REF!</f>
        <v>#REF!</v>
      </c>
      <c r="I297" s="143" t="e">
        <f>#REF!</f>
        <v>#REF!</v>
      </c>
      <c r="J297" s="82" t="e">
        <f t="shared" si="320"/>
        <v>#REF!</v>
      </c>
      <c r="K297" s="30" t="e">
        <f t="shared" si="310"/>
        <v>#REF!</v>
      </c>
      <c r="L297" s="30" t="e">
        <f t="shared" si="271"/>
        <v>#REF!</v>
      </c>
      <c r="M297" s="53" t="e">
        <f t="shared" si="272"/>
        <v>#REF!</v>
      </c>
      <c r="N297" s="53" t="e">
        <f t="shared" si="273"/>
        <v>#REF!</v>
      </c>
      <c r="O297" s="53" t="e">
        <f t="shared" si="321"/>
        <v>#REF!</v>
      </c>
      <c r="P297" s="53" t="e">
        <f t="shared" si="311"/>
        <v>#REF!</v>
      </c>
      <c r="Q297" s="53" t="e">
        <f t="shared" si="274"/>
        <v>#REF!</v>
      </c>
      <c r="R297" s="53"/>
      <c r="S297" s="53"/>
      <c r="T297" s="53" t="e">
        <f t="shared" si="322"/>
        <v>#REF!</v>
      </c>
      <c r="U297" s="53" t="e">
        <f t="shared" si="312"/>
        <v>#REF!</v>
      </c>
      <c r="V297" s="53" t="e">
        <f t="shared" si="313"/>
        <v>#REF!</v>
      </c>
      <c r="W297" s="53" t="e">
        <f t="shared" si="275"/>
        <v>#REF!</v>
      </c>
      <c r="X297" s="53" t="e">
        <f t="shared" si="276"/>
        <v>#REF!</v>
      </c>
      <c r="Y297" s="53" t="e">
        <f t="shared" si="277"/>
        <v>#REF!</v>
      </c>
      <c r="Z297" s="53" t="e">
        <f t="shared" si="278"/>
        <v>#REF!</v>
      </c>
      <c r="AA297" s="53" t="e">
        <f t="shared" si="279"/>
        <v>#REF!</v>
      </c>
      <c r="AB297" s="53" t="e">
        <f t="shared" si="280"/>
        <v>#REF!</v>
      </c>
      <c r="AC297" s="53" t="e">
        <f t="shared" si="281"/>
        <v>#REF!</v>
      </c>
      <c r="AD297" s="53" t="e">
        <f t="shared" si="282"/>
        <v>#REF!</v>
      </c>
      <c r="AE297" s="53" t="e">
        <f t="shared" si="283"/>
        <v>#REF!</v>
      </c>
      <c r="AF297" s="53" t="e">
        <f t="shared" si="284"/>
        <v>#REF!</v>
      </c>
      <c r="AG297" s="53" t="e">
        <f t="shared" si="285"/>
        <v>#REF!</v>
      </c>
      <c r="AH297" s="53" t="e">
        <f t="shared" si="286"/>
        <v>#REF!</v>
      </c>
      <c r="AI297" s="53" t="e">
        <f t="shared" si="287"/>
        <v>#REF!</v>
      </c>
      <c r="AJ297" s="53" t="e">
        <f t="shared" si="288"/>
        <v>#REF!</v>
      </c>
      <c r="AK297" s="53" t="e">
        <f t="shared" si="289"/>
        <v>#REF!</v>
      </c>
      <c r="AL297" s="53" t="e">
        <f t="shared" si="290"/>
        <v>#REF!</v>
      </c>
      <c r="AM297" s="53" t="e">
        <f t="shared" si="291"/>
        <v>#REF!</v>
      </c>
      <c r="AN297" s="53" t="e">
        <f t="shared" si="292"/>
        <v>#REF!</v>
      </c>
      <c r="AO297" s="53" t="e">
        <f t="shared" si="293"/>
        <v>#REF!</v>
      </c>
      <c r="AR297" s="56" t="e">
        <f t="shared" si="323"/>
        <v>#REF!</v>
      </c>
      <c r="AS297" s="53" t="e">
        <f t="shared" si="319"/>
        <v>#REF!</v>
      </c>
      <c r="AT297" s="53" t="e">
        <f t="shared" si="324"/>
        <v>#REF!</v>
      </c>
      <c r="AU297" s="31" t="e">
        <f t="shared" si="325"/>
        <v>#REF!</v>
      </c>
      <c r="AV297" s="48" t="e">
        <f t="shared" si="326"/>
        <v>#REF!</v>
      </c>
      <c r="AW297" s="48" t="e">
        <f t="shared" si="327"/>
        <v>#REF!</v>
      </c>
      <c r="AZ297" s="48" t="e">
        <f t="shared" si="328"/>
        <v>#REF!</v>
      </c>
      <c r="BA297" s="57" t="e">
        <f t="shared" si="329"/>
        <v>#REF!</v>
      </c>
      <c r="BB297" s="48" t="e">
        <f t="shared" si="314"/>
        <v>#REF!</v>
      </c>
      <c r="BC297" s="48" t="e">
        <f t="shared" si="330"/>
        <v>#REF!</v>
      </c>
      <c r="BF297" s="48" t="e">
        <f t="shared" si="294"/>
        <v>#REF!</v>
      </c>
      <c r="BG297" s="48" t="e">
        <f t="shared" si="295"/>
        <v>#REF!</v>
      </c>
      <c r="BH297" s="48" t="e">
        <f t="shared" si="296"/>
        <v>#REF!</v>
      </c>
      <c r="BI297" s="48" t="e">
        <f t="shared" si="297"/>
        <v>#REF!</v>
      </c>
      <c r="BJ297" s="48" t="e">
        <f t="shared" si="298"/>
        <v>#REF!</v>
      </c>
      <c r="BK297" s="48" t="e">
        <f t="shared" si="299"/>
        <v>#REF!</v>
      </c>
      <c r="BL297" s="48" t="e">
        <f t="shared" si="300"/>
        <v>#REF!</v>
      </c>
      <c r="BM297" s="48" t="e">
        <f t="shared" si="301"/>
        <v>#REF!</v>
      </c>
      <c r="BN297" s="48" t="e">
        <f t="shared" si="302"/>
        <v>#REF!</v>
      </c>
      <c r="BO297" s="48" t="e">
        <f t="shared" si="303"/>
        <v>#REF!</v>
      </c>
      <c r="BP297" s="48" t="e">
        <f t="shared" si="304"/>
        <v>#REF!</v>
      </c>
      <c r="BQ297" s="48" t="e">
        <f t="shared" si="305"/>
        <v>#REF!</v>
      </c>
      <c r="BR297" s="48" t="e">
        <f t="shared" si="306"/>
        <v>#REF!</v>
      </c>
      <c r="BS297" s="48" t="e">
        <f t="shared" si="307"/>
        <v>#REF!</v>
      </c>
      <c r="BT297" s="48" t="e">
        <f t="shared" si="308"/>
        <v>#REF!</v>
      </c>
      <c r="BU297" s="48" t="e">
        <f t="shared" si="309"/>
        <v>#REF!</v>
      </c>
      <c r="BV297" s="48" t="e">
        <f t="shared" si="315"/>
        <v>#REF!</v>
      </c>
      <c r="BW297" s="48" t="e">
        <f t="shared" si="316"/>
        <v>#REF!</v>
      </c>
      <c r="BX297" s="48" t="e">
        <f t="shared" si="317"/>
        <v>#REF!</v>
      </c>
      <c r="BY297" s="48" t="e">
        <f t="shared" si="318"/>
        <v>#REF!</v>
      </c>
    </row>
    <row r="298" spans="1:77" ht="24" customHeight="1">
      <c r="A298" s="94">
        <v>209</v>
      </c>
      <c r="B298" s="143" t="e">
        <f>#REF!</f>
        <v>#REF!</v>
      </c>
      <c r="C298" s="143" t="e">
        <f>#REF!</f>
        <v>#REF!</v>
      </c>
      <c r="D298" s="143" t="e">
        <f>#REF!</f>
        <v>#REF!</v>
      </c>
      <c r="E298" s="145" t="e">
        <f>#REF!</f>
        <v>#REF!</v>
      </c>
      <c r="F298" s="143" t="e">
        <f>#REF!</f>
        <v>#REF!</v>
      </c>
      <c r="G298" s="143" t="e">
        <f>#REF!</f>
        <v>#REF!</v>
      </c>
      <c r="H298" s="143" t="e">
        <f>#REF!</f>
        <v>#REF!</v>
      </c>
      <c r="I298" s="143" t="e">
        <f>#REF!</f>
        <v>#REF!</v>
      </c>
      <c r="J298" s="82" t="e">
        <f t="shared" si="320"/>
        <v>#REF!</v>
      </c>
      <c r="K298" s="30" t="e">
        <f t="shared" si="310"/>
        <v>#REF!</v>
      </c>
      <c r="L298" s="30" t="e">
        <f t="shared" si="271"/>
        <v>#REF!</v>
      </c>
      <c r="M298" s="53" t="e">
        <f t="shared" si="272"/>
        <v>#REF!</v>
      </c>
      <c r="N298" s="53" t="e">
        <f t="shared" si="273"/>
        <v>#REF!</v>
      </c>
      <c r="O298" s="53" t="e">
        <f t="shared" si="321"/>
        <v>#REF!</v>
      </c>
      <c r="P298" s="53" t="e">
        <f t="shared" si="311"/>
        <v>#REF!</v>
      </c>
      <c r="Q298" s="53" t="e">
        <f t="shared" si="274"/>
        <v>#REF!</v>
      </c>
      <c r="R298" s="53"/>
      <c r="S298" s="53"/>
      <c r="T298" s="53" t="e">
        <f t="shared" si="322"/>
        <v>#REF!</v>
      </c>
      <c r="U298" s="53" t="e">
        <f t="shared" si="312"/>
        <v>#REF!</v>
      </c>
      <c r="V298" s="53" t="e">
        <f t="shared" si="313"/>
        <v>#REF!</v>
      </c>
      <c r="W298" s="53" t="e">
        <f t="shared" si="275"/>
        <v>#REF!</v>
      </c>
      <c r="X298" s="53" t="e">
        <f t="shared" si="276"/>
        <v>#REF!</v>
      </c>
      <c r="Y298" s="53" t="e">
        <f t="shared" si="277"/>
        <v>#REF!</v>
      </c>
      <c r="Z298" s="53" t="e">
        <f t="shared" si="278"/>
        <v>#REF!</v>
      </c>
      <c r="AA298" s="53" t="e">
        <f t="shared" si="279"/>
        <v>#REF!</v>
      </c>
      <c r="AB298" s="53" t="e">
        <f t="shared" si="280"/>
        <v>#REF!</v>
      </c>
      <c r="AC298" s="53" t="e">
        <f t="shared" si="281"/>
        <v>#REF!</v>
      </c>
      <c r="AD298" s="53" t="e">
        <f t="shared" si="282"/>
        <v>#REF!</v>
      </c>
      <c r="AE298" s="53" t="e">
        <f t="shared" si="283"/>
        <v>#REF!</v>
      </c>
      <c r="AF298" s="53" t="e">
        <f t="shared" si="284"/>
        <v>#REF!</v>
      </c>
      <c r="AG298" s="53" t="e">
        <f t="shared" si="285"/>
        <v>#REF!</v>
      </c>
      <c r="AH298" s="53" t="e">
        <f t="shared" si="286"/>
        <v>#REF!</v>
      </c>
      <c r="AI298" s="53" t="e">
        <f t="shared" si="287"/>
        <v>#REF!</v>
      </c>
      <c r="AJ298" s="53" t="e">
        <f t="shared" si="288"/>
        <v>#REF!</v>
      </c>
      <c r="AK298" s="53" t="e">
        <f t="shared" si="289"/>
        <v>#REF!</v>
      </c>
      <c r="AL298" s="53" t="e">
        <f t="shared" si="290"/>
        <v>#REF!</v>
      </c>
      <c r="AM298" s="53" t="e">
        <f t="shared" si="291"/>
        <v>#REF!</v>
      </c>
      <c r="AN298" s="53" t="e">
        <f t="shared" si="292"/>
        <v>#REF!</v>
      </c>
      <c r="AO298" s="53" t="e">
        <f t="shared" si="293"/>
        <v>#REF!</v>
      </c>
      <c r="AR298" s="56" t="e">
        <f t="shared" si="323"/>
        <v>#REF!</v>
      </c>
      <c r="AS298" s="53" t="e">
        <f t="shared" si="319"/>
        <v>#REF!</v>
      </c>
      <c r="AT298" s="53" t="e">
        <f t="shared" si="324"/>
        <v>#REF!</v>
      </c>
      <c r="AU298" s="31" t="e">
        <f t="shared" si="325"/>
        <v>#REF!</v>
      </c>
      <c r="AV298" s="48" t="e">
        <f t="shared" si="326"/>
        <v>#REF!</v>
      </c>
      <c r="AW298" s="48" t="e">
        <f t="shared" si="327"/>
        <v>#REF!</v>
      </c>
      <c r="AZ298" s="48" t="e">
        <f t="shared" si="328"/>
        <v>#REF!</v>
      </c>
      <c r="BA298" s="57" t="e">
        <f t="shared" si="329"/>
        <v>#REF!</v>
      </c>
      <c r="BB298" s="48" t="e">
        <f t="shared" si="314"/>
        <v>#REF!</v>
      </c>
      <c r="BC298" s="48" t="e">
        <f t="shared" si="330"/>
        <v>#REF!</v>
      </c>
      <c r="BF298" s="48" t="e">
        <f t="shared" si="294"/>
        <v>#REF!</v>
      </c>
      <c r="BG298" s="48" t="e">
        <f t="shared" si="295"/>
        <v>#REF!</v>
      </c>
      <c r="BH298" s="48" t="e">
        <f t="shared" si="296"/>
        <v>#REF!</v>
      </c>
      <c r="BI298" s="48" t="e">
        <f t="shared" si="297"/>
        <v>#REF!</v>
      </c>
      <c r="BJ298" s="48" t="e">
        <f t="shared" si="298"/>
        <v>#REF!</v>
      </c>
      <c r="BK298" s="48" t="e">
        <f t="shared" si="299"/>
        <v>#REF!</v>
      </c>
      <c r="BL298" s="48" t="e">
        <f t="shared" si="300"/>
        <v>#REF!</v>
      </c>
      <c r="BM298" s="48" t="e">
        <f t="shared" si="301"/>
        <v>#REF!</v>
      </c>
      <c r="BN298" s="48" t="e">
        <f t="shared" si="302"/>
        <v>#REF!</v>
      </c>
      <c r="BO298" s="48" t="e">
        <f t="shared" si="303"/>
        <v>#REF!</v>
      </c>
      <c r="BP298" s="48" t="e">
        <f t="shared" si="304"/>
        <v>#REF!</v>
      </c>
      <c r="BQ298" s="48" t="e">
        <f t="shared" si="305"/>
        <v>#REF!</v>
      </c>
      <c r="BR298" s="48" t="e">
        <f t="shared" si="306"/>
        <v>#REF!</v>
      </c>
      <c r="BS298" s="48" t="e">
        <f t="shared" si="307"/>
        <v>#REF!</v>
      </c>
      <c r="BT298" s="48" t="e">
        <f t="shared" si="308"/>
        <v>#REF!</v>
      </c>
      <c r="BU298" s="48" t="e">
        <f t="shared" si="309"/>
        <v>#REF!</v>
      </c>
      <c r="BV298" s="48" t="e">
        <f t="shared" si="315"/>
        <v>#REF!</v>
      </c>
      <c r="BW298" s="48" t="e">
        <f t="shared" si="316"/>
        <v>#REF!</v>
      </c>
      <c r="BX298" s="48" t="e">
        <f t="shared" si="317"/>
        <v>#REF!</v>
      </c>
      <c r="BY298" s="48" t="e">
        <f t="shared" si="318"/>
        <v>#REF!</v>
      </c>
    </row>
    <row r="299" spans="1:77" ht="24" customHeight="1">
      <c r="A299" s="94">
        <v>210</v>
      </c>
      <c r="B299" s="143" t="e">
        <f>#REF!</f>
        <v>#REF!</v>
      </c>
      <c r="C299" s="143" t="e">
        <f>#REF!</f>
        <v>#REF!</v>
      </c>
      <c r="D299" s="143" t="e">
        <f>#REF!</f>
        <v>#REF!</v>
      </c>
      <c r="E299" s="145" t="e">
        <f>#REF!</f>
        <v>#REF!</v>
      </c>
      <c r="F299" s="143" t="e">
        <f>#REF!</f>
        <v>#REF!</v>
      </c>
      <c r="G299" s="143" t="e">
        <f>#REF!</f>
        <v>#REF!</v>
      </c>
      <c r="H299" s="143" t="e">
        <f>#REF!</f>
        <v>#REF!</v>
      </c>
      <c r="I299" s="143" t="e">
        <f>#REF!</f>
        <v>#REF!</v>
      </c>
      <c r="J299" s="82" t="e">
        <f t="shared" si="320"/>
        <v>#REF!</v>
      </c>
      <c r="K299" s="30" t="e">
        <f t="shared" si="310"/>
        <v>#REF!</v>
      </c>
      <c r="L299" s="30" t="e">
        <f t="shared" si="271"/>
        <v>#REF!</v>
      </c>
      <c r="M299" s="53" t="e">
        <f t="shared" si="272"/>
        <v>#REF!</v>
      </c>
      <c r="N299" s="53" t="e">
        <f t="shared" si="273"/>
        <v>#REF!</v>
      </c>
      <c r="O299" s="53" t="e">
        <f t="shared" si="321"/>
        <v>#REF!</v>
      </c>
      <c r="P299" s="53" t="e">
        <f t="shared" si="311"/>
        <v>#REF!</v>
      </c>
      <c r="Q299" s="53" t="e">
        <f t="shared" si="274"/>
        <v>#REF!</v>
      </c>
      <c r="R299" s="53"/>
      <c r="S299" s="53"/>
      <c r="T299" s="53" t="e">
        <f t="shared" si="322"/>
        <v>#REF!</v>
      </c>
      <c r="U299" s="53" t="e">
        <f t="shared" si="312"/>
        <v>#REF!</v>
      </c>
      <c r="V299" s="53" t="e">
        <f t="shared" si="313"/>
        <v>#REF!</v>
      </c>
      <c r="W299" s="53" t="e">
        <f t="shared" si="275"/>
        <v>#REF!</v>
      </c>
      <c r="X299" s="53" t="e">
        <f t="shared" si="276"/>
        <v>#REF!</v>
      </c>
      <c r="Y299" s="53" t="e">
        <f t="shared" si="277"/>
        <v>#REF!</v>
      </c>
      <c r="Z299" s="53" t="e">
        <f t="shared" si="278"/>
        <v>#REF!</v>
      </c>
      <c r="AA299" s="53" t="e">
        <f t="shared" si="279"/>
        <v>#REF!</v>
      </c>
      <c r="AB299" s="53" t="e">
        <f t="shared" si="280"/>
        <v>#REF!</v>
      </c>
      <c r="AC299" s="53" t="e">
        <f t="shared" si="281"/>
        <v>#REF!</v>
      </c>
      <c r="AD299" s="53" t="e">
        <f t="shared" si="282"/>
        <v>#REF!</v>
      </c>
      <c r="AE299" s="53" t="e">
        <f t="shared" si="283"/>
        <v>#REF!</v>
      </c>
      <c r="AF299" s="53" t="e">
        <f t="shared" si="284"/>
        <v>#REF!</v>
      </c>
      <c r="AG299" s="53" t="e">
        <f t="shared" si="285"/>
        <v>#REF!</v>
      </c>
      <c r="AH299" s="53" t="e">
        <f t="shared" si="286"/>
        <v>#REF!</v>
      </c>
      <c r="AI299" s="53" t="e">
        <f t="shared" si="287"/>
        <v>#REF!</v>
      </c>
      <c r="AJ299" s="53" t="e">
        <f t="shared" si="288"/>
        <v>#REF!</v>
      </c>
      <c r="AK299" s="53" t="e">
        <f t="shared" si="289"/>
        <v>#REF!</v>
      </c>
      <c r="AL299" s="53" t="e">
        <f t="shared" si="290"/>
        <v>#REF!</v>
      </c>
      <c r="AM299" s="53" t="e">
        <f t="shared" si="291"/>
        <v>#REF!</v>
      </c>
      <c r="AN299" s="53" t="e">
        <f t="shared" si="292"/>
        <v>#REF!</v>
      </c>
      <c r="AO299" s="53" t="e">
        <f t="shared" si="293"/>
        <v>#REF!</v>
      </c>
      <c r="AR299" s="56" t="e">
        <f t="shared" si="323"/>
        <v>#REF!</v>
      </c>
      <c r="AS299" s="53" t="e">
        <f t="shared" si="319"/>
        <v>#REF!</v>
      </c>
      <c r="AT299" s="53" t="e">
        <f t="shared" si="324"/>
        <v>#REF!</v>
      </c>
      <c r="AU299" s="31" t="e">
        <f t="shared" si="325"/>
        <v>#REF!</v>
      </c>
      <c r="AV299" s="48" t="e">
        <f t="shared" si="326"/>
        <v>#REF!</v>
      </c>
      <c r="AW299" s="48" t="e">
        <f t="shared" si="327"/>
        <v>#REF!</v>
      </c>
      <c r="AZ299" s="48" t="e">
        <f t="shared" si="328"/>
        <v>#REF!</v>
      </c>
      <c r="BA299" s="57" t="e">
        <f t="shared" si="329"/>
        <v>#REF!</v>
      </c>
      <c r="BB299" s="48" t="e">
        <f t="shared" si="314"/>
        <v>#REF!</v>
      </c>
      <c r="BC299" s="48" t="e">
        <f t="shared" si="330"/>
        <v>#REF!</v>
      </c>
      <c r="BF299" s="48" t="e">
        <f t="shared" si="294"/>
        <v>#REF!</v>
      </c>
      <c r="BG299" s="48" t="e">
        <f t="shared" si="295"/>
        <v>#REF!</v>
      </c>
      <c r="BH299" s="48" t="e">
        <f t="shared" si="296"/>
        <v>#REF!</v>
      </c>
      <c r="BI299" s="48" t="e">
        <f t="shared" si="297"/>
        <v>#REF!</v>
      </c>
      <c r="BJ299" s="48" t="e">
        <f t="shared" si="298"/>
        <v>#REF!</v>
      </c>
      <c r="BK299" s="48" t="e">
        <f t="shared" si="299"/>
        <v>#REF!</v>
      </c>
      <c r="BL299" s="48" t="e">
        <f t="shared" si="300"/>
        <v>#REF!</v>
      </c>
      <c r="BM299" s="48" t="e">
        <f t="shared" si="301"/>
        <v>#REF!</v>
      </c>
      <c r="BN299" s="48" t="e">
        <f t="shared" si="302"/>
        <v>#REF!</v>
      </c>
      <c r="BO299" s="48" t="e">
        <f t="shared" si="303"/>
        <v>#REF!</v>
      </c>
      <c r="BP299" s="48" t="e">
        <f t="shared" si="304"/>
        <v>#REF!</v>
      </c>
      <c r="BQ299" s="48" t="e">
        <f t="shared" si="305"/>
        <v>#REF!</v>
      </c>
      <c r="BR299" s="48" t="e">
        <f t="shared" si="306"/>
        <v>#REF!</v>
      </c>
      <c r="BS299" s="48" t="e">
        <f t="shared" si="307"/>
        <v>#REF!</v>
      </c>
      <c r="BT299" s="48" t="e">
        <f t="shared" si="308"/>
        <v>#REF!</v>
      </c>
      <c r="BU299" s="48" t="e">
        <f t="shared" si="309"/>
        <v>#REF!</v>
      </c>
      <c r="BV299" s="48" t="e">
        <f t="shared" si="315"/>
        <v>#REF!</v>
      </c>
      <c r="BW299" s="48" t="e">
        <f t="shared" si="316"/>
        <v>#REF!</v>
      </c>
      <c r="BX299" s="48" t="e">
        <f t="shared" si="317"/>
        <v>#REF!</v>
      </c>
      <c r="BY299" s="48" t="e">
        <f t="shared" si="318"/>
        <v>#REF!</v>
      </c>
    </row>
    <row r="300" spans="1:77" ht="24" customHeight="1">
      <c r="A300" s="94">
        <v>211</v>
      </c>
      <c r="B300" s="143" t="e">
        <f>#REF!</f>
        <v>#REF!</v>
      </c>
      <c r="C300" s="143" t="e">
        <f>#REF!</f>
        <v>#REF!</v>
      </c>
      <c r="D300" s="143" t="e">
        <f>#REF!</f>
        <v>#REF!</v>
      </c>
      <c r="E300" s="145" t="e">
        <f>#REF!</f>
        <v>#REF!</v>
      </c>
      <c r="F300" s="143" t="e">
        <f>#REF!</f>
        <v>#REF!</v>
      </c>
      <c r="G300" s="143" t="e">
        <f>#REF!</f>
        <v>#REF!</v>
      </c>
      <c r="H300" s="143" t="e">
        <f>#REF!</f>
        <v>#REF!</v>
      </c>
      <c r="I300" s="143" t="e">
        <f>#REF!</f>
        <v>#REF!</v>
      </c>
      <c r="J300" s="82" t="e">
        <f t="shared" si="320"/>
        <v>#REF!</v>
      </c>
      <c r="K300" s="30" t="e">
        <f t="shared" si="310"/>
        <v>#REF!</v>
      </c>
      <c r="L300" s="30" t="e">
        <f t="shared" si="271"/>
        <v>#REF!</v>
      </c>
      <c r="M300" s="53" t="e">
        <f t="shared" si="272"/>
        <v>#REF!</v>
      </c>
      <c r="N300" s="53" t="e">
        <f t="shared" si="273"/>
        <v>#REF!</v>
      </c>
      <c r="O300" s="53" t="e">
        <f t="shared" si="321"/>
        <v>#REF!</v>
      </c>
      <c r="P300" s="53" t="e">
        <f t="shared" si="311"/>
        <v>#REF!</v>
      </c>
      <c r="Q300" s="53" t="e">
        <f t="shared" si="274"/>
        <v>#REF!</v>
      </c>
      <c r="R300" s="53"/>
      <c r="S300" s="53"/>
      <c r="T300" s="53" t="e">
        <f t="shared" si="322"/>
        <v>#REF!</v>
      </c>
      <c r="U300" s="53" t="e">
        <f t="shared" si="312"/>
        <v>#REF!</v>
      </c>
      <c r="V300" s="53" t="e">
        <f t="shared" si="313"/>
        <v>#REF!</v>
      </c>
      <c r="W300" s="53" t="e">
        <f t="shared" si="275"/>
        <v>#REF!</v>
      </c>
      <c r="X300" s="53" t="e">
        <f t="shared" si="276"/>
        <v>#REF!</v>
      </c>
      <c r="Y300" s="53" t="e">
        <f t="shared" si="277"/>
        <v>#REF!</v>
      </c>
      <c r="Z300" s="53" t="e">
        <f t="shared" si="278"/>
        <v>#REF!</v>
      </c>
      <c r="AA300" s="53" t="e">
        <f t="shared" si="279"/>
        <v>#REF!</v>
      </c>
      <c r="AB300" s="53" t="e">
        <f t="shared" si="280"/>
        <v>#REF!</v>
      </c>
      <c r="AC300" s="53" t="e">
        <f t="shared" si="281"/>
        <v>#REF!</v>
      </c>
      <c r="AD300" s="53" t="e">
        <f t="shared" si="282"/>
        <v>#REF!</v>
      </c>
      <c r="AE300" s="53" t="e">
        <f t="shared" si="283"/>
        <v>#REF!</v>
      </c>
      <c r="AF300" s="53" t="e">
        <f t="shared" si="284"/>
        <v>#REF!</v>
      </c>
      <c r="AG300" s="53" t="e">
        <f t="shared" si="285"/>
        <v>#REF!</v>
      </c>
      <c r="AH300" s="53" t="e">
        <f t="shared" si="286"/>
        <v>#REF!</v>
      </c>
      <c r="AI300" s="53" t="e">
        <f t="shared" si="287"/>
        <v>#REF!</v>
      </c>
      <c r="AJ300" s="53" t="e">
        <f t="shared" si="288"/>
        <v>#REF!</v>
      </c>
      <c r="AK300" s="53" t="e">
        <f t="shared" si="289"/>
        <v>#REF!</v>
      </c>
      <c r="AL300" s="53" t="e">
        <f t="shared" si="290"/>
        <v>#REF!</v>
      </c>
      <c r="AM300" s="53" t="e">
        <f t="shared" si="291"/>
        <v>#REF!</v>
      </c>
      <c r="AN300" s="53" t="e">
        <f t="shared" si="292"/>
        <v>#REF!</v>
      </c>
      <c r="AO300" s="53" t="e">
        <f t="shared" si="293"/>
        <v>#REF!</v>
      </c>
      <c r="AR300" s="56" t="e">
        <f t="shared" si="323"/>
        <v>#REF!</v>
      </c>
      <c r="AS300" s="53" t="e">
        <f t="shared" si="319"/>
        <v>#REF!</v>
      </c>
      <c r="AT300" s="53" t="e">
        <f t="shared" si="324"/>
        <v>#REF!</v>
      </c>
      <c r="AU300" s="31" t="e">
        <f t="shared" si="325"/>
        <v>#REF!</v>
      </c>
      <c r="AV300" s="48" t="e">
        <f t="shared" si="326"/>
        <v>#REF!</v>
      </c>
      <c r="AW300" s="48" t="e">
        <f t="shared" si="327"/>
        <v>#REF!</v>
      </c>
      <c r="AZ300" s="48" t="e">
        <f t="shared" si="328"/>
        <v>#REF!</v>
      </c>
      <c r="BA300" s="57" t="e">
        <f t="shared" si="329"/>
        <v>#REF!</v>
      </c>
      <c r="BB300" s="48" t="e">
        <f t="shared" si="314"/>
        <v>#REF!</v>
      </c>
      <c r="BC300" s="48" t="e">
        <f t="shared" si="330"/>
        <v>#REF!</v>
      </c>
      <c r="BF300" s="48" t="e">
        <f t="shared" si="294"/>
        <v>#REF!</v>
      </c>
      <c r="BG300" s="48" t="e">
        <f t="shared" si="295"/>
        <v>#REF!</v>
      </c>
      <c r="BH300" s="48" t="e">
        <f t="shared" si="296"/>
        <v>#REF!</v>
      </c>
      <c r="BI300" s="48" t="e">
        <f t="shared" si="297"/>
        <v>#REF!</v>
      </c>
      <c r="BJ300" s="48" t="e">
        <f t="shared" si="298"/>
        <v>#REF!</v>
      </c>
      <c r="BK300" s="48" t="e">
        <f t="shared" si="299"/>
        <v>#REF!</v>
      </c>
      <c r="BL300" s="48" t="e">
        <f t="shared" si="300"/>
        <v>#REF!</v>
      </c>
      <c r="BM300" s="48" t="e">
        <f t="shared" si="301"/>
        <v>#REF!</v>
      </c>
      <c r="BN300" s="48" t="e">
        <f t="shared" si="302"/>
        <v>#REF!</v>
      </c>
      <c r="BO300" s="48" t="e">
        <f t="shared" si="303"/>
        <v>#REF!</v>
      </c>
      <c r="BP300" s="48" t="e">
        <f t="shared" si="304"/>
        <v>#REF!</v>
      </c>
      <c r="BQ300" s="48" t="e">
        <f t="shared" si="305"/>
        <v>#REF!</v>
      </c>
      <c r="BR300" s="48" t="e">
        <f t="shared" si="306"/>
        <v>#REF!</v>
      </c>
      <c r="BS300" s="48" t="e">
        <f t="shared" si="307"/>
        <v>#REF!</v>
      </c>
      <c r="BT300" s="48" t="e">
        <f t="shared" si="308"/>
        <v>#REF!</v>
      </c>
      <c r="BU300" s="48" t="e">
        <f t="shared" si="309"/>
        <v>#REF!</v>
      </c>
      <c r="BV300" s="48" t="e">
        <f t="shared" si="315"/>
        <v>#REF!</v>
      </c>
      <c r="BW300" s="48" t="e">
        <f t="shared" si="316"/>
        <v>#REF!</v>
      </c>
      <c r="BX300" s="48" t="e">
        <f t="shared" si="317"/>
        <v>#REF!</v>
      </c>
      <c r="BY300" s="48" t="e">
        <f t="shared" si="318"/>
        <v>#REF!</v>
      </c>
    </row>
    <row r="301" spans="1:77" ht="24" customHeight="1">
      <c r="A301" s="94">
        <v>212</v>
      </c>
      <c r="B301" s="143" t="e">
        <f>#REF!</f>
        <v>#REF!</v>
      </c>
      <c r="C301" s="143" t="e">
        <f>#REF!</f>
        <v>#REF!</v>
      </c>
      <c r="D301" s="143" t="e">
        <f>#REF!</f>
        <v>#REF!</v>
      </c>
      <c r="E301" s="145" t="e">
        <f>#REF!</f>
        <v>#REF!</v>
      </c>
      <c r="F301" s="143" t="e">
        <f>#REF!</f>
        <v>#REF!</v>
      </c>
      <c r="G301" s="143" t="e">
        <f>#REF!</f>
        <v>#REF!</v>
      </c>
      <c r="H301" s="143" t="e">
        <f>#REF!</f>
        <v>#REF!</v>
      </c>
      <c r="I301" s="143" t="e">
        <f>#REF!</f>
        <v>#REF!</v>
      </c>
      <c r="J301" s="82" t="e">
        <f t="shared" si="320"/>
        <v>#REF!</v>
      </c>
      <c r="K301" s="30" t="e">
        <f t="shared" si="310"/>
        <v>#REF!</v>
      </c>
      <c r="L301" s="30" t="e">
        <f t="shared" si="271"/>
        <v>#REF!</v>
      </c>
      <c r="M301" s="53" t="e">
        <f t="shared" si="272"/>
        <v>#REF!</v>
      </c>
      <c r="N301" s="53" t="e">
        <f t="shared" si="273"/>
        <v>#REF!</v>
      </c>
      <c r="O301" s="53" t="e">
        <f t="shared" si="321"/>
        <v>#REF!</v>
      </c>
      <c r="P301" s="53" t="e">
        <f t="shared" si="311"/>
        <v>#REF!</v>
      </c>
      <c r="Q301" s="53" t="e">
        <f t="shared" si="274"/>
        <v>#REF!</v>
      </c>
      <c r="R301" s="53"/>
      <c r="S301" s="53"/>
      <c r="T301" s="53" t="e">
        <f t="shared" si="322"/>
        <v>#REF!</v>
      </c>
      <c r="U301" s="53" t="e">
        <f t="shared" si="312"/>
        <v>#REF!</v>
      </c>
      <c r="V301" s="53" t="e">
        <f t="shared" si="313"/>
        <v>#REF!</v>
      </c>
      <c r="W301" s="53" t="e">
        <f t="shared" si="275"/>
        <v>#REF!</v>
      </c>
      <c r="X301" s="53" t="e">
        <f t="shared" si="276"/>
        <v>#REF!</v>
      </c>
      <c r="Y301" s="53" t="e">
        <f t="shared" si="277"/>
        <v>#REF!</v>
      </c>
      <c r="Z301" s="53" t="e">
        <f t="shared" si="278"/>
        <v>#REF!</v>
      </c>
      <c r="AA301" s="53" t="e">
        <f t="shared" si="279"/>
        <v>#REF!</v>
      </c>
      <c r="AB301" s="53" t="e">
        <f t="shared" si="280"/>
        <v>#REF!</v>
      </c>
      <c r="AC301" s="53" t="e">
        <f t="shared" si="281"/>
        <v>#REF!</v>
      </c>
      <c r="AD301" s="53" t="e">
        <f t="shared" si="282"/>
        <v>#REF!</v>
      </c>
      <c r="AE301" s="53" t="e">
        <f t="shared" si="283"/>
        <v>#REF!</v>
      </c>
      <c r="AF301" s="53" t="e">
        <f t="shared" si="284"/>
        <v>#REF!</v>
      </c>
      <c r="AG301" s="53" t="e">
        <f t="shared" si="285"/>
        <v>#REF!</v>
      </c>
      <c r="AH301" s="53" t="e">
        <f t="shared" si="286"/>
        <v>#REF!</v>
      </c>
      <c r="AI301" s="53" t="e">
        <f t="shared" si="287"/>
        <v>#REF!</v>
      </c>
      <c r="AJ301" s="53" t="e">
        <f t="shared" si="288"/>
        <v>#REF!</v>
      </c>
      <c r="AK301" s="53" t="e">
        <f t="shared" si="289"/>
        <v>#REF!</v>
      </c>
      <c r="AL301" s="53" t="e">
        <f t="shared" si="290"/>
        <v>#REF!</v>
      </c>
      <c r="AM301" s="53" t="e">
        <f t="shared" si="291"/>
        <v>#REF!</v>
      </c>
      <c r="AN301" s="53" t="e">
        <f t="shared" si="292"/>
        <v>#REF!</v>
      </c>
      <c r="AO301" s="53" t="e">
        <f t="shared" si="293"/>
        <v>#REF!</v>
      </c>
      <c r="AR301" s="56" t="e">
        <f t="shared" si="323"/>
        <v>#REF!</v>
      </c>
      <c r="AS301" s="53" t="e">
        <f t="shared" si="319"/>
        <v>#REF!</v>
      </c>
      <c r="AT301" s="53" t="e">
        <f t="shared" si="324"/>
        <v>#REF!</v>
      </c>
      <c r="AU301" s="31" t="e">
        <f t="shared" si="325"/>
        <v>#REF!</v>
      </c>
      <c r="AV301" s="48" t="e">
        <f t="shared" si="326"/>
        <v>#REF!</v>
      </c>
      <c r="AW301" s="48" t="e">
        <f t="shared" si="327"/>
        <v>#REF!</v>
      </c>
      <c r="AZ301" s="48" t="e">
        <f t="shared" si="328"/>
        <v>#REF!</v>
      </c>
      <c r="BA301" s="57" t="e">
        <f t="shared" si="329"/>
        <v>#REF!</v>
      </c>
      <c r="BB301" s="48" t="e">
        <f t="shared" si="314"/>
        <v>#REF!</v>
      </c>
      <c r="BC301" s="48" t="e">
        <f t="shared" si="330"/>
        <v>#REF!</v>
      </c>
      <c r="BF301" s="48" t="e">
        <f t="shared" si="294"/>
        <v>#REF!</v>
      </c>
      <c r="BG301" s="48" t="e">
        <f t="shared" si="295"/>
        <v>#REF!</v>
      </c>
      <c r="BH301" s="48" t="e">
        <f t="shared" si="296"/>
        <v>#REF!</v>
      </c>
      <c r="BI301" s="48" t="e">
        <f t="shared" si="297"/>
        <v>#REF!</v>
      </c>
      <c r="BJ301" s="48" t="e">
        <f t="shared" si="298"/>
        <v>#REF!</v>
      </c>
      <c r="BK301" s="48" t="e">
        <f t="shared" si="299"/>
        <v>#REF!</v>
      </c>
      <c r="BL301" s="48" t="e">
        <f t="shared" si="300"/>
        <v>#REF!</v>
      </c>
      <c r="BM301" s="48" t="e">
        <f t="shared" si="301"/>
        <v>#REF!</v>
      </c>
      <c r="BN301" s="48" t="e">
        <f t="shared" si="302"/>
        <v>#REF!</v>
      </c>
      <c r="BO301" s="48" t="e">
        <f t="shared" si="303"/>
        <v>#REF!</v>
      </c>
      <c r="BP301" s="48" t="e">
        <f t="shared" si="304"/>
        <v>#REF!</v>
      </c>
      <c r="BQ301" s="48" t="e">
        <f t="shared" si="305"/>
        <v>#REF!</v>
      </c>
      <c r="BR301" s="48" t="e">
        <f t="shared" si="306"/>
        <v>#REF!</v>
      </c>
      <c r="BS301" s="48" t="e">
        <f t="shared" si="307"/>
        <v>#REF!</v>
      </c>
      <c r="BT301" s="48" t="e">
        <f t="shared" si="308"/>
        <v>#REF!</v>
      </c>
      <c r="BU301" s="48" t="e">
        <f t="shared" si="309"/>
        <v>#REF!</v>
      </c>
      <c r="BV301" s="48" t="e">
        <f t="shared" si="315"/>
        <v>#REF!</v>
      </c>
      <c r="BW301" s="48" t="e">
        <f t="shared" si="316"/>
        <v>#REF!</v>
      </c>
      <c r="BX301" s="48" t="e">
        <f t="shared" si="317"/>
        <v>#REF!</v>
      </c>
      <c r="BY301" s="48" t="e">
        <f t="shared" si="318"/>
        <v>#REF!</v>
      </c>
    </row>
    <row r="302" spans="1:77" ht="24" customHeight="1">
      <c r="A302" s="94">
        <v>213</v>
      </c>
      <c r="B302" s="143" t="e">
        <f>#REF!</f>
        <v>#REF!</v>
      </c>
      <c r="C302" s="143" t="e">
        <f>#REF!</f>
        <v>#REF!</v>
      </c>
      <c r="D302" s="143" t="e">
        <f>#REF!</f>
        <v>#REF!</v>
      </c>
      <c r="E302" s="145" t="e">
        <f>#REF!</f>
        <v>#REF!</v>
      </c>
      <c r="F302" s="143" t="e">
        <f>#REF!</f>
        <v>#REF!</v>
      </c>
      <c r="G302" s="143" t="e">
        <f>#REF!</f>
        <v>#REF!</v>
      </c>
      <c r="H302" s="143" t="e">
        <f>#REF!</f>
        <v>#REF!</v>
      </c>
      <c r="I302" s="143" t="e">
        <f>#REF!</f>
        <v>#REF!</v>
      </c>
      <c r="J302" s="82" t="e">
        <f t="shared" si="320"/>
        <v>#REF!</v>
      </c>
      <c r="K302" s="30" t="e">
        <f t="shared" si="310"/>
        <v>#REF!</v>
      </c>
      <c r="L302" s="30" t="e">
        <f t="shared" si="271"/>
        <v>#REF!</v>
      </c>
      <c r="M302" s="53" t="e">
        <f t="shared" si="272"/>
        <v>#REF!</v>
      </c>
      <c r="N302" s="53" t="e">
        <f t="shared" si="273"/>
        <v>#REF!</v>
      </c>
      <c r="O302" s="53" t="e">
        <f t="shared" si="321"/>
        <v>#REF!</v>
      </c>
      <c r="P302" s="53" t="e">
        <f t="shared" si="311"/>
        <v>#REF!</v>
      </c>
      <c r="Q302" s="53" t="e">
        <f t="shared" si="274"/>
        <v>#REF!</v>
      </c>
      <c r="R302" s="53"/>
      <c r="S302" s="53"/>
      <c r="T302" s="53" t="e">
        <f t="shared" si="322"/>
        <v>#REF!</v>
      </c>
      <c r="U302" s="53" t="e">
        <f t="shared" si="312"/>
        <v>#REF!</v>
      </c>
      <c r="V302" s="53" t="e">
        <f t="shared" si="313"/>
        <v>#REF!</v>
      </c>
      <c r="W302" s="53" t="e">
        <f t="shared" si="275"/>
        <v>#REF!</v>
      </c>
      <c r="X302" s="53" t="e">
        <f t="shared" si="276"/>
        <v>#REF!</v>
      </c>
      <c r="Y302" s="53" t="e">
        <f t="shared" si="277"/>
        <v>#REF!</v>
      </c>
      <c r="Z302" s="53" t="e">
        <f t="shared" si="278"/>
        <v>#REF!</v>
      </c>
      <c r="AA302" s="53" t="e">
        <f t="shared" si="279"/>
        <v>#REF!</v>
      </c>
      <c r="AB302" s="53" t="e">
        <f t="shared" si="280"/>
        <v>#REF!</v>
      </c>
      <c r="AC302" s="53" t="e">
        <f t="shared" si="281"/>
        <v>#REF!</v>
      </c>
      <c r="AD302" s="53" t="e">
        <f t="shared" si="282"/>
        <v>#REF!</v>
      </c>
      <c r="AE302" s="53" t="e">
        <f t="shared" si="283"/>
        <v>#REF!</v>
      </c>
      <c r="AF302" s="53" t="e">
        <f t="shared" si="284"/>
        <v>#REF!</v>
      </c>
      <c r="AG302" s="53" t="e">
        <f t="shared" si="285"/>
        <v>#REF!</v>
      </c>
      <c r="AH302" s="53" t="e">
        <f t="shared" si="286"/>
        <v>#REF!</v>
      </c>
      <c r="AI302" s="53" t="e">
        <f t="shared" si="287"/>
        <v>#REF!</v>
      </c>
      <c r="AJ302" s="53" t="e">
        <f t="shared" si="288"/>
        <v>#REF!</v>
      </c>
      <c r="AK302" s="53" t="e">
        <f t="shared" si="289"/>
        <v>#REF!</v>
      </c>
      <c r="AL302" s="53" t="e">
        <f t="shared" si="290"/>
        <v>#REF!</v>
      </c>
      <c r="AM302" s="53" t="e">
        <f t="shared" si="291"/>
        <v>#REF!</v>
      </c>
      <c r="AN302" s="53" t="e">
        <f t="shared" si="292"/>
        <v>#REF!</v>
      </c>
      <c r="AO302" s="53" t="e">
        <f t="shared" si="293"/>
        <v>#REF!</v>
      </c>
      <c r="AR302" s="56" t="e">
        <f t="shared" si="323"/>
        <v>#REF!</v>
      </c>
      <c r="AS302" s="53" t="e">
        <f t="shared" si="319"/>
        <v>#REF!</v>
      </c>
      <c r="AT302" s="53" t="e">
        <f t="shared" si="324"/>
        <v>#REF!</v>
      </c>
      <c r="AU302" s="31" t="e">
        <f t="shared" si="325"/>
        <v>#REF!</v>
      </c>
      <c r="AV302" s="48" t="e">
        <f t="shared" si="326"/>
        <v>#REF!</v>
      </c>
      <c r="AW302" s="48" t="e">
        <f t="shared" si="327"/>
        <v>#REF!</v>
      </c>
      <c r="AZ302" s="48" t="e">
        <f t="shared" si="328"/>
        <v>#REF!</v>
      </c>
      <c r="BA302" s="57" t="e">
        <f t="shared" si="329"/>
        <v>#REF!</v>
      </c>
      <c r="BB302" s="48" t="e">
        <f t="shared" si="314"/>
        <v>#REF!</v>
      </c>
      <c r="BC302" s="48" t="e">
        <f t="shared" si="330"/>
        <v>#REF!</v>
      </c>
      <c r="BF302" s="48" t="e">
        <f t="shared" si="294"/>
        <v>#REF!</v>
      </c>
      <c r="BG302" s="48" t="e">
        <f t="shared" si="295"/>
        <v>#REF!</v>
      </c>
      <c r="BH302" s="48" t="e">
        <f t="shared" si="296"/>
        <v>#REF!</v>
      </c>
      <c r="BI302" s="48" t="e">
        <f t="shared" si="297"/>
        <v>#REF!</v>
      </c>
      <c r="BJ302" s="48" t="e">
        <f t="shared" si="298"/>
        <v>#REF!</v>
      </c>
      <c r="BK302" s="48" t="e">
        <f t="shared" si="299"/>
        <v>#REF!</v>
      </c>
      <c r="BL302" s="48" t="e">
        <f t="shared" si="300"/>
        <v>#REF!</v>
      </c>
      <c r="BM302" s="48" t="e">
        <f t="shared" si="301"/>
        <v>#REF!</v>
      </c>
      <c r="BN302" s="48" t="e">
        <f t="shared" si="302"/>
        <v>#REF!</v>
      </c>
      <c r="BO302" s="48" t="e">
        <f t="shared" si="303"/>
        <v>#REF!</v>
      </c>
      <c r="BP302" s="48" t="e">
        <f t="shared" si="304"/>
        <v>#REF!</v>
      </c>
      <c r="BQ302" s="48" t="e">
        <f t="shared" si="305"/>
        <v>#REF!</v>
      </c>
      <c r="BR302" s="48" t="e">
        <f t="shared" si="306"/>
        <v>#REF!</v>
      </c>
      <c r="BS302" s="48" t="e">
        <f t="shared" si="307"/>
        <v>#REF!</v>
      </c>
      <c r="BT302" s="48" t="e">
        <f t="shared" si="308"/>
        <v>#REF!</v>
      </c>
      <c r="BU302" s="48" t="e">
        <f t="shared" si="309"/>
        <v>#REF!</v>
      </c>
      <c r="BV302" s="48" t="e">
        <f t="shared" si="315"/>
        <v>#REF!</v>
      </c>
      <c r="BW302" s="48" t="e">
        <f t="shared" si="316"/>
        <v>#REF!</v>
      </c>
      <c r="BX302" s="48" t="e">
        <f t="shared" si="317"/>
        <v>#REF!</v>
      </c>
      <c r="BY302" s="48" t="e">
        <f t="shared" si="318"/>
        <v>#REF!</v>
      </c>
    </row>
    <row r="303" spans="1:77" ht="24" customHeight="1">
      <c r="A303" s="94">
        <v>214</v>
      </c>
      <c r="B303" s="143" t="e">
        <f>#REF!</f>
        <v>#REF!</v>
      </c>
      <c r="C303" s="143" t="e">
        <f>#REF!</f>
        <v>#REF!</v>
      </c>
      <c r="D303" s="143" t="e">
        <f>#REF!</f>
        <v>#REF!</v>
      </c>
      <c r="E303" s="145" t="e">
        <f>#REF!</f>
        <v>#REF!</v>
      </c>
      <c r="F303" s="143" t="e">
        <f>#REF!</f>
        <v>#REF!</v>
      </c>
      <c r="G303" s="143" t="e">
        <f>#REF!</f>
        <v>#REF!</v>
      </c>
      <c r="H303" s="143" t="e">
        <f>#REF!</f>
        <v>#REF!</v>
      </c>
      <c r="I303" s="143" t="e">
        <f>#REF!</f>
        <v>#REF!</v>
      </c>
      <c r="J303" s="82" t="e">
        <f t="shared" si="320"/>
        <v>#REF!</v>
      </c>
      <c r="K303" s="30" t="e">
        <f t="shared" si="310"/>
        <v>#REF!</v>
      </c>
      <c r="L303" s="30" t="e">
        <f t="shared" si="271"/>
        <v>#REF!</v>
      </c>
      <c r="M303" s="53" t="e">
        <f t="shared" si="272"/>
        <v>#REF!</v>
      </c>
      <c r="N303" s="53" t="e">
        <f t="shared" si="273"/>
        <v>#REF!</v>
      </c>
      <c r="O303" s="53" t="e">
        <f t="shared" si="321"/>
        <v>#REF!</v>
      </c>
      <c r="P303" s="53" t="e">
        <f t="shared" si="311"/>
        <v>#REF!</v>
      </c>
      <c r="Q303" s="53" t="e">
        <f t="shared" si="274"/>
        <v>#REF!</v>
      </c>
      <c r="R303" s="53"/>
      <c r="S303" s="53"/>
      <c r="T303" s="53" t="e">
        <f t="shared" si="322"/>
        <v>#REF!</v>
      </c>
      <c r="U303" s="53" t="e">
        <f t="shared" si="312"/>
        <v>#REF!</v>
      </c>
      <c r="V303" s="53" t="e">
        <f t="shared" si="313"/>
        <v>#REF!</v>
      </c>
      <c r="W303" s="53" t="e">
        <f t="shared" si="275"/>
        <v>#REF!</v>
      </c>
      <c r="X303" s="53" t="e">
        <f t="shared" si="276"/>
        <v>#REF!</v>
      </c>
      <c r="Y303" s="53" t="e">
        <f t="shared" si="277"/>
        <v>#REF!</v>
      </c>
      <c r="Z303" s="53" t="e">
        <f t="shared" si="278"/>
        <v>#REF!</v>
      </c>
      <c r="AA303" s="53" t="e">
        <f t="shared" si="279"/>
        <v>#REF!</v>
      </c>
      <c r="AB303" s="53" t="e">
        <f t="shared" si="280"/>
        <v>#REF!</v>
      </c>
      <c r="AC303" s="53" t="e">
        <f t="shared" si="281"/>
        <v>#REF!</v>
      </c>
      <c r="AD303" s="53" t="e">
        <f t="shared" si="282"/>
        <v>#REF!</v>
      </c>
      <c r="AE303" s="53" t="e">
        <f t="shared" si="283"/>
        <v>#REF!</v>
      </c>
      <c r="AF303" s="53" t="e">
        <f t="shared" si="284"/>
        <v>#REF!</v>
      </c>
      <c r="AG303" s="53" t="e">
        <f t="shared" si="285"/>
        <v>#REF!</v>
      </c>
      <c r="AH303" s="53" t="e">
        <f t="shared" si="286"/>
        <v>#REF!</v>
      </c>
      <c r="AI303" s="53" t="e">
        <f t="shared" si="287"/>
        <v>#REF!</v>
      </c>
      <c r="AJ303" s="53" t="e">
        <f t="shared" si="288"/>
        <v>#REF!</v>
      </c>
      <c r="AK303" s="53" t="e">
        <f t="shared" si="289"/>
        <v>#REF!</v>
      </c>
      <c r="AL303" s="53" t="e">
        <f t="shared" si="290"/>
        <v>#REF!</v>
      </c>
      <c r="AM303" s="53" t="e">
        <f t="shared" si="291"/>
        <v>#REF!</v>
      </c>
      <c r="AN303" s="53" t="e">
        <f t="shared" si="292"/>
        <v>#REF!</v>
      </c>
      <c r="AO303" s="53" t="e">
        <f t="shared" si="293"/>
        <v>#REF!</v>
      </c>
      <c r="AR303" s="56" t="e">
        <f t="shared" si="323"/>
        <v>#REF!</v>
      </c>
      <c r="AS303" s="53" t="e">
        <f t="shared" si="319"/>
        <v>#REF!</v>
      </c>
      <c r="AT303" s="53" t="e">
        <f t="shared" si="324"/>
        <v>#REF!</v>
      </c>
      <c r="AU303" s="31" t="e">
        <f t="shared" si="325"/>
        <v>#REF!</v>
      </c>
      <c r="AV303" s="48" t="e">
        <f t="shared" si="326"/>
        <v>#REF!</v>
      </c>
      <c r="AW303" s="48" t="e">
        <f t="shared" si="327"/>
        <v>#REF!</v>
      </c>
      <c r="AZ303" s="48" t="e">
        <f t="shared" si="328"/>
        <v>#REF!</v>
      </c>
      <c r="BA303" s="57" t="e">
        <f t="shared" si="329"/>
        <v>#REF!</v>
      </c>
      <c r="BB303" s="48" t="e">
        <f t="shared" si="314"/>
        <v>#REF!</v>
      </c>
      <c r="BC303" s="48" t="e">
        <f t="shared" si="330"/>
        <v>#REF!</v>
      </c>
      <c r="BF303" s="48" t="e">
        <f t="shared" si="294"/>
        <v>#REF!</v>
      </c>
      <c r="BG303" s="48" t="e">
        <f t="shared" si="295"/>
        <v>#REF!</v>
      </c>
      <c r="BH303" s="48" t="e">
        <f t="shared" si="296"/>
        <v>#REF!</v>
      </c>
      <c r="BI303" s="48" t="e">
        <f t="shared" si="297"/>
        <v>#REF!</v>
      </c>
      <c r="BJ303" s="48" t="e">
        <f t="shared" si="298"/>
        <v>#REF!</v>
      </c>
      <c r="BK303" s="48" t="e">
        <f t="shared" si="299"/>
        <v>#REF!</v>
      </c>
      <c r="BL303" s="48" t="e">
        <f t="shared" si="300"/>
        <v>#REF!</v>
      </c>
      <c r="BM303" s="48" t="e">
        <f t="shared" si="301"/>
        <v>#REF!</v>
      </c>
      <c r="BN303" s="48" t="e">
        <f t="shared" si="302"/>
        <v>#REF!</v>
      </c>
      <c r="BO303" s="48" t="e">
        <f t="shared" si="303"/>
        <v>#REF!</v>
      </c>
      <c r="BP303" s="48" t="e">
        <f t="shared" si="304"/>
        <v>#REF!</v>
      </c>
      <c r="BQ303" s="48" t="e">
        <f t="shared" si="305"/>
        <v>#REF!</v>
      </c>
      <c r="BR303" s="48" t="e">
        <f t="shared" si="306"/>
        <v>#REF!</v>
      </c>
      <c r="BS303" s="48" t="e">
        <f t="shared" si="307"/>
        <v>#REF!</v>
      </c>
      <c r="BT303" s="48" t="e">
        <f t="shared" si="308"/>
        <v>#REF!</v>
      </c>
      <c r="BU303" s="48" t="e">
        <f t="shared" si="309"/>
        <v>#REF!</v>
      </c>
      <c r="BV303" s="48" t="e">
        <f t="shared" si="315"/>
        <v>#REF!</v>
      </c>
      <c r="BW303" s="48" t="e">
        <f t="shared" si="316"/>
        <v>#REF!</v>
      </c>
      <c r="BX303" s="48" t="e">
        <f t="shared" si="317"/>
        <v>#REF!</v>
      </c>
      <c r="BY303" s="48" t="e">
        <f t="shared" si="318"/>
        <v>#REF!</v>
      </c>
    </row>
    <row r="304" spans="1:77" ht="24" customHeight="1">
      <c r="A304" s="94">
        <v>215</v>
      </c>
      <c r="B304" s="143" t="e">
        <f>#REF!</f>
        <v>#REF!</v>
      </c>
      <c r="C304" s="143" t="e">
        <f>#REF!</f>
        <v>#REF!</v>
      </c>
      <c r="D304" s="143" t="e">
        <f>#REF!</f>
        <v>#REF!</v>
      </c>
      <c r="E304" s="145" t="e">
        <f>#REF!</f>
        <v>#REF!</v>
      </c>
      <c r="F304" s="143" t="e">
        <f>#REF!</f>
        <v>#REF!</v>
      </c>
      <c r="G304" s="143" t="e">
        <f>#REF!</f>
        <v>#REF!</v>
      </c>
      <c r="H304" s="143" t="e">
        <f>#REF!</f>
        <v>#REF!</v>
      </c>
      <c r="I304" s="143" t="e">
        <f>#REF!</f>
        <v>#REF!</v>
      </c>
      <c r="J304" s="82" t="e">
        <f t="shared" si="320"/>
        <v>#REF!</v>
      </c>
      <c r="K304" s="30" t="e">
        <f t="shared" si="310"/>
        <v>#REF!</v>
      </c>
      <c r="L304" s="30" t="e">
        <f t="shared" si="271"/>
        <v>#REF!</v>
      </c>
      <c r="M304" s="53" t="e">
        <f t="shared" si="272"/>
        <v>#REF!</v>
      </c>
      <c r="N304" s="53" t="e">
        <f t="shared" si="273"/>
        <v>#REF!</v>
      </c>
      <c r="O304" s="53" t="e">
        <f t="shared" si="321"/>
        <v>#REF!</v>
      </c>
      <c r="P304" s="53" t="e">
        <f t="shared" si="311"/>
        <v>#REF!</v>
      </c>
      <c r="Q304" s="53" t="e">
        <f t="shared" si="274"/>
        <v>#REF!</v>
      </c>
      <c r="R304" s="53"/>
      <c r="S304" s="53"/>
      <c r="T304" s="53" t="e">
        <f t="shared" si="322"/>
        <v>#REF!</v>
      </c>
      <c r="U304" s="53" t="e">
        <f t="shared" si="312"/>
        <v>#REF!</v>
      </c>
      <c r="V304" s="53" t="e">
        <f t="shared" si="313"/>
        <v>#REF!</v>
      </c>
      <c r="W304" s="53" t="e">
        <f t="shared" si="275"/>
        <v>#REF!</v>
      </c>
      <c r="X304" s="53" t="e">
        <f t="shared" si="276"/>
        <v>#REF!</v>
      </c>
      <c r="Y304" s="53" t="e">
        <f t="shared" si="277"/>
        <v>#REF!</v>
      </c>
      <c r="Z304" s="53" t="e">
        <f t="shared" si="278"/>
        <v>#REF!</v>
      </c>
      <c r="AA304" s="53" t="e">
        <f t="shared" si="279"/>
        <v>#REF!</v>
      </c>
      <c r="AB304" s="53" t="e">
        <f t="shared" si="280"/>
        <v>#REF!</v>
      </c>
      <c r="AC304" s="53" t="e">
        <f t="shared" si="281"/>
        <v>#REF!</v>
      </c>
      <c r="AD304" s="53" t="e">
        <f t="shared" si="282"/>
        <v>#REF!</v>
      </c>
      <c r="AE304" s="53" t="e">
        <f t="shared" si="283"/>
        <v>#REF!</v>
      </c>
      <c r="AF304" s="53" t="e">
        <f t="shared" si="284"/>
        <v>#REF!</v>
      </c>
      <c r="AG304" s="53" t="e">
        <f t="shared" si="285"/>
        <v>#REF!</v>
      </c>
      <c r="AH304" s="53" t="e">
        <f t="shared" si="286"/>
        <v>#REF!</v>
      </c>
      <c r="AI304" s="53" t="e">
        <f t="shared" si="287"/>
        <v>#REF!</v>
      </c>
      <c r="AJ304" s="53" t="e">
        <f t="shared" si="288"/>
        <v>#REF!</v>
      </c>
      <c r="AK304" s="53" t="e">
        <f t="shared" si="289"/>
        <v>#REF!</v>
      </c>
      <c r="AL304" s="53" t="e">
        <f t="shared" si="290"/>
        <v>#REF!</v>
      </c>
      <c r="AM304" s="53" t="e">
        <f t="shared" si="291"/>
        <v>#REF!</v>
      </c>
      <c r="AN304" s="53" t="e">
        <f t="shared" si="292"/>
        <v>#REF!</v>
      </c>
      <c r="AO304" s="53" t="e">
        <f t="shared" si="293"/>
        <v>#REF!</v>
      </c>
      <c r="AR304" s="56" t="e">
        <f t="shared" si="323"/>
        <v>#REF!</v>
      </c>
      <c r="AS304" s="53" t="e">
        <f t="shared" si="319"/>
        <v>#REF!</v>
      </c>
      <c r="AT304" s="53" t="e">
        <f t="shared" si="324"/>
        <v>#REF!</v>
      </c>
      <c r="AU304" s="31" t="e">
        <f t="shared" si="325"/>
        <v>#REF!</v>
      </c>
      <c r="AV304" s="48" t="e">
        <f t="shared" si="326"/>
        <v>#REF!</v>
      </c>
      <c r="AW304" s="48" t="e">
        <f t="shared" si="327"/>
        <v>#REF!</v>
      </c>
      <c r="AZ304" s="48" t="e">
        <f t="shared" si="328"/>
        <v>#REF!</v>
      </c>
      <c r="BA304" s="57" t="e">
        <f t="shared" si="329"/>
        <v>#REF!</v>
      </c>
      <c r="BB304" s="48" t="e">
        <f t="shared" si="314"/>
        <v>#REF!</v>
      </c>
      <c r="BC304" s="48" t="e">
        <f t="shared" si="330"/>
        <v>#REF!</v>
      </c>
      <c r="BF304" s="48" t="e">
        <f t="shared" si="294"/>
        <v>#REF!</v>
      </c>
      <c r="BG304" s="48" t="e">
        <f t="shared" si="295"/>
        <v>#REF!</v>
      </c>
      <c r="BH304" s="48" t="e">
        <f t="shared" si="296"/>
        <v>#REF!</v>
      </c>
      <c r="BI304" s="48" t="e">
        <f t="shared" si="297"/>
        <v>#REF!</v>
      </c>
      <c r="BJ304" s="48" t="e">
        <f t="shared" si="298"/>
        <v>#REF!</v>
      </c>
      <c r="BK304" s="48" t="e">
        <f t="shared" si="299"/>
        <v>#REF!</v>
      </c>
      <c r="BL304" s="48" t="e">
        <f t="shared" si="300"/>
        <v>#REF!</v>
      </c>
      <c r="BM304" s="48" t="e">
        <f t="shared" si="301"/>
        <v>#REF!</v>
      </c>
      <c r="BN304" s="48" t="e">
        <f t="shared" si="302"/>
        <v>#REF!</v>
      </c>
      <c r="BO304" s="48" t="e">
        <f t="shared" si="303"/>
        <v>#REF!</v>
      </c>
      <c r="BP304" s="48" t="e">
        <f t="shared" si="304"/>
        <v>#REF!</v>
      </c>
      <c r="BQ304" s="48" t="e">
        <f t="shared" si="305"/>
        <v>#REF!</v>
      </c>
      <c r="BR304" s="48" t="e">
        <f t="shared" si="306"/>
        <v>#REF!</v>
      </c>
      <c r="BS304" s="48" t="e">
        <f t="shared" si="307"/>
        <v>#REF!</v>
      </c>
      <c r="BT304" s="48" t="e">
        <f t="shared" si="308"/>
        <v>#REF!</v>
      </c>
      <c r="BU304" s="48" t="e">
        <f t="shared" si="309"/>
        <v>#REF!</v>
      </c>
      <c r="BV304" s="48" t="e">
        <f t="shared" si="315"/>
        <v>#REF!</v>
      </c>
      <c r="BW304" s="48" t="e">
        <f t="shared" si="316"/>
        <v>#REF!</v>
      </c>
      <c r="BX304" s="48" t="e">
        <f t="shared" si="317"/>
        <v>#REF!</v>
      </c>
      <c r="BY304" s="48" t="e">
        <f t="shared" si="318"/>
        <v>#REF!</v>
      </c>
    </row>
    <row r="305" spans="1:77" ht="24" customHeight="1">
      <c r="A305" s="94">
        <v>216</v>
      </c>
      <c r="B305" s="143" t="e">
        <f>#REF!</f>
        <v>#REF!</v>
      </c>
      <c r="C305" s="143" t="e">
        <f>#REF!</f>
        <v>#REF!</v>
      </c>
      <c r="D305" s="143" t="e">
        <f>#REF!</f>
        <v>#REF!</v>
      </c>
      <c r="E305" s="145" t="e">
        <f>#REF!</f>
        <v>#REF!</v>
      </c>
      <c r="F305" s="143" t="e">
        <f>#REF!</f>
        <v>#REF!</v>
      </c>
      <c r="G305" s="143" t="e">
        <f>#REF!</f>
        <v>#REF!</v>
      </c>
      <c r="H305" s="143" t="e">
        <f>#REF!</f>
        <v>#REF!</v>
      </c>
      <c r="I305" s="143" t="e">
        <f>#REF!</f>
        <v>#REF!</v>
      </c>
      <c r="J305" s="82" t="e">
        <f t="shared" si="320"/>
        <v>#REF!</v>
      </c>
      <c r="K305" s="30" t="e">
        <f t="shared" si="310"/>
        <v>#REF!</v>
      </c>
      <c r="L305" s="30" t="e">
        <f t="shared" si="271"/>
        <v>#REF!</v>
      </c>
      <c r="M305" s="53" t="e">
        <f t="shared" si="272"/>
        <v>#REF!</v>
      </c>
      <c r="N305" s="53" t="e">
        <f t="shared" si="273"/>
        <v>#REF!</v>
      </c>
      <c r="O305" s="53" t="e">
        <f t="shared" si="321"/>
        <v>#REF!</v>
      </c>
      <c r="P305" s="53" t="e">
        <f t="shared" si="311"/>
        <v>#REF!</v>
      </c>
      <c r="Q305" s="53" t="e">
        <f t="shared" si="274"/>
        <v>#REF!</v>
      </c>
      <c r="R305" s="53"/>
      <c r="S305" s="53"/>
      <c r="T305" s="53" t="e">
        <f t="shared" si="322"/>
        <v>#REF!</v>
      </c>
      <c r="U305" s="53" t="e">
        <f t="shared" si="312"/>
        <v>#REF!</v>
      </c>
      <c r="V305" s="53" t="e">
        <f t="shared" si="313"/>
        <v>#REF!</v>
      </c>
      <c r="W305" s="53" t="e">
        <f t="shared" si="275"/>
        <v>#REF!</v>
      </c>
      <c r="X305" s="53" t="e">
        <f t="shared" si="276"/>
        <v>#REF!</v>
      </c>
      <c r="Y305" s="53" t="e">
        <f t="shared" si="277"/>
        <v>#REF!</v>
      </c>
      <c r="Z305" s="53" t="e">
        <f t="shared" si="278"/>
        <v>#REF!</v>
      </c>
      <c r="AA305" s="53" t="e">
        <f t="shared" si="279"/>
        <v>#REF!</v>
      </c>
      <c r="AB305" s="53" t="e">
        <f t="shared" si="280"/>
        <v>#REF!</v>
      </c>
      <c r="AC305" s="53" t="e">
        <f t="shared" si="281"/>
        <v>#REF!</v>
      </c>
      <c r="AD305" s="53" t="e">
        <f t="shared" si="282"/>
        <v>#REF!</v>
      </c>
      <c r="AE305" s="53" t="e">
        <f t="shared" si="283"/>
        <v>#REF!</v>
      </c>
      <c r="AF305" s="53" t="e">
        <f t="shared" si="284"/>
        <v>#REF!</v>
      </c>
      <c r="AG305" s="53" t="e">
        <f t="shared" si="285"/>
        <v>#REF!</v>
      </c>
      <c r="AH305" s="53" t="e">
        <f t="shared" si="286"/>
        <v>#REF!</v>
      </c>
      <c r="AI305" s="53" t="e">
        <f t="shared" si="287"/>
        <v>#REF!</v>
      </c>
      <c r="AJ305" s="53" t="e">
        <f t="shared" si="288"/>
        <v>#REF!</v>
      </c>
      <c r="AK305" s="53" t="e">
        <f t="shared" si="289"/>
        <v>#REF!</v>
      </c>
      <c r="AL305" s="53" t="e">
        <f t="shared" si="290"/>
        <v>#REF!</v>
      </c>
      <c r="AM305" s="53" t="e">
        <f t="shared" si="291"/>
        <v>#REF!</v>
      </c>
      <c r="AN305" s="53" t="e">
        <f t="shared" si="292"/>
        <v>#REF!</v>
      </c>
      <c r="AO305" s="53" t="e">
        <f t="shared" si="293"/>
        <v>#REF!</v>
      </c>
      <c r="AR305" s="56" t="e">
        <f t="shared" si="323"/>
        <v>#REF!</v>
      </c>
      <c r="AS305" s="53" t="e">
        <f t="shared" si="319"/>
        <v>#REF!</v>
      </c>
      <c r="AT305" s="53" t="e">
        <f t="shared" si="324"/>
        <v>#REF!</v>
      </c>
      <c r="AU305" s="31" t="e">
        <f t="shared" si="325"/>
        <v>#REF!</v>
      </c>
      <c r="AV305" s="48" t="e">
        <f t="shared" si="326"/>
        <v>#REF!</v>
      </c>
      <c r="AW305" s="48" t="e">
        <f t="shared" si="327"/>
        <v>#REF!</v>
      </c>
      <c r="AZ305" s="48" t="e">
        <f t="shared" si="328"/>
        <v>#REF!</v>
      </c>
      <c r="BA305" s="57" t="e">
        <f t="shared" si="329"/>
        <v>#REF!</v>
      </c>
      <c r="BB305" s="48" t="e">
        <f t="shared" si="314"/>
        <v>#REF!</v>
      </c>
      <c r="BC305" s="48" t="e">
        <f t="shared" si="330"/>
        <v>#REF!</v>
      </c>
      <c r="BF305" s="48" t="e">
        <f t="shared" si="294"/>
        <v>#REF!</v>
      </c>
      <c r="BG305" s="48" t="e">
        <f t="shared" si="295"/>
        <v>#REF!</v>
      </c>
      <c r="BH305" s="48" t="e">
        <f t="shared" si="296"/>
        <v>#REF!</v>
      </c>
      <c r="BI305" s="48" t="e">
        <f t="shared" si="297"/>
        <v>#REF!</v>
      </c>
      <c r="BJ305" s="48" t="e">
        <f t="shared" si="298"/>
        <v>#REF!</v>
      </c>
      <c r="BK305" s="48" t="e">
        <f t="shared" si="299"/>
        <v>#REF!</v>
      </c>
      <c r="BL305" s="48" t="e">
        <f t="shared" si="300"/>
        <v>#REF!</v>
      </c>
      <c r="BM305" s="48" t="e">
        <f t="shared" si="301"/>
        <v>#REF!</v>
      </c>
      <c r="BN305" s="48" t="e">
        <f t="shared" si="302"/>
        <v>#REF!</v>
      </c>
      <c r="BO305" s="48" t="e">
        <f t="shared" si="303"/>
        <v>#REF!</v>
      </c>
      <c r="BP305" s="48" t="e">
        <f t="shared" si="304"/>
        <v>#REF!</v>
      </c>
      <c r="BQ305" s="48" t="e">
        <f t="shared" si="305"/>
        <v>#REF!</v>
      </c>
      <c r="BR305" s="48" t="e">
        <f t="shared" si="306"/>
        <v>#REF!</v>
      </c>
      <c r="BS305" s="48" t="e">
        <f t="shared" si="307"/>
        <v>#REF!</v>
      </c>
      <c r="BT305" s="48" t="e">
        <f t="shared" si="308"/>
        <v>#REF!</v>
      </c>
      <c r="BU305" s="48" t="e">
        <f t="shared" si="309"/>
        <v>#REF!</v>
      </c>
      <c r="BV305" s="48" t="e">
        <f t="shared" si="315"/>
        <v>#REF!</v>
      </c>
      <c r="BW305" s="48" t="e">
        <f t="shared" si="316"/>
        <v>#REF!</v>
      </c>
      <c r="BX305" s="48" t="e">
        <f t="shared" si="317"/>
        <v>#REF!</v>
      </c>
      <c r="BY305" s="48" t="e">
        <f t="shared" si="318"/>
        <v>#REF!</v>
      </c>
    </row>
    <row r="306" spans="1:77" ht="24" customHeight="1">
      <c r="A306" s="94">
        <v>217</v>
      </c>
      <c r="B306" s="143" t="e">
        <f>#REF!</f>
        <v>#REF!</v>
      </c>
      <c r="C306" s="143" t="e">
        <f>#REF!</f>
        <v>#REF!</v>
      </c>
      <c r="D306" s="143" t="e">
        <f>#REF!</f>
        <v>#REF!</v>
      </c>
      <c r="E306" s="145" t="e">
        <f>#REF!</f>
        <v>#REF!</v>
      </c>
      <c r="F306" s="143" t="e">
        <f>#REF!</f>
        <v>#REF!</v>
      </c>
      <c r="G306" s="143" t="e">
        <f>#REF!</f>
        <v>#REF!</v>
      </c>
      <c r="H306" s="143" t="e">
        <f>#REF!</f>
        <v>#REF!</v>
      </c>
      <c r="I306" s="143" t="e">
        <f>#REF!</f>
        <v>#REF!</v>
      </c>
      <c r="J306" s="82" t="e">
        <f t="shared" si="320"/>
        <v>#REF!</v>
      </c>
      <c r="K306" s="30" t="e">
        <f t="shared" si="310"/>
        <v>#REF!</v>
      </c>
      <c r="L306" s="30" t="e">
        <f t="shared" si="271"/>
        <v>#REF!</v>
      </c>
      <c r="M306" s="53" t="e">
        <f t="shared" si="272"/>
        <v>#REF!</v>
      </c>
      <c r="N306" s="53" t="e">
        <f t="shared" si="273"/>
        <v>#REF!</v>
      </c>
      <c r="O306" s="53" t="e">
        <f t="shared" si="321"/>
        <v>#REF!</v>
      </c>
      <c r="P306" s="53" t="e">
        <f t="shared" si="311"/>
        <v>#REF!</v>
      </c>
      <c r="Q306" s="53" t="e">
        <f t="shared" si="274"/>
        <v>#REF!</v>
      </c>
      <c r="R306" s="53"/>
      <c r="S306" s="53"/>
      <c r="T306" s="53" t="e">
        <f t="shared" si="322"/>
        <v>#REF!</v>
      </c>
      <c r="U306" s="53" t="e">
        <f t="shared" si="312"/>
        <v>#REF!</v>
      </c>
      <c r="V306" s="53" t="e">
        <f t="shared" si="313"/>
        <v>#REF!</v>
      </c>
      <c r="W306" s="53" t="e">
        <f t="shared" si="275"/>
        <v>#REF!</v>
      </c>
      <c r="X306" s="53" t="e">
        <f t="shared" si="276"/>
        <v>#REF!</v>
      </c>
      <c r="Y306" s="53" t="e">
        <f t="shared" si="277"/>
        <v>#REF!</v>
      </c>
      <c r="Z306" s="53" t="e">
        <f t="shared" si="278"/>
        <v>#REF!</v>
      </c>
      <c r="AA306" s="53" t="e">
        <f t="shared" si="279"/>
        <v>#REF!</v>
      </c>
      <c r="AB306" s="53" t="e">
        <f t="shared" si="280"/>
        <v>#REF!</v>
      </c>
      <c r="AC306" s="53" t="e">
        <f t="shared" si="281"/>
        <v>#REF!</v>
      </c>
      <c r="AD306" s="53" t="e">
        <f t="shared" si="282"/>
        <v>#REF!</v>
      </c>
      <c r="AE306" s="53" t="e">
        <f t="shared" si="283"/>
        <v>#REF!</v>
      </c>
      <c r="AF306" s="53" t="e">
        <f t="shared" si="284"/>
        <v>#REF!</v>
      </c>
      <c r="AG306" s="53" t="e">
        <f t="shared" si="285"/>
        <v>#REF!</v>
      </c>
      <c r="AH306" s="53" t="e">
        <f t="shared" si="286"/>
        <v>#REF!</v>
      </c>
      <c r="AI306" s="53" t="e">
        <f t="shared" si="287"/>
        <v>#REF!</v>
      </c>
      <c r="AJ306" s="53" t="e">
        <f t="shared" si="288"/>
        <v>#REF!</v>
      </c>
      <c r="AK306" s="53" t="e">
        <f t="shared" si="289"/>
        <v>#REF!</v>
      </c>
      <c r="AL306" s="53" t="e">
        <f t="shared" si="290"/>
        <v>#REF!</v>
      </c>
      <c r="AM306" s="53" t="e">
        <f t="shared" si="291"/>
        <v>#REF!</v>
      </c>
      <c r="AN306" s="53" t="e">
        <f t="shared" si="292"/>
        <v>#REF!</v>
      </c>
      <c r="AO306" s="53" t="e">
        <f t="shared" si="293"/>
        <v>#REF!</v>
      </c>
      <c r="AR306" s="56" t="e">
        <f t="shared" si="323"/>
        <v>#REF!</v>
      </c>
      <c r="AS306" s="53" t="e">
        <f t="shared" si="319"/>
        <v>#REF!</v>
      </c>
      <c r="AT306" s="53" t="e">
        <f t="shared" si="324"/>
        <v>#REF!</v>
      </c>
      <c r="AU306" s="31" t="e">
        <f t="shared" si="325"/>
        <v>#REF!</v>
      </c>
      <c r="AV306" s="48" t="e">
        <f t="shared" si="326"/>
        <v>#REF!</v>
      </c>
      <c r="AW306" s="48" t="e">
        <f t="shared" si="327"/>
        <v>#REF!</v>
      </c>
      <c r="AZ306" s="48" t="e">
        <f t="shared" si="328"/>
        <v>#REF!</v>
      </c>
      <c r="BA306" s="57" t="e">
        <f t="shared" si="329"/>
        <v>#REF!</v>
      </c>
      <c r="BB306" s="48" t="e">
        <f t="shared" si="314"/>
        <v>#REF!</v>
      </c>
      <c r="BC306" s="48" t="e">
        <f t="shared" si="330"/>
        <v>#REF!</v>
      </c>
      <c r="BF306" s="48" t="e">
        <f t="shared" si="294"/>
        <v>#REF!</v>
      </c>
      <c r="BG306" s="48" t="e">
        <f t="shared" si="295"/>
        <v>#REF!</v>
      </c>
      <c r="BH306" s="48" t="e">
        <f t="shared" si="296"/>
        <v>#REF!</v>
      </c>
      <c r="BI306" s="48" t="e">
        <f t="shared" si="297"/>
        <v>#REF!</v>
      </c>
      <c r="BJ306" s="48" t="e">
        <f t="shared" si="298"/>
        <v>#REF!</v>
      </c>
      <c r="BK306" s="48" t="e">
        <f t="shared" si="299"/>
        <v>#REF!</v>
      </c>
      <c r="BL306" s="48" t="e">
        <f t="shared" si="300"/>
        <v>#REF!</v>
      </c>
      <c r="BM306" s="48" t="e">
        <f t="shared" si="301"/>
        <v>#REF!</v>
      </c>
      <c r="BN306" s="48" t="e">
        <f t="shared" si="302"/>
        <v>#REF!</v>
      </c>
      <c r="BO306" s="48" t="e">
        <f t="shared" si="303"/>
        <v>#REF!</v>
      </c>
      <c r="BP306" s="48" t="e">
        <f t="shared" si="304"/>
        <v>#REF!</v>
      </c>
      <c r="BQ306" s="48" t="e">
        <f t="shared" si="305"/>
        <v>#REF!</v>
      </c>
      <c r="BR306" s="48" t="e">
        <f t="shared" si="306"/>
        <v>#REF!</v>
      </c>
      <c r="BS306" s="48" t="e">
        <f t="shared" si="307"/>
        <v>#REF!</v>
      </c>
      <c r="BT306" s="48" t="e">
        <f t="shared" si="308"/>
        <v>#REF!</v>
      </c>
      <c r="BU306" s="48" t="e">
        <f t="shared" si="309"/>
        <v>#REF!</v>
      </c>
      <c r="BV306" s="48" t="e">
        <f t="shared" si="315"/>
        <v>#REF!</v>
      </c>
      <c r="BW306" s="48" t="e">
        <f t="shared" si="316"/>
        <v>#REF!</v>
      </c>
      <c r="BX306" s="48" t="e">
        <f t="shared" si="317"/>
        <v>#REF!</v>
      </c>
      <c r="BY306" s="48" t="e">
        <f t="shared" si="318"/>
        <v>#REF!</v>
      </c>
    </row>
    <row r="307" spans="1:77" ht="24" customHeight="1">
      <c r="A307" s="94">
        <v>218</v>
      </c>
      <c r="B307" s="143" t="e">
        <f>#REF!</f>
        <v>#REF!</v>
      </c>
      <c r="C307" s="143" t="e">
        <f>#REF!</f>
        <v>#REF!</v>
      </c>
      <c r="D307" s="143" t="e">
        <f>#REF!</f>
        <v>#REF!</v>
      </c>
      <c r="E307" s="145" t="e">
        <f>#REF!</f>
        <v>#REF!</v>
      </c>
      <c r="F307" s="143" t="e">
        <f>#REF!</f>
        <v>#REF!</v>
      </c>
      <c r="G307" s="143" t="e">
        <f>#REF!</f>
        <v>#REF!</v>
      </c>
      <c r="H307" s="143" t="e">
        <f>#REF!</f>
        <v>#REF!</v>
      </c>
      <c r="I307" s="143" t="e">
        <f>#REF!</f>
        <v>#REF!</v>
      </c>
      <c r="J307" s="82" t="e">
        <f t="shared" si="320"/>
        <v>#REF!</v>
      </c>
      <c r="K307" s="30" t="e">
        <f t="shared" si="310"/>
        <v>#REF!</v>
      </c>
      <c r="L307" s="30" t="e">
        <f t="shared" si="271"/>
        <v>#REF!</v>
      </c>
      <c r="M307" s="53" t="e">
        <f t="shared" si="272"/>
        <v>#REF!</v>
      </c>
      <c r="N307" s="53" t="e">
        <f t="shared" si="273"/>
        <v>#REF!</v>
      </c>
      <c r="O307" s="53" t="e">
        <f t="shared" si="321"/>
        <v>#REF!</v>
      </c>
      <c r="P307" s="53" t="e">
        <f t="shared" si="311"/>
        <v>#REF!</v>
      </c>
      <c r="Q307" s="53" t="e">
        <f t="shared" si="274"/>
        <v>#REF!</v>
      </c>
      <c r="R307" s="53"/>
      <c r="S307" s="53"/>
      <c r="T307" s="53" t="e">
        <f t="shared" si="322"/>
        <v>#REF!</v>
      </c>
      <c r="U307" s="53" t="e">
        <f t="shared" si="312"/>
        <v>#REF!</v>
      </c>
      <c r="V307" s="53" t="e">
        <f t="shared" si="313"/>
        <v>#REF!</v>
      </c>
      <c r="W307" s="53" t="e">
        <f t="shared" si="275"/>
        <v>#REF!</v>
      </c>
      <c r="X307" s="53" t="e">
        <f t="shared" si="276"/>
        <v>#REF!</v>
      </c>
      <c r="Y307" s="53" t="e">
        <f t="shared" si="277"/>
        <v>#REF!</v>
      </c>
      <c r="Z307" s="53" t="e">
        <f t="shared" si="278"/>
        <v>#REF!</v>
      </c>
      <c r="AA307" s="53" t="e">
        <f t="shared" si="279"/>
        <v>#REF!</v>
      </c>
      <c r="AB307" s="53" t="e">
        <f t="shared" si="280"/>
        <v>#REF!</v>
      </c>
      <c r="AC307" s="53" t="e">
        <f t="shared" si="281"/>
        <v>#REF!</v>
      </c>
      <c r="AD307" s="53" t="e">
        <f t="shared" si="282"/>
        <v>#REF!</v>
      </c>
      <c r="AE307" s="53" t="e">
        <f t="shared" si="283"/>
        <v>#REF!</v>
      </c>
      <c r="AF307" s="53" t="e">
        <f t="shared" si="284"/>
        <v>#REF!</v>
      </c>
      <c r="AG307" s="53" t="e">
        <f t="shared" si="285"/>
        <v>#REF!</v>
      </c>
      <c r="AH307" s="53" t="e">
        <f t="shared" si="286"/>
        <v>#REF!</v>
      </c>
      <c r="AI307" s="53" t="e">
        <f t="shared" si="287"/>
        <v>#REF!</v>
      </c>
      <c r="AJ307" s="53" t="e">
        <f t="shared" si="288"/>
        <v>#REF!</v>
      </c>
      <c r="AK307" s="53" t="e">
        <f t="shared" si="289"/>
        <v>#REF!</v>
      </c>
      <c r="AL307" s="53" t="e">
        <f t="shared" si="290"/>
        <v>#REF!</v>
      </c>
      <c r="AM307" s="53" t="e">
        <f t="shared" si="291"/>
        <v>#REF!</v>
      </c>
      <c r="AN307" s="53" t="e">
        <f t="shared" si="292"/>
        <v>#REF!</v>
      </c>
      <c r="AO307" s="53" t="e">
        <f t="shared" si="293"/>
        <v>#REF!</v>
      </c>
      <c r="AR307" s="56" t="e">
        <f t="shared" si="323"/>
        <v>#REF!</v>
      </c>
      <c r="AS307" s="53" t="e">
        <f t="shared" si="319"/>
        <v>#REF!</v>
      </c>
      <c r="AT307" s="53" t="e">
        <f t="shared" si="324"/>
        <v>#REF!</v>
      </c>
      <c r="AU307" s="31" t="e">
        <f t="shared" si="325"/>
        <v>#REF!</v>
      </c>
      <c r="AV307" s="48" t="e">
        <f t="shared" si="326"/>
        <v>#REF!</v>
      </c>
      <c r="AW307" s="48" t="e">
        <f t="shared" si="327"/>
        <v>#REF!</v>
      </c>
      <c r="AZ307" s="48" t="e">
        <f t="shared" si="328"/>
        <v>#REF!</v>
      </c>
      <c r="BA307" s="57" t="e">
        <f t="shared" si="329"/>
        <v>#REF!</v>
      </c>
      <c r="BB307" s="48" t="e">
        <f t="shared" si="314"/>
        <v>#REF!</v>
      </c>
      <c r="BC307" s="48" t="e">
        <f t="shared" si="330"/>
        <v>#REF!</v>
      </c>
      <c r="BF307" s="48" t="e">
        <f t="shared" si="294"/>
        <v>#REF!</v>
      </c>
      <c r="BG307" s="48" t="e">
        <f t="shared" si="295"/>
        <v>#REF!</v>
      </c>
      <c r="BH307" s="48" t="e">
        <f t="shared" si="296"/>
        <v>#REF!</v>
      </c>
      <c r="BI307" s="48" t="e">
        <f t="shared" si="297"/>
        <v>#REF!</v>
      </c>
      <c r="BJ307" s="48" t="e">
        <f t="shared" si="298"/>
        <v>#REF!</v>
      </c>
      <c r="BK307" s="48" t="e">
        <f t="shared" si="299"/>
        <v>#REF!</v>
      </c>
      <c r="BL307" s="48" t="e">
        <f t="shared" si="300"/>
        <v>#REF!</v>
      </c>
      <c r="BM307" s="48" t="e">
        <f t="shared" si="301"/>
        <v>#REF!</v>
      </c>
      <c r="BN307" s="48" t="e">
        <f t="shared" si="302"/>
        <v>#REF!</v>
      </c>
      <c r="BO307" s="48" t="e">
        <f t="shared" si="303"/>
        <v>#REF!</v>
      </c>
      <c r="BP307" s="48" t="e">
        <f t="shared" si="304"/>
        <v>#REF!</v>
      </c>
      <c r="BQ307" s="48" t="e">
        <f t="shared" si="305"/>
        <v>#REF!</v>
      </c>
      <c r="BR307" s="48" t="e">
        <f t="shared" si="306"/>
        <v>#REF!</v>
      </c>
      <c r="BS307" s="48" t="e">
        <f t="shared" si="307"/>
        <v>#REF!</v>
      </c>
      <c r="BT307" s="48" t="e">
        <f t="shared" si="308"/>
        <v>#REF!</v>
      </c>
      <c r="BU307" s="48" t="e">
        <f t="shared" si="309"/>
        <v>#REF!</v>
      </c>
      <c r="BV307" s="48" t="e">
        <f t="shared" si="315"/>
        <v>#REF!</v>
      </c>
      <c r="BW307" s="48" t="e">
        <f t="shared" si="316"/>
        <v>#REF!</v>
      </c>
      <c r="BX307" s="48" t="e">
        <f t="shared" si="317"/>
        <v>#REF!</v>
      </c>
      <c r="BY307" s="48" t="e">
        <f t="shared" si="318"/>
        <v>#REF!</v>
      </c>
    </row>
    <row r="308" spans="1:77" ht="24" customHeight="1">
      <c r="A308" s="94">
        <v>219</v>
      </c>
      <c r="B308" s="143" t="e">
        <f>#REF!</f>
        <v>#REF!</v>
      </c>
      <c r="C308" s="143" t="e">
        <f>#REF!</f>
        <v>#REF!</v>
      </c>
      <c r="D308" s="143" t="e">
        <f>#REF!</f>
        <v>#REF!</v>
      </c>
      <c r="E308" s="145" t="e">
        <f>#REF!</f>
        <v>#REF!</v>
      </c>
      <c r="F308" s="143" t="e">
        <f>#REF!</f>
        <v>#REF!</v>
      </c>
      <c r="G308" s="143" t="e">
        <f>#REF!</f>
        <v>#REF!</v>
      </c>
      <c r="H308" s="143" t="e">
        <f>#REF!</f>
        <v>#REF!</v>
      </c>
      <c r="I308" s="143" t="e">
        <f>#REF!</f>
        <v>#REF!</v>
      </c>
      <c r="J308" s="82" t="e">
        <f t="shared" si="320"/>
        <v>#REF!</v>
      </c>
      <c r="K308" s="30" t="e">
        <f t="shared" si="310"/>
        <v>#REF!</v>
      </c>
      <c r="L308" s="30" t="e">
        <f t="shared" si="271"/>
        <v>#REF!</v>
      </c>
      <c r="M308" s="53" t="e">
        <f t="shared" si="272"/>
        <v>#REF!</v>
      </c>
      <c r="N308" s="53" t="e">
        <f t="shared" si="273"/>
        <v>#REF!</v>
      </c>
      <c r="O308" s="53" t="e">
        <f t="shared" si="321"/>
        <v>#REF!</v>
      </c>
      <c r="P308" s="53" t="e">
        <f t="shared" si="311"/>
        <v>#REF!</v>
      </c>
      <c r="Q308" s="53" t="e">
        <f t="shared" si="274"/>
        <v>#REF!</v>
      </c>
      <c r="R308" s="53"/>
      <c r="S308" s="53"/>
      <c r="T308" s="53" t="e">
        <f t="shared" si="322"/>
        <v>#REF!</v>
      </c>
      <c r="U308" s="53" t="e">
        <f t="shared" si="312"/>
        <v>#REF!</v>
      </c>
      <c r="V308" s="53" t="e">
        <f t="shared" si="313"/>
        <v>#REF!</v>
      </c>
      <c r="W308" s="53" t="e">
        <f t="shared" si="275"/>
        <v>#REF!</v>
      </c>
      <c r="X308" s="53" t="e">
        <f t="shared" si="276"/>
        <v>#REF!</v>
      </c>
      <c r="Y308" s="53" t="e">
        <f t="shared" si="277"/>
        <v>#REF!</v>
      </c>
      <c r="Z308" s="53" t="e">
        <f t="shared" si="278"/>
        <v>#REF!</v>
      </c>
      <c r="AA308" s="53" t="e">
        <f t="shared" si="279"/>
        <v>#REF!</v>
      </c>
      <c r="AB308" s="53" t="e">
        <f t="shared" si="280"/>
        <v>#REF!</v>
      </c>
      <c r="AC308" s="53" t="e">
        <f t="shared" si="281"/>
        <v>#REF!</v>
      </c>
      <c r="AD308" s="53" t="e">
        <f t="shared" si="282"/>
        <v>#REF!</v>
      </c>
      <c r="AE308" s="53" t="e">
        <f t="shared" si="283"/>
        <v>#REF!</v>
      </c>
      <c r="AF308" s="53" t="e">
        <f t="shared" si="284"/>
        <v>#REF!</v>
      </c>
      <c r="AG308" s="53" t="e">
        <f t="shared" si="285"/>
        <v>#REF!</v>
      </c>
      <c r="AH308" s="53" t="e">
        <f t="shared" si="286"/>
        <v>#REF!</v>
      </c>
      <c r="AI308" s="53" t="e">
        <f t="shared" si="287"/>
        <v>#REF!</v>
      </c>
      <c r="AJ308" s="53" t="e">
        <f t="shared" si="288"/>
        <v>#REF!</v>
      </c>
      <c r="AK308" s="53" t="e">
        <f t="shared" si="289"/>
        <v>#REF!</v>
      </c>
      <c r="AL308" s="53" t="e">
        <f t="shared" si="290"/>
        <v>#REF!</v>
      </c>
      <c r="AM308" s="53" t="e">
        <f t="shared" si="291"/>
        <v>#REF!</v>
      </c>
      <c r="AN308" s="53" t="e">
        <f t="shared" si="292"/>
        <v>#REF!</v>
      </c>
      <c r="AO308" s="53" t="e">
        <f t="shared" si="293"/>
        <v>#REF!</v>
      </c>
      <c r="AR308" s="56" t="e">
        <f t="shared" si="323"/>
        <v>#REF!</v>
      </c>
      <c r="AS308" s="53" t="e">
        <f t="shared" si="319"/>
        <v>#REF!</v>
      </c>
      <c r="AT308" s="53" t="e">
        <f t="shared" si="324"/>
        <v>#REF!</v>
      </c>
      <c r="AU308" s="31" t="e">
        <f t="shared" si="325"/>
        <v>#REF!</v>
      </c>
      <c r="AV308" s="48" t="e">
        <f t="shared" si="326"/>
        <v>#REF!</v>
      </c>
      <c r="AW308" s="48" t="e">
        <f t="shared" si="327"/>
        <v>#REF!</v>
      </c>
      <c r="AZ308" s="48" t="e">
        <f t="shared" si="328"/>
        <v>#REF!</v>
      </c>
      <c r="BA308" s="57" t="e">
        <f t="shared" si="329"/>
        <v>#REF!</v>
      </c>
      <c r="BB308" s="48" t="e">
        <f t="shared" si="314"/>
        <v>#REF!</v>
      </c>
      <c r="BC308" s="48" t="e">
        <f t="shared" si="330"/>
        <v>#REF!</v>
      </c>
      <c r="BF308" s="48" t="e">
        <f t="shared" si="294"/>
        <v>#REF!</v>
      </c>
      <c r="BG308" s="48" t="e">
        <f t="shared" si="295"/>
        <v>#REF!</v>
      </c>
      <c r="BH308" s="48" t="e">
        <f t="shared" si="296"/>
        <v>#REF!</v>
      </c>
      <c r="BI308" s="48" t="e">
        <f t="shared" si="297"/>
        <v>#REF!</v>
      </c>
      <c r="BJ308" s="48" t="e">
        <f t="shared" si="298"/>
        <v>#REF!</v>
      </c>
      <c r="BK308" s="48" t="e">
        <f t="shared" si="299"/>
        <v>#REF!</v>
      </c>
      <c r="BL308" s="48" t="e">
        <f t="shared" si="300"/>
        <v>#REF!</v>
      </c>
      <c r="BM308" s="48" t="e">
        <f t="shared" si="301"/>
        <v>#REF!</v>
      </c>
      <c r="BN308" s="48" t="e">
        <f t="shared" si="302"/>
        <v>#REF!</v>
      </c>
      <c r="BO308" s="48" t="e">
        <f t="shared" si="303"/>
        <v>#REF!</v>
      </c>
      <c r="BP308" s="48" t="e">
        <f t="shared" si="304"/>
        <v>#REF!</v>
      </c>
      <c r="BQ308" s="48" t="e">
        <f t="shared" si="305"/>
        <v>#REF!</v>
      </c>
      <c r="BR308" s="48" t="e">
        <f t="shared" si="306"/>
        <v>#REF!</v>
      </c>
      <c r="BS308" s="48" t="e">
        <f t="shared" si="307"/>
        <v>#REF!</v>
      </c>
      <c r="BT308" s="48" t="e">
        <f t="shared" si="308"/>
        <v>#REF!</v>
      </c>
      <c r="BU308" s="48" t="e">
        <f t="shared" si="309"/>
        <v>#REF!</v>
      </c>
      <c r="BV308" s="48" t="e">
        <f t="shared" si="315"/>
        <v>#REF!</v>
      </c>
      <c r="BW308" s="48" t="e">
        <f t="shared" si="316"/>
        <v>#REF!</v>
      </c>
      <c r="BX308" s="48" t="e">
        <f t="shared" si="317"/>
        <v>#REF!</v>
      </c>
      <c r="BY308" s="48" t="e">
        <f t="shared" si="318"/>
        <v>#REF!</v>
      </c>
    </row>
    <row r="309" spans="1:77" ht="24" customHeight="1">
      <c r="A309" s="94">
        <v>220</v>
      </c>
      <c r="B309" s="143" t="e">
        <f>#REF!</f>
        <v>#REF!</v>
      </c>
      <c r="C309" s="143" t="e">
        <f>#REF!</f>
        <v>#REF!</v>
      </c>
      <c r="D309" s="143" t="e">
        <f>#REF!</f>
        <v>#REF!</v>
      </c>
      <c r="E309" s="145" t="e">
        <f>#REF!</f>
        <v>#REF!</v>
      </c>
      <c r="F309" s="143" t="e">
        <f>#REF!</f>
        <v>#REF!</v>
      </c>
      <c r="G309" s="143" t="e">
        <f>#REF!</f>
        <v>#REF!</v>
      </c>
      <c r="H309" s="143" t="e">
        <f>#REF!</f>
        <v>#REF!</v>
      </c>
      <c r="I309" s="143" t="e">
        <f>#REF!</f>
        <v>#REF!</v>
      </c>
      <c r="J309" s="82" t="e">
        <f t="shared" si="320"/>
        <v>#REF!</v>
      </c>
      <c r="K309" s="30" t="e">
        <f t="shared" si="310"/>
        <v>#REF!</v>
      </c>
      <c r="L309" s="30" t="e">
        <f t="shared" si="271"/>
        <v>#REF!</v>
      </c>
      <c r="M309" s="53" t="e">
        <f t="shared" si="272"/>
        <v>#REF!</v>
      </c>
      <c r="N309" s="53" t="e">
        <f t="shared" si="273"/>
        <v>#REF!</v>
      </c>
      <c r="O309" s="53" t="e">
        <f t="shared" si="321"/>
        <v>#REF!</v>
      </c>
      <c r="P309" s="53" t="e">
        <f t="shared" si="311"/>
        <v>#REF!</v>
      </c>
      <c r="Q309" s="53" t="e">
        <f t="shared" si="274"/>
        <v>#REF!</v>
      </c>
      <c r="R309" s="53"/>
      <c r="S309" s="53"/>
      <c r="T309" s="53" t="e">
        <f t="shared" si="322"/>
        <v>#REF!</v>
      </c>
      <c r="U309" s="53" t="e">
        <f t="shared" si="312"/>
        <v>#REF!</v>
      </c>
      <c r="V309" s="53" t="e">
        <f t="shared" si="313"/>
        <v>#REF!</v>
      </c>
      <c r="W309" s="53" t="e">
        <f t="shared" si="275"/>
        <v>#REF!</v>
      </c>
      <c r="X309" s="53" t="e">
        <f t="shared" si="276"/>
        <v>#REF!</v>
      </c>
      <c r="Y309" s="53" t="e">
        <f t="shared" si="277"/>
        <v>#REF!</v>
      </c>
      <c r="Z309" s="53" t="e">
        <f t="shared" si="278"/>
        <v>#REF!</v>
      </c>
      <c r="AA309" s="53" t="e">
        <f t="shared" si="279"/>
        <v>#REF!</v>
      </c>
      <c r="AB309" s="53" t="e">
        <f t="shared" si="280"/>
        <v>#REF!</v>
      </c>
      <c r="AC309" s="53" t="e">
        <f t="shared" si="281"/>
        <v>#REF!</v>
      </c>
      <c r="AD309" s="53" t="e">
        <f t="shared" si="282"/>
        <v>#REF!</v>
      </c>
      <c r="AE309" s="53" t="e">
        <f t="shared" si="283"/>
        <v>#REF!</v>
      </c>
      <c r="AF309" s="53" t="e">
        <f t="shared" si="284"/>
        <v>#REF!</v>
      </c>
      <c r="AG309" s="53" t="e">
        <f t="shared" si="285"/>
        <v>#REF!</v>
      </c>
      <c r="AH309" s="53" t="e">
        <f t="shared" si="286"/>
        <v>#REF!</v>
      </c>
      <c r="AI309" s="53" t="e">
        <f t="shared" si="287"/>
        <v>#REF!</v>
      </c>
      <c r="AJ309" s="53" t="e">
        <f t="shared" si="288"/>
        <v>#REF!</v>
      </c>
      <c r="AK309" s="53" t="e">
        <f t="shared" si="289"/>
        <v>#REF!</v>
      </c>
      <c r="AL309" s="53" t="e">
        <f t="shared" si="290"/>
        <v>#REF!</v>
      </c>
      <c r="AM309" s="53" t="e">
        <f t="shared" si="291"/>
        <v>#REF!</v>
      </c>
      <c r="AN309" s="53" t="e">
        <f t="shared" si="292"/>
        <v>#REF!</v>
      </c>
      <c r="AO309" s="53" t="e">
        <f t="shared" si="293"/>
        <v>#REF!</v>
      </c>
      <c r="AR309" s="56" t="e">
        <f t="shared" si="323"/>
        <v>#REF!</v>
      </c>
      <c r="AS309" s="53" t="e">
        <f t="shared" si="319"/>
        <v>#REF!</v>
      </c>
      <c r="AT309" s="53" t="e">
        <f t="shared" si="324"/>
        <v>#REF!</v>
      </c>
      <c r="AU309" s="31" t="e">
        <f t="shared" si="325"/>
        <v>#REF!</v>
      </c>
      <c r="AV309" s="48" t="e">
        <f t="shared" si="326"/>
        <v>#REF!</v>
      </c>
      <c r="AW309" s="48" t="e">
        <f t="shared" si="327"/>
        <v>#REF!</v>
      </c>
      <c r="AZ309" s="48" t="e">
        <f t="shared" si="328"/>
        <v>#REF!</v>
      </c>
      <c r="BA309" s="57" t="e">
        <f t="shared" si="329"/>
        <v>#REF!</v>
      </c>
      <c r="BB309" s="48" t="e">
        <f t="shared" si="314"/>
        <v>#REF!</v>
      </c>
      <c r="BC309" s="48" t="e">
        <f t="shared" si="330"/>
        <v>#REF!</v>
      </c>
      <c r="BF309" s="48" t="e">
        <f t="shared" si="294"/>
        <v>#REF!</v>
      </c>
      <c r="BG309" s="48" t="e">
        <f t="shared" si="295"/>
        <v>#REF!</v>
      </c>
      <c r="BH309" s="48" t="e">
        <f t="shared" si="296"/>
        <v>#REF!</v>
      </c>
      <c r="BI309" s="48" t="e">
        <f t="shared" si="297"/>
        <v>#REF!</v>
      </c>
      <c r="BJ309" s="48" t="e">
        <f t="shared" si="298"/>
        <v>#REF!</v>
      </c>
      <c r="BK309" s="48" t="e">
        <f t="shared" si="299"/>
        <v>#REF!</v>
      </c>
      <c r="BL309" s="48" t="e">
        <f t="shared" si="300"/>
        <v>#REF!</v>
      </c>
      <c r="BM309" s="48" t="e">
        <f t="shared" si="301"/>
        <v>#REF!</v>
      </c>
      <c r="BN309" s="48" t="e">
        <f t="shared" si="302"/>
        <v>#REF!</v>
      </c>
      <c r="BO309" s="48" t="e">
        <f t="shared" si="303"/>
        <v>#REF!</v>
      </c>
      <c r="BP309" s="48" t="e">
        <f t="shared" si="304"/>
        <v>#REF!</v>
      </c>
      <c r="BQ309" s="48" t="e">
        <f t="shared" si="305"/>
        <v>#REF!</v>
      </c>
      <c r="BR309" s="48" t="e">
        <f t="shared" si="306"/>
        <v>#REF!</v>
      </c>
      <c r="BS309" s="48" t="e">
        <f t="shared" si="307"/>
        <v>#REF!</v>
      </c>
      <c r="BT309" s="48" t="e">
        <f t="shared" si="308"/>
        <v>#REF!</v>
      </c>
      <c r="BU309" s="48" t="e">
        <f t="shared" si="309"/>
        <v>#REF!</v>
      </c>
      <c r="BV309" s="48" t="e">
        <f t="shared" si="315"/>
        <v>#REF!</v>
      </c>
      <c r="BW309" s="48" t="e">
        <f t="shared" si="316"/>
        <v>#REF!</v>
      </c>
      <c r="BX309" s="48" t="e">
        <f t="shared" si="317"/>
        <v>#REF!</v>
      </c>
      <c r="BY309" s="48" t="e">
        <f t="shared" si="318"/>
        <v>#REF!</v>
      </c>
    </row>
    <row r="310" spans="1:77" ht="24" customHeight="1">
      <c r="A310" s="94">
        <v>221</v>
      </c>
      <c r="B310" s="143" t="e">
        <f>#REF!</f>
        <v>#REF!</v>
      </c>
      <c r="C310" s="143" t="e">
        <f>#REF!</f>
        <v>#REF!</v>
      </c>
      <c r="D310" s="143" t="e">
        <f>#REF!</f>
        <v>#REF!</v>
      </c>
      <c r="E310" s="145" t="e">
        <f>#REF!</f>
        <v>#REF!</v>
      </c>
      <c r="F310" s="143" t="e">
        <f>#REF!</f>
        <v>#REF!</v>
      </c>
      <c r="G310" s="143" t="e">
        <f>#REF!</f>
        <v>#REF!</v>
      </c>
      <c r="H310" s="143" t="e">
        <f>#REF!</f>
        <v>#REF!</v>
      </c>
      <c r="I310" s="143" t="e">
        <f>#REF!</f>
        <v>#REF!</v>
      </c>
      <c r="J310" s="82" t="e">
        <f t="shared" si="320"/>
        <v>#REF!</v>
      </c>
      <c r="K310" s="30" t="e">
        <f t="shared" si="310"/>
        <v>#REF!</v>
      </c>
      <c r="L310" s="30" t="e">
        <f t="shared" si="271"/>
        <v>#REF!</v>
      </c>
      <c r="M310" s="53" t="e">
        <f t="shared" si="272"/>
        <v>#REF!</v>
      </c>
      <c r="N310" s="53" t="e">
        <f t="shared" si="273"/>
        <v>#REF!</v>
      </c>
      <c r="O310" s="53" t="e">
        <f t="shared" si="321"/>
        <v>#REF!</v>
      </c>
      <c r="P310" s="53" t="e">
        <f t="shared" si="311"/>
        <v>#REF!</v>
      </c>
      <c r="Q310" s="53" t="e">
        <f t="shared" si="274"/>
        <v>#REF!</v>
      </c>
      <c r="R310" s="53"/>
      <c r="S310" s="53"/>
      <c r="T310" s="53" t="e">
        <f t="shared" si="322"/>
        <v>#REF!</v>
      </c>
      <c r="U310" s="53" t="e">
        <f t="shared" si="312"/>
        <v>#REF!</v>
      </c>
      <c r="V310" s="53" t="e">
        <f t="shared" si="313"/>
        <v>#REF!</v>
      </c>
      <c r="W310" s="53" t="e">
        <f t="shared" si="275"/>
        <v>#REF!</v>
      </c>
      <c r="X310" s="53" t="e">
        <f t="shared" si="276"/>
        <v>#REF!</v>
      </c>
      <c r="Y310" s="53" t="e">
        <f t="shared" si="277"/>
        <v>#REF!</v>
      </c>
      <c r="Z310" s="53" t="e">
        <f t="shared" si="278"/>
        <v>#REF!</v>
      </c>
      <c r="AA310" s="53" t="e">
        <f t="shared" si="279"/>
        <v>#REF!</v>
      </c>
      <c r="AB310" s="53" t="e">
        <f t="shared" si="280"/>
        <v>#REF!</v>
      </c>
      <c r="AC310" s="53" t="e">
        <f t="shared" si="281"/>
        <v>#REF!</v>
      </c>
      <c r="AD310" s="53" t="e">
        <f t="shared" si="282"/>
        <v>#REF!</v>
      </c>
      <c r="AE310" s="53" t="e">
        <f t="shared" si="283"/>
        <v>#REF!</v>
      </c>
      <c r="AF310" s="53" t="e">
        <f t="shared" si="284"/>
        <v>#REF!</v>
      </c>
      <c r="AG310" s="53" t="e">
        <f t="shared" si="285"/>
        <v>#REF!</v>
      </c>
      <c r="AH310" s="53" t="e">
        <f t="shared" si="286"/>
        <v>#REF!</v>
      </c>
      <c r="AI310" s="53" t="e">
        <f t="shared" si="287"/>
        <v>#REF!</v>
      </c>
      <c r="AJ310" s="53" t="e">
        <f t="shared" si="288"/>
        <v>#REF!</v>
      </c>
      <c r="AK310" s="53" t="e">
        <f t="shared" si="289"/>
        <v>#REF!</v>
      </c>
      <c r="AL310" s="53" t="e">
        <f t="shared" si="290"/>
        <v>#REF!</v>
      </c>
      <c r="AM310" s="53" t="e">
        <f t="shared" si="291"/>
        <v>#REF!</v>
      </c>
      <c r="AN310" s="53" t="e">
        <f t="shared" si="292"/>
        <v>#REF!</v>
      </c>
      <c r="AO310" s="53" t="e">
        <f t="shared" si="293"/>
        <v>#REF!</v>
      </c>
      <c r="AR310" s="56" t="e">
        <f t="shared" si="323"/>
        <v>#REF!</v>
      </c>
      <c r="AS310" s="53" t="e">
        <f t="shared" si="319"/>
        <v>#REF!</v>
      </c>
      <c r="AT310" s="53" t="e">
        <f t="shared" si="324"/>
        <v>#REF!</v>
      </c>
      <c r="AU310" s="31" t="e">
        <f t="shared" si="325"/>
        <v>#REF!</v>
      </c>
      <c r="AV310" s="48" t="e">
        <f t="shared" si="326"/>
        <v>#REF!</v>
      </c>
      <c r="AW310" s="48" t="e">
        <f t="shared" si="327"/>
        <v>#REF!</v>
      </c>
      <c r="AZ310" s="48" t="e">
        <f t="shared" si="328"/>
        <v>#REF!</v>
      </c>
      <c r="BA310" s="57" t="e">
        <f t="shared" si="329"/>
        <v>#REF!</v>
      </c>
      <c r="BB310" s="48" t="e">
        <f t="shared" si="314"/>
        <v>#REF!</v>
      </c>
      <c r="BC310" s="48" t="e">
        <f t="shared" si="330"/>
        <v>#REF!</v>
      </c>
      <c r="BF310" s="48" t="e">
        <f t="shared" si="294"/>
        <v>#REF!</v>
      </c>
      <c r="BG310" s="48" t="e">
        <f t="shared" si="295"/>
        <v>#REF!</v>
      </c>
      <c r="BH310" s="48" t="e">
        <f t="shared" si="296"/>
        <v>#REF!</v>
      </c>
      <c r="BI310" s="48" t="e">
        <f t="shared" si="297"/>
        <v>#REF!</v>
      </c>
      <c r="BJ310" s="48" t="e">
        <f t="shared" si="298"/>
        <v>#REF!</v>
      </c>
      <c r="BK310" s="48" t="e">
        <f t="shared" si="299"/>
        <v>#REF!</v>
      </c>
      <c r="BL310" s="48" t="e">
        <f t="shared" si="300"/>
        <v>#REF!</v>
      </c>
      <c r="BM310" s="48" t="e">
        <f t="shared" si="301"/>
        <v>#REF!</v>
      </c>
      <c r="BN310" s="48" t="e">
        <f t="shared" si="302"/>
        <v>#REF!</v>
      </c>
      <c r="BO310" s="48" t="e">
        <f t="shared" si="303"/>
        <v>#REF!</v>
      </c>
      <c r="BP310" s="48" t="e">
        <f t="shared" si="304"/>
        <v>#REF!</v>
      </c>
      <c r="BQ310" s="48" t="e">
        <f t="shared" si="305"/>
        <v>#REF!</v>
      </c>
      <c r="BR310" s="48" t="e">
        <f t="shared" si="306"/>
        <v>#REF!</v>
      </c>
      <c r="BS310" s="48" t="e">
        <f t="shared" si="307"/>
        <v>#REF!</v>
      </c>
      <c r="BT310" s="48" t="e">
        <f t="shared" si="308"/>
        <v>#REF!</v>
      </c>
      <c r="BU310" s="48" t="e">
        <f t="shared" si="309"/>
        <v>#REF!</v>
      </c>
      <c r="BV310" s="48" t="e">
        <f t="shared" si="315"/>
        <v>#REF!</v>
      </c>
      <c r="BW310" s="48" t="e">
        <f t="shared" si="316"/>
        <v>#REF!</v>
      </c>
      <c r="BX310" s="48" t="e">
        <f t="shared" si="317"/>
        <v>#REF!</v>
      </c>
      <c r="BY310" s="48" t="e">
        <f t="shared" si="318"/>
        <v>#REF!</v>
      </c>
    </row>
    <row r="311" spans="1:77" ht="24" customHeight="1">
      <c r="A311" s="94">
        <v>222</v>
      </c>
      <c r="B311" s="143" t="e">
        <f>#REF!</f>
        <v>#REF!</v>
      </c>
      <c r="C311" s="143" t="e">
        <f>#REF!</f>
        <v>#REF!</v>
      </c>
      <c r="D311" s="143" t="e">
        <f>#REF!</f>
        <v>#REF!</v>
      </c>
      <c r="E311" s="145" t="e">
        <f>#REF!</f>
        <v>#REF!</v>
      </c>
      <c r="F311" s="143" t="e">
        <f>#REF!</f>
        <v>#REF!</v>
      </c>
      <c r="G311" s="143" t="e">
        <f>#REF!</f>
        <v>#REF!</v>
      </c>
      <c r="H311" s="143" t="e">
        <f>#REF!</f>
        <v>#REF!</v>
      </c>
      <c r="I311" s="143" t="e">
        <f>#REF!</f>
        <v>#REF!</v>
      </c>
      <c r="J311" s="82" t="e">
        <f t="shared" si="320"/>
        <v>#REF!</v>
      </c>
      <c r="K311" s="30" t="e">
        <f t="shared" si="310"/>
        <v>#REF!</v>
      </c>
      <c r="L311" s="30" t="e">
        <f t="shared" si="271"/>
        <v>#REF!</v>
      </c>
      <c r="M311" s="53" t="e">
        <f t="shared" si="272"/>
        <v>#REF!</v>
      </c>
      <c r="N311" s="53" t="e">
        <f t="shared" si="273"/>
        <v>#REF!</v>
      </c>
      <c r="O311" s="53" t="e">
        <f t="shared" si="321"/>
        <v>#REF!</v>
      </c>
      <c r="P311" s="53" t="e">
        <f t="shared" si="311"/>
        <v>#REF!</v>
      </c>
      <c r="Q311" s="53" t="e">
        <f t="shared" si="274"/>
        <v>#REF!</v>
      </c>
      <c r="R311" s="53"/>
      <c r="S311" s="53"/>
      <c r="T311" s="53" t="e">
        <f t="shared" si="322"/>
        <v>#REF!</v>
      </c>
      <c r="U311" s="53" t="e">
        <f t="shared" si="312"/>
        <v>#REF!</v>
      </c>
      <c r="V311" s="53" t="e">
        <f t="shared" si="313"/>
        <v>#REF!</v>
      </c>
      <c r="W311" s="53" t="e">
        <f t="shared" si="275"/>
        <v>#REF!</v>
      </c>
      <c r="X311" s="53" t="e">
        <f t="shared" si="276"/>
        <v>#REF!</v>
      </c>
      <c r="Y311" s="53" t="e">
        <f t="shared" si="277"/>
        <v>#REF!</v>
      </c>
      <c r="Z311" s="53" t="e">
        <f t="shared" si="278"/>
        <v>#REF!</v>
      </c>
      <c r="AA311" s="53" t="e">
        <f t="shared" si="279"/>
        <v>#REF!</v>
      </c>
      <c r="AB311" s="53" t="e">
        <f t="shared" si="280"/>
        <v>#REF!</v>
      </c>
      <c r="AC311" s="53" t="e">
        <f t="shared" si="281"/>
        <v>#REF!</v>
      </c>
      <c r="AD311" s="53" t="e">
        <f t="shared" si="282"/>
        <v>#REF!</v>
      </c>
      <c r="AE311" s="53" t="e">
        <f t="shared" si="283"/>
        <v>#REF!</v>
      </c>
      <c r="AF311" s="53" t="e">
        <f t="shared" si="284"/>
        <v>#REF!</v>
      </c>
      <c r="AG311" s="53" t="e">
        <f t="shared" si="285"/>
        <v>#REF!</v>
      </c>
      <c r="AH311" s="53" t="e">
        <f t="shared" si="286"/>
        <v>#REF!</v>
      </c>
      <c r="AI311" s="53" t="e">
        <f t="shared" si="287"/>
        <v>#REF!</v>
      </c>
      <c r="AJ311" s="53" t="e">
        <f t="shared" si="288"/>
        <v>#REF!</v>
      </c>
      <c r="AK311" s="53" t="e">
        <f t="shared" si="289"/>
        <v>#REF!</v>
      </c>
      <c r="AL311" s="53" t="e">
        <f t="shared" si="290"/>
        <v>#REF!</v>
      </c>
      <c r="AM311" s="53" t="e">
        <f t="shared" si="291"/>
        <v>#REF!</v>
      </c>
      <c r="AN311" s="53" t="e">
        <f t="shared" si="292"/>
        <v>#REF!</v>
      </c>
      <c r="AO311" s="53" t="e">
        <f t="shared" si="293"/>
        <v>#REF!</v>
      </c>
      <c r="AR311" s="56" t="e">
        <f t="shared" si="323"/>
        <v>#REF!</v>
      </c>
      <c r="AS311" s="53" t="e">
        <f t="shared" si="319"/>
        <v>#REF!</v>
      </c>
      <c r="AT311" s="53" t="e">
        <f t="shared" si="324"/>
        <v>#REF!</v>
      </c>
      <c r="AU311" s="31" t="e">
        <f t="shared" si="325"/>
        <v>#REF!</v>
      </c>
      <c r="AV311" s="48" t="e">
        <f t="shared" si="326"/>
        <v>#REF!</v>
      </c>
      <c r="AW311" s="48" t="e">
        <f t="shared" si="327"/>
        <v>#REF!</v>
      </c>
      <c r="AZ311" s="48" t="e">
        <f t="shared" si="328"/>
        <v>#REF!</v>
      </c>
      <c r="BA311" s="57" t="e">
        <f t="shared" si="329"/>
        <v>#REF!</v>
      </c>
      <c r="BB311" s="48" t="e">
        <f t="shared" si="314"/>
        <v>#REF!</v>
      </c>
      <c r="BC311" s="48" t="e">
        <f t="shared" si="330"/>
        <v>#REF!</v>
      </c>
      <c r="BF311" s="48" t="e">
        <f t="shared" si="294"/>
        <v>#REF!</v>
      </c>
      <c r="BG311" s="48" t="e">
        <f t="shared" si="295"/>
        <v>#REF!</v>
      </c>
      <c r="BH311" s="48" t="e">
        <f t="shared" si="296"/>
        <v>#REF!</v>
      </c>
      <c r="BI311" s="48" t="e">
        <f t="shared" si="297"/>
        <v>#REF!</v>
      </c>
      <c r="BJ311" s="48" t="e">
        <f t="shared" si="298"/>
        <v>#REF!</v>
      </c>
      <c r="BK311" s="48" t="e">
        <f t="shared" si="299"/>
        <v>#REF!</v>
      </c>
      <c r="BL311" s="48" t="e">
        <f t="shared" si="300"/>
        <v>#REF!</v>
      </c>
      <c r="BM311" s="48" t="e">
        <f t="shared" si="301"/>
        <v>#REF!</v>
      </c>
      <c r="BN311" s="48" t="e">
        <f t="shared" si="302"/>
        <v>#REF!</v>
      </c>
      <c r="BO311" s="48" t="e">
        <f t="shared" si="303"/>
        <v>#REF!</v>
      </c>
      <c r="BP311" s="48" t="e">
        <f t="shared" si="304"/>
        <v>#REF!</v>
      </c>
      <c r="BQ311" s="48" t="e">
        <f t="shared" si="305"/>
        <v>#REF!</v>
      </c>
      <c r="BR311" s="48" t="e">
        <f t="shared" si="306"/>
        <v>#REF!</v>
      </c>
      <c r="BS311" s="48" t="e">
        <f t="shared" si="307"/>
        <v>#REF!</v>
      </c>
      <c r="BT311" s="48" t="e">
        <f t="shared" si="308"/>
        <v>#REF!</v>
      </c>
      <c r="BU311" s="48" t="e">
        <f t="shared" si="309"/>
        <v>#REF!</v>
      </c>
      <c r="BV311" s="48" t="e">
        <f t="shared" si="315"/>
        <v>#REF!</v>
      </c>
      <c r="BW311" s="48" t="e">
        <f t="shared" si="316"/>
        <v>#REF!</v>
      </c>
      <c r="BX311" s="48" t="e">
        <f t="shared" si="317"/>
        <v>#REF!</v>
      </c>
      <c r="BY311" s="48" t="e">
        <f t="shared" si="318"/>
        <v>#REF!</v>
      </c>
    </row>
    <row r="312" spans="1:77" ht="24" customHeight="1">
      <c r="A312" s="94">
        <v>223</v>
      </c>
      <c r="B312" s="143" t="e">
        <f>#REF!</f>
        <v>#REF!</v>
      </c>
      <c r="C312" s="143" t="e">
        <f>#REF!</f>
        <v>#REF!</v>
      </c>
      <c r="D312" s="143" t="e">
        <f>#REF!</f>
        <v>#REF!</v>
      </c>
      <c r="E312" s="145" t="e">
        <f>#REF!</f>
        <v>#REF!</v>
      </c>
      <c r="F312" s="143" t="e">
        <f>#REF!</f>
        <v>#REF!</v>
      </c>
      <c r="G312" s="143" t="e">
        <f>#REF!</f>
        <v>#REF!</v>
      </c>
      <c r="H312" s="143" t="e">
        <f>#REF!</f>
        <v>#REF!</v>
      </c>
      <c r="I312" s="143" t="e">
        <f>#REF!</f>
        <v>#REF!</v>
      </c>
      <c r="J312" s="82" t="e">
        <f t="shared" si="320"/>
        <v>#REF!</v>
      </c>
      <c r="K312" s="30" t="e">
        <f t="shared" si="310"/>
        <v>#REF!</v>
      </c>
      <c r="L312" s="30" t="e">
        <f t="shared" si="271"/>
        <v>#REF!</v>
      </c>
      <c r="M312" s="53" t="e">
        <f t="shared" si="272"/>
        <v>#REF!</v>
      </c>
      <c r="N312" s="53" t="e">
        <f t="shared" si="273"/>
        <v>#REF!</v>
      </c>
      <c r="O312" s="53" t="e">
        <f t="shared" si="321"/>
        <v>#REF!</v>
      </c>
      <c r="P312" s="53" t="e">
        <f t="shared" si="311"/>
        <v>#REF!</v>
      </c>
      <c r="Q312" s="53" t="e">
        <f t="shared" si="274"/>
        <v>#REF!</v>
      </c>
      <c r="R312" s="53"/>
      <c r="S312" s="53"/>
      <c r="T312" s="53" t="e">
        <f t="shared" si="322"/>
        <v>#REF!</v>
      </c>
      <c r="U312" s="53" t="e">
        <f t="shared" si="312"/>
        <v>#REF!</v>
      </c>
      <c r="V312" s="53" t="e">
        <f t="shared" si="313"/>
        <v>#REF!</v>
      </c>
      <c r="W312" s="53" t="e">
        <f t="shared" si="275"/>
        <v>#REF!</v>
      </c>
      <c r="X312" s="53" t="e">
        <f t="shared" si="276"/>
        <v>#REF!</v>
      </c>
      <c r="Y312" s="53" t="e">
        <f t="shared" si="277"/>
        <v>#REF!</v>
      </c>
      <c r="Z312" s="53" t="e">
        <f t="shared" si="278"/>
        <v>#REF!</v>
      </c>
      <c r="AA312" s="53" t="e">
        <f t="shared" si="279"/>
        <v>#REF!</v>
      </c>
      <c r="AB312" s="53" t="e">
        <f t="shared" si="280"/>
        <v>#REF!</v>
      </c>
      <c r="AC312" s="53" t="e">
        <f t="shared" si="281"/>
        <v>#REF!</v>
      </c>
      <c r="AD312" s="53" t="e">
        <f t="shared" si="282"/>
        <v>#REF!</v>
      </c>
      <c r="AE312" s="53" t="e">
        <f t="shared" si="283"/>
        <v>#REF!</v>
      </c>
      <c r="AF312" s="53" t="e">
        <f t="shared" si="284"/>
        <v>#REF!</v>
      </c>
      <c r="AG312" s="53" t="e">
        <f t="shared" si="285"/>
        <v>#REF!</v>
      </c>
      <c r="AH312" s="53" t="e">
        <f t="shared" si="286"/>
        <v>#REF!</v>
      </c>
      <c r="AI312" s="53" t="e">
        <f t="shared" si="287"/>
        <v>#REF!</v>
      </c>
      <c r="AJ312" s="53" t="e">
        <f t="shared" si="288"/>
        <v>#REF!</v>
      </c>
      <c r="AK312" s="53" t="e">
        <f t="shared" si="289"/>
        <v>#REF!</v>
      </c>
      <c r="AL312" s="53" t="e">
        <f t="shared" si="290"/>
        <v>#REF!</v>
      </c>
      <c r="AM312" s="53" t="e">
        <f t="shared" si="291"/>
        <v>#REF!</v>
      </c>
      <c r="AN312" s="53" t="e">
        <f t="shared" si="292"/>
        <v>#REF!</v>
      </c>
      <c r="AO312" s="53" t="e">
        <f t="shared" si="293"/>
        <v>#REF!</v>
      </c>
      <c r="AR312" s="56" t="e">
        <f t="shared" si="323"/>
        <v>#REF!</v>
      </c>
      <c r="AS312" s="53" t="e">
        <f t="shared" si="319"/>
        <v>#REF!</v>
      </c>
      <c r="AT312" s="53" t="e">
        <f t="shared" si="324"/>
        <v>#REF!</v>
      </c>
      <c r="AU312" s="31" t="e">
        <f t="shared" si="325"/>
        <v>#REF!</v>
      </c>
      <c r="AV312" s="48" t="e">
        <f t="shared" si="326"/>
        <v>#REF!</v>
      </c>
      <c r="AW312" s="48" t="e">
        <f t="shared" si="327"/>
        <v>#REF!</v>
      </c>
      <c r="AZ312" s="48" t="e">
        <f t="shared" si="328"/>
        <v>#REF!</v>
      </c>
      <c r="BA312" s="57" t="e">
        <f t="shared" si="329"/>
        <v>#REF!</v>
      </c>
      <c r="BB312" s="48" t="e">
        <f t="shared" si="314"/>
        <v>#REF!</v>
      </c>
      <c r="BC312" s="48" t="e">
        <f t="shared" si="330"/>
        <v>#REF!</v>
      </c>
      <c r="BF312" s="48" t="e">
        <f t="shared" si="294"/>
        <v>#REF!</v>
      </c>
      <c r="BG312" s="48" t="e">
        <f t="shared" si="295"/>
        <v>#REF!</v>
      </c>
      <c r="BH312" s="48" t="e">
        <f t="shared" si="296"/>
        <v>#REF!</v>
      </c>
      <c r="BI312" s="48" t="e">
        <f t="shared" si="297"/>
        <v>#REF!</v>
      </c>
      <c r="BJ312" s="48" t="e">
        <f t="shared" si="298"/>
        <v>#REF!</v>
      </c>
      <c r="BK312" s="48" t="e">
        <f t="shared" si="299"/>
        <v>#REF!</v>
      </c>
      <c r="BL312" s="48" t="e">
        <f t="shared" si="300"/>
        <v>#REF!</v>
      </c>
      <c r="BM312" s="48" t="e">
        <f t="shared" si="301"/>
        <v>#REF!</v>
      </c>
      <c r="BN312" s="48" t="e">
        <f t="shared" si="302"/>
        <v>#REF!</v>
      </c>
      <c r="BO312" s="48" t="e">
        <f t="shared" si="303"/>
        <v>#REF!</v>
      </c>
      <c r="BP312" s="48" t="e">
        <f t="shared" si="304"/>
        <v>#REF!</v>
      </c>
      <c r="BQ312" s="48" t="e">
        <f t="shared" si="305"/>
        <v>#REF!</v>
      </c>
      <c r="BR312" s="48" t="e">
        <f t="shared" si="306"/>
        <v>#REF!</v>
      </c>
      <c r="BS312" s="48" t="e">
        <f t="shared" si="307"/>
        <v>#REF!</v>
      </c>
      <c r="BT312" s="48" t="e">
        <f t="shared" si="308"/>
        <v>#REF!</v>
      </c>
      <c r="BU312" s="48" t="e">
        <f t="shared" si="309"/>
        <v>#REF!</v>
      </c>
      <c r="BV312" s="48" t="e">
        <f t="shared" si="315"/>
        <v>#REF!</v>
      </c>
      <c r="BW312" s="48" t="e">
        <f t="shared" si="316"/>
        <v>#REF!</v>
      </c>
      <c r="BX312" s="48" t="e">
        <f t="shared" si="317"/>
        <v>#REF!</v>
      </c>
      <c r="BY312" s="48" t="e">
        <f t="shared" si="318"/>
        <v>#REF!</v>
      </c>
    </row>
    <row r="313" spans="1:77" ht="24" customHeight="1">
      <c r="A313" s="94">
        <v>224</v>
      </c>
      <c r="B313" s="143" t="e">
        <f>#REF!</f>
        <v>#REF!</v>
      </c>
      <c r="C313" s="143" t="e">
        <f>#REF!</f>
        <v>#REF!</v>
      </c>
      <c r="D313" s="143" t="e">
        <f>#REF!</f>
        <v>#REF!</v>
      </c>
      <c r="E313" s="145" t="e">
        <f>#REF!</f>
        <v>#REF!</v>
      </c>
      <c r="F313" s="143" t="e">
        <f>#REF!</f>
        <v>#REF!</v>
      </c>
      <c r="G313" s="143" t="e">
        <f>#REF!</f>
        <v>#REF!</v>
      </c>
      <c r="H313" s="143" t="e">
        <f>#REF!</f>
        <v>#REF!</v>
      </c>
      <c r="I313" s="143" t="e">
        <f>#REF!</f>
        <v>#REF!</v>
      </c>
      <c r="J313" s="82" t="e">
        <f t="shared" si="320"/>
        <v>#REF!</v>
      </c>
      <c r="K313" s="30" t="e">
        <f t="shared" si="310"/>
        <v>#REF!</v>
      </c>
      <c r="L313" s="30" t="e">
        <f t="shared" si="271"/>
        <v>#REF!</v>
      </c>
      <c r="M313" s="53" t="e">
        <f t="shared" si="272"/>
        <v>#REF!</v>
      </c>
      <c r="N313" s="53" t="e">
        <f t="shared" si="273"/>
        <v>#REF!</v>
      </c>
      <c r="O313" s="53" t="e">
        <f t="shared" si="321"/>
        <v>#REF!</v>
      </c>
      <c r="P313" s="53" t="e">
        <f t="shared" si="311"/>
        <v>#REF!</v>
      </c>
      <c r="Q313" s="53" t="e">
        <f t="shared" si="274"/>
        <v>#REF!</v>
      </c>
      <c r="R313" s="53"/>
      <c r="S313" s="53"/>
      <c r="T313" s="53" t="e">
        <f t="shared" si="322"/>
        <v>#REF!</v>
      </c>
      <c r="U313" s="53" t="e">
        <f t="shared" si="312"/>
        <v>#REF!</v>
      </c>
      <c r="V313" s="53" t="e">
        <f t="shared" si="313"/>
        <v>#REF!</v>
      </c>
      <c r="W313" s="53" t="e">
        <f t="shared" si="275"/>
        <v>#REF!</v>
      </c>
      <c r="X313" s="53" t="e">
        <f t="shared" si="276"/>
        <v>#REF!</v>
      </c>
      <c r="Y313" s="53" t="e">
        <f t="shared" si="277"/>
        <v>#REF!</v>
      </c>
      <c r="Z313" s="53" t="e">
        <f t="shared" si="278"/>
        <v>#REF!</v>
      </c>
      <c r="AA313" s="53" t="e">
        <f t="shared" si="279"/>
        <v>#REF!</v>
      </c>
      <c r="AB313" s="53" t="e">
        <f t="shared" si="280"/>
        <v>#REF!</v>
      </c>
      <c r="AC313" s="53" t="e">
        <f t="shared" si="281"/>
        <v>#REF!</v>
      </c>
      <c r="AD313" s="53" t="e">
        <f t="shared" si="282"/>
        <v>#REF!</v>
      </c>
      <c r="AE313" s="53" t="e">
        <f t="shared" si="283"/>
        <v>#REF!</v>
      </c>
      <c r="AF313" s="53" t="e">
        <f t="shared" si="284"/>
        <v>#REF!</v>
      </c>
      <c r="AG313" s="53" t="e">
        <f t="shared" si="285"/>
        <v>#REF!</v>
      </c>
      <c r="AH313" s="53" t="e">
        <f t="shared" si="286"/>
        <v>#REF!</v>
      </c>
      <c r="AI313" s="53" t="e">
        <f t="shared" si="287"/>
        <v>#REF!</v>
      </c>
      <c r="AJ313" s="53" t="e">
        <f t="shared" si="288"/>
        <v>#REF!</v>
      </c>
      <c r="AK313" s="53" t="e">
        <f t="shared" si="289"/>
        <v>#REF!</v>
      </c>
      <c r="AL313" s="53" t="e">
        <f t="shared" si="290"/>
        <v>#REF!</v>
      </c>
      <c r="AM313" s="53" t="e">
        <f t="shared" si="291"/>
        <v>#REF!</v>
      </c>
      <c r="AN313" s="53" t="e">
        <f t="shared" si="292"/>
        <v>#REF!</v>
      </c>
      <c r="AO313" s="53" t="e">
        <f t="shared" si="293"/>
        <v>#REF!</v>
      </c>
      <c r="AR313" s="56" t="e">
        <f t="shared" si="323"/>
        <v>#REF!</v>
      </c>
      <c r="AS313" s="53" t="e">
        <f t="shared" si="319"/>
        <v>#REF!</v>
      </c>
      <c r="AT313" s="53" t="e">
        <f t="shared" si="324"/>
        <v>#REF!</v>
      </c>
      <c r="AU313" s="31" t="e">
        <f t="shared" si="325"/>
        <v>#REF!</v>
      </c>
      <c r="AV313" s="48" t="e">
        <f t="shared" si="326"/>
        <v>#REF!</v>
      </c>
      <c r="AW313" s="48" t="e">
        <f t="shared" si="327"/>
        <v>#REF!</v>
      </c>
      <c r="AZ313" s="48" t="e">
        <f t="shared" si="328"/>
        <v>#REF!</v>
      </c>
      <c r="BA313" s="57" t="e">
        <f t="shared" si="329"/>
        <v>#REF!</v>
      </c>
      <c r="BB313" s="48" t="e">
        <f t="shared" si="314"/>
        <v>#REF!</v>
      </c>
      <c r="BC313" s="48" t="e">
        <f t="shared" si="330"/>
        <v>#REF!</v>
      </c>
      <c r="BF313" s="48" t="e">
        <f t="shared" si="294"/>
        <v>#REF!</v>
      </c>
      <c r="BG313" s="48" t="e">
        <f t="shared" si="295"/>
        <v>#REF!</v>
      </c>
      <c r="BH313" s="48" t="e">
        <f t="shared" si="296"/>
        <v>#REF!</v>
      </c>
      <c r="BI313" s="48" t="e">
        <f t="shared" si="297"/>
        <v>#REF!</v>
      </c>
      <c r="BJ313" s="48" t="e">
        <f t="shared" si="298"/>
        <v>#REF!</v>
      </c>
      <c r="BK313" s="48" t="e">
        <f t="shared" si="299"/>
        <v>#REF!</v>
      </c>
      <c r="BL313" s="48" t="e">
        <f t="shared" si="300"/>
        <v>#REF!</v>
      </c>
      <c r="BM313" s="48" t="e">
        <f t="shared" si="301"/>
        <v>#REF!</v>
      </c>
      <c r="BN313" s="48" t="e">
        <f t="shared" si="302"/>
        <v>#REF!</v>
      </c>
      <c r="BO313" s="48" t="e">
        <f t="shared" si="303"/>
        <v>#REF!</v>
      </c>
      <c r="BP313" s="48" t="e">
        <f t="shared" si="304"/>
        <v>#REF!</v>
      </c>
      <c r="BQ313" s="48" t="e">
        <f t="shared" si="305"/>
        <v>#REF!</v>
      </c>
      <c r="BR313" s="48" t="e">
        <f t="shared" si="306"/>
        <v>#REF!</v>
      </c>
      <c r="BS313" s="48" t="e">
        <f t="shared" si="307"/>
        <v>#REF!</v>
      </c>
      <c r="BT313" s="48" t="e">
        <f t="shared" si="308"/>
        <v>#REF!</v>
      </c>
      <c r="BU313" s="48" t="e">
        <f t="shared" si="309"/>
        <v>#REF!</v>
      </c>
      <c r="BV313" s="48" t="e">
        <f t="shared" si="315"/>
        <v>#REF!</v>
      </c>
      <c r="BW313" s="48" t="e">
        <f t="shared" si="316"/>
        <v>#REF!</v>
      </c>
      <c r="BX313" s="48" t="e">
        <f t="shared" si="317"/>
        <v>#REF!</v>
      </c>
      <c r="BY313" s="48" t="e">
        <f t="shared" si="318"/>
        <v>#REF!</v>
      </c>
    </row>
    <row r="314" spans="1:77" ht="24" customHeight="1">
      <c r="A314" s="94">
        <v>225</v>
      </c>
      <c r="B314" s="143" t="e">
        <f>#REF!</f>
        <v>#REF!</v>
      </c>
      <c r="C314" s="143" t="e">
        <f>#REF!</f>
        <v>#REF!</v>
      </c>
      <c r="D314" s="143" t="e">
        <f>#REF!</f>
        <v>#REF!</v>
      </c>
      <c r="E314" s="145" t="e">
        <f>#REF!</f>
        <v>#REF!</v>
      </c>
      <c r="F314" s="143" t="e">
        <f>#REF!</f>
        <v>#REF!</v>
      </c>
      <c r="G314" s="143" t="e">
        <f>#REF!</f>
        <v>#REF!</v>
      </c>
      <c r="H314" s="143" t="e">
        <f>#REF!</f>
        <v>#REF!</v>
      </c>
      <c r="I314" s="143" t="e">
        <f>#REF!</f>
        <v>#REF!</v>
      </c>
      <c r="J314" s="82" t="e">
        <f t="shared" si="320"/>
        <v>#REF!</v>
      </c>
      <c r="K314" s="30" t="e">
        <f t="shared" si="310"/>
        <v>#REF!</v>
      </c>
      <c r="L314" s="30" t="e">
        <f t="shared" si="271"/>
        <v>#REF!</v>
      </c>
      <c r="M314" s="53" t="e">
        <f t="shared" si="272"/>
        <v>#REF!</v>
      </c>
      <c r="N314" s="53" t="e">
        <f t="shared" si="273"/>
        <v>#REF!</v>
      </c>
      <c r="O314" s="53" t="e">
        <f t="shared" si="321"/>
        <v>#REF!</v>
      </c>
      <c r="P314" s="53" t="e">
        <f t="shared" si="311"/>
        <v>#REF!</v>
      </c>
      <c r="Q314" s="53" t="e">
        <f t="shared" si="274"/>
        <v>#REF!</v>
      </c>
      <c r="R314" s="53"/>
      <c r="S314" s="53"/>
      <c r="T314" s="53" t="e">
        <f t="shared" si="322"/>
        <v>#REF!</v>
      </c>
      <c r="U314" s="53" t="e">
        <f t="shared" si="312"/>
        <v>#REF!</v>
      </c>
      <c r="V314" s="53" t="e">
        <f t="shared" si="313"/>
        <v>#REF!</v>
      </c>
      <c r="W314" s="53" t="e">
        <f t="shared" si="275"/>
        <v>#REF!</v>
      </c>
      <c r="X314" s="53" t="e">
        <f t="shared" si="276"/>
        <v>#REF!</v>
      </c>
      <c r="Y314" s="53" t="e">
        <f t="shared" si="277"/>
        <v>#REF!</v>
      </c>
      <c r="Z314" s="53" t="e">
        <f t="shared" si="278"/>
        <v>#REF!</v>
      </c>
      <c r="AA314" s="53" t="e">
        <f t="shared" si="279"/>
        <v>#REF!</v>
      </c>
      <c r="AB314" s="53" t="e">
        <f t="shared" si="280"/>
        <v>#REF!</v>
      </c>
      <c r="AC314" s="53" t="e">
        <f t="shared" si="281"/>
        <v>#REF!</v>
      </c>
      <c r="AD314" s="53" t="e">
        <f t="shared" si="282"/>
        <v>#REF!</v>
      </c>
      <c r="AE314" s="53" t="e">
        <f t="shared" si="283"/>
        <v>#REF!</v>
      </c>
      <c r="AF314" s="53" t="e">
        <f t="shared" si="284"/>
        <v>#REF!</v>
      </c>
      <c r="AG314" s="53" t="e">
        <f t="shared" si="285"/>
        <v>#REF!</v>
      </c>
      <c r="AH314" s="53" t="e">
        <f t="shared" si="286"/>
        <v>#REF!</v>
      </c>
      <c r="AI314" s="53" t="e">
        <f t="shared" si="287"/>
        <v>#REF!</v>
      </c>
      <c r="AJ314" s="53" t="e">
        <f t="shared" si="288"/>
        <v>#REF!</v>
      </c>
      <c r="AK314" s="53" t="e">
        <f t="shared" si="289"/>
        <v>#REF!</v>
      </c>
      <c r="AL314" s="53" t="e">
        <f t="shared" si="290"/>
        <v>#REF!</v>
      </c>
      <c r="AM314" s="53" t="e">
        <f t="shared" si="291"/>
        <v>#REF!</v>
      </c>
      <c r="AN314" s="53" t="e">
        <f t="shared" si="292"/>
        <v>#REF!</v>
      </c>
      <c r="AO314" s="53" t="e">
        <f t="shared" si="293"/>
        <v>#REF!</v>
      </c>
      <c r="AR314" s="56" t="e">
        <f t="shared" si="323"/>
        <v>#REF!</v>
      </c>
      <c r="AS314" s="53" t="e">
        <f t="shared" si="319"/>
        <v>#REF!</v>
      </c>
      <c r="AT314" s="53" t="e">
        <f t="shared" si="324"/>
        <v>#REF!</v>
      </c>
      <c r="AU314" s="31" t="e">
        <f t="shared" si="325"/>
        <v>#REF!</v>
      </c>
      <c r="AV314" s="48" t="e">
        <f t="shared" si="326"/>
        <v>#REF!</v>
      </c>
      <c r="AW314" s="48" t="e">
        <f t="shared" si="327"/>
        <v>#REF!</v>
      </c>
      <c r="AZ314" s="48" t="e">
        <f t="shared" si="328"/>
        <v>#REF!</v>
      </c>
      <c r="BA314" s="57" t="e">
        <f t="shared" si="329"/>
        <v>#REF!</v>
      </c>
      <c r="BB314" s="48" t="e">
        <f t="shared" si="314"/>
        <v>#REF!</v>
      </c>
      <c r="BC314" s="48" t="e">
        <f t="shared" si="330"/>
        <v>#REF!</v>
      </c>
      <c r="BF314" s="48" t="e">
        <f t="shared" si="294"/>
        <v>#REF!</v>
      </c>
      <c r="BG314" s="48" t="e">
        <f t="shared" si="295"/>
        <v>#REF!</v>
      </c>
      <c r="BH314" s="48" t="e">
        <f t="shared" si="296"/>
        <v>#REF!</v>
      </c>
      <c r="BI314" s="48" t="e">
        <f t="shared" si="297"/>
        <v>#REF!</v>
      </c>
      <c r="BJ314" s="48" t="e">
        <f t="shared" si="298"/>
        <v>#REF!</v>
      </c>
      <c r="BK314" s="48" t="e">
        <f t="shared" si="299"/>
        <v>#REF!</v>
      </c>
      <c r="BL314" s="48" t="e">
        <f t="shared" si="300"/>
        <v>#REF!</v>
      </c>
      <c r="BM314" s="48" t="e">
        <f t="shared" si="301"/>
        <v>#REF!</v>
      </c>
      <c r="BN314" s="48" t="e">
        <f t="shared" si="302"/>
        <v>#REF!</v>
      </c>
      <c r="BO314" s="48" t="e">
        <f t="shared" si="303"/>
        <v>#REF!</v>
      </c>
      <c r="BP314" s="48" t="e">
        <f t="shared" si="304"/>
        <v>#REF!</v>
      </c>
      <c r="BQ314" s="48" t="e">
        <f t="shared" si="305"/>
        <v>#REF!</v>
      </c>
      <c r="BR314" s="48" t="e">
        <f t="shared" si="306"/>
        <v>#REF!</v>
      </c>
      <c r="BS314" s="48" t="e">
        <f t="shared" si="307"/>
        <v>#REF!</v>
      </c>
      <c r="BT314" s="48" t="e">
        <f t="shared" si="308"/>
        <v>#REF!</v>
      </c>
      <c r="BU314" s="48" t="e">
        <f t="shared" si="309"/>
        <v>#REF!</v>
      </c>
      <c r="BV314" s="48" t="e">
        <f t="shared" si="315"/>
        <v>#REF!</v>
      </c>
      <c r="BW314" s="48" t="e">
        <f t="shared" si="316"/>
        <v>#REF!</v>
      </c>
      <c r="BX314" s="48" t="e">
        <f t="shared" si="317"/>
        <v>#REF!</v>
      </c>
      <c r="BY314" s="48" t="e">
        <f t="shared" si="318"/>
        <v>#REF!</v>
      </c>
    </row>
    <row r="315" spans="1:77" ht="24" customHeight="1">
      <c r="A315" s="94">
        <v>226</v>
      </c>
      <c r="B315" s="143" t="e">
        <f>#REF!</f>
        <v>#REF!</v>
      </c>
      <c r="C315" s="143" t="e">
        <f>#REF!</f>
        <v>#REF!</v>
      </c>
      <c r="D315" s="143" t="e">
        <f>#REF!</f>
        <v>#REF!</v>
      </c>
      <c r="E315" s="145" t="e">
        <f>#REF!</f>
        <v>#REF!</v>
      </c>
      <c r="F315" s="143" t="e">
        <f>#REF!</f>
        <v>#REF!</v>
      </c>
      <c r="G315" s="143" t="e">
        <f>#REF!</f>
        <v>#REF!</v>
      </c>
      <c r="H315" s="143" t="e">
        <f>#REF!</f>
        <v>#REF!</v>
      </c>
      <c r="I315" s="143" t="e">
        <f>#REF!</f>
        <v>#REF!</v>
      </c>
      <c r="J315" s="82" t="e">
        <f t="shared" si="320"/>
        <v>#REF!</v>
      </c>
      <c r="K315" s="30" t="e">
        <f t="shared" si="310"/>
        <v>#REF!</v>
      </c>
      <c r="L315" s="30" t="e">
        <f t="shared" si="271"/>
        <v>#REF!</v>
      </c>
      <c r="M315" s="53" t="e">
        <f t="shared" si="272"/>
        <v>#REF!</v>
      </c>
      <c r="N315" s="53" t="e">
        <f t="shared" si="273"/>
        <v>#REF!</v>
      </c>
      <c r="O315" s="53" t="e">
        <f t="shared" si="321"/>
        <v>#REF!</v>
      </c>
      <c r="P315" s="53" t="e">
        <f t="shared" si="311"/>
        <v>#REF!</v>
      </c>
      <c r="Q315" s="53" t="e">
        <f t="shared" si="274"/>
        <v>#REF!</v>
      </c>
      <c r="R315" s="53"/>
      <c r="S315" s="53"/>
      <c r="T315" s="53" t="e">
        <f t="shared" si="322"/>
        <v>#REF!</v>
      </c>
      <c r="U315" s="53" t="e">
        <f t="shared" si="312"/>
        <v>#REF!</v>
      </c>
      <c r="V315" s="53" t="e">
        <f t="shared" si="313"/>
        <v>#REF!</v>
      </c>
      <c r="W315" s="53" t="e">
        <f t="shared" si="275"/>
        <v>#REF!</v>
      </c>
      <c r="X315" s="53" t="e">
        <f t="shared" si="276"/>
        <v>#REF!</v>
      </c>
      <c r="Y315" s="53" t="e">
        <f t="shared" si="277"/>
        <v>#REF!</v>
      </c>
      <c r="Z315" s="53" t="e">
        <f t="shared" si="278"/>
        <v>#REF!</v>
      </c>
      <c r="AA315" s="53" t="e">
        <f t="shared" si="279"/>
        <v>#REF!</v>
      </c>
      <c r="AB315" s="53" t="e">
        <f t="shared" si="280"/>
        <v>#REF!</v>
      </c>
      <c r="AC315" s="53" t="e">
        <f t="shared" si="281"/>
        <v>#REF!</v>
      </c>
      <c r="AD315" s="53" t="e">
        <f t="shared" si="282"/>
        <v>#REF!</v>
      </c>
      <c r="AE315" s="53" t="e">
        <f t="shared" si="283"/>
        <v>#REF!</v>
      </c>
      <c r="AF315" s="53" t="e">
        <f t="shared" si="284"/>
        <v>#REF!</v>
      </c>
      <c r="AG315" s="53" t="e">
        <f t="shared" si="285"/>
        <v>#REF!</v>
      </c>
      <c r="AH315" s="53" t="e">
        <f t="shared" si="286"/>
        <v>#REF!</v>
      </c>
      <c r="AI315" s="53" t="e">
        <f t="shared" si="287"/>
        <v>#REF!</v>
      </c>
      <c r="AJ315" s="53" t="e">
        <f t="shared" si="288"/>
        <v>#REF!</v>
      </c>
      <c r="AK315" s="53" t="e">
        <f t="shared" si="289"/>
        <v>#REF!</v>
      </c>
      <c r="AL315" s="53" t="e">
        <f t="shared" si="290"/>
        <v>#REF!</v>
      </c>
      <c r="AM315" s="53" t="e">
        <f t="shared" si="291"/>
        <v>#REF!</v>
      </c>
      <c r="AN315" s="53" t="e">
        <f t="shared" si="292"/>
        <v>#REF!</v>
      </c>
      <c r="AO315" s="53" t="e">
        <f t="shared" si="293"/>
        <v>#REF!</v>
      </c>
      <c r="AR315" s="56" t="e">
        <f t="shared" si="323"/>
        <v>#REF!</v>
      </c>
      <c r="AS315" s="53" t="e">
        <f t="shared" si="319"/>
        <v>#REF!</v>
      </c>
      <c r="AT315" s="53" t="e">
        <f t="shared" si="324"/>
        <v>#REF!</v>
      </c>
      <c r="AU315" s="31" t="e">
        <f t="shared" si="325"/>
        <v>#REF!</v>
      </c>
      <c r="AV315" s="48" t="e">
        <f t="shared" si="326"/>
        <v>#REF!</v>
      </c>
      <c r="AW315" s="48" t="e">
        <f t="shared" si="327"/>
        <v>#REF!</v>
      </c>
      <c r="AZ315" s="48" t="e">
        <f t="shared" si="328"/>
        <v>#REF!</v>
      </c>
      <c r="BA315" s="57" t="e">
        <f t="shared" si="329"/>
        <v>#REF!</v>
      </c>
      <c r="BB315" s="48" t="e">
        <f t="shared" si="314"/>
        <v>#REF!</v>
      </c>
      <c r="BC315" s="48" t="e">
        <f t="shared" si="330"/>
        <v>#REF!</v>
      </c>
      <c r="BF315" s="48" t="e">
        <f t="shared" si="294"/>
        <v>#REF!</v>
      </c>
      <c r="BG315" s="48" t="e">
        <f t="shared" si="295"/>
        <v>#REF!</v>
      </c>
      <c r="BH315" s="48" t="e">
        <f t="shared" si="296"/>
        <v>#REF!</v>
      </c>
      <c r="BI315" s="48" t="e">
        <f t="shared" si="297"/>
        <v>#REF!</v>
      </c>
      <c r="BJ315" s="48" t="e">
        <f t="shared" si="298"/>
        <v>#REF!</v>
      </c>
      <c r="BK315" s="48" t="e">
        <f t="shared" si="299"/>
        <v>#REF!</v>
      </c>
      <c r="BL315" s="48" t="e">
        <f t="shared" si="300"/>
        <v>#REF!</v>
      </c>
      <c r="BM315" s="48" t="e">
        <f t="shared" si="301"/>
        <v>#REF!</v>
      </c>
      <c r="BN315" s="48" t="e">
        <f t="shared" si="302"/>
        <v>#REF!</v>
      </c>
      <c r="BO315" s="48" t="e">
        <f t="shared" si="303"/>
        <v>#REF!</v>
      </c>
      <c r="BP315" s="48" t="e">
        <f t="shared" si="304"/>
        <v>#REF!</v>
      </c>
      <c r="BQ315" s="48" t="e">
        <f t="shared" si="305"/>
        <v>#REF!</v>
      </c>
      <c r="BR315" s="48" t="e">
        <f t="shared" si="306"/>
        <v>#REF!</v>
      </c>
      <c r="BS315" s="48" t="e">
        <f t="shared" si="307"/>
        <v>#REF!</v>
      </c>
      <c r="BT315" s="48" t="e">
        <f t="shared" si="308"/>
        <v>#REF!</v>
      </c>
      <c r="BU315" s="48" t="e">
        <f t="shared" si="309"/>
        <v>#REF!</v>
      </c>
      <c r="BV315" s="48" t="e">
        <f t="shared" si="315"/>
        <v>#REF!</v>
      </c>
      <c r="BW315" s="48" t="e">
        <f t="shared" si="316"/>
        <v>#REF!</v>
      </c>
      <c r="BX315" s="48" t="e">
        <f t="shared" si="317"/>
        <v>#REF!</v>
      </c>
      <c r="BY315" s="48" t="e">
        <f t="shared" si="318"/>
        <v>#REF!</v>
      </c>
    </row>
    <row r="316" spans="1:77" ht="24" customHeight="1">
      <c r="A316" s="94">
        <v>227</v>
      </c>
      <c r="B316" s="143" t="e">
        <f>#REF!</f>
        <v>#REF!</v>
      </c>
      <c r="C316" s="143" t="e">
        <f>#REF!</f>
        <v>#REF!</v>
      </c>
      <c r="D316" s="143" t="e">
        <f>#REF!</f>
        <v>#REF!</v>
      </c>
      <c r="E316" s="145" t="e">
        <f>#REF!</f>
        <v>#REF!</v>
      </c>
      <c r="F316" s="143" t="e">
        <f>#REF!</f>
        <v>#REF!</v>
      </c>
      <c r="G316" s="143" t="e">
        <f>#REF!</f>
        <v>#REF!</v>
      </c>
      <c r="H316" s="143" t="e">
        <f>#REF!</f>
        <v>#REF!</v>
      </c>
      <c r="I316" s="143" t="e">
        <f>#REF!</f>
        <v>#REF!</v>
      </c>
      <c r="J316" s="82" t="e">
        <f t="shared" si="320"/>
        <v>#REF!</v>
      </c>
      <c r="K316" s="30" t="e">
        <f t="shared" si="310"/>
        <v>#REF!</v>
      </c>
      <c r="L316" s="30" t="e">
        <f t="shared" si="271"/>
        <v>#REF!</v>
      </c>
      <c r="M316" s="53" t="e">
        <f t="shared" si="272"/>
        <v>#REF!</v>
      </c>
      <c r="N316" s="53" t="e">
        <f t="shared" si="273"/>
        <v>#REF!</v>
      </c>
      <c r="O316" s="53" t="e">
        <f t="shared" si="321"/>
        <v>#REF!</v>
      </c>
      <c r="P316" s="53" t="e">
        <f t="shared" si="311"/>
        <v>#REF!</v>
      </c>
      <c r="Q316" s="53" t="e">
        <f t="shared" si="274"/>
        <v>#REF!</v>
      </c>
      <c r="R316" s="53"/>
      <c r="S316" s="53"/>
      <c r="T316" s="53" t="e">
        <f t="shared" si="322"/>
        <v>#REF!</v>
      </c>
      <c r="U316" s="53" t="e">
        <f t="shared" si="312"/>
        <v>#REF!</v>
      </c>
      <c r="V316" s="53" t="e">
        <f t="shared" si="313"/>
        <v>#REF!</v>
      </c>
      <c r="W316" s="53" t="e">
        <f t="shared" si="275"/>
        <v>#REF!</v>
      </c>
      <c r="X316" s="53" t="e">
        <f t="shared" si="276"/>
        <v>#REF!</v>
      </c>
      <c r="Y316" s="53" t="e">
        <f t="shared" si="277"/>
        <v>#REF!</v>
      </c>
      <c r="Z316" s="53" t="e">
        <f t="shared" si="278"/>
        <v>#REF!</v>
      </c>
      <c r="AA316" s="53" t="e">
        <f t="shared" si="279"/>
        <v>#REF!</v>
      </c>
      <c r="AB316" s="53" t="e">
        <f t="shared" si="280"/>
        <v>#REF!</v>
      </c>
      <c r="AC316" s="53" t="e">
        <f t="shared" si="281"/>
        <v>#REF!</v>
      </c>
      <c r="AD316" s="53" t="e">
        <f t="shared" si="282"/>
        <v>#REF!</v>
      </c>
      <c r="AE316" s="53" t="e">
        <f t="shared" si="283"/>
        <v>#REF!</v>
      </c>
      <c r="AF316" s="53" t="e">
        <f t="shared" si="284"/>
        <v>#REF!</v>
      </c>
      <c r="AG316" s="53" t="e">
        <f t="shared" si="285"/>
        <v>#REF!</v>
      </c>
      <c r="AH316" s="53" t="e">
        <f t="shared" si="286"/>
        <v>#REF!</v>
      </c>
      <c r="AI316" s="53" t="e">
        <f t="shared" si="287"/>
        <v>#REF!</v>
      </c>
      <c r="AJ316" s="53" t="e">
        <f t="shared" si="288"/>
        <v>#REF!</v>
      </c>
      <c r="AK316" s="53" t="e">
        <f t="shared" si="289"/>
        <v>#REF!</v>
      </c>
      <c r="AL316" s="53" t="e">
        <f t="shared" si="290"/>
        <v>#REF!</v>
      </c>
      <c r="AM316" s="53" t="e">
        <f t="shared" si="291"/>
        <v>#REF!</v>
      </c>
      <c r="AN316" s="53" t="e">
        <f t="shared" si="292"/>
        <v>#REF!</v>
      </c>
      <c r="AO316" s="53" t="e">
        <f t="shared" si="293"/>
        <v>#REF!</v>
      </c>
      <c r="AR316" s="56" t="e">
        <f t="shared" si="323"/>
        <v>#REF!</v>
      </c>
      <c r="AS316" s="53" t="e">
        <f t="shared" si="319"/>
        <v>#REF!</v>
      </c>
      <c r="AT316" s="53" t="e">
        <f t="shared" si="324"/>
        <v>#REF!</v>
      </c>
      <c r="AU316" s="31" t="e">
        <f t="shared" si="325"/>
        <v>#REF!</v>
      </c>
      <c r="AV316" s="48" t="e">
        <f t="shared" si="326"/>
        <v>#REF!</v>
      </c>
      <c r="AW316" s="48" t="e">
        <f t="shared" si="327"/>
        <v>#REF!</v>
      </c>
      <c r="AZ316" s="48" t="e">
        <f t="shared" si="328"/>
        <v>#REF!</v>
      </c>
      <c r="BA316" s="57" t="e">
        <f t="shared" si="329"/>
        <v>#REF!</v>
      </c>
      <c r="BB316" s="48" t="e">
        <f t="shared" si="314"/>
        <v>#REF!</v>
      </c>
      <c r="BC316" s="48" t="e">
        <f t="shared" si="330"/>
        <v>#REF!</v>
      </c>
      <c r="BF316" s="48" t="e">
        <f t="shared" si="294"/>
        <v>#REF!</v>
      </c>
      <c r="BG316" s="48" t="e">
        <f t="shared" si="295"/>
        <v>#REF!</v>
      </c>
      <c r="BH316" s="48" t="e">
        <f t="shared" si="296"/>
        <v>#REF!</v>
      </c>
      <c r="BI316" s="48" t="e">
        <f t="shared" si="297"/>
        <v>#REF!</v>
      </c>
      <c r="BJ316" s="48" t="e">
        <f t="shared" si="298"/>
        <v>#REF!</v>
      </c>
      <c r="BK316" s="48" t="e">
        <f t="shared" si="299"/>
        <v>#REF!</v>
      </c>
      <c r="BL316" s="48" t="e">
        <f t="shared" si="300"/>
        <v>#REF!</v>
      </c>
      <c r="BM316" s="48" t="e">
        <f t="shared" si="301"/>
        <v>#REF!</v>
      </c>
      <c r="BN316" s="48" t="e">
        <f t="shared" si="302"/>
        <v>#REF!</v>
      </c>
      <c r="BO316" s="48" t="e">
        <f t="shared" si="303"/>
        <v>#REF!</v>
      </c>
      <c r="BP316" s="48" t="e">
        <f t="shared" si="304"/>
        <v>#REF!</v>
      </c>
      <c r="BQ316" s="48" t="e">
        <f t="shared" si="305"/>
        <v>#REF!</v>
      </c>
      <c r="BR316" s="48" t="e">
        <f t="shared" si="306"/>
        <v>#REF!</v>
      </c>
      <c r="BS316" s="48" t="e">
        <f t="shared" si="307"/>
        <v>#REF!</v>
      </c>
      <c r="BT316" s="48" t="e">
        <f t="shared" si="308"/>
        <v>#REF!</v>
      </c>
      <c r="BU316" s="48" t="e">
        <f t="shared" si="309"/>
        <v>#REF!</v>
      </c>
      <c r="BV316" s="48" t="e">
        <f t="shared" si="315"/>
        <v>#REF!</v>
      </c>
      <c r="BW316" s="48" t="e">
        <f t="shared" si="316"/>
        <v>#REF!</v>
      </c>
      <c r="BX316" s="48" t="e">
        <f t="shared" si="317"/>
        <v>#REF!</v>
      </c>
      <c r="BY316" s="48" t="e">
        <f t="shared" si="318"/>
        <v>#REF!</v>
      </c>
    </row>
    <row r="317" spans="1:77" ht="24" customHeight="1">
      <c r="A317" s="94">
        <v>228</v>
      </c>
      <c r="B317" s="143" t="e">
        <f>#REF!</f>
        <v>#REF!</v>
      </c>
      <c r="C317" s="143" t="e">
        <f>#REF!</f>
        <v>#REF!</v>
      </c>
      <c r="D317" s="143" t="e">
        <f>#REF!</f>
        <v>#REF!</v>
      </c>
      <c r="E317" s="145" t="e">
        <f>#REF!</f>
        <v>#REF!</v>
      </c>
      <c r="F317" s="143" t="e">
        <f>#REF!</f>
        <v>#REF!</v>
      </c>
      <c r="G317" s="143" t="e">
        <f>#REF!</f>
        <v>#REF!</v>
      </c>
      <c r="H317" s="143" t="e">
        <f>#REF!</f>
        <v>#REF!</v>
      </c>
      <c r="I317" s="143" t="e">
        <f>#REF!</f>
        <v>#REF!</v>
      </c>
      <c r="J317" s="82" t="e">
        <f t="shared" si="320"/>
        <v>#REF!</v>
      </c>
      <c r="K317" s="30" t="e">
        <f t="shared" si="310"/>
        <v>#REF!</v>
      </c>
      <c r="L317" s="30" t="e">
        <f t="shared" si="271"/>
        <v>#REF!</v>
      </c>
      <c r="M317" s="53" t="e">
        <f t="shared" si="272"/>
        <v>#REF!</v>
      </c>
      <c r="N317" s="53" t="e">
        <f t="shared" si="273"/>
        <v>#REF!</v>
      </c>
      <c r="O317" s="53" t="e">
        <f t="shared" si="321"/>
        <v>#REF!</v>
      </c>
      <c r="P317" s="53" t="e">
        <f t="shared" si="311"/>
        <v>#REF!</v>
      </c>
      <c r="Q317" s="53" t="e">
        <f t="shared" si="274"/>
        <v>#REF!</v>
      </c>
      <c r="R317" s="53"/>
      <c r="S317" s="53"/>
      <c r="T317" s="53" t="e">
        <f t="shared" si="322"/>
        <v>#REF!</v>
      </c>
      <c r="U317" s="53" t="e">
        <f t="shared" si="312"/>
        <v>#REF!</v>
      </c>
      <c r="V317" s="53" t="e">
        <f t="shared" si="313"/>
        <v>#REF!</v>
      </c>
      <c r="W317" s="53" t="e">
        <f t="shared" si="275"/>
        <v>#REF!</v>
      </c>
      <c r="X317" s="53" t="e">
        <f t="shared" si="276"/>
        <v>#REF!</v>
      </c>
      <c r="Y317" s="53" t="e">
        <f t="shared" si="277"/>
        <v>#REF!</v>
      </c>
      <c r="Z317" s="53" t="e">
        <f t="shared" si="278"/>
        <v>#REF!</v>
      </c>
      <c r="AA317" s="53" t="e">
        <f t="shared" si="279"/>
        <v>#REF!</v>
      </c>
      <c r="AB317" s="53" t="e">
        <f t="shared" si="280"/>
        <v>#REF!</v>
      </c>
      <c r="AC317" s="53" t="e">
        <f t="shared" si="281"/>
        <v>#REF!</v>
      </c>
      <c r="AD317" s="53" t="e">
        <f t="shared" si="282"/>
        <v>#REF!</v>
      </c>
      <c r="AE317" s="53" t="e">
        <f t="shared" si="283"/>
        <v>#REF!</v>
      </c>
      <c r="AF317" s="53" t="e">
        <f t="shared" si="284"/>
        <v>#REF!</v>
      </c>
      <c r="AG317" s="53" t="e">
        <f t="shared" si="285"/>
        <v>#REF!</v>
      </c>
      <c r="AH317" s="53" t="e">
        <f t="shared" si="286"/>
        <v>#REF!</v>
      </c>
      <c r="AI317" s="53" t="e">
        <f t="shared" si="287"/>
        <v>#REF!</v>
      </c>
      <c r="AJ317" s="53" t="e">
        <f t="shared" si="288"/>
        <v>#REF!</v>
      </c>
      <c r="AK317" s="53" t="e">
        <f t="shared" si="289"/>
        <v>#REF!</v>
      </c>
      <c r="AL317" s="53" t="e">
        <f t="shared" si="290"/>
        <v>#REF!</v>
      </c>
      <c r="AM317" s="53" t="e">
        <f t="shared" si="291"/>
        <v>#REF!</v>
      </c>
      <c r="AN317" s="53" t="e">
        <f t="shared" si="292"/>
        <v>#REF!</v>
      </c>
      <c r="AO317" s="53" t="e">
        <f t="shared" si="293"/>
        <v>#REF!</v>
      </c>
      <c r="AR317" s="56" t="e">
        <f t="shared" si="323"/>
        <v>#REF!</v>
      </c>
      <c r="AS317" s="53" t="e">
        <f t="shared" si="319"/>
        <v>#REF!</v>
      </c>
      <c r="AT317" s="53" t="e">
        <f t="shared" si="324"/>
        <v>#REF!</v>
      </c>
      <c r="AU317" s="31" t="e">
        <f t="shared" si="325"/>
        <v>#REF!</v>
      </c>
      <c r="AV317" s="48" t="e">
        <f t="shared" si="326"/>
        <v>#REF!</v>
      </c>
      <c r="AW317" s="48" t="e">
        <f t="shared" si="327"/>
        <v>#REF!</v>
      </c>
      <c r="AZ317" s="48" t="e">
        <f t="shared" si="328"/>
        <v>#REF!</v>
      </c>
      <c r="BA317" s="57" t="e">
        <f t="shared" si="329"/>
        <v>#REF!</v>
      </c>
      <c r="BB317" s="48" t="e">
        <f t="shared" si="314"/>
        <v>#REF!</v>
      </c>
      <c r="BC317" s="48" t="e">
        <f t="shared" si="330"/>
        <v>#REF!</v>
      </c>
      <c r="BF317" s="48" t="e">
        <f t="shared" si="294"/>
        <v>#REF!</v>
      </c>
      <c r="BG317" s="48" t="e">
        <f t="shared" si="295"/>
        <v>#REF!</v>
      </c>
      <c r="BH317" s="48" t="e">
        <f t="shared" si="296"/>
        <v>#REF!</v>
      </c>
      <c r="BI317" s="48" t="e">
        <f t="shared" si="297"/>
        <v>#REF!</v>
      </c>
      <c r="BJ317" s="48" t="e">
        <f t="shared" si="298"/>
        <v>#REF!</v>
      </c>
      <c r="BK317" s="48" t="e">
        <f t="shared" si="299"/>
        <v>#REF!</v>
      </c>
      <c r="BL317" s="48" t="e">
        <f t="shared" si="300"/>
        <v>#REF!</v>
      </c>
      <c r="BM317" s="48" t="e">
        <f t="shared" si="301"/>
        <v>#REF!</v>
      </c>
      <c r="BN317" s="48" t="e">
        <f t="shared" si="302"/>
        <v>#REF!</v>
      </c>
      <c r="BO317" s="48" t="e">
        <f t="shared" si="303"/>
        <v>#REF!</v>
      </c>
      <c r="BP317" s="48" t="e">
        <f t="shared" si="304"/>
        <v>#REF!</v>
      </c>
      <c r="BQ317" s="48" t="e">
        <f t="shared" si="305"/>
        <v>#REF!</v>
      </c>
      <c r="BR317" s="48" t="e">
        <f t="shared" si="306"/>
        <v>#REF!</v>
      </c>
      <c r="BS317" s="48" t="e">
        <f t="shared" si="307"/>
        <v>#REF!</v>
      </c>
      <c r="BT317" s="48" t="e">
        <f t="shared" si="308"/>
        <v>#REF!</v>
      </c>
      <c r="BU317" s="48" t="e">
        <f t="shared" si="309"/>
        <v>#REF!</v>
      </c>
      <c r="BV317" s="48" t="e">
        <f t="shared" si="315"/>
        <v>#REF!</v>
      </c>
      <c r="BW317" s="48" t="e">
        <f t="shared" si="316"/>
        <v>#REF!</v>
      </c>
      <c r="BX317" s="48" t="e">
        <f t="shared" si="317"/>
        <v>#REF!</v>
      </c>
      <c r="BY317" s="48" t="e">
        <f t="shared" si="318"/>
        <v>#REF!</v>
      </c>
    </row>
    <row r="318" spans="1:77" ht="24" customHeight="1">
      <c r="A318" s="94">
        <v>229</v>
      </c>
      <c r="B318" s="143" t="e">
        <f>#REF!</f>
        <v>#REF!</v>
      </c>
      <c r="C318" s="143" t="e">
        <f>#REF!</f>
        <v>#REF!</v>
      </c>
      <c r="D318" s="143" t="e">
        <f>#REF!</f>
        <v>#REF!</v>
      </c>
      <c r="E318" s="145" t="e">
        <f>#REF!</f>
        <v>#REF!</v>
      </c>
      <c r="F318" s="143" t="e">
        <f>#REF!</f>
        <v>#REF!</v>
      </c>
      <c r="G318" s="143" t="e">
        <f>#REF!</f>
        <v>#REF!</v>
      </c>
      <c r="H318" s="143" t="e">
        <f>#REF!</f>
        <v>#REF!</v>
      </c>
      <c r="I318" s="143" t="e">
        <f>#REF!</f>
        <v>#REF!</v>
      </c>
      <c r="J318" s="82" t="e">
        <f t="shared" si="320"/>
        <v>#REF!</v>
      </c>
      <c r="K318" s="30" t="e">
        <f t="shared" si="310"/>
        <v>#REF!</v>
      </c>
      <c r="L318" s="30" t="e">
        <f t="shared" si="271"/>
        <v>#REF!</v>
      </c>
      <c r="M318" s="53" t="e">
        <f t="shared" si="272"/>
        <v>#REF!</v>
      </c>
      <c r="N318" s="53" t="e">
        <f t="shared" si="273"/>
        <v>#REF!</v>
      </c>
      <c r="O318" s="53" t="e">
        <f t="shared" si="321"/>
        <v>#REF!</v>
      </c>
      <c r="P318" s="53" t="e">
        <f t="shared" si="311"/>
        <v>#REF!</v>
      </c>
      <c r="Q318" s="53" t="e">
        <f t="shared" si="274"/>
        <v>#REF!</v>
      </c>
      <c r="R318" s="53"/>
      <c r="S318" s="53"/>
      <c r="T318" s="53" t="e">
        <f t="shared" si="322"/>
        <v>#REF!</v>
      </c>
      <c r="U318" s="53" t="e">
        <f t="shared" si="312"/>
        <v>#REF!</v>
      </c>
      <c r="V318" s="53" t="e">
        <f t="shared" si="313"/>
        <v>#REF!</v>
      </c>
      <c r="W318" s="53" t="e">
        <f t="shared" si="275"/>
        <v>#REF!</v>
      </c>
      <c r="X318" s="53" t="e">
        <f t="shared" si="276"/>
        <v>#REF!</v>
      </c>
      <c r="Y318" s="53" t="e">
        <f t="shared" si="277"/>
        <v>#REF!</v>
      </c>
      <c r="Z318" s="53" t="e">
        <f t="shared" si="278"/>
        <v>#REF!</v>
      </c>
      <c r="AA318" s="53" t="e">
        <f t="shared" si="279"/>
        <v>#REF!</v>
      </c>
      <c r="AB318" s="53" t="e">
        <f t="shared" si="280"/>
        <v>#REF!</v>
      </c>
      <c r="AC318" s="53" t="e">
        <f t="shared" si="281"/>
        <v>#REF!</v>
      </c>
      <c r="AD318" s="53" t="e">
        <f t="shared" si="282"/>
        <v>#REF!</v>
      </c>
      <c r="AE318" s="53" t="e">
        <f t="shared" si="283"/>
        <v>#REF!</v>
      </c>
      <c r="AF318" s="53" t="e">
        <f t="shared" si="284"/>
        <v>#REF!</v>
      </c>
      <c r="AG318" s="53" t="e">
        <f t="shared" si="285"/>
        <v>#REF!</v>
      </c>
      <c r="AH318" s="53" t="e">
        <f t="shared" si="286"/>
        <v>#REF!</v>
      </c>
      <c r="AI318" s="53" t="e">
        <f t="shared" si="287"/>
        <v>#REF!</v>
      </c>
      <c r="AJ318" s="53" t="e">
        <f t="shared" si="288"/>
        <v>#REF!</v>
      </c>
      <c r="AK318" s="53" t="e">
        <f t="shared" si="289"/>
        <v>#REF!</v>
      </c>
      <c r="AL318" s="53" t="e">
        <f t="shared" si="290"/>
        <v>#REF!</v>
      </c>
      <c r="AM318" s="53" t="e">
        <f t="shared" si="291"/>
        <v>#REF!</v>
      </c>
      <c r="AN318" s="53" t="e">
        <f t="shared" si="292"/>
        <v>#REF!</v>
      </c>
      <c r="AO318" s="53" t="e">
        <f t="shared" si="293"/>
        <v>#REF!</v>
      </c>
      <c r="AR318" s="56" t="e">
        <f t="shared" si="323"/>
        <v>#REF!</v>
      </c>
      <c r="AS318" s="53" t="e">
        <f t="shared" si="319"/>
        <v>#REF!</v>
      </c>
      <c r="AT318" s="53" t="e">
        <f t="shared" si="324"/>
        <v>#REF!</v>
      </c>
      <c r="AU318" s="31" t="e">
        <f t="shared" si="325"/>
        <v>#REF!</v>
      </c>
      <c r="AV318" s="48" t="e">
        <f t="shared" si="326"/>
        <v>#REF!</v>
      </c>
      <c r="AW318" s="48" t="e">
        <f t="shared" si="327"/>
        <v>#REF!</v>
      </c>
      <c r="AZ318" s="48" t="e">
        <f t="shared" si="328"/>
        <v>#REF!</v>
      </c>
      <c r="BA318" s="57" t="e">
        <f t="shared" si="329"/>
        <v>#REF!</v>
      </c>
      <c r="BB318" s="48" t="e">
        <f t="shared" si="314"/>
        <v>#REF!</v>
      </c>
      <c r="BC318" s="48" t="e">
        <f t="shared" si="330"/>
        <v>#REF!</v>
      </c>
      <c r="BF318" s="48" t="e">
        <f t="shared" si="294"/>
        <v>#REF!</v>
      </c>
      <c r="BG318" s="48" t="e">
        <f t="shared" si="295"/>
        <v>#REF!</v>
      </c>
      <c r="BH318" s="48" t="e">
        <f t="shared" si="296"/>
        <v>#REF!</v>
      </c>
      <c r="BI318" s="48" t="e">
        <f t="shared" si="297"/>
        <v>#REF!</v>
      </c>
      <c r="BJ318" s="48" t="e">
        <f t="shared" si="298"/>
        <v>#REF!</v>
      </c>
      <c r="BK318" s="48" t="e">
        <f t="shared" si="299"/>
        <v>#REF!</v>
      </c>
      <c r="BL318" s="48" t="e">
        <f t="shared" si="300"/>
        <v>#REF!</v>
      </c>
      <c r="BM318" s="48" t="e">
        <f t="shared" si="301"/>
        <v>#REF!</v>
      </c>
      <c r="BN318" s="48" t="e">
        <f t="shared" si="302"/>
        <v>#REF!</v>
      </c>
      <c r="BO318" s="48" t="e">
        <f t="shared" si="303"/>
        <v>#REF!</v>
      </c>
      <c r="BP318" s="48" t="e">
        <f t="shared" si="304"/>
        <v>#REF!</v>
      </c>
      <c r="BQ318" s="48" t="e">
        <f t="shared" si="305"/>
        <v>#REF!</v>
      </c>
      <c r="BR318" s="48" t="e">
        <f t="shared" si="306"/>
        <v>#REF!</v>
      </c>
      <c r="BS318" s="48" t="e">
        <f t="shared" si="307"/>
        <v>#REF!</v>
      </c>
      <c r="BT318" s="48" t="e">
        <f t="shared" si="308"/>
        <v>#REF!</v>
      </c>
      <c r="BU318" s="48" t="e">
        <f t="shared" si="309"/>
        <v>#REF!</v>
      </c>
      <c r="BV318" s="48" t="e">
        <f t="shared" si="315"/>
        <v>#REF!</v>
      </c>
      <c r="BW318" s="48" t="e">
        <f t="shared" si="316"/>
        <v>#REF!</v>
      </c>
      <c r="BX318" s="48" t="e">
        <f t="shared" si="317"/>
        <v>#REF!</v>
      </c>
      <c r="BY318" s="48" t="e">
        <f t="shared" si="318"/>
        <v>#REF!</v>
      </c>
    </row>
    <row r="319" spans="1:77" ht="24" customHeight="1">
      <c r="A319" s="94">
        <v>230</v>
      </c>
      <c r="B319" s="143" t="e">
        <f>#REF!</f>
        <v>#REF!</v>
      </c>
      <c r="C319" s="143" t="e">
        <f>#REF!</f>
        <v>#REF!</v>
      </c>
      <c r="D319" s="143" t="e">
        <f>#REF!</f>
        <v>#REF!</v>
      </c>
      <c r="E319" s="145" t="e">
        <f>#REF!</f>
        <v>#REF!</v>
      </c>
      <c r="F319" s="143" t="e">
        <f>#REF!</f>
        <v>#REF!</v>
      </c>
      <c r="G319" s="143" t="e">
        <f>#REF!</f>
        <v>#REF!</v>
      </c>
      <c r="H319" s="143" t="e">
        <f>#REF!</f>
        <v>#REF!</v>
      </c>
      <c r="I319" s="143" t="e">
        <f>#REF!</f>
        <v>#REF!</v>
      </c>
      <c r="J319" s="82" t="e">
        <f t="shared" si="320"/>
        <v>#REF!</v>
      </c>
      <c r="K319" s="30" t="e">
        <f t="shared" si="310"/>
        <v>#REF!</v>
      </c>
      <c r="L319" s="30" t="e">
        <f t="shared" si="271"/>
        <v>#REF!</v>
      </c>
      <c r="M319" s="53" t="e">
        <f t="shared" si="272"/>
        <v>#REF!</v>
      </c>
      <c r="N319" s="53" t="e">
        <f t="shared" si="273"/>
        <v>#REF!</v>
      </c>
      <c r="O319" s="53" t="e">
        <f t="shared" si="321"/>
        <v>#REF!</v>
      </c>
      <c r="P319" s="53" t="e">
        <f t="shared" si="311"/>
        <v>#REF!</v>
      </c>
      <c r="Q319" s="53" t="e">
        <f t="shared" si="274"/>
        <v>#REF!</v>
      </c>
      <c r="R319" s="53"/>
      <c r="S319" s="53"/>
      <c r="T319" s="53" t="e">
        <f t="shared" si="322"/>
        <v>#REF!</v>
      </c>
      <c r="U319" s="53" t="e">
        <f t="shared" si="312"/>
        <v>#REF!</v>
      </c>
      <c r="V319" s="53" t="e">
        <f t="shared" si="313"/>
        <v>#REF!</v>
      </c>
      <c r="W319" s="53" t="e">
        <f t="shared" si="275"/>
        <v>#REF!</v>
      </c>
      <c r="X319" s="53" t="e">
        <f t="shared" si="276"/>
        <v>#REF!</v>
      </c>
      <c r="Y319" s="53" t="e">
        <f t="shared" si="277"/>
        <v>#REF!</v>
      </c>
      <c r="Z319" s="53" t="e">
        <f t="shared" si="278"/>
        <v>#REF!</v>
      </c>
      <c r="AA319" s="53" t="e">
        <f t="shared" si="279"/>
        <v>#REF!</v>
      </c>
      <c r="AB319" s="53" t="e">
        <f t="shared" si="280"/>
        <v>#REF!</v>
      </c>
      <c r="AC319" s="53" t="e">
        <f t="shared" si="281"/>
        <v>#REF!</v>
      </c>
      <c r="AD319" s="53" t="e">
        <f t="shared" si="282"/>
        <v>#REF!</v>
      </c>
      <c r="AE319" s="53" t="e">
        <f t="shared" si="283"/>
        <v>#REF!</v>
      </c>
      <c r="AF319" s="53" t="e">
        <f t="shared" si="284"/>
        <v>#REF!</v>
      </c>
      <c r="AG319" s="53" t="e">
        <f t="shared" si="285"/>
        <v>#REF!</v>
      </c>
      <c r="AH319" s="53" t="e">
        <f t="shared" si="286"/>
        <v>#REF!</v>
      </c>
      <c r="AI319" s="53" t="e">
        <f t="shared" si="287"/>
        <v>#REF!</v>
      </c>
      <c r="AJ319" s="53" t="e">
        <f t="shared" si="288"/>
        <v>#REF!</v>
      </c>
      <c r="AK319" s="53" t="e">
        <f t="shared" si="289"/>
        <v>#REF!</v>
      </c>
      <c r="AL319" s="53" t="e">
        <f t="shared" si="290"/>
        <v>#REF!</v>
      </c>
      <c r="AM319" s="53" t="e">
        <f t="shared" si="291"/>
        <v>#REF!</v>
      </c>
      <c r="AN319" s="53" t="e">
        <f t="shared" si="292"/>
        <v>#REF!</v>
      </c>
      <c r="AO319" s="53" t="e">
        <f t="shared" si="293"/>
        <v>#REF!</v>
      </c>
      <c r="AR319" s="56" t="e">
        <f t="shared" si="323"/>
        <v>#REF!</v>
      </c>
      <c r="AS319" s="53" t="e">
        <f t="shared" si="319"/>
        <v>#REF!</v>
      </c>
      <c r="AT319" s="53" t="e">
        <f t="shared" si="324"/>
        <v>#REF!</v>
      </c>
      <c r="AU319" s="31" t="e">
        <f t="shared" si="325"/>
        <v>#REF!</v>
      </c>
      <c r="AV319" s="48" t="e">
        <f t="shared" si="326"/>
        <v>#REF!</v>
      </c>
      <c r="AW319" s="48" t="e">
        <f t="shared" si="327"/>
        <v>#REF!</v>
      </c>
      <c r="AZ319" s="48" t="e">
        <f t="shared" si="328"/>
        <v>#REF!</v>
      </c>
      <c r="BA319" s="57" t="e">
        <f t="shared" si="329"/>
        <v>#REF!</v>
      </c>
      <c r="BB319" s="48" t="e">
        <f t="shared" si="314"/>
        <v>#REF!</v>
      </c>
      <c r="BC319" s="48" t="e">
        <f t="shared" si="330"/>
        <v>#REF!</v>
      </c>
      <c r="BF319" s="48" t="e">
        <f t="shared" si="294"/>
        <v>#REF!</v>
      </c>
      <c r="BG319" s="48" t="e">
        <f t="shared" si="295"/>
        <v>#REF!</v>
      </c>
      <c r="BH319" s="48" t="e">
        <f t="shared" si="296"/>
        <v>#REF!</v>
      </c>
      <c r="BI319" s="48" t="e">
        <f t="shared" si="297"/>
        <v>#REF!</v>
      </c>
      <c r="BJ319" s="48" t="e">
        <f t="shared" si="298"/>
        <v>#REF!</v>
      </c>
      <c r="BK319" s="48" t="e">
        <f t="shared" si="299"/>
        <v>#REF!</v>
      </c>
      <c r="BL319" s="48" t="e">
        <f t="shared" si="300"/>
        <v>#REF!</v>
      </c>
      <c r="BM319" s="48" t="e">
        <f t="shared" si="301"/>
        <v>#REF!</v>
      </c>
      <c r="BN319" s="48" t="e">
        <f t="shared" si="302"/>
        <v>#REF!</v>
      </c>
      <c r="BO319" s="48" t="e">
        <f t="shared" si="303"/>
        <v>#REF!</v>
      </c>
      <c r="BP319" s="48" t="e">
        <f t="shared" si="304"/>
        <v>#REF!</v>
      </c>
      <c r="BQ319" s="48" t="e">
        <f t="shared" si="305"/>
        <v>#REF!</v>
      </c>
      <c r="BR319" s="48" t="e">
        <f t="shared" si="306"/>
        <v>#REF!</v>
      </c>
      <c r="BS319" s="48" t="e">
        <f t="shared" si="307"/>
        <v>#REF!</v>
      </c>
      <c r="BT319" s="48" t="e">
        <f t="shared" si="308"/>
        <v>#REF!</v>
      </c>
      <c r="BU319" s="48" t="e">
        <f t="shared" si="309"/>
        <v>#REF!</v>
      </c>
      <c r="BV319" s="48" t="e">
        <f t="shared" si="315"/>
        <v>#REF!</v>
      </c>
      <c r="BW319" s="48" t="e">
        <f t="shared" si="316"/>
        <v>#REF!</v>
      </c>
      <c r="BX319" s="48" t="e">
        <f t="shared" si="317"/>
        <v>#REF!</v>
      </c>
      <c r="BY319" s="48" t="e">
        <f t="shared" si="318"/>
        <v>#REF!</v>
      </c>
    </row>
    <row r="320" spans="1:77" ht="24" customHeight="1">
      <c r="A320" s="94">
        <v>231</v>
      </c>
      <c r="B320" s="143" t="e">
        <f>#REF!</f>
        <v>#REF!</v>
      </c>
      <c r="C320" s="143" t="e">
        <f>#REF!</f>
        <v>#REF!</v>
      </c>
      <c r="D320" s="143" t="e">
        <f>#REF!</f>
        <v>#REF!</v>
      </c>
      <c r="E320" s="145" t="e">
        <f>#REF!</f>
        <v>#REF!</v>
      </c>
      <c r="F320" s="143" t="e">
        <f>#REF!</f>
        <v>#REF!</v>
      </c>
      <c r="G320" s="143" t="e">
        <f>#REF!</f>
        <v>#REF!</v>
      </c>
      <c r="H320" s="143" t="e">
        <f>#REF!</f>
        <v>#REF!</v>
      </c>
      <c r="I320" s="143" t="e">
        <f>#REF!</f>
        <v>#REF!</v>
      </c>
      <c r="J320" s="82" t="e">
        <f t="shared" si="320"/>
        <v>#REF!</v>
      </c>
      <c r="K320" s="30" t="e">
        <f t="shared" si="310"/>
        <v>#REF!</v>
      </c>
      <c r="L320" s="30" t="e">
        <f t="shared" si="271"/>
        <v>#REF!</v>
      </c>
      <c r="M320" s="53" t="e">
        <f t="shared" si="272"/>
        <v>#REF!</v>
      </c>
      <c r="N320" s="53" t="e">
        <f t="shared" si="273"/>
        <v>#REF!</v>
      </c>
      <c r="O320" s="53" t="e">
        <f t="shared" si="321"/>
        <v>#REF!</v>
      </c>
      <c r="P320" s="53" t="e">
        <f t="shared" si="311"/>
        <v>#REF!</v>
      </c>
      <c r="Q320" s="53" t="e">
        <f t="shared" si="274"/>
        <v>#REF!</v>
      </c>
      <c r="R320" s="53"/>
      <c r="S320" s="53"/>
      <c r="T320" s="53" t="e">
        <f t="shared" si="322"/>
        <v>#REF!</v>
      </c>
      <c r="U320" s="53" t="e">
        <f t="shared" si="312"/>
        <v>#REF!</v>
      </c>
      <c r="V320" s="53" t="e">
        <f t="shared" si="313"/>
        <v>#REF!</v>
      </c>
      <c r="W320" s="53" t="e">
        <f t="shared" si="275"/>
        <v>#REF!</v>
      </c>
      <c r="X320" s="53" t="e">
        <f t="shared" si="276"/>
        <v>#REF!</v>
      </c>
      <c r="Y320" s="53" t="e">
        <f t="shared" si="277"/>
        <v>#REF!</v>
      </c>
      <c r="Z320" s="53" t="e">
        <f t="shared" si="278"/>
        <v>#REF!</v>
      </c>
      <c r="AA320" s="53" t="e">
        <f t="shared" si="279"/>
        <v>#REF!</v>
      </c>
      <c r="AB320" s="53" t="e">
        <f t="shared" si="280"/>
        <v>#REF!</v>
      </c>
      <c r="AC320" s="53" t="e">
        <f t="shared" si="281"/>
        <v>#REF!</v>
      </c>
      <c r="AD320" s="53" t="e">
        <f t="shared" si="282"/>
        <v>#REF!</v>
      </c>
      <c r="AE320" s="53" t="e">
        <f t="shared" si="283"/>
        <v>#REF!</v>
      </c>
      <c r="AF320" s="53" t="e">
        <f t="shared" si="284"/>
        <v>#REF!</v>
      </c>
      <c r="AG320" s="53" t="e">
        <f t="shared" si="285"/>
        <v>#REF!</v>
      </c>
      <c r="AH320" s="53" t="e">
        <f t="shared" si="286"/>
        <v>#REF!</v>
      </c>
      <c r="AI320" s="53" t="e">
        <f t="shared" si="287"/>
        <v>#REF!</v>
      </c>
      <c r="AJ320" s="53" t="e">
        <f t="shared" si="288"/>
        <v>#REF!</v>
      </c>
      <c r="AK320" s="53" t="e">
        <f t="shared" si="289"/>
        <v>#REF!</v>
      </c>
      <c r="AL320" s="53" t="e">
        <f t="shared" si="290"/>
        <v>#REF!</v>
      </c>
      <c r="AM320" s="53" t="e">
        <f t="shared" si="291"/>
        <v>#REF!</v>
      </c>
      <c r="AN320" s="53" t="e">
        <f t="shared" si="292"/>
        <v>#REF!</v>
      </c>
      <c r="AO320" s="53" t="e">
        <f t="shared" si="293"/>
        <v>#REF!</v>
      </c>
      <c r="AR320" s="56" t="e">
        <f t="shared" si="323"/>
        <v>#REF!</v>
      </c>
      <c r="AS320" s="53" t="e">
        <f t="shared" si="319"/>
        <v>#REF!</v>
      </c>
      <c r="AT320" s="53" t="e">
        <f t="shared" si="324"/>
        <v>#REF!</v>
      </c>
      <c r="AU320" s="31" t="e">
        <f t="shared" si="325"/>
        <v>#REF!</v>
      </c>
      <c r="AV320" s="48" t="e">
        <f t="shared" si="326"/>
        <v>#REF!</v>
      </c>
      <c r="AW320" s="48" t="e">
        <f t="shared" si="327"/>
        <v>#REF!</v>
      </c>
      <c r="AZ320" s="48" t="e">
        <f t="shared" si="328"/>
        <v>#REF!</v>
      </c>
      <c r="BA320" s="57" t="e">
        <f t="shared" si="329"/>
        <v>#REF!</v>
      </c>
      <c r="BB320" s="48" t="e">
        <f t="shared" si="314"/>
        <v>#REF!</v>
      </c>
      <c r="BC320" s="48" t="e">
        <f t="shared" si="330"/>
        <v>#REF!</v>
      </c>
      <c r="BF320" s="48" t="e">
        <f t="shared" si="294"/>
        <v>#REF!</v>
      </c>
      <c r="BG320" s="48" t="e">
        <f t="shared" si="295"/>
        <v>#REF!</v>
      </c>
      <c r="BH320" s="48" t="e">
        <f t="shared" si="296"/>
        <v>#REF!</v>
      </c>
      <c r="BI320" s="48" t="e">
        <f t="shared" si="297"/>
        <v>#REF!</v>
      </c>
      <c r="BJ320" s="48" t="e">
        <f t="shared" si="298"/>
        <v>#REF!</v>
      </c>
      <c r="BK320" s="48" t="e">
        <f t="shared" si="299"/>
        <v>#REF!</v>
      </c>
      <c r="BL320" s="48" t="e">
        <f t="shared" si="300"/>
        <v>#REF!</v>
      </c>
      <c r="BM320" s="48" t="e">
        <f t="shared" si="301"/>
        <v>#REF!</v>
      </c>
      <c r="BN320" s="48" t="e">
        <f t="shared" si="302"/>
        <v>#REF!</v>
      </c>
      <c r="BO320" s="48" t="e">
        <f t="shared" si="303"/>
        <v>#REF!</v>
      </c>
      <c r="BP320" s="48" t="e">
        <f t="shared" si="304"/>
        <v>#REF!</v>
      </c>
      <c r="BQ320" s="48" t="e">
        <f t="shared" si="305"/>
        <v>#REF!</v>
      </c>
      <c r="BR320" s="48" t="e">
        <f t="shared" si="306"/>
        <v>#REF!</v>
      </c>
      <c r="BS320" s="48" t="e">
        <f t="shared" si="307"/>
        <v>#REF!</v>
      </c>
      <c r="BT320" s="48" t="e">
        <f t="shared" si="308"/>
        <v>#REF!</v>
      </c>
      <c r="BU320" s="48" t="e">
        <f t="shared" si="309"/>
        <v>#REF!</v>
      </c>
      <c r="BV320" s="48" t="e">
        <f t="shared" si="315"/>
        <v>#REF!</v>
      </c>
      <c r="BW320" s="48" t="e">
        <f t="shared" si="316"/>
        <v>#REF!</v>
      </c>
      <c r="BX320" s="48" t="e">
        <f t="shared" si="317"/>
        <v>#REF!</v>
      </c>
      <c r="BY320" s="48" t="e">
        <f t="shared" si="318"/>
        <v>#REF!</v>
      </c>
    </row>
    <row r="321" spans="1:77" ht="24" customHeight="1">
      <c r="A321" s="94">
        <v>232</v>
      </c>
      <c r="B321" s="143" t="e">
        <f>#REF!</f>
        <v>#REF!</v>
      </c>
      <c r="C321" s="143" t="e">
        <f>#REF!</f>
        <v>#REF!</v>
      </c>
      <c r="D321" s="143" t="e">
        <f>#REF!</f>
        <v>#REF!</v>
      </c>
      <c r="E321" s="145" t="e">
        <f>#REF!</f>
        <v>#REF!</v>
      </c>
      <c r="F321" s="143" t="e">
        <f>#REF!</f>
        <v>#REF!</v>
      </c>
      <c r="G321" s="143" t="e">
        <f>#REF!</f>
        <v>#REF!</v>
      </c>
      <c r="H321" s="143" t="e">
        <f>#REF!</f>
        <v>#REF!</v>
      </c>
      <c r="I321" s="143" t="e">
        <f>#REF!</f>
        <v>#REF!</v>
      </c>
      <c r="J321" s="82" t="e">
        <f t="shared" si="320"/>
        <v>#REF!</v>
      </c>
      <c r="K321" s="30" t="e">
        <f t="shared" si="310"/>
        <v>#REF!</v>
      </c>
      <c r="L321" s="30" t="e">
        <f t="shared" si="271"/>
        <v>#REF!</v>
      </c>
      <c r="M321" s="53" t="e">
        <f t="shared" si="272"/>
        <v>#REF!</v>
      </c>
      <c r="N321" s="53" t="e">
        <f t="shared" si="273"/>
        <v>#REF!</v>
      </c>
      <c r="O321" s="53" t="e">
        <f t="shared" si="321"/>
        <v>#REF!</v>
      </c>
      <c r="P321" s="53" t="e">
        <f t="shared" si="311"/>
        <v>#REF!</v>
      </c>
      <c r="Q321" s="53" t="e">
        <f t="shared" si="274"/>
        <v>#REF!</v>
      </c>
      <c r="R321" s="53"/>
      <c r="S321" s="53"/>
      <c r="T321" s="53" t="e">
        <f t="shared" si="322"/>
        <v>#REF!</v>
      </c>
      <c r="U321" s="53" t="e">
        <f t="shared" si="312"/>
        <v>#REF!</v>
      </c>
      <c r="V321" s="53" t="e">
        <f t="shared" si="313"/>
        <v>#REF!</v>
      </c>
      <c r="W321" s="53" t="e">
        <f t="shared" si="275"/>
        <v>#REF!</v>
      </c>
      <c r="X321" s="53" t="e">
        <f t="shared" si="276"/>
        <v>#REF!</v>
      </c>
      <c r="Y321" s="53" t="e">
        <f t="shared" si="277"/>
        <v>#REF!</v>
      </c>
      <c r="Z321" s="53" t="e">
        <f t="shared" si="278"/>
        <v>#REF!</v>
      </c>
      <c r="AA321" s="53" t="e">
        <f t="shared" si="279"/>
        <v>#REF!</v>
      </c>
      <c r="AB321" s="53" t="e">
        <f t="shared" si="280"/>
        <v>#REF!</v>
      </c>
      <c r="AC321" s="53" t="e">
        <f t="shared" si="281"/>
        <v>#REF!</v>
      </c>
      <c r="AD321" s="53" t="e">
        <f t="shared" si="282"/>
        <v>#REF!</v>
      </c>
      <c r="AE321" s="53" t="e">
        <f t="shared" si="283"/>
        <v>#REF!</v>
      </c>
      <c r="AF321" s="53" t="e">
        <f t="shared" si="284"/>
        <v>#REF!</v>
      </c>
      <c r="AG321" s="53" t="e">
        <f t="shared" si="285"/>
        <v>#REF!</v>
      </c>
      <c r="AH321" s="53" t="e">
        <f t="shared" si="286"/>
        <v>#REF!</v>
      </c>
      <c r="AI321" s="53" t="e">
        <f t="shared" si="287"/>
        <v>#REF!</v>
      </c>
      <c r="AJ321" s="53" t="e">
        <f t="shared" si="288"/>
        <v>#REF!</v>
      </c>
      <c r="AK321" s="53" t="e">
        <f t="shared" si="289"/>
        <v>#REF!</v>
      </c>
      <c r="AL321" s="53" t="e">
        <f t="shared" si="290"/>
        <v>#REF!</v>
      </c>
      <c r="AM321" s="53" t="e">
        <f t="shared" si="291"/>
        <v>#REF!</v>
      </c>
      <c r="AN321" s="53" t="e">
        <f t="shared" si="292"/>
        <v>#REF!</v>
      </c>
      <c r="AO321" s="53" t="e">
        <f t="shared" si="293"/>
        <v>#REF!</v>
      </c>
      <c r="AR321" s="56" t="e">
        <f t="shared" si="323"/>
        <v>#REF!</v>
      </c>
      <c r="AS321" s="53" t="e">
        <f t="shared" si="319"/>
        <v>#REF!</v>
      </c>
      <c r="AT321" s="53" t="e">
        <f t="shared" si="324"/>
        <v>#REF!</v>
      </c>
      <c r="AU321" s="31" t="e">
        <f t="shared" si="325"/>
        <v>#REF!</v>
      </c>
      <c r="AV321" s="48" t="e">
        <f t="shared" si="326"/>
        <v>#REF!</v>
      </c>
      <c r="AW321" s="48" t="e">
        <f t="shared" si="327"/>
        <v>#REF!</v>
      </c>
      <c r="AZ321" s="48" t="e">
        <f t="shared" si="328"/>
        <v>#REF!</v>
      </c>
      <c r="BA321" s="57" t="e">
        <f t="shared" si="329"/>
        <v>#REF!</v>
      </c>
      <c r="BB321" s="48" t="e">
        <f t="shared" si="314"/>
        <v>#REF!</v>
      </c>
      <c r="BC321" s="48" t="e">
        <f t="shared" si="330"/>
        <v>#REF!</v>
      </c>
      <c r="BF321" s="48" t="e">
        <f t="shared" si="294"/>
        <v>#REF!</v>
      </c>
      <c r="BG321" s="48" t="e">
        <f t="shared" si="295"/>
        <v>#REF!</v>
      </c>
      <c r="BH321" s="48" t="e">
        <f t="shared" si="296"/>
        <v>#REF!</v>
      </c>
      <c r="BI321" s="48" t="e">
        <f t="shared" si="297"/>
        <v>#REF!</v>
      </c>
      <c r="BJ321" s="48" t="e">
        <f t="shared" si="298"/>
        <v>#REF!</v>
      </c>
      <c r="BK321" s="48" t="e">
        <f t="shared" si="299"/>
        <v>#REF!</v>
      </c>
      <c r="BL321" s="48" t="e">
        <f t="shared" si="300"/>
        <v>#REF!</v>
      </c>
      <c r="BM321" s="48" t="e">
        <f t="shared" si="301"/>
        <v>#REF!</v>
      </c>
      <c r="BN321" s="48" t="e">
        <f t="shared" si="302"/>
        <v>#REF!</v>
      </c>
      <c r="BO321" s="48" t="e">
        <f t="shared" si="303"/>
        <v>#REF!</v>
      </c>
      <c r="BP321" s="48" t="e">
        <f t="shared" si="304"/>
        <v>#REF!</v>
      </c>
      <c r="BQ321" s="48" t="e">
        <f t="shared" si="305"/>
        <v>#REF!</v>
      </c>
      <c r="BR321" s="48" t="e">
        <f t="shared" si="306"/>
        <v>#REF!</v>
      </c>
      <c r="BS321" s="48" t="e">
        <f t="shared" si="307"/>
        <v>#REF!</v>
      </c>
      <c r="BT321" s="48" t="e">
        <f t="shared" si="308"/>
        <v>#REF!</v>
      </c>
      <c r="BU321" s="48" t="e">
        <f t="shared" si="309"/>
        <v>#REF!</v>
      </c>
      <c r="BV321" s="48" t="e">
        <f t="shared" si="315"/>
        <v>#REF!</v>
      </c>
      <c r="BW321" s="48" t="e">
        <f t="shared" si="316"/>
        <v>#REF!</v>
      </c>
      <c r="BX321" s="48" t="e">
        <f t="shared" si="317"/>
        <v>#REF!</v>
      </c>
      <c r="BY321" s="48" t="e">
        <f t="shared" si="318"/>
        <v>#REF!</v>
      </c>
    </row>
    <row r="322" spans="1:77" ht="24" customHeight="1">
      <c r="A322" s="94">
        <v>233</v>
      </c>
      <c r="B322" s="143" t="e">
        <f>#REF!</f>
        <v>#REF!</v>
      </c>
      <c r="C322" s="143" t="e">
        <f>#REF!</f>
        <v>#REF!</v>
      </c>
      <c r="D322" s="143" t="e">
        <f>#REF!</f>
        <v>#REF!</v>
      </c>
      <c r="E322" s="145" t="e">
        <f>#REF!</f>
        <v>#REF!</v>
      </c>
      <c r="F322" s="143" t="e">
        <f>#REF!</f>
        <v>#REF!</v>
      </c>
      <c r="G322" s="143" t="e">
        <f>#REF!</f>
        <v>#REF!</v>
      </c>
      <c r="H322" s="143" t="e">
        <f>#REF!</f>
        <v>#REF!</v>
      </c>
      <c r="I322" s="143" t="e">
        <f>#REF!</f>
        <v>#REF!</v>
      </c>
      <c r="J322" s="82" t="e">
        <f t="shared" si="320"/>
        <v>#REF!</v>
      </c>
      <c r="K322" s="30" t="e">
        <f t="shared" si="310"/>
        <v>#REF!</v>
      </c>
      <c r="L322" s="30" t="e">
        <f t="shared" si="271"/>
        <v>#REF!</v>
      </c>
      <c r="M322" s="53" t="e">
        <f t="shared" si="272"/>
        <v>#REF!</v>
      </c>
      <c r="N322" s="53" t="e">
        <f t="shared" si="273"/>
        <v>#REF!</v>
      </c>
      <c r="O322" s="53" t="e">
        <f t="shared" si="321"/>
        <v>#REF!</v>
      </c>
      <c r="P322" s="53" t="e">
        <f t="shared" si="311"/>
        <v>#REF!</v>
      </c>
      <c r="Q322" s="53" t="e">
        <f t="shared" si="274"/>
        <v>#REF!</v>
      </c>
      <c r="R322" s="53"/>
      <c r="S322" s="53"/>
      <c r="T322" s="53" t="e">
        <f t="shared" si="322"/>
        <v>#REF!</v>
      </c>
      <c r="U322" s="53" t="e">
        <f t="shared" si="312"/>
        <v>#REF!</v>
      </c>
      <c r="V322" s="53" t="e">
        <f t="shared" si="313"/>
        <v>#REF!</v>
      </c>
      <c r="W322" s="53" t="e">
        <f t="shared" si="275"/>
        <v>#REF!</v>
      </c>
      <c r="X322" s="53" t="e">
        <f t="shared" si="276"/>
        <v>#REF!</v>
      </c>
      <c r="Y322" s="53" t="e">
        <f t="shared" si="277"/>
        <v>#REF!</v>
      </c>
      <c r="Z322" s="53" t="e">
        <f t="shared" si="278"/>
        <v>#REF!</v>
      </c>
      <c r="AA322" s="53" t="e">
        <f t="shared" si="279"/>
        <v>#REF!</v>
      </c>
      <c r="AB322" s="53" t="e">
        <f t="shared" si="280"/>
        <v>#REF!</v>
      </c>
      <c r="AC322" s="53" t="e">
        <f t="shared" si="281"/>
        <v>#REF!</v>
      </c>
      <c r="AD322" s="53" t="e">
        <f t="shared" si="282"/>
        <v>#REF!</v>
      </c>
      <c r="AE322" s="53" t="e">
        <f t="shared" si="283"/>
        <v>#REF!</v>
      </c>
      <c r="AF322" s="53" t="e">
        <f t="shared" si="284"/>
        <v>#REF!</v>
      </c>
      <c r="AG322" s="53" t="e">
        <f t="shared" si="285"/>
        <v>#REF!</v>
      </c>
      <c r="AH322" s="53" t="e">
        <f t="shared" si="286"/>
        <v>#REF!</v>
      </c>
      <c r="AI322" s="53" t="e">
        <f t="shared" si="287"/>
        <v>#REF!</v>
      </c>
      <c r="AJ322" s="53" t="e">
        <f t="shared" si="288"/>
        <v>#REF!</v>
      </c>
      <c r="AK322" s="53" t="e">
        <f t="shared" si="289"/>
        <v>#REF!</v>
      </c>
      <c r="AL322" s="53" t="e">
        <f t="shared" si="290"/>
        <v>#REF!</v>
      </c>
      <c r="AM322" s="53" t="e">
        <f t="shared" si="291"/>
        <v>#REF!</v>
      </c>
      <c r="AN322" s="53" t="e">
        <f t="shared" si="292"/>
        <v>#REF!</v>
      </c>
      <c r="AO322" s="53" t="e">
        <f t="shared" si="293"/>
        <v>#REF!</v>
      </c>
      <c r="AR322" s="56" t="e">
        <f t="shared" si="323"/>
        <v>#REF!</v>
      </c>
      <c r="AS322" s="53" t="e">
        <f t="shared" si="319"/>
        <v>#REF!</v>
      </c>
      <c r="AT322" s="53" t="e">
        <f t="shared" si="324"/>
        <v>#REF!</v>
      </c>
      <c r="AU322" s="31" t="e">
        <f t="shared" si="325"/>
        <v>#REF!</v>
      </c>
      <c r="AV322" s="48" t="e">
        <f t="shared" si="326"/>
        <v>#REF!</v>
      </c>
      <c r="AW322" s="48" t="e">
        <f t="shared" si="327"/>
        <v>#REF!</v>
      </c>
      <c r="AZ322" s="48" t="e">
        <f t="shared" si="328"/>
        <v>#REF!</v>
      </c>
      <c r="BA322" s="57" t="e">
        <f t="shared" si="329"/>
        <v>#REF!</v>
      </c>
      <c r="BB322" s="48" t="e">
        <f t="shared" si="314"/>
        <v>#REF!</v>
      </c>
      <c r="BC322" s="48" t="e">
        <f t="shared" si="330"/>
        <v>#REF!</v>
      </c>
      <c r="BF322" s="48" t="e">
        <f t="shared" si="294"/>
        <v>#REF!</v>
      </c>
      <c r="BG322" s="48" t="e">
        <f t="shared" si="295"/>
        <v>#REF!</v>
      </c>
      <c r="BH322" s="48" t="e">
        <f t="shared" si="296"/>
        <v>#REF!</v>
      </c>
      <c r="BI322" s="48" t="e">
        <f t="shared" si="297"/>
        <v>#REF!</v>
      </c>
      <c r="BJ322" s="48" t="e">
        <f t="shared" si="298"/>
        <v>#REF!</v>
      </c>
      <c r="BK322" s="48" t="e">
        <f t="shared" si="299"/>
        <v>#REF!</v>
      </c>
      <c r="BL322" s="48" t="e">
        <f t="shared" si="300"/>
        <v>#REF!</v>
      </c>
      <c r="BM322" s="48" t="e">
        <f t="shared" si="301"/>
        <v>#REF!</v>
      </c>
      <c r="BN322" s="48" t="e">
        <f t="shared" si="302"/>
        <v>#REF!</v>
      </c>
      <c r="BO322" s="48" t="e">
        <f t="shared" si="303"/>
        <v>#REF!</v>
      </c>
      <c r="BP322" s="48" t="e">
        <f t="shared" si="304"/>
        <v>#REF!</v>
      </c>
      <c r="BQ322" s="48" t="e">
        <f t="shared" si="305"/>
        <v>#REF!</v>
      </c>
      <c r="BR322" s="48" t="e">
        <f t="shared" si="306"/>
        <v>#REF!</v>
      </c>
      <c r="BS322" s="48" t="e">
        <f t="shared" si="307"/>
        <v>#REF!</v>
      </c>
      <c r="BT322" s="48" t="e">
        <f t="shared" si="308"/>
        <v>#REF!</v>
      </c>
      <c r="BU322" s="48" t="e">
        <f t="shared" si="309"/>
        <v>#REF!</v>
      </c>
      <c r="BV322" s="48" t="e">
        <f t="shared" si="315"/>
        <v>#REF!</v>
      </c>
      <c r="BW322" s="48" t="e">
        <f t="shared" si="316"/>
        <v>#REF!</v>
      </c>
      <c r="BX322" s="48" t="e">
        <f t="shared" si="317"/>
        <v>#REF!</v>
      </c>
      <c r="BY322" s="48" t="e">
        <f t="shared" si="318"/>
        <v>#REF!</v>
      </c>
    </row>
    <row r="323" spans="1:77" ht="24" customHeight="1">
      <c r="A323" s="94">
        <v>234</v>
      </c>
      <c r="B323" s="143" t="e">
        <f>#REF!</f>
        <v>#REF!</v>
      </c>
      <c r="C323" s="143" t="e">
        <f>#REF!</f>
        <v>#REF!</v>
      </c>
      <c r="D323" s="143" t="e">
        <f>#REF!</f>
        <v>#REF!</v>
      </c>
      <c r="E323" s="145" t="e">
        <f>#REF!</f>
        <v>#REF!</v>
      </c>
      <c r="F323" s="143" t="e">
        <f>#REF!</f>
        <v>#REF!</v>
      </c>
      <c r="G323" s="143" t="e">
        <f>#REF!</f>
        <v>#REF!</v>
      </c>
      <c r="H323" s="143" t="e">
        <f>#REF!</f>
        <v>#REF!</v>
      </c>
      <c r="I323" s="143" t="e">
        <f>#REF!</f>
        <v>#REF!</v>
      </c>
      <c r="J323" s="82" t="e">
        <f t="shared" si="320"/>
        <v>#REF!</v>
      </c>
      <c r="K323" s="30" t="e">
        <f t="shared" si="310"/>
        <v>#REF!</v>
      </c>
      <c r="L323" s="30" t="e">
        <f t="shared" si="271"/>
        <v>#REF!</v>
      </c>
      <c r="M323" s="53" t="e">
        <f t="shared" si="272"/>
        <v>#REF!</v>
      </c>
      <c r="N323" s="53" t="e">
        <f t="shared" si="273"/>
        <v>#REF!</v>
      </c>
      <c r="O323" s="53" t="e">
        <f t="shared" si="321"/>
        <v>#REF!</v>
      </c>
      <c r="P323" s="53" t="e">
        <f t="shared" si="311"/>
        <v>#REF!</v>
      </c>
      <c r="Q323" s="53" t="e">
        <f t="shared" si="274"/>
        <v>#REF!</v>
      </c>
      <c r="R323" s="53"/>
      <c r="S323" s="53"/>
      <c r="T323" s="53" t="e">
        <f t="shared" si="322"/>
        <v>#REF!</v>
      </c>
      <c r="U323" s="53" t="e">
        <f t="shared" si="312"/>
        <v>#REF!</v>
      </c>
      <c r="V323" s="53" t="e">
        <f t="shared" si="313"/>
        <v>#REF!</v>
      </c>
      <c r="W323" s="53" t="e">
        <f t="shared" si="275"/>
        <v>#REF!</v>
      </c>
      <c r="X323" s="53" t="e">
        <f t="shared" si="276"/>
        <v>#REF!</v>
      </c>
      <c r="Y323" s="53" t="e">
        <f t="shared" si="277"/>
        <v>#REF!</v>
      </c>
      <c r="Z323" s="53" t="e">
        <f t="shared" si="278"/>
        <v>#REF!</v>
      </c>
      <c r="AA323" s="53" t="e">
        <f t="shared" si="279"/>
        <v>#REF!</v>
      </c>
      <c r="AB323" s="53" t="e">
        <f t="shared" si="280"/>
        <v>#REF!</v>
      </c>
      <c r="AC323" s="53" t="e">
        <f t="shared" si="281"/>
        <v>#REF!</v>
      </c>
      <c r="AD323" s="53" t="e">
        <f t="shared" si="282"/>
        <v>#REF!</v>
      </c>
      <c r="AE323" s="53" t="e">
        <f t="shared" si="283"/>
        <v>#REF!</v>
      </c>
      <c r="AF323" s="53" t="e">
        <f t="shared" si="284"/>
        <v>#REF!</v>
      </c>
      <c r="AG323" s="53" t="e">
        <f t="shared" si="285"/>
        <v>#REF!</v>
      </c>
      <c r="AH323" s="53" t="e">
        <f t="shared" si="286"/>
        <v>#REF!</v>
      </c>
      <c r="AI323" s="53" t="e">
        <f t="shared" si="287"/>
        <v>#REF!</v>
      </c>
      <c r="AJ323" s="53" t="e">
        <f t="shared" si="288"/>
        <v>#REF!</v>
      </c>
      <c r="AK323" s="53" t="e">
        <f t="shared" si="289"/>
        <v>#REF!</v>
      </c>
      <c r="AL323" s="53" t="e">
        <f t="shared" si="290"/>
        <v>#REF!</v>
      </c>
      <c r="AM323" s="53" t="e">
        <f t="shared" si="291"/>
        <v>#REF!</v>
      </c>
      <c r="AN323" s="53" t="e">
        <f t="shared" si="292"/>
        <v>#REF!</v>
      </c>
      <c r="AO323" s="53" t="e">
        <f t="shared" si="293"/>
        <v>#REF!</v>
      </c>
      <c r="AR323" s="56" t="e">
        <f t="shared" si="323"/>
        <v>#REF!</v>
      </c>
      <c r="AS323" s="53" t="e">
        <f t="shared" si="319"/>
        <v>#REF!</v>
      </c>
      <c r="AT323" s="53" t="e">
        <f t="shared" si="324"/>
        <v>#REF!</v>
      </c>
      <c r="AU323" s="31" t="e">
        <f t="shared" si="325"/>
        <v>#REF!</v>
      </c>
      <c r="AV323" s="48" t="e">
        <f t="shared" si="326"/>
        <v>#REF!</v>
      </c>
      <c r="AW323" s="48" t="e">
        <f t="shared" si="327"/>
        <v>#REF!</v>
      </c>
      <c r="AZ323" s="48" t="e">
        <f t="shared" si="328"/>
        <v>#REF!</v>
      </c>
      <c r="BA323" s="57" t="e">
        <f t="shared" si="329"/>
        <v>#REF!</v>
      </c>
      <c r="BB323" s="48" t="e">
        <f t="shared" si="314"/>
        <v>#REF!</v>
      </c>
      <c r="BC323" s="48" t="e">
        <f t="shared" si="330"/>
        <v>#REF!</v>
      </c>
      <c r="BF323" s="48" t="e">
        <f t="shared" si="294"/>
        <v>#REF!</v>
      </c>
      <c r="BG323" s="48" t="e">
        <f t="shared" si="295"/>
        <v>#REF!</v>
      </c>
      <c r="BH323" s="48" t="e">
        <f t="shared" si="296"/>
        <v>#REF!</v>
      </c>
      <c r="BI323" s="48" t="e">
        <f t="shared" si="297"/>
        <v>#REF!</v>
      </c>
      <c r="BJ323" s="48" t="e">
        <f t="shared" si="298"/>
        <v>#REF!</v>
      </c>
      <c r="BK323" s="48" t="e">
        <f t="shared" si="299"/>
        <v>#REF!</v>
      </c>
      <c r="BL323" s="48" t="e">
        <f t="shared" si="300"/>
        <v>#REF!</v>
      </c>
      <c r="BM323" s="48" t="e">
        <f t="shared" si="301"/>
        <v>#REF!</v>
      </c>
      <c r="BN323" s="48" t="e">
        <f t="shared" si="302"/>
        <v>#REF!</v>
      </c>
      <c r="BO323" s="48" t="e">
        <f t="shared" si="303"/>
        <v>#REF!</v>
      </c>
      <c r="BP323" s="48" t="e">
        <f t="shared" si="304"/>
        <v>#REF!</v>
      </c>
      <c r="BQ323" s="48" t="e">
        <f t="shared" si="305"/>
        <v>#REF!</v>
      </c>
      <c r="BR323" s="48" t="e">
        <f t="shared" si="306"/>
        <v>#REF!</v>
      </c>
      <c r="BS323" s="48" t="e">
        <f t="shared" si="307"/>
        <v>#REF!</v>
      </c>
      <c r="BT323" s="48" t="e">
        <f t="shared" si="308"/>
        <v>#REF!</v>
      </c>
      <c r="BU323" s="48" t="e">
        <f t="shared" si="309"/>
        <v>#REF!</v>
      </c>
      <c r="BV323" s="48" t="e">
        <f t="shared" si="315"/>
        <v>#REF!</v>
      </c>
      <c r="BW323" s="48" t="e">
        <f t="shared" si="316"/>
        <v>#REF!</v>
      </c>
      <c r="BX323" s="48" t="e">
        <f t="shared" si="317"/>
        <v>#REF!</v>
      </c>
      <c r="BY323" s="48" t="e">
        <f t="shared" si="318"/>
        <v>#REF!</v>
      </c>
    </row>
    <row r="324" spans="1:77" ht="24" customHeight="1">
      <c r="A324" s="94">
        <v>235</v>
      </c>
      <c r="B324" s="143" t="e">
        <f>#REF!</f>
        <v>#REF!</v>
      </c>
      <c r="C324" s="143" t="e">
        <f>#REF!</f>
        <v>#REF!</v>
      </c>
      <c r="D324" s="143" t="e">
        <f>#REF!</f>
        <v>#REF!</v>
      </c>
      <c r="E324" s="145" t="e">
        <f>#REF!</f>
        <v>#REF!</v>
      </c>
      <c r="F324" s="143" t="e">
        <f>#REF!</f>
        <v>#REF!</v>
      </c>
      <c r="G324" s="143" t="e">
        <f>#REF!</f>
        <v>#REF!</v>
      </c>
      <c r="H324" s="143" t="e">
        <f>#REF!</f>
        <v>#REF!</v>
      </c>
      <c r="I324" s="143" t="e">
        <f>#REF!</f>
        <v>#REF!</v>
      </c>
      <c r="J324" s="82" t="e">
        <f t="shared" si="320"/>
        <v>#REF!</v>
      </c>
      <c r="K324" s="30" t="e">
        <f t="shared" si="310"/>
        <v>#REF!</v>
      </c>
      <c r="L324" s="30" t="e">
        <f t="shared" si="271"/>
        <v>#REF!</v>
      </c>
      <c r="M324" s="53" t="e">
        <f t="shared" si="272"/>
        <v>#REF!</v>
      </c>
      <c r="N324" s="53" t="e">
        <f t="shared" si="273"/>
        <v>#REF!</v>
      </c>
      <c r="O324" s="53" t="e">
        <f t="shared" si="321"/>
        <v>#REF!</v>
      </c>
      <c r="P324" s="53" t="e">
        <f t="shared" si="311"/>
        <v>#REF!</v>
      </c>
      <c r="Q324" s="53" t="e">
        <f t="shared" si="274"/>
        <v>#REF!</v>
      </c>
      <c r="R324" s="53"/>
      <c r="S324" s="53"/>
      <c r="T324" s="53" t="e">
        <f t="shared" si="322"/>
        <v>#REF!</v>
      </c>
      <c r="U324" s="53" t="e">
        <f t="shared" si="312"/>
        <v>#REF!</v>
      </c>
      <c r="V324" s="53" t="e">
        <f t="shared" si="313"/>
        <v>#REF!</v>
      </c>
      <c r="W324" s="53" t="e">
        <f t="shared" si="275"/>
        <v>#REF!</v>
      </c>
      <c r="X324" s="53" t="e">
        <f t="shared" si="276"/>
        <v>#REF!</v>
      </c>
      <c r="Y324" s="53" t="e">
        <f t="shared" si="277"/>
        <v>#REF!</v>
      </c>
      <c r="Z324" s="53" t="e">
        <f t="shared" si="278"/>
        <v>#REF!</v>
      </c>
      <c r="AA324" s="53" t="e">
        <f t="shared" si="279"/>
        <v>#REF!</v>
      </c>
      <c r="AB324" s="53" t="e">
        <f t="shared" si="280"/>
        <v>#REF!</v>
      </c>
      <c r="AC324" s="53" t="e">
        <f t="shared" si="281"/>
        <v>#REF!</v>
      </c>
      <c r="AD324" s="53" t="e">
        <f t="shared" si="282"/>
        <v>#REF!</v>
      </c>
      <c r="AE324" s="53" t="e">
        <f t="shared" si="283"/>
        <v>#REF!</v>
      </c>
      <c r="AF324" s="53" t="e">
        <f t="shared" si="284"/>
        <v>#REF!</v>
      </c>
      <c r="AG324" s="53" t="e">
        <f t="shared" si="285"/>
        <v>#REF!</v>
      </c>
      <c r="AH324" s="53" t="e">
        <f t="shared" si="286"/>
        <v>#REF!</v>
      </c>
      <c r="AI324" s="53" t="e">
        <f t="shared" si="287"/>
        <v>#REF!</v>
      </c>
      <c r="AJ324" s="53" t="e">
        <f t="shared" si="288"/>
        <v>#REF!</v>
      </c>
      <c r="AK324" s="53" t="e">
        <f t="shared" si="289"/>
        <v>#REF!</v>
      </c>
      <c r="AL324" s="53" t="e">
        <f t="shared" si="290"/>
        <v>#REF!</v>
      </c>
      <c r="AM324" s="53" t="e">
        <f t="shared" si="291"/>
        <v>#REF!</v>
      </c>
      <c r="AN324" s="53" t="e">
        <f t="shared" si="292"/>
        <v>#REF!</v>
      </c>
      <c r="AO324" s="53" t="e">
        <f t="shared" si="293"/>
        <v>#REF!</v>
      </c>
      <c r="AR324" s="56" t="e">
        <f t="shared" si="323"/>
        <v>#REF!</v>
      </c>
      <c r="AS324" s="53" t="e">
        <f t="shared" si="319"/>
        <v>#REF!</v>
      </c>
      <c r="AT324" s="53" t="e">
        <f t="shared" si="324"/>
        <v>#REF!</v>
      </c>
      <c r="AU324" s="31" t="e">
        <f t="shared" si="325"/>
        <v>#REF!</v>
      </c>
      <c r="AV324" s="48" t="e">
        <f t="shared" si="326"/>
        <v>#REF!</v>
      </c>
      <c r="AW324" s="48" t="e">
        <f t="shared" si="327"/>
        <v>#REF!</v>
      </c>
      <c r="AZ324" s="48" t="e">
        <f t="shared" si="328"/>
        <v>#REF!</v>
      </c>
      <c r="BA324" s="57" t="e">
        <f t="shared" si="329"/>
        <v>#REF!</v>
      </c>
      <c r="BB324" s="48" t="e">
        <f t="shared" si="314"/>
        <v>#REF!</v>
      </c>
      <c r="BC324" s="48" t="e">
        <f t="shared" si="330"/>
        <v>#REF!</v>
      </c>
      <c r="BF324" s="48" t="e">
        <f t="shared" si="294"/>
        <v>#REF!</v>
      </c>
      <c r="BG324" s="48" t="e">
        <f t="shared" si="295"/>
        <v>#REF!</v>
      </c>
      <c r="BH324" s="48" t="e">
        <f t="shared" si="296"/>
        <v>#REF!</v>
      </c>
      <c r="BI324" s="48" t="e">
        <f t="shared" si="297"/>
        <v>#REF!</v>
      </c>
      <c r="BJ324" s="48" t="e">
        <f t="shared" si="298"/>
        <v>#REF!</v>
      </c>
      <c r="BK324" s="48" t="e">
        <f t="shared" si="299"/>
        <v>#REF!</v>
      </c>
      <c r="BL324" s="48" t="e">
        <f t="shared" si="300"/>
        <v>#REF!</v>
      </c>
      <c r="BM324" s="48" t="e">
        <f t="shared" si="301"/>
        <v>#REF!</v>
      </c>
      <c r="BN324" s="48" t="e">
        <f t="shared" si="302"/>
        <v>#REF!</v>
      </c>
      <c r="BO324" s="48" t="e">
        <f t="shared" si="303"/>
        <v>#REF!</v>
      </c>
      <c r="BP324" s="48" t="e">
        <f t="shared" si="304"/>
        <v>#REF!</v>
      </c>
      <c r="BQ324" s="48" t="e">
        <f t="shared" si="305"/>
        <v>#REF!</v>
      </c>
      <c r="BR324" s="48" t="e">
        <f t="shared" si="306"/>
        <v>#REF!</v>
      </c>
      <c r="BS324" s="48" t="e">
        <f t="shared" si="307"/>
        <v>#REF!</v>
      </c>
      <c r="BT324" s="48" t="e">
        <f t="shared" si="308"/>
        <v>#REF!</v>
      </c>
      <c r="BU324" s="48" t="e">
        <f t="shared" si="309"/>
        <v>#REF!</v>
      </c>
      <c r="BV324" s="48" t="e">
        <f t="shared" si="315"/>
        <v>#REF!</v>
      </c>
      <c r="BW324" s="48" t="e">
        <f t="shared" si="316"/>
        <v>#REF!</v>
      </c>
      <c r="BX324" s="48" t="e">
        <f t="shared" si="317"/>
        <v>#REF!</v>
      </c>
      <c r="BY324" s="48" t="e">
        <f t="shared" si="318"/>
        <v>#REF!</v>
      </c>
    </row>
    <row r="325" spans="1:77" ht="24" customHeight="1">
      <c r="A325" s="94">
        <v>236</v>
      </c>
      <c r="B325" s="143" t="e">
        <f>#REF!</f>
        <v>#REF!</v>
      </c>
      <c r="C325" s="143" t="e">
        <f>#REF!</f>
        <v>#REF!</v>
      </c>
      <c r="D325" s="143" t="e">
        <f>#REF!</f>
        <v>#REF!</v>
      </c>
      <c r="E325" s="145" t="e">
        <f>#REF!</f>
        <v>#REF!</v>
      </c>
      <c r="F325" s="143" t="e">
        <f>#REF!</f>
        <v>#REF!</v>
      </c>
      <c r="G325" s="143" t="e">
        <f>#REF!</f>
        <v>#REF!</v>
      </c>
      <c r="H325" s="143" t="e">
        <f>#REF!</f>
        <v>#REF!</v>
      </c>
      <c r="I325" s="143" t="e">
        <f>#REF!</f>
        <v>#REF!</v>
      </c>
      <c r="J325" s="82" t="e">
        <f t="shared" si="320"/>
        <v>#REF!</v>
      </c>
      <c r="K325" s="30" t="e">
        <f t="shared" si="310"/>
        <v>#REF!</v>
      </c>
      <c r="L325" s="30" t="e">
        <f t="shared" si="271"/>
        <v>#REF!</v>
      </c>
      <c r="M325" s="53" t="e">
        <f t="shared" si="272"/>
        <v>#REF!</v>
      </c>
      <c r="N325" s="53" t="e">
        <f t="shared" si="273"/>
        <v>#REF!</v>
      </c>
      <c r="O325" s="53" t="e">
        <f t="shared" si="321"/>
        <v>#REF!</v>
      </c>
      <c r="P325" s="53" t="e">
        <f t="shared" si="311"/>
        <v>#REF!</v>
      </c>
      <c r="Q325" s="53" t="e">
        <f t="shared" si="274"/>
        <v>#REF!</v>
      </c>
      <c r="R325" s="53"/>
      <c r="S325" s="53"/>
      <c r="T325" s="53" t="e">
        <f t="shared" si="322"/>
        <v>#REF!</v>
      </c>
      <c r="U325" s="53" t="e">
        <f t="shared" si="312"/>
        <v>#REF!</v>
      </c>
      <c r="V325" s="53" t="e">
        <f t="shared" si="313"/>
        <v>#REF!</v>
      </c>
      <c r="W325" s="53" t="e">
        <f t="shared" si="275"/>
        <v>#REF!</v>
      </c>
      <c r="X325" s="53" t="e">
        <f t="shared" si="276"/>
        <v>#REF!</v>
      </c>
      <c r="Y325" s="53" t="e">
        <f t="shared" si="277"/>
        <v>#REF!</v>
      </c>
      <c r="Z325" s="53" t="e">
        <f t="shared" si="278"/>
        <v>#REF!</v>
      </c>
      <c r="AA325" s="53" t="e">
        <f t="shared" si="279"/>
        <v>#REF!</v>
      </c>
      <c r="AB325" s="53" t="e">
        <f t="shared" si="280"/>
        <v>#REF!</v>
      </c>
      <c r="AC325" s="53" t="e">
        <f t="shared" si="281"/>
        <v>#REF!</v>
      </c>
      <c r="AD325" s="53" t="e">
        <f t="shared" si="282"/>
        <v>#REF!</v>
      </c>
      <c r="AE325" s="53" t="e">
        <f t="shared" si="283"/>
        <v>#REF!</v>
      </c>
      <c r="AF325" s="53" t="e">
        <f t="shared" si="284"/>
        <v>#REF!</v>
      </c>
      <c r="AG325" s="53" t="e">
        <f t="shared" si="285"/>
        <v>#REF!</v>
      </c>
      <c r="AH325" s="53" t="e">
        <f t="shared" si="286"/>
        <v>#REF!</v>
      </c>
      <c r="AI325" s="53" t="e">
        <f t="shared" si="287"/>
        <v>#REF!</v>
      </c>
      <c r="AJ325" s="53" t="e">
        <f t="shared" si="288"/>
        <v>#REF!</v>
      </c>
      <c r="AK325" s="53" t="e">
        <f t="shared" si="289"/>
        <v>#REF!</v>
      </c>
      <c r="AL325" s="53" t="e">
        <f t="shared" si="290"/>
        <v>#REF!</v>
      </c>
      <c r="AM325" s="53" t="e">
        <f t="shared" si="291"/>
        <v>#REF!</v>
      </c>
      <c r="AN325" s="53" t="e">
        <f t="shared" si="292"/>
        <v>#REF!</v>
      </c>
      <c r="AO325" s="53" t="e">
        <f t="shared" si="293"/>
        <v>#REF!</v>
      </c>
      <c r="AR325" s="56" t="e">
        <f t="shared" si="323"/>
        <v>#REF!</v>
      </c>
      <c r="AS325" s="53" t="e">
        <f t="shared" si="319"/>
        <v>#REF!</v>
      </c>
      <c r="AT325" s="53" t="e">
        <f t="shared" si="324"/>
        <v>#REF!</v>
      </c>
      <c r="AU325" s="31" t="e">
        <f t="shared" si="325"/>
        <v>#REF!</v>
      </c>
      <c r="AV325" s="48" t="e">
        <f t="shared" si="326"/>
        <v>#REF!</v>
      </c>
      <c r="AW325" s="48" t="e">
        <f t="shared" si="327"/>
        <v>#REF!</v>
      </c>
      <c r="AZ325" s="48" t="e">
        <f t="shared" si="328"/>
        <v>#REF!</v>
      </c>
      <c r="BA325" s="57" t="e">
        <f t="shared" si="329"/>
        <v>#REF!</v>
      </c>
      <c r="BB325" s="48" t="e">
        <f t="shared" si="314"/>
        <v>#REF!</v>
      </c>
      <c r="BC325" s="48" t="e">
        <f t="shared" si="330"/>
        <v>#REF!</v>
      </c>
      <c r="BF325" s="48" t="e">
        <f t="shared" si="294"/>
        <v>#REF!</v>
      </c>
      <c r="BG325" s="48" t="e">
        <f t="shared" si="295"/>
        <v>#REF!</v>
      </c>
      <c r="BH325" s="48" t="e">
        <f t="shared" si="296"/>
        <v>#REF!</v>
      </c>
      <c r="BI325" s="48" t="e">
        <f t="shared" si="297"/>
        <v>#REF!</v>
      </c>
      <c r="BJ325" s="48" t="e">
        <f t="shared" si="298"/>
        <v>#REF!</v>
      </c>
      <c r="BK325" s="48" t="e">
        <f t="shared" si="299"/>
        <v>#REF!</v>
      </c>
      <c r="BL325" s="48" t="e">
        <f t="shared" si="300"/>
        <v>#REF!</v>
      </c>
      <c r="BM325" s="48" t="e">
        <f t="shared" si="301"/>
        <v>#REF!</v>
      </c>
      <c r="BN325" s="48" t="e">
        <f t="shared" si="302"/>
        <v>#REF!</v>
      </c>
      <c r="BO325" s="48" t="e">
        <f t="shared" si="303"/>
        <v>#REF!</v>
      </c>
      <c r="BP325" s="48" t="e">
        <f t="shared" si="304"/>
        <v>#REF!</v>
      </c>
      <c r="BQ325" s="48" t="e">
        <f t="shared" si="305"/>
        <v>#REF!</v>
      </c>
      <c r="BR325" s="48" t="e">
        <f t="shared" si="306"/>
        <v>#REF!</v>
      </c>
      <c r="BS325" s="48" t="e">
        <f t="shared" si="307"/>
        <v>#REF!</v>
      </c>
      <c r="BT325" s="48" t="e">
        <f t="shared" si="308"/>
        <v>#REF!</v>
      </c>
      <c r="BU325" s="48" t="e">
        <f t="shared" si="309"/>
        <v>#REF!</v>
      </c>
      <c r="BV325" s="48" t="e">
        <f t="shared" si="315"/>
        <v>#REF!</v>
      </c>
      <c r="BW325" s="48" t="e">
        <f t="shared" si="316"/>
        <v>#REF!</v>
      </c>
      <c r="BX325" s="48" t="e">
        <f t="shared" si="317"/>
        <v>#REF!</v>
      </c>
      <c r="BY325" s="48" t="e">
        <f t="shared" si="318"/>
        <v>#REF!</v>
      </c>
    </row>
    <row r="326" spans="1:77" ht="24" customHeight="1">
      <c r="A326" s="94">
        <v>237</v>
      </c>
      <c r="B326" s="143" t="e">
        <f>#REF!</f>
        <v>#REF!</v>
      </c>
      <c r="C326" s="143" t="e">
        <f>#REF!</f>
        <v>#REF!</v>
      </c>
      <c r="D326" s="143" t="e">
        <f>#REF!</f>
        <v>#REF!</v>
      </c>
      <c r="E326" s="145" t="e">
        <f>#REF!</f>
        <v>#REF!</v>
      </c>
      <c r="F326" s="143" t="e">
        <f>#REF!</f>
        <v>#REF!</v>
      </c>
      <c r="G326" s="143" t="e">
        <f>#REF!</f>
        <v>#REF!</v>
      </c>
      <c r="H326" s="143" t="e">
        <f>#REF!</f>
        <v>#REF!</v>
      </c>
      <c r="I326" s="143" t="e">
        <f>#REF!</f>
        <v>#REF!</v>
      </c>
      <c r="J326" s="82" t="e">
        <f t="shared" si="320"/>
        <v>#REF!</v>
      </c>
      <c r="K326" s="30" t="e">
        <f t="shared" si="310"/>
        <v>#REF!</v>
      </c>
      <c r="L326" s="30" t="e">
        <f t="shared" si="271"/>
        <v>#REF!</v>
      </c>
      <c r="M326" s="53" t="e">
        <f t="shared" si="272"/>
        <v>#REF!</v>
      </c>
      <c r="N326" s="53" t="e">
        <f t="shared" si="273"/>
        <v>#REF!</v>
      </c>
      <c r="O326" s="53" t="e">
        <f t="shared" si="321"/>
        <v>#REF!</v>
      </c>
      <c r="P326" s="53" t="e">
        <f t="shared" si="311"/>
        <v>#REF!</v>
      </c>
      <c r="Q326" s="53" t="e">
        <f t="shared" si="274"/>
        <v>#REF!</v>
      </c>
      <c r="R326" s="53"/>
      <c r="S326" s="53"/>
      <c r="T326" s="53" t="e">
        <f t="shared" si="322"/>
        <v>#REF!</v>
      </c>
      <c r="U326" s="53" t="e">
        <f t="shared" si="312"/>
        <v>#REF!</v>
      </c>
      <c r="V326" s="53" t="e">
        <f t="shared" si="313"/>
        <v>#REF!</v>
      </c>
      <c r="W326" s="53" t="e">
        <f t="shared" si="275"/>
        <v>#REF!</v>
      </c>
      <c r="X326" s="53" t="e">
        <f t="shared" si="276"/>
        <v>#REF!</v>
      </c>
      <c r="Y326" s="53" t="e">
        <f t="shared" si="277"/>
        <v>#REF!</v>
      </c>
      <c r="Z326" s="53" t="e">
        <f t="shared" si="278"/>
        <v>#REF!</v>
      </c>
      <c r="AA326" s="53" t="e">
        <f t="shared" si="279"/>
        <v>#REF!</v>
      </c>
      <c r="AB326" s="53" t="e">
        <f t="shared" si="280"/>
        <v>#REF!</v>
      </c>
      <c r="AC326" s="53" t="e">
        <f t="shared" si="281"/>
        <v>#REF!</v>
      </c>
      <c r="AD326" s="53" t="e">
        <f t="shared" si="282"/>
        <v>#REF!</v>
      </c>
      <c r="AE326" s="53" t="e">
        <f t="shared" si="283"/>
        <v>#REF!</v>
      </c>
      <c r="AF326" s="53" t="e">
        <f t="shared" si="284"/>
        <v>#REF!</v>
      </c>
      <c r="AG326" s="53" t="e">
        <f t="shared" si="285"/>
        <v>#REF!</v>
      </c>
      <c r="AH326" s="53" t="e">
        <f t="shared" si="286"/>
        <v>#REF!</v>
      </c>
      <c r="AI326" s="53" t="e">
        <f t="shared" si="287"/>
        <v>#REF!</v>
      </c>
      <c r="AJ326" s="53" t="e">
        <f t="shared" si="288"/>
        <v>#REF!</v>
      </c>
      <c r="AK326" s="53" t="e">
        <f t="shared" si="289"/>
        <v>#REF!</v>
      </c>
      <c r="AL326" s="53" t="e">
        <f t="shared" si="290"/>
        <v>#REF!</v>
      </c>
      <c r="AM326" s="53" t="e">
        <f t="shared" si="291"/>
        <v>#REF!</v>
      </c>
      <c r="AN326" s="53" t="e">
        <f t="shared" si="292"/>
        <v>#REF!</v>
      </c>
      <c r="AO326" s="53" t="e">
        <f t="shared" si="293"/>
        <v>#REF!</v>
      </c>
      <c r="AR326" s="56" t="e">
        <f t="shared" si="323"/>
        <v>#REF!</v>
      </c>
      <c r="AS326" s="53" t="e">
        <f t="shared" si="319"/>
        <v>#REF!</v>
      </c>
      <c r="AT326" s="53" t="e">
        <f t="shared" si="324"/>
        <v>#REF!</v>
      </c>
      <c r="AU326" s="31" t="e">
        <f t="shared" si="325"/>
        <v>#REF!</v>
      </c>
      <c r="AV326" s="48" t="e">
        <f t="shared" si="326"/>
        <v>#REF!</v>
      </c>
      <c r="AW326" s="48" t="e">
        <f t="shared" si="327"/>
        <v>#REF!</v>
      </c>
      <c r="AZ326" s="48" t="e">
        <f t="shared" si="328"/>
        <v>#REF!</v>
      </c>
      <c r="BA326" s="57" t="e">
        <f t="shared" si="329"/>
        <v>#REF!</v>
      </c>
      <c r="BB326" s="48" t="e">
        <f t="shared" si="314"/>
        <v>#REF!</v>
      </c>
      <c r="BC326" s="48" t="e">
        <f t="shared" si="330"/>
        <v>#REF!</v>
      </c>
      <c r="BF326" s="48" t="e">
        <f t="shared" si="294"/>
        <v>#REF!</v>
      </c>
      <c r="BG326" s="48" t="e">
        <f t="shared" si="295"/>
        <v>#REF!</v>
      </c>
      <c r="BH326" s="48" t="e">
        <f t="shared" si="296"/>
        <v>#REF!</v>
      </c>
      <c r="BI326" s="48" t="e">
        <f t="shared" si="297"/>
        <v>#REF!</v>
      </c>
      <c r="BJ326" s="48" t="e">
        <f t="shared" si="298"/>
        <v>#REF!</v>
      </c>
      <c r="BK326" s="48" t="e">
        <f t="shared" si="299"/>
        <v>#REF!</v>
      </c>
      <c r="BL326" s="48" t="e">
        <f t="shared" si="300"/>
        <v>#REF!</v>
      </c>
      <c r="BM326" s="48" t="e">
        <f t="shared" si="301"/>
        <v>#REF!</v>
      </c>
      <c r="BN326" s="48" t="e">
        <f t="shared" si="302"/>
        <v>#REF!</v>
      </c>
      <c r="BO326" s="48" t="e">
        <f t="shared" si="303"/>
        <v>#REF!</v>
      </c>
      <c r="BP326" s="48" t="e">
        <f t="shared" si="304"/>
        <v>#REF!</v>
      </c>
      <c r="BQ326" s="48" t="e">
        <f t="shared" si="305"/>
        <v>#REF!</v>
      </c>
      <c r="BR326" s="48" t="e">
        <f t="shared" si="306"/>
        <v>#REF!</v>
      </c>
      <c r="BS326" s="48" t="e">
        <f t="shared" si="307"/>
        <v>#REF!</v>
      </c>
      <c r="BT326" s="48" t="e">
        <f t="shared" si="308"/>
        <v>#REF!</v>
      </c>
      <c r="BU326" s="48" t="e">
        <f t="shared" si="309"/>
        <v>#REF!</v>
      </c>
      <c r="BV326" s="48" t="e">
        <f t="shared" si="315"/>
        <v>#REF!</v>
      </c>
      <c r="BW326" s="48" t="e">
        <f t="shared" si="316"/>
        <v>#REF!</v>
      </c>
      <c r="BX326" s="48" t="e">
        <f t="shared" si="317"/>
        <v>#REF!</v>
      </c>
      <c r="BY326" s="48" t="e">
        <f t="shared" si="318"/>
        <v>#REF!</v>
      </c>
    </row>
    <row r="327" spans="1:77" ht="24" customHeight="1">
      <c r="A327" s="94">
        <v>238</v>
      </c>
      <c r="B327" s="143" t="e">
        <f>#REF!</f>
        <v>#REF!</v>
      </c>
      <c r="C327" s="143" t="e">
        <f>#REF!</f>
        <v>#REF!</v>
      </c>
      <c r="D327" s="143" t="e">
        <f>#REF!</f>
        <v>#REF!</v>
      </c>
      <c r="E327" s="145" t="e">
        <f>#REF!</f>
        <v>#REF!</v>
      </c>
      <c r="F327" s="143" t="e">
        <f>#REF!</f>
        <v>#REF!</v>
      </c>
      <c r="G327" s="143" t="e">
        <f>#REF!</f>
        <v>#REF!</v>
      </c>
      <c r="H327" s="143" t="e">
        <f>#REF!</f>
        <v>#REF!</v>
      </c>
      <c r="I327" s="143" t="e">
        <f>#REF!</f>
        <v>#REF!</v>
      </c>
      <c r="J327" s="82" t="e">
        <f t="shared" si="320"/>
        <v>#REF!</v>
      </c>
      <c r="K327" s="30" t="e">
        <f t="shared" si="310"/>
        <v>#REF!</v>
      </c>
      <c r="L327" s="30" t="e">
        <f t="shared" si="271"/>
        <v>#REF!</v>
      </c>
      <c r="M327" s="53" t="e">
        <f t="shared" si="272"/>
        <v>#REF!</v>
      </c>
      <c r="N327" s="53" t="e">
        <f t="shared" si="273"/>
        <v>#REF!</v>
      </c>
      <c r="O327" s="53" t="e">
        <f t="shared" si="321"/>
        <v>#REF!</v>
      </c>
      <c r="P327" s="53" t="e">
        <f t="shared" si="311"/>
        <v>#REF!</v>
      </c>
      <c r="Q327" s="53" t="e">
        <f t="shared" si="274"/>
        <v>#REF!</v>
      </c>
      <c r="R327" s="53"/>
      <c r="S327" s="53"/>
      <c r="T327" s="53" t="e">
        <f t="shared" si="322"/>
        <v>#REF!</v>
      </c>
      <c r="U327" s="53" t="e">
        <f t="shared" si="312"/>
        <v>#REF!</v>
      </c>
      <c r="V327" s="53" t="e">
        <f t="shared" si="313"/>
        <v>#REF!</v>
      </c>
      <c r="W327" s="53" t="e">
        <f t="shared" si="275"/>
        <v>#REF!</v>
      </c>
      <c r="X327" s="53" t="e">
        <f t="shared" si="276"/>
        <v>#REF!</v>
      </c>
      <c r="Y327" s="53" t="e">
        <f t="shared" si="277"/>
        <v>#REF!</v>
      </c>
      <c r="Z327" s="53" t="e">
        <f t="shared" si="278"/>
        <v>#REF!</v>
      </c>
      <c r="AA327" s="53" t="e">
        <f t="shared" si="279"/>
        <v>#REF!</v>
      </c>
      <c r="AB327" s="53" t="e">
        <f t="shared" si="280"/>
        <v>#REF!</v>
      </c>
      <c r="AC327" s="53" t="e">
        <f t="shared" si="281"/>
        <v>#REF!</v>
      </c>
      <c r="AD327" s="53" t="e">
        <f t="shared" si="282"/>
        <v>#REF!</v>
      </c>
      <c r="AE327" s="53" t="e">
        <f t="shared" si="283"/>
        <v>#REF!</v>
      </c>
      <c r="AF327" s="53" t="e">
        <f t="shared" si="284"/>
        <v>#REF!</v>
      </c>
      <c r="AG327" s="53" t="e">
        <f t="shared" si="285"/>
        <v>#REF!</v>
      </c>
      <c r="AH327" s="53" t="e">
        <f t="shared" si="286"/>
        <v>#REF!</v>
      </c>
      <c r="AI327" s="53" t="e">
        <f t="shared" si="287"/>
        <v>#REF!</v>
      </c>
      <c r="AJ327" s="53" t="e">
        <f t="shared" si="288"/>
        <v>#REF!</v>
      </c>
      <c r="AK327" s="53" t="e">
        <f t="shared" si="289"/>
        <v>#REF!</v>
      </c>
      <c r="AL327" s="53" t="e">
        <f t="shared" si="290"/>
        <v>#REF!</v>
      </c>
      <c r="AM327" s="53" t="e">
        <f t="shared" si="291"/>
        <v>#REF!</v>
      </c>
      <c r="AN327" s="53" t="e">
        <f t="shared" si="292"/>
        <v>#REF!</v>
      </c>
      <c r="AO327" s="53" t="e">
        <f t="shared" si="293"/>
        <v>#REF!</v>
      </c>
      <c r="AR327" s="56" t="e">
        <f t="shared" si="323"/>
        <v>#REF!</v>
      </c>
      <c r="AS327" s="53" t="e">
        <f t="shared" si="319"/>
        <v>#REF!</v>
      </c>
      <c r="AT327" s="53" t="e">
        <f t="shared" si="324"/>
        <v>#REF!</v>
      </c>
      <c r="AU327" s="31" t="e">
        <f t="shared" si="325"/>
        <v>#REF!</v>
      </c>
      <c r="AV327" s="48" t="e">
        <f t="shared" si="326"/>
        <v>#REF!</v>
      </c>
      <c r="AW327" s="48" t="e">
        <f t="shared" si="327"/>
        <v>#REF!</v>
      </c>
      <c r="AZ327" s="48" t="e">
        <f t="shared" si="328"/>
        <v>#REF!</v>
      </c>
      <c r="BA327" s="57" t="e">
        <f t="shared" si="329"/>
        <v>#REF!</v>
      </c>
      <c r="BB327" s="48" t="e">
        <f t="shared" si="314"/>
        <v>#REF!</v>
      </c>
      <c r="BC327" s="48" t="e">
        <f t="shared" si="330"/>
        <v>#REF!</v>
      </c>
      <c r="BF327" s="48" t="e">
        <f t="shared" si="294"/>
        <v>#REF!</v>
      </c>
      <c r="BG327" s="48" t="e">
        <f t="shared" si="295"/>
        <v>#REF!</v>
      </c>
      <c r="BH327" s="48" t="e">
        <f t="shared" si="296"/>
        <v>#REF!</v>
      </c>
      <c r="BI327" s="48" t="e">
        <f t="shared" si="297"/>
        <v>#REF!</v>
      </c>
      <c r="BJ327" s="48" t="e">
        <f t="shared" si="298"/>
        <v>#REF!</v>
      </c>
      <c r="BK327" s="48" t="e">
        <f t="shared" si="299"/>
        <v>#REF!</v>
      </c>
      <c r="BL327" s="48" t="e">
        <f t="shared" si="300"/>
        <v>#REF!</v>
      </c>
      <c r="BM327" s="48" t="e">
        <f t="shared" si="301"/>
        <v>#REF!</v>
      </c>
      <c r="BN327" s="48" t="e">
        <f t="shared" si="302"/>
        <v>#REF!</v>
      </c>
      <c r="BO327" s="48" t="e">
        <f t="shared" si="303"/>
        <v>#REF!</v>
      </c>
      <c r="BP327" s="48" t="e">
        <f t="shared" si="304"/>
        <v>#REF!</v>
      </c>
      <c r="BQ327" s="48" t="e">
        <f t="shared" si="305"/>
        <v>#REF!</v>
      </c>
      <c r="BR327" s="48" t="e">
        <f t="shared" si="306"/>
        <v>#REF!</v>
      </c>
      <c r="BS327" s="48" t="e">
        <f t="shared" si="307"/>
        <v>#REF!</v>
      </c>
      <c r="BT327" s="48" t="e">
        <f t="shared" si="308"/>
        <v>#REF!</v>
      </c>
      <c r="BU327" s="48" t="e">
        <f t="shared" si="309"/>
        <v>#REF!</v>
      </c>
      <c r="BV327" s="48" t="e">
        <f t="shared" si="315"/>
        <v>#REF!</v>
      </c>
      <c r="BW327" s="48" t="e">
        <f t="shared" si="316"/>
        <v>#REF!</v>
      </c>
      <c r="BX327" s="48" t="e">
        <f t="shared" si="317"/>
        <v>#REF!</v>
      </c>
      <c r="BY327" s="48" t="e">
        <f t="shared" si="318"/>
        <v>#REF!</v>
      </c>
    </row>
    <row r="328" spans="1:77" ht="24" customHeight="1">
      <c r="A328" s="94">
        <v>239</v>
      </c>
      <c r="B328" s="143" t="e">
        <f>#REF!</f>
        <v>#REF!</v>
      </c>
      <c r="C328" s="143" t="e">
        <f>#REF!</f>
        <v>#REF!</v>
      </c>
      <c r="D328" s="143" t="e">
        <f>#REF!</f>
        <v>#REF!</v>
      </c>
      <c r="E328" s="145" t="e">
        <f>#REF!</f>
        <v>#REF!</v>
      </c>
      <c r="F328" s="143" t="e">
        <f>#REF!</f>
        <v>#REF!</v>
      </c>
      <c r="G328" s="143" t="e">
        <f>#REF!</f>
        <v>#REF!</v>
      </c>
      <c r="H328" s="143" t="e">
        <f>#REF!</f>
        <v>#REF!</v>
      </c>
      <c r="I328" s="143" t="e">
        <f>#REF!</f>
        <v>#REF!</v>
      </c>
      <c r="J328" s="82" t="e">
        <f t="shared" si="320"/>
        <v>#REF!</v>
      </c>
      <c r="K328" s="30" t="e">
        <f t="shared" si="310"/>
        <v>#REF!</v>
      </c>
      <c r="L328" s="30" t="e">
        <f t="shared" si="271"/>
        <v>#REF!</v>
      </c>
      <c r="M328" s="53" t="e">
        <f t="shared" si="272"/>
        <v>#REF!</v>
      </c>
      <c r="N328" s="53" t="e">
        <f t="shared" si="273"/>
        <v>#REF!</v>
      </c>
      <c r="O328" s="53" t="e">
        <f t="shared" si="321"/>
        <v>#REF!</v>
      </c>
      <c r="P328" s="53" t="e">
        <f t="shared" si="311"/>
        <v>#REF!</v>
      </c>
      <c r="Q328" s="53" t="e">
        <f t="shared" si="274"/>
        <v>#REF!</v>
      </c>
      <c r="R328" s="53"/>
      <c r="S328" s="53"/>
      <c r="T328" s="53" t="e">
        <f t="shared" si="322"/>
        <v>#REF!</v>
      </c>
      <c r="U328" s="53" t="e">
        <f t="shared" si="312"/>
        <v>#REF!</v>
      </c>
      <c r="V328" s="53" t="e">
        <f t="shared" si="313"/>
        <v>#REF!</v>
      </c>
      <c r="W328" s="53" t="e">
        <f t="shared" si="275"/>
        <v>#REF!</v>
      </c>
      <c r="X328" s="53" t="e">
        <f t="shared" si="276"/>
        <v>#REF!</v>
      </c>
      <c r="Y328" s="53" t="e">
        <f t="shared" si="277"/>
        <v>#REF!</v>
      </c>
      <c r="Z328" s="53" t="e">
        <f t="shared" si="278"/>
        <v>#REF!</v>
      </c>
      <c r="AA328" s="53" t="e">
        <f t="shared" si="279"/>
        <v>#REF!</v>
      </c>
      <c r="AB328" s="53" t="e">
        <f t="shared" si="280"/>
        <v>#REF!</v>
      </c>
      <c r="AC328" s="53" t="e">
        <f t="shared" si="281"/>
        <v>#REF!</v>
      </c>
      <c r="AD328" s="53" t="e">
        <f t="shared" si="282"/>
        <v>#REF!</v>
      </c>
      <c r="AE328" s="53" t="e">
        <f t="shared" si="283"/>
        <v>#REF!</v>
      </c>
      <c r="AF328" s="53" t="e">
        <f t="shared" si="284"/>
        <v>#REF!</v>
      </c>
      <c r="AG328" s="53" t="e">
        <f t="shared" si="285"/>
        <v>#REF!</v>
      </c>
      <c r="AH328" s="53" t="e">
        <f t="shared" si="286"/>
        <v>#REF!</v>
      </c>
      <c r="AI328" s="53" t="e">
        <f t="shared" si="287"/>
        <v>#REF!</v>
      </c>
      <c r="AJ328" s="53" t="e">
        <f t="shared" si="288"/>
        <v>#REF!</v>
      </c>
      <c r="AK328" s="53" t="e">
        <f t="shared" si="289"/>
        <v>#REF!</v>
      </c>
      <c r="AL328" s="53" t="e">
        <f t="shared" si="290"/>
        <v>#REF!</v>
      </c>
      <c r="AM328" s="53" t="e">
        <f t="shared" si="291"/>
        <v>#REF!</v>
      </c>
      <c r="AN328" s="53" t="e">
        <f t="shared" si="292"/>
        <v>#REF!</v>
      </c>
      <c r="AO328" s="53" t="e">
        <f t="shared" si="293"/>
        <v>#REF!</v>
      </c>
      <c r="AR328" s="56" t="e">
        <f t="shared" si="323"/>
        <v>#REF!</v>
      </c>
      <c r="AS328" s="53" t="e">
        <f t="shared" si="319"/>
        <v>#REF!</v>
      </c>
      <c r="AT328" s="53" t="e">
        <f t="shared" si="324"/>
        <v>#REF!</v>
      </c>
      <c r="AU328" s="31" t="e">
        <f t="shared" si="325"/>
        <v>#REF!</v>
      </c>
      <c r="AV328" s="48" t="e">
        <f t="shared" si="326"/>
        <v>#REF!</v>
      </c>
      <c r="AW328" s="48" t="e">
        <f t="shared" si="327"/>
        <v>#REF!</v>
      </c>
      <c r="AZ328" s="48" t="e">
        <f t="shared" si="328"/>
        <v>#REF!</v>
      </c>
      <c r="BA328" s="57" t="e">
        <f t="shared" si="329"/>
        <v>#REF!</v>
      </c>
      <c r="BB328" s="48" t="e">
        <f t="shared" si="314"/>
        <v>#REF!</v>
      </c>
      <c r="BC328" s="48" t="e">
        <f t="shared" si="330"/>
        <v>#REF!</v>
      </c>
      <c r="BF328" s="48" t="e">
        <f t="shared" si="294"/>
        <v>#REF!</v>
      </c>
      <c r="BG328" s="48" t="e">
        <f t="shared" si="295"/>
        <v>#REF!</v>
      </c>
      <c r="BH328" s="48" t="e">
        <f t="shared" si="296"/>
        <v>#REF!</v>
      </c>
      <c r="BI328" s="48" t="e">
        <f t="shared" si="297"/>
        <v>#REF!</v>
      </c>
      <c r="BJ328" s="48" t="e">
        <f t="shared" si="298"/>
        <v>#REF!</v>
      </c>
      <c r="BK328" s="48" t="e">
        <f t="shared" si="299"/>
        <v>#REF!</v>
      </c>
      <c r="BL328" s="48" t="e">
        <f t="shared" si="300"/>
        <v>#REF!</v>
      </c>
      <c r="BM328" s="48" t="e">
        <f t="shared" si="301"/>
        <v>#REF!</v>
      </c>
      <c r="BN328" s="48" t="e">
        <f t="shared" si="302"/>
        <v>#REF!</v>
      </c>
      <c r="BO328" s="48" t="e">
        <f t="shared" si="303"/>
        <v>#REF!</v>
      </c>
      <c r="BP328" s="48" t="e">
        <f t="shared" si="304"/>
        <v>#REF!</v>
      </c>
      <c r="BQ328" s="48" t="e">
        <f t="shared" si="305"/>
        <v>#REF!</v>
      </c>
      <c r="BR328" s="48" t="e">
        <f t="shared" si="306"/>
        <v>#REF!</v>
      </c>
      <c r="BS328" s="48" t="e">
        <f t="shared" si="307"/>
        <v>#REF!</v>
      </c>
      <c r="BT328" s="48" t="e">
        <f t="shared" si="308"/>
        <v>#REF!</v>
      </c>
      <c r="BU328" s="48" t="e">
        <f t="shared" si="309"/>
        <v>#REF!</v>
      </c>
      <c r="BV328" s="48" t="e">
        <f t="shared" si="315"/>
        <v>#REF!</v>
      </c>
      <c r="BW328" s="48" t="e">
        <f t="shared" si="316"/>
        <v>#REF!</v>
      </c>
      <c r="BX328" s="48" t="e">
        <f t="shared" si="317"/>
        <v>#REF!</v>
      </c>
      <c r="BY328" s="48" t="e">
        <f t="shared" si="318"/>
        <v>#REF!</v>
      </c>
    </row>
    <row r="329" spans="1:77" ht="24" customHeight="1">
      <c r="A329" s="94">
        <v>240</v>
      </c>
      <c r="B329" s="143" t="e">
        <f>#REF!</f>
        <v>#REF!</v>
      </c>
      <c r="C329" s="143" t="e">
        <f>#REF!</f>
        <v>#REF!</v>
      </c>
      <c r="D329" s="143" t="e">
        <f>#REF!</f>
        <v>#REF!</v>
      </c>
      <c r="E329" s="145" t="e">
        <f>#REF!</f>
        <v>#REF!</v>
      </c>
      <c r="F329" s="143" t="e">
        <f>#REF!</f>
        <v>#REF!</v>
      </c>
      <c r="G329" s="143" t="e">
        <f>#REF!</f>
        <v>#REF!</v>
      </c>
      <c r="H329" s="143" t="e">
        <f>#REF!</f>
        <v>#REF!</v>
      </c>
      <c r="I329" s="143" t="e">
        <f>#REF!</f>
        <v>#REF!</v>
      </c>
      <c r="J329" s="82" t="e">
        <f t="shared" si="320"/>
        <v>#REF!</v>
      </c>
      <c r="K329" s="30" t="e">
        <f t="shared" si="310"/>
        <v>#REF!</v>
      </c>
      <c r="L329" s="30" t="e">
        <f t="shared" si="271"/>
        <v>#REF!</v>
      </c>
      <c r="M329" s="53" t="e">
        <f t="shared" si="272"/>
        <v>#REF!</v>
      </c>
      <c r="N329" s="53" t="e">
        <f t="shared" si="273"/>
        <v>#REF!</v>
      </c>
      <c r="O329" s="53" t="e">
        <f t="shared" si="321"/>
        <v>#REF!</v>
      </c>
      <c r="P329" s="53" t="e">
        <f t="shared" si="311"/>
        <v>#REF!</v>
      </c>
      <c r="Q329" s="53" t="e">
        <f t="shared" si="274"/>
        <v>#REF!</v>
      </c>
      <c r="R329" s="53"/>
      <c r="S329" s="53"/>
      <c r="T329" s="53" t="e">
        <f t="shared" si="322"/>
        <v>#REF!</v>
      </c>
      <c r="U329" s="53" t="e">
        <f t="shared" si="312"/>
        <v>#REF!</v>
      </c>
      <c r="V329" s="53" t="e">
        <f t="shared" si="313"/>
        <v>#REF!</v>
      </c>
      <c r="W329" s="53" t="e">
        <f t="shared" si="275"/>
        <v>#REF!</v>
      </c>
      <c r="X329" s="53" t="e">
        <f t="shared" si="276"/>
        <v>#REF!</v>
      </c>
      <c r="Y329" s="53" t="e">
        <f t="shared" si="277"/>
        <v>#REF!</v>
      </c>
      <c r="Z329" s="53" t="e">
        <f t="shared" si="278"/>
        <v>#REF!</v>
      </c>
      <c r="AA329" s="53" t="e">
        <f t="shared" si="279"/>
        <v>#REF!</v>
      </c>
      <c r="AB329" s="53" t="e">
        <f t="shared" si="280"/>
        <v>#REF!</v>
      </c>
      <c r="AC329" s="53" t="e">
        <f t="shared" si="281"/>
        <v>#REF!</v>
      </c>
      <c r="AD329" s="53" t="e">
        <f t="shared" si="282"/>
        <v>#REF!</v>
      </c>
      <c r="AE329" s="53" t="e">
        <f t="shared" si="283"/>
        <v>#REF!</v>
      </c>
      <c r="AF329" s="53" t="e">
        <f t="shared" si="284"/>
        <v>#REF!</v>
      </c>
      <c r="AG329" s="53" t="e">
        <f t="shared" si="285"/>
        <v>#REF!</v>
      </c>
      <c r="AH329" s="53" t="e">
        <f t="shared" si="286"/>
        <v>#REF!</v>
      </c>
      <c r="AI329" s="53" t="e">
        <f t="shared" si="287"/>
        <v>#REF!</v>
      </c>
      <c r="AJ329" s="53" t="e">
        <f t="shared" si="288"/>
        <v>#REF!</v>
      </c>
      <c r="AK329" s="53" t="e">
        <f t="shared" si="289"/>
        <v>#REF!</v>
      </c>
      <c r="AL329" s="53" t="e">
        <f t="shared" si="290"/>
        <v>#REF!</v>
      </c>
      <c r="AM329" s="53" t="e">
        <f t="shared" si="291"/>
        <v>#REF!</v>
      </c>
      <c r="AN329" s="53" t="e">
        <f t="shared" si="292"/>
        <v>#REF!</v>
      </c>
      <c r="AO329" s="53" t="e">
        <f t="shared" si="293"/>
        <v>#REF!</v>
      </c>
      <c r="AR329" s="56" t="e">
        <f t="shared" si="323"/>
        <v>#REF!</v>
      </c>
      <c r="AS329" s="53" t="e">
        <f t="shared" si="319"/>
        <v>#REF!</v>
      </c>
      <c r="AT329" s="53" t="e">
        <f t="shared" si="324"/>
        <v>#REF!</v>
      </c>
      <c r="AU329" s="31" t="e">
        <f t="shared" si="325"/>
        <v>#REF!</v>
      </c>
      <c r="AV329" s="48" t="e">
        <f t="shared" si="326"/>
        <v>#REF!</v>
      </c>
      <c r="AW329" s="48" t="e">
        <f t="shared" si="327"/>
        <v>#REF!</v>
      </c>
      <c r="AZ329" s="48" t="e">
        <f t="shared" si="328"/>
        <v>#REF!</v>
      </c>
      <c r="BA329" s="57" t="e">
        <f t="shared" si="329"/>
        <v>#REF!</v>
      </c>
      <c r="BB329" s="48" t="e">
        <f t="shared" si="314"/>
        <v>#REF!</v>
      </c>
      <c r="BC329" s="48" t="e">
        <f t="shared" si="330"/>
        <v>#REF!</v>
      </c>
      <c r="BF329" s="48" t="e">
        <f t="shared" si="294"/>
        <v>#REF!</v>
      </c>
      <c r="BG329" s="48" t="e">
        <f t="shared" si="295"/>
        <v>#REF!</v>
      </c>
      <c r="BH329" s="48" t="e">
        <f t="shared" si="296"/>
        <v>#REF!</v>
      </c>
      <c r="BI329" s="48" t="e">
        <f t="shared" si="297"/>
        <v>#REF!</v>
      </c>
      <c r="BJ329" s="48" t="e">
        <f t="shared" si="298"/>
        <v>#REF!</v>
      </c>
      <c r="BK329" s="48" t="e">
        <f t="shared" si="299"/>
        <v>#REF!</v>
      </c>
      <c r="BL329" s="48" t="e">
        <f t="shared" si="300"/>
        <v>#REF!</v>
      </c>
      <c r="BM329" s="48" t="e">
        <f t="shared" si="301"/>
        <v>#REF!</v>
      </c>
      <c r="BN329" s="48" t="e">
        <f t="shared" si="302"/>
        <v>#REF!</v>
      </c>
      <c r="BO329" s="48" t="e">
        <f t="shared" si="303"/>
        <v>#REF!</v>
      </c>
      <c r="BP329" s="48" t="e">
        <f t="shared" si="304"/>
        <v>#REF!</v>
      </c>
      <c r="BQ329" s="48" t="e">
        <f t="shared" si="305"/>
        <v>#REF!</v>
      </c>
      <c r="BR329" s="48" t="e">
        <f t="shared" si="306"/>
        <v>#REF!</v>
      </c>
      <c r="BS329" s="48" t="e">
        <f t="shared" si="307"/>
        <v>#REF!</v>
      </c>
      <c r="BT329" s="48" t="e">
        <f t="shared" si="308"/>
        <v>#REF!</v>
      </c>
      <c r="BU329" s="48" t="e">
        <f t="shared" si="309"/>
        <v>#REF!</v>
      </c>
      <c r="BV329" s="48" t="e">
        <f t="shared" si="315"/>
        <v>#REF!</v>
      </c>
      <c r="BW329" s="48" t="e">
        <f t="shared" si="316"/>
        <v>#REF!</v>
      </c>
      <c r="BX329" s="48" t="e">
        <f t="shared" si="317"/>
        <v>#REF!</v>
      </c>
      <c r="BY329" s="48" t="e">
        <f t="shared" si="318"/>
        <v>#REF!</v>
      </c>
    </row>
    <row r="330" spans="1:77" ht="24" customHeight="1">
      <c r="A330" s="94">
        <v>241</v>
      </c>
      <c r="B330" s="143" t="e">
        <f>#REF!</f>
        <v>#REF!</v>
      </c>
      <c r="C330" s="143" t="e">
        <f>#REF!</f>
        <v>#REF!</v>
      </c>
      <c r="D330" s="143" t="e">
        <f>#REF!</f>
        <v>#REF!</v>
      </c>
      <c r="E330" s="145" t="e">
        <f>#REF!</f>
        <v>#REF!</v>
      </c>
      <c r="F330" s="143" t="e">
        <f>#REF!</f>
        <v>#REF!</v>
      </c>
      <c r="G330" s="143" t="e">
        <f>#REF!</f>
        <v>#REF!</v>
      </c>
      <c r="H330" s="143" t="e">
        <f>#REF!</f>
        <v>#REF!</v>
      </c>
      <c r="I330" s="143" t="e">
        <f>#REF!</f>
        <v>#REF!</v>
      </c>
      <c r="J330" s="82" t="e">
        <f t="shared" si="320"/>
        <v>#REF!</v>
      </c>
      <c r="K330" s="30" t="e">
        <f t="shared" si="310"/>
        <v>#REF!</v>
      </c>
      <c r="L330" s="30" t="e">
        <f t="shared" si="271"/>
        <v>#REF!</v>
      </c>
      <c r="M330" s="53" t="e">
        <f t="shared" si="272"/>
        <v>#REF!</v>
      </c>
      <c r="N330" s="53" t="e">
        <f t="shared" si="273"/>
        <v>#REF!</v>
      </c>
      <c r="O330" s="53" t="e">
        <f t="shared" si="321"/>
        <v>#REF!</v>
      </c>
      <c r="P330" s="53" t="e">
        <f t="shared" si="311"/>
        <v>#REF!</v>
      </c>
      <c r="Q330" s="53" t="e">
        <f t="shared" si="274"/>
        <v>#REF!</v>
      </c>
      <c r="R330" s="53"/>
      <c r="S330" s="53"/>
      <c r="T330" s="53" t="e">
        <f t="shared" si="322"/>
        <v>#REF!</v>
      </c>
      <c r="U330" s="53" t="e">
        <f t="shared" si="312"/>
        <v>#REF!</v>
      </c>
      <c r="V330" s="53" t="e">
        <f t="shared" si="313"/>
        <v>#REF!</v>
      </c>
      <c r="W330" s="53" t="e">
        <f t="shared" si="275"/>
        <v>#REF!</v>
      </c>
      <c r="X330" s="53" t="e">
        <f t="shared" si="276"/>
        <v>#REF!</v>
      </c>
      <c r="Y330" s="53" t="e">
        <f t="shared" si="277"/>
        <v>#REF!</v>
      </c>
      <c r="Z330" s="53" t="e">
        <f t="shared" si="278"/>
        <v>#REF!</v>
      </c>
      <c r="AA330" s="53" t="e">
        <f t="shared" si="279"/>
        <v>#REF!</v>
      </c>
      <c r="AB330" s="53" t="e">
        <f t="shared" si="280"/>
        <v>#REF!</v>
      </c>
      <c r="AC330" s="53" t="e">
        <f t="shared" si="281"/>
        <v>#REF!</v>
      </c>
      <c r="AD330" s="53" t="e">
        <f t="shared" si="282"/>
        <v>#REF!</v>
      </c>
      <c r="AE330" s="53" t="e">
        <f t="shared" si="283"/>
        <v>#REF!</v>
      </c>
      <c r="AF330" s="53" t="e">
        <f t="shared" si="284"/>
        <v>#REF!</v>
      </c>
      <c r="AG330" s="53" t="e">
        <f t="shared" si="285"/>
        <v>#REF!</v>
      </c>
      <c r="AH330" s="53" t="e">
        <f t="shared" si="286"/>
        <v>#REF!</v>
      </c>
      <c r="AI330" s="53" t="e">
        <f t="shared" si="287"/>
        <v>#REF!</v>
      </c>
      <c r="AJ330" s="53" t="e">
        <f t="shared" si="288"/>
        <v>#REF!</v>
      </c>
      <c r="AK330" s="53" t="e">
        <f t="shared" si="289"/>
        <v>#REF!</v>
      </c>
      <c r="AL330" s="53" t="e">
        <f t="shared" si="290"/>
        <v>#REF!</v>
      </c>
      <c r="AM330" s="53" t="e">
        <f t="shared" si="291"/>
        <v>#REF!</v>
      </c>
      <c r="AN330" s="53" t="e">
        <f t="shared" si="292"/>
        <v>#REF!</v>
      </c>
      <c r="AO330" s="53" t="e">
        <f t="shared" si="293"/>
        <v>#REF!</v>
      </c>
      <c r="AR330" s="56" t="e">
        <f t="shared" si="323"/>
        <v>#REF!</v>
      </c>
      <c r="AS330" s="53" t="e">
        <f t="shared" si="319"/>
        <v>#REF!</v>
      </c>
      <c r="AT330" s="53" t="e">
        <f t="shared" si="324"/>
        <v>#REF!</v>
      </c>
      <c r="AU330" s="31" t="e">
        <f t="shared" si="325"/>
        <v>#REF!</v>
      </c>
      <c r="AV330" s="48" t="e">
        <f t="shared" si="326"/>
        <v>#REF!</v>
      </c>
      <c r="AW330" s="48" t="e">
        <f t="shared" si="327"/>
        <v>#REF!</v>
      </c>
      <c r="AZ330" s="48" t="e">
        <f t="shared" si="328"/>
        <v>#REF!</v>
      </c>
      <c r="BA330" s="57" t="e">
        <f t="shared" si="329"/>
        <v>#REF!</v>
      </c>
      <c r="BB330" s="48" t="e">
        <f t="shared" si="314"/>
        <v>#REF!</v>
      </c>
      <c r="BC330" s="48" t="e">
        <f t="shared" si="330"/>
        <v>#REF!</v>
      </c>
      <c r="BF330" s="48" t="e">
        <f t="shared" si="294"/>
        <v>#REF!</v>
      </c>
      <c r="BG330" s="48" t="e">
        <f t="shared" si="295"/>
        <v>#REF!</v>
      </c>
      <c r="BH330" s="48" t="e">
        <f t="shared" si="296"/>
        <v>#REF!</v>
      </c>
      <c r="BI330" s="48" t="e">
        <f t="shared" si="297"/>
        <v>#REF!</v>
      </c>
      <c r="BJ330" s="48" t="e">
        <f t="shared" si="298"/>
        <v>#REF!</v>
      </c>
      <c r="BK330" s="48" t="e">
        <f t="shared" si="299"/>
        <v>#REF!</v>
      </c>
      <c r="BL330" s="48" t="e">
        <f t="shared" si="300"/>
        <v>#REF!</v>
      </c>
      <c r="BM330" s="48" t="e">
        <f t="shared" si="301"/>
        <v>#REF!</v>
      </c>
      <c r="BN330" s="48" t="e">
        <f t="shared" si="302"/>
        <v>#REF!</v>
      </c>
      <c r="BO330" s="48" t="e">
        <f t="shared" si="303"/>
        <v>#REF!</v>
      </c>
      <c r="BP330" s="48" t="e">
        <f t="shared" si="304"/>
        <v>#REF!</v>
      </c>
      <c r="BQ330" s="48" t="e">
        <f t="shared" si="305"/>
        <v>#REF!</v>
      </c>
      <c r="BR330" s="48" t="e">
        <f t="shared" si="306"/>
        <v>#REF!</v>
      </c>
      <c r="BS330" s="48" t="e">
        <f t="shared" si="307"/>
        <v>#REF!</v>
      </c>
      <c r="BT330" s="48" t="e">
        <f t="shared" si="308"/>
        <v>#REF!</v>
      </c>
      <c r="BU330" s="48" t="e">
        <f t="shared" si="309"/>
        <v>#REF!</v>
      </c>
      <c r="BV330" s="48" t="e">
        <f t="shared" si="315"/>
        <v>#REF!</v>
      </c>
      <c r="BW330" s="48" t="e">
        <f t="shared" si="316"/>
        <v>#REF!</v>
      </c>
      <c r="BX330" s="48" t="e">
        <f t="shared" si="317"/>
        <v>#REF!</v>
      </c>
      <c r="BY330" s="48" t="e">
        <f t="shared" si="318"/>
        <v>#REF!</v>
      </c>
    </row>
    <row r="331" spans="1:77" ht="24" customHeight="1">
      <c r="A331" s="94">
        <v>242</v>
      </c>
      <c r="B331" s="143" t="e">
        <f>#REF!</f>
        <v>#REF!</v>
      </c>
      <c r="C331" s="143" t="e">
        <f>#REF!</f>
        <v>#REF!</v>
      </c>
      <c r="D331" s="143" t="e">
        <f>#REF!</f>
        <v>#REF!</v>
      </c>
      <c r="E331" s="145" t="e">
        <f>#REF!</f>
        <v>#REF!</v>
      </c>
      <c r="F331" s="143" t="e">
        <f>#REF!</f>
        <v>#REF!</v>
      </c>
      <c r="G331" s="143" t="e">
        <f>#REF!</f>
        <v>#REF!</v>
      </c>
      <c r="H331" s="143" t="e">
        <f>#REF!</f>
        <v>#REF!</v>
      </c>
      <c r="I331" s="143" t="e">
        <f>#REF!</f>
        <v>#REF!</v>
      </c>
      <c r="J331" s="82" t="e">
        <f t="shared" si="320"/>
        <v>#REF!</v>
      </c>
      <c r="K331" s="30" t="e">
        <f t="shared" si="310"/>
        <v>#REF!</v>
      </c>
      <c r="L331" s="30" t="e">
        <f t="shared" si="271"/>
        <v>#REF!</v>
      </c>
      <c r="M331" s="53" t="e">
        <f t="shared" si="272"/>
        <v>#REF!</v>
      </c>
      <c r="N331" s="53" t="e">
        <f t="shared" si="273"/>
        <v>#REF!</v>
      </c>
      <c r="O331" s="53" t="e">
        <f t="shared" si="321"/>
        <v>#REF!</v>
      </c>
      <c r="P331" s="53" t="e">
        <f t="shared" si="311"/>
        <v>#REF!</v>
      </c>
      <c r="Q331" s="53" t="e">
        <f t="shared" si="274"/>
        <v>#REF!</v>
      </c>
      <c r="R331" s="53"/>
      <c r="S331" s="53"/>
      <c r="T331" s="53" t="e">
        <f t="shared" si="322"/>
        <v>#REF!</v>
      </c>
      <c r="U331" s="53" t="e">
        <f t="shared" si="312"/>
        <v>#REF!</v>
      </c>
      <c r="V331" s="53" t="e">
        <f t="shared" si="313"/>
        <v>#REF!</v>
      </c>
      <c r="W331" s="53" t="e">
        <f t="shared" si="275"/>
        <v>#REF!</v>
      </c>
      <c r="X331" s="53" t="e">
        <f t="shared" si="276"/>
        <v>#REF!</v>
      </c>
      <c r="Y331" s="53" t="e">
        <f t="shared" si="277"/>
        <v>#REF!</v>
      </c>
      <c r="Z331" s="53" t="e">
        <f t="shared" si="278"/>
        <v>#REF!</v>
      </c>
      <c r="AA331" s="53" t="e">
        <f t="shared" si="279"/>
        <v>#REF!</v>
      </c>
      <c r="AB331" s="53" t="e">
        <f t="shared" si="280"/>
        <v>#REF!</v>
      </c>
      <c r="AC331" s="53" t="e">
        <f t="shared" si="281"/>
        <v>#REF!</v>
      </c>
      <c r="AD331" s="53" t="e">
        <f t="shared" si="282"/>
        <v>#REF!</v>
      </c>
      <c r="AE331" s="53" t="e">
        <f t="shared" si="283"/>
        <v>#REF!</v>
      </c>
      <c r="AF331" s="53" t="e">
        <f t="shared" si="284"/>
        <v>#REF!</v>
      </c>
      <c r="AG331" s="53" t="e">
        <f t="shared" si="285"/>
        <v>#REF!</v>
      </c>
      <c r="AH331" s="53" t="e">
        <f t="shared" si="286"/>
        <v>#REF!</v>
      </c>
      <c r="AI331" s="53" t="e">
        <f t="shared" si="287"/>
        <v>#REF!</v>
      </c>
      <c r="AJ331" s="53" t="e">
        <f t="shared" si="288"/>
        <v>#REF!</v>
      </c>
      <c r="AK331" s="53" t="e">
        <f t="shared" si="289"/>
        <v>#REF!</v>
      </c>
      <c r="AL331" s="53" t="e">
        <f t="shared" si="290"/>
        <v>#REF!</v>
      </c>
      <c r="AM331" s="53" t="e">
        <f t="shared" si="291"/>
        <v>#REF!</v>
      </c>
      <c r="AN331" s="53" t="e">
        <f t="shared" si="292"/>
        <v>#REF!</v>
      </c>
      <c r="AO331" s="53" t="e">
        <f t="shared" si="293"/>
        <v>#REF!</v>
      </c>
      <c r="AR331" s="56" t="e">
        <f t="shared" si="323"/>
        <v>#REF!</v>
      </c>
      <c r="AS331" s="53" t="e">
        <f t="shared" si="319"/>
        <v>#REF!</v>
      </c>
      <c r="AT331" s="53" t="e">
        <f t="shared" si="324"/>
        <v>#REF!</v>
      </c>
      <c r="AU331" s="31" t="e">
        <f t="shared" si="325"/>
        <v>#REF!</v>
      </c>
      <c r="AV331" s="48" t="e">
        <f t="shared" si="326"/>
        <v>#REF!</v>
      </c>
      <c r="AW331" s="48" t="e">
        <f t="shared" si="327"/>
        <v>#REF!</v>
      </c>
      <c r="AZ331" s="48" t="e">
        <f t="shared" si="328"/>
        <v>#REF!</v>
      </c>
      <c r="BA331" s="57" t="e">
        <f t="shared" si="329"/>
        <v>#REF!</v>
      </c>
      <c r="BB331" s="48" t="e">
        <f t="shared" si="314"/>
        <v>#REF!</v>
      </c>
      <c r="BC331" s="48" t="e">
        <f t="shared" si="330"/>
        <v>#REF!</v>
      </c>
      <c r="BF331" s="48" t="e">
        <f t="shared" si="294"/>
        <v>#REF!</v>
      </c>
      <c r="BG331" s="48" t="e">
        <f t="shared" si="295"/>
        <v>#REF!</v>
      </c>
      <c r="BH331" s="48" t="e">
        <f t="shared" si="296"/>
        <v>#REF!</v>
      </c>
      <c r="BI331" s="48" t="e">
        <f t="shared" si="297"/>
        <v>#REF!</v>
      </c>
      <c r="BJ331" s="48" t="e">
        <f t="shared" si="298"/>
        <v>#REF!</v>
      </c>
      <c r="BK331" s="48" t="e">
        <f t="shared" si="299"/>
        <v>#REF!</v>
      </c>
      <c r="BL331" s="48" t="e">
        <f t="shared" si="300"/>
        <v>#REF!</v>
      </c>
      <c r="BM331" s="48" t="e">
        <f t="shared" si="301"/>
        <v>#REF!</v>
      </c>
      <c r="BN331" s="48" t="e">
        <f t="shared" si="302"/>
        <v>#REF!</v>
      </c>
      <c r="BO331" s="48" t="e">
        <f t="shared" si="303"/>
        <v>#REF!</v>
      </c>
      <c r="BP331" s="48" t="e">
        <f t="shared" si="304"/>
        <v>#REF!</v>
      </c>
      <c r="BQ331" s="48" t="e">
        <f t="shared" si="305"/>
        <v>#REF!</v>
      </c>
      <c r="BR331" s="48" t="e">
        <f t="shared" si="306"/>
        <v>#REF!</v>
      </c>
      <c r="BS331" s="48" t="e">
        <f t="shared" si="307"/>
        <v>#REF!</v>
      </c>
      <c r="BT331" s="48" t="e">
        <f t="shared" si="308"/>
        <v>#REF!</v>
      </c>
      <c r="BU331" s="48" t="e">
        <f t="shared" si="309"/>
        <v>#REF!</v>
      </c>
      <c r="BV331" s="48" t="e">
        <f t="shared" si="315"/>
        <v>#REF!</v>
      </c>
      <c r="BW331" s="48" t="e">
        <f t="shared" si="316"/>
        <v>#REF!</v>
      </c>
      <c r="BX331" s="48" t="e">
        <f t="shared" si="317"/>
        <v>#REF!</v>
      </c>
      <c r="BY331" s="48" t="e">
        <f t="shared" si="318"/>
        <v>#REF!</v>
      </c>
    </row>
    <row r="332" spans="1:77" ht="24" customHeight="1">
      <c r="A332" s="94">
        <v>243</v>
      </c>
      <c r="B332" s="143" t="e">
        <f>#REF!</f>
        <v>#REF!</v>
      </c>
      <c r="C332" s="143" t="e">
        <f>#REF!</f>
        <v>#REF!</v>
      </c>
      <c r="D332" s="143" t="e">
        <f>#REF!</f>
        <v>#REF!</v>
      </c>
      <c r="E332" s="145" t="e">
        <f>#REF!</f>
        <v>#REF!</v>
      </c>
      <c r="F332" s="143" t="e">
        <f>#REF!</f>
        <v>#REF!</v>
      </c>
      <c r="G332" s="143" t="e">
        <f>#REF!</f>
        <v>#REF!</v>
      </c>
      <c r="H332" s="143" t="e">
        <f>#REF!</f>
        <v>#REF!</v>
      </c>
      <c r="I332" s="143" t="e">
        <f>#REF!</f>
        <v>#REF!</v>
      </c>
      <c r="J332" s="82" t="e">
        <f t="shared" si="320"/>
        <v>#REF!</v>
      </c>
      <c r="K332" s="30" t="e">
        <f t="shared" si="310"/>
        <v>#REF!</v>
      </c>
      <c r="L332" s="30" t="e">
        <f t="shared" si="271"/>
        <v>#REF!</v>
      </c>
      <c r="M332" s="53" t="e">
        <f t="shared" si="272"/>
        <v>#REF!</v>
      </c>
      <c r="N332" s="53" t="e">
        <f t="shared" si="273"/>
        <v>#REF!</v>
      </c>
      <c r="O332" s="53" t="e">
        <f t="shared" si="321"/>
        <v>#REF!</v>
      </c>
      <c r="P332" s="53" t="e">
        <f t="shared" si="311"/>
        <v>#REF!</v>
      </c>
      <c r="Q332" s="53" t="e">
        <f t="shared" si="274"/>
        <v>#REF!</v>
      </c>
      <c r="R332" s="53"/>
      <c r="S332" s="53"/>
      <c r="T332" s="53" t="e">
        <f t="shared" si="322"/>
        <v>#REF!</v>
      </c>
      <c r="U332" s="53" t="e">
        <f t="shared" si="312"/>
        <v>#REF!</v>
      </c>
      <c r="V332" s="53" t="e">
        <f t="shared" si="313"/>
        <v>#REF!</v>
      </c>
      <c r="W332" s="53" t="e">
        <f t="shared" si="275"/>
        <v>#REF!</v>
      </c>
      <c r="X332" s="53" t="e">
        <f t="shared" si="276"/>
        <v>#REF!</v>
      </c>
      <c r="Y332" s="53" t="e">
        <f t="shared" si="277"/>
        <v>#REF!</v>
      </c>
      <c r="Z332" s="53" t="e">
        <f t="shared" si="278"/>
        <v>#REF!</v>
      </c>
      <c r="AA332" s="53" t="e">
        <f t="shared" si="279"/>
        <v>#REF!</v>
      </c>
      <c r="AB332" s="53" t="e">
        <f t="shared" si="280"/>
        <v>#REF!</v>
      </c>
      <c r="AC332" s="53" t="e">
        <f t="shared" si="281"/>
        <v>#REF!</v>
      </c>
      <c r="AD332" s="53" t="e">
        <f t="shared" si="282"/>
        <v>#REF!</v>
      </c>
      <c r="AE332" s="53" t="e">
        <f t="shared" si="283"/>
        <v>#REF!</v>
      </c>
      <c r="AF332" s="53" t="e">
        <f t="shared" si="284"/>
        <v>#REF!</v>
      </c>
      <c r="AG332" s="53" t="e">
        <f t="shared" si="285"/>
        <v>#REF!</v>
      </c>
      <c r="AH332" s="53" t="e">
        <f t="shared" si="286"/>
        <v>#REF!</v>
      </c>
      <c r="AI332" s="53" t="e">
        <f t="shared" si="287"/>
        <v>#REF!</v>
      </c>
      <c r="AJ332" s="53" t="e">
        <f t="shared" si="288"/>
        <v>#REF!</v>
      </c>
      <c r="AK332" s="53" t="e">
        <f t="shared" si="289"/>
        <v>#REF!</v>
      </c>
      <c r="AL332" s="53" t="e">
        <f t="shared" si="290"/>
        <v>#REF!</v>
      </c>
      <c r="AM332" s="53" t="e">
        <f t="shared" si="291"/>
        <v>#REF!</v>
      </c>
      <c r="AN332" s="53" t="e">
        <f t="shared" si="292"/>
        <v>#REF!</v>
      </c>
      <c r="AO332" s="53" t="e">
        <f t="shared" si="293"/>
        <v>#REF!</v>
      </c>
      <c r="AR332" s="56" t="e">
        <f t="shared" si="323"/>
        <v>#REF!</v>
      </c>
      <c r="AS332" s="53" t="e">
        <f t="shared" si="319"/>
        <v>#REF!</v>
      </c>
      <c r="AT332" s="53" t="e">
        <f t="shared" si="324"/>
        <v>#REF!</v>
      </c>
      <c r="AU332" s="31" t="e">
        <f t="shared" si="325"/>
        <v>#REF!</v>
      </c>
      <c r="AV332" s="48" t="e">
        <f t="shared" si="326"/>
        <v>#REF!</v>
      </c>
      <c r="AW332" s="48" t="e">
        <f t="shared" si="327"/>
        <v>#REF!</v>
      </c>
      <c r="AZ332" s="48" t="e">
        <f t="shared" si="328"/>
        <v>#REF!</v>
      </c>
      <c r="BA332" s="57" t="e">
        <f t="shared" si="329"/>
        <v>#REF!</v>
      </c>
      <c r="BB332" s="48" t="e">
        <f t="shared" si="314"/>
        <v>#REF!</v>
      </c>
      <c r="BC332" s="48" t="e">
        <f t="shared" si="330"/>
        <v>#REF!</v>
      </c>
      <c r="BF332" s="48" t="e">
        <f t="shared" si="294"/>
        <v>#REF!</v>
      </c>
      <c r="BG332" s="48" t="e">
        <f t="shared" si="295"/>
        <v>#REF!</v>
      </c>
      <c r="BH332" s="48" t="e">
        <f t="shared" si="296"/>
        <v>#REF!</v>
      </c>
      <c r="BI332" s="48" t="e">
        <f t="shared" si="297"/>
        <v>#REF!</v>
      </c>
      <c r="BJ332" s="48" t="e">
        <f t="shared" si="298"/>
        <v>#REF!</v>
      </c>
      <c r="BK332" s="48" t="e">
        <f t="shared" si="299"/>
        <v>#REF!</v>
      </c>
      <c r="BL332" s="48" t="e">
        <f t="shared" si="300"/>
        <v>#REF!</v>
      </c>
      <c r="BM332" s="48" t="e">
        <f t="shared" si="301"/>
        <v>#REF!</v>
      </c>
      <c r="BN332" s="48" t="e">
        <f t="shared" si="302"/>
        <v>#REF!</v>
      </c>
      <c r="BO332" s="48" t="e">
        <f t="shared" si="303"/>
        <v>#REF!</v>
      </c>
      <c r="BP332" s="48" t="e">
        <f t="shared" si="304"/>
        <v>#REF!</v>
      </c>
      <c r="BQ332" s="48" t="e">
        <f t="shared" si="305"/>
        <v>#REF!</v>
      </c>
      <c r="BR332" s="48" t="e">
        <f t="shared" si="306"/>
        <v>#REF!</v>
      </c>
      <c r="BS332" s="48" t="e">
        <f t="shared" si="307"/>
        <v>#REF!</v>
      </c>
      <c r="BT332" s="48" t="e">
        <f t="shared" si="308"/>
        <v>#REF!</v>
      </c>
      <c r="BU332" s="48" t="e">
        <f t="shared" si="309"/>
        <v>#REF!</v>
      </c>
      <c r="BV332" s="48" t="e">
        <f t="shared" si="315"/>
        <v>#REF!</v>
      </c>
      <c r="BW332" s="48" t="e">
        <f t="shared" si="316"/>
        <v>#REF!</v>
      </c>
      <c r="BX332" s="48" t="e">
        <f t="shared" si="317"/>
        <v>#REF!</v>
      </c>
      <c r="BY332" s="48" t="e">
        <f t="shared" si="318"/>
        <v>#REF!</v>
      </c>
    </row>
    <row r="333" spans="1:77" ht="24" customHeight="1">
      <c r="A333" s="94">
        <v>244</v>
      </c>
      <c r="B333" s="143" t="e">
        <f>#REF!</f>
        <v>#REF!</v>
      </c>
      <c r="C333" s="143" t="e">
        <f>#REF!</f>
        <v>#REF!</v>
      </c>
      <c r="D333" s="143" t="e">
        <f>#REF!</f>
        <v>#REF!</v>
      </c>
      <c r="E333" s="145" t="e">
        <f>#REF!</f>
        <v>#REF!</v>
      </c>
      <c r="F333" s="143" t="e">
        <f>#REF!</f>
        <v>#REF!</v>
      </c>
      <c r="G333" s="143" t="e">
        <f>#REF!</f>
        <v>#REF!</v>
      </c>
      <c r="H333" s="143" t="e">
        <f>#REF!</f>
        <v>#REF!</v>
      </c>
      <c r="I333" s="143" t="e">
        <f>#REF!</f>
        <v>#REF!</v>
      </c>
      <c r="J333" s="82" t="e">
        <f t="shared" si="320"/>
        <v>#REF!</v>
      </c>
      <c r="K333" s="30" t="e">
        <f t="shared" si="310"/>
        <v>#REF!</v>
      </c>
      <c r="L333" s="30" t="e">
        <f t="shared" si="271"/>
        <v>#REF!</v>
      </c>
      <c r="M333" s="53" t="e">
        <f t="shared" si="272"/>
        <v>#REF!</v>
      </c>
      <c r="N333" s="53" t="e">
        <f t="shared" si="273"/>
        <v>#REF!</v>
      </c>
      <c r="O333" s="53" t="e">
        <f t="shared" si="321"/>
        <v>#REF!</v>
      </c>
      <c r="P333" s="53" t="e">
        <f t="shared" si="311"/>
        <v>#REF!</v>
      </c>
      <c r="Q333" s="53" t="e">
        <f t="shared" si="274"/>
        <v>#REF!</v>
      </c>
      <c r="R333" s="53"/>
      <c r="S333" s="53"/>
      <c r="T333" s="53" t="e">
        <f t="shared" si="322"/>
        <v>#REF!</v>
      </c>
      <c r="U333" s="53" t="e">
        <f t="shared" si="312"/>
        <v>#REF!</v>
      </c>
      <c r="V333" s="53" t="e">
        <f t="shared" si="313"/>
        <v>#REF!</v>
      </c>
      <c r="W333" s="53" t="e">
        <f t="shared" si="275"/>
        <v>#REF!</v>
      </c>
      <c r="X333" s="53" t="e">
        <f t="shared" si="276"/>
        <v>#REF!</v>
      </c>
      <c r="Y333" s="53" t="e">
        <f t="shared" si="277"/>
        <v>#REF!</v>
      </c>
      <c r="Z333" s="53" t="e">
        <f t="shared" si="278"/>
        <v>#REF!</v>
      </c>
      <c r="AA333" s="53" t="e">
        <f t="shared" si="279"/>
        <v>#REF!</v>
      </c>
      <c r="AB333" s="53" t="e">
        <f t="shared" si="280"/>
        <v>#REF!</v>
      </c>
      <c r="AC333" s="53" t="e">
        <f t="shared" si="281"/>
        <v>#REF!</v>
      </c>
      <c r="AD333" s="53" t="e">
        <f t="shared" si="282"/>
        <v>#REF!</v>
      </c>
      <c r="AE333" s="53" t="e">
        <f t="shared" si="283"/>
        <v>#REF!</v>
      </c>
      <c r="AF333" s="53" t="e">
        <f t="shared" si="284"/>
        <v>#REF!</v>
      </c>
      <c r="AG333" s="53" t="e">
        <f t="shared" si="285"/>
        <v>#REF!</v>
      </c>
      <c r="AH333" s="53" t="e">
        <f t="shared" si="286"/>
        <v>#REF!</v>
      </c>
      <c r="AI333" s="53" t="e">
        <f t="shared" si="287"/>
        <v>#REF!</v>
      </c>
      <c r="AJ333" s="53" t="e">
        <f t="shared" si="288"/>
        <v>#REF!</v>
      </c>
      <c r="AK333" s="53" t="e">
        <f t="shared" si="289"/>
        <v>#REF!</v>
      </c>
      <c r="AL333" s="53" t="e">
        <f t="shared" si="290"/>
        <v>#REF!</v>
      </c>
      <c r="AM333" s="53" t="e">
        <f t="shared" si="291"/>
        <v>#REF!</v>
      </c>
      <c r="AN333" s="53" t="e">
        <f t="shared" si="292"/>
        <v>#REF!</v>
      </c>
      <c r="AO333" s="53" t="e">
        <f t="shared" si="293"/>
        <v>#REF!</v>
      </c>
      <c r="AR333" s="56" t="e">
        <f t="shared" si="323"/>
        <v>#REF!</v>
      </c>
      <c r="AS333" s="53" t="e">
        <f t="shared" si="319"/>
        <v>#REF!</v>
      </c>
      <c r="AT333" s="53" t="e">
        <f t="shared" si="324"/>
        <v>#REF!</v>
      </c>
      <c r="AU333" s="31" t="e">
        <f t="shared" si="325"/>
        <v>#REF!</v>
      </c>
      <c r="AV333" s="48" t="e">
        <f t="shared" si="326"/>
        <v>#REF!</v>
      </c>
      <c r="AW333" s="48" t="e">
        <f t="shared" si="327"/>
        <v>#REF!</v>
      </c>
      <c r="AZ333" s="48" t="e">
        <f t="shared" si="328"/>
        <v>#REF!</v>
      </c>
      <c r="BA333" s="57" t="e">
        <f t="shared" si="329"/>
        <v>#REF!</v>
      </c>
      <c r="BB333" s="48" t="e">
        <f t="shared" si="314"/>
        <v>#REF!</v>
      </c>
      <c r="BC333" s="48" t="e">
        <f t="shared" si="330"/>
        <v>#REF!</v>
      </c>
      <c r="BF333" s="48" t="e">
        <f t="shared" si="294"/>
        <v>#REF!</v>
      </c>
      <c r="BG333" s="48" t="e">
        <f t="shared" si="295"/>
        <v>#REF!</v>
      </c>
      <c r="BH333" s="48" t="e">
        <f t="shared" si="296"/>
        <v>#REF!</v>
      </c>
      <c r="BI333" s="48" t="e">
        <f t="shared" si="297"/>
        <v>#REF!</v>
      </c>
      <c r="BJ333" s="48" t="e">
        <f t="shared" si="298"/>
        <v>#REF!</v>
      </c>
      <c r="BK333" s="48" t="e">
        <f t="shared" si="299"/>
        <v>#REF!</v>
      </c>
      <c r="BL333" s="48" t="e">
        <f t="shared" si="300"/>
        <v>#REF!</v>
      </c>
      <c r="BM333" s="48" t="e">
        <f t="shared" si="301"/>
        <v>#REF!</v>
      </c>
      <c r="BN333" s="48" t="e">
        <f t="shared" si="302"/>
        <v>#REF!</v>
      </c>
      <c r="BO333" s="48" t="e">
        <f t="shared" si="303"/>
        <v>#REF!</v>
      </c>
      <c r="BP333" s="48" t="e">
        <f t="shared" si="304"/>
        <v>#REF!</v>
      </c>
      <c r="BQ333" s="48" t="e">
        <f t="shared" si="305"/>
        <v>#REF!</v>
      </c>
      <c r="BR333" s="48" t="e">
        <f t="shared" si="306"/>
        <v>#REF!</v>
      </c>
      <c r="BS333" s="48" t="e">
        <f t="shared" si="307"/>
        <v>#REF!</v>
      </c>
      <c r="BT333" s="48" t="e">
        <f t="shared" si="308"/>
        <v>#REF!</v>
      </c>
      <c r="BU333" s="48" t="e">
        <f t="shared" si="309"/>
        <v>#REF!</v>
      </c>
      <c r="BV333" s="48" t="e">
        <f t="shared" si="315"/>
        <v>#REF!</v>
      </c>
      <c r="BW333" s="48" t="e">
        <f t="shared" si="316"/>
        <v>#REF!</v>
      </c>
      <c r="BX333" s="48" t="e">
        <f t="shared" si="317"/>
        <v>#REF!</v>
      </c>
      <c r="BY333" s="48" t="e">
        <f t="shared" si="318"/>
        <v>#REF!</v>
      </c>
    </row>
    <row r="334" spans="1:77" ht="24" customHeight="1">
      <c r="A334" s="94">
        <v>245</v>
      </c>
      <c r="B334" s="143" t="e">
        <f>#REF!</f>
        <v>#REF!</v>
      </c>
      <c r="C334" s="143" t="e">
        <f>#REF!</f>
        <v>#REF!</v>
      </c>
      <c r="D334" s="143" t="e">
        <f>#REF!</f>
        <v>#REF!</v>
      </c>
      <c r="E334" s="145" t="e">
        <f>#REF!</f>
        <v>#REF!</v>
      </c>
      <c r="F334" s="143" t="e">
        <f>#REF!</f>
        <v>#REF!</v>
      </c>
      <c r="G334" s="143" t="e">
        <f>#REF!</f>
        <v>#REF!</v>
      </c>
      <c r="H334" s="143" t="e">
        <f>#REF!</f>
        <v>#REF!</v>
      </c>
      <c r="I334" s="143" t="e">
        <f>#REF!</f>
        <v>#REF!</v>
      </c>
      <c r="J334" s="82" t="e">
        <f t="shared" si="320"/>
        <v>#REF!</v>
      </c>
      <c r="K334" s="30" t="e">
        <f t="shared" si="310"/>
        <v>#REF!</v>
      </c>
      <c r="L334" s="30" t="e">
        <f t="shared" si="271"/>
        <v>#REF!</v>
      </c>
      <c r="M334" s="53" t="e">
        <f t="shared" si="272"/>
        <v>#REF!</v>
      </c>
      <c r="N334" s="53" t="e">
        <f t="shared" si="273"/>
        <v>#REF!</v>
      </c>
      <c r="O334" s="53" t="e">
        <f t="shared" si="321"/>
        <v>#REF!</v>
      </c>
      <c r="P334" s="53" t="e">
        <f t="shared" si="311"/>
        <v>#REF!</v>
      </c>
      <c r="Q334" s="53" t="e">
        <f t="shared" si="274"/>
        <v>#REF!</v>
      </c>
      <c r="R334" s="53"/>
      <c r="S334" s="53"/>
      <c r="T334" s="53" t="e">
        <f t="shared" si="322"/>
        <v>#REF!</v>
      </c>
      <c r="U334" s="53" t="e">
        <f t="shared" si="312"/>
        <v>#REF!</v>
      </c>
      <c r="V334" s="53" t="e">
        <f t="shared" si="313"/>
        <v>#REF!</v>
      </c>
      <c r="W334" s="53" t="e">
        <f t="shared" si="275"/>
        <v>#REF!</v>
      </c>
      <c r="X334" s="53" t="e">
        <f t="shared" si="276"/>
        <v>#REF!</v>
      </c>
      <c r="Y334" s="53" t="e">
        <f t="shared" si="277"/>
        <v>#REF!</v>
      </c>
      <c r="Z334" s="53" t="e">
        <f t="shared" si="278"/>
        <v>#REF!</v>
      </c>
      <c r="AA334" s="53" t="e">
        <f t="shared" si="279"/>
        <v>#REF!</v>
      </c>
      <c r="AB334" s="53" t="e">
        <f t="shared" si="280"/>
        <v>#REF!</v>
      </c>
      <c r="AC334" s="53" t="e">
        <f t="shared" si="281"/>
        <v>#REF!</v>
      </c>
      <c r="AD334" s="53" t="e">
        <f t="shared" si="282"/>
        <v>#REF!</v>
      </c>
      <c r="AE334" s="53" t="e">
        <f t="shared" si="283"/>
        <v>#REF!</v>
      </c>
      <c r="AF334" s="53" t="e">
        <f t="shared" si="284"/>
        <v>#REF!</v>
      </c>
      <c r="AG334" s="53" t="e">
        <f t="shared" si="285"/>
        <v>#REF!</v>
      </c>
      <c r="AH334" s="53" t="e">
        <f t="shared" si="286"/>
        <v>#REF!</v>
      </c>
      <c r="AI334" s="53" t="e">
        <f t="shared" si="287"/>
        <v>#REF!</v>
      </c>
      <c r="AJ334" s="53" t="e">
        <f t="shared" si="288"/>
        <v>#REF!</v>
      </c>
      <c r="AK334" s="53" t="e">
        <f t="shared" si="289"/>
        <v>#REF!</v>
      </c>
      <c r="AL334" s="53" t="e">
        <f t="shared" si="290"/>
        <v>#REF!</v>
      </c>
      <c r="AM334" s="53" t="e">
        <f t="shared" si="291"/>
        <v>#REF!</v>
      </c>
      <c r="AN334" s="53" t="e">
        <f t="shared" si="292"/>
        <v>#REF!</v>
      </c>
      <c r="AO334" s="53" t="e">
        <f t="shared" si="293"/>
        <v>#REF!</v>
      </c>
      <c r="AR334" s="56" t="e">
        <f t="shared" si="323"/>
        <v>#REF!</v>
      </c>
      <c r="AS334" s="53" t="e">
        <f t="shared" si="319"/>
        <v>#REF!</v>
      </c>
      <c r="AT334" s="53" t="e">
        <f t="shared" si="324"/>
        <v>#REF!</v>
      </c>
      <c r="AU334" s="31" t="e">
        <f t="shared" si="325"/>
        <v>#REF!</v>
      </c>
      <c r="AV334" s="48" t="e">
        <f t="shared" si="326"/>
        <v>#REF!</v>
      </c>
      <c r="AW334" s="48" t="e">
        <f t="shared" si="327"/>
        <v>#REF!</v>
      </c>
      <c r="AZ334" s="48" t="e">
        <f t="shared" si="328"/>
        <v>#REF!</v>
      </c>
      <c r="BA334" s="57" t="e">
        <f t="shared" si="329"/>
        <v>#REF!</v>
      </c>
      <c r="BB334" s="48" t="e">
        <f t="shared" si="314"/>
        <v>#REF!</v>
      </c>
      <c r="BC334" s="48" t="e">
        <f t="shared" si="330"/>
        <v>#REF!</v>
      </c>
      <c r="BF334" s="48" t="e">
        <f t="shared" si="294"/>
        <v>#REF!</v>
      </c>
      <c r="BG334" s="48" t="e">
        <f t="shared" si="295"/>
        <v>#REF!</v>
      </c>
      <c r="BH334" s="48" t="e">
        <f t="shared" si="296"/>
        <v>#REF!</v>
      </c>
      <c r="BI334" s="48" t="e">
        <f t="shared" si="297"/>
        <v>#REF!</v>
      </c>
      <c r="BJ334" s="48" t="e">
        <f t="shared" si="298"/>
        <v>#REF!</v>
      </c>
      <c r="BK334" s="48" t="e">
        <f t="shared" si="299"/>
        <v>#REF!</v>
      </c>
      <c r="BL334" s="48" t="e">
        <f t="shared" si="300"/>
        <v>#REF!</v>
      </c>
      <c r="BM334" s="48" t="e">
        <f t="shared" si="301"/>
        <v>#REF!</v>
      </c>
      <c r="BN334" s="48" t="e">
        <f t="shared" si="302"/>
        <v>#REF!</v>
      </c>
      <c r="BO334" s="48" t="e">
        <f t="shared" si="303"/>
        <v>#REF!</v>
      </c>
      <c r="BP334" s="48" t="e">
        <f t="shared" si="304"/>
        <v>#REF!</v>
      </c>
      <c r="BQ334" s="48" t="e">
        <f t="shared" si="305"/>
        <v>#REF!</v>
      </c>
      <c r="BR334" s="48" t="e">
        <f t="shared" si="306"/>
        <v>#REF!</v>
      </c>
      <c r="BS334" s="48" t="e">
        <f t="shared" si="307"/>
        <v>#REF!</v>
      </c>
      <c r="BT334" s="48" t="e">
        <f t="shared" si="308"/>
        <v>#REF!</v>
      </c>
      <c r="BU334" s="48" t="e">
        <f t="shared" si="309"/>
        <v>#REF!</v>
      </c>
      <c r="BV334" s="48" t="e">
        <f t="shared" si="315"/>
        <v>#REF!</v>
      </c>
      <c r="BW334" s="48" t="e">
        <f t="shared" si="316"/>
        <v>#REF!</v>
      </c>
      <c r="BX334" s="48" t="e">
        <f t="shared" si="317"/>
        <v>#REF!</v>
      </c>
      <c r="BY334" s="48" t="e">
        <f t="shared" si="318"/>
        <v>#REF!</v>
      </c>
    </row>
    <row r="335" spans="1:77" ht="24" customHeight="1">
      <c r="A335" s="94">
        <v>246</v>
      </c>
      <c r="B335" s="143" t="e">
        <f>#REF!</f>
        <v>#REF!</v>
      </c>
      <c r="C335" s="143" t="e">
        <f>#REF!</f>
        <v>#REF!</v>
      </c>
      <c r="D335" s="143" t="e">
        <f>#REF!</f>
        <v>#REF!</v>
      </c>
      <c r="E335" s="145" t="e">
        <f>#REF!</f>
        <v>#REF!</v>
      </c>
      <c r="F335" s="143" t="e">
        <f>#REF!</f>
        <v>#REF!</v>
      </c>
      <c r="G335" s="143" t="e">
        <f>#REF!</f>
        <v>#REF!</v>
      </c>
      <c r="H335" s="143" t="e">
        <f>#REF!</f>
        <v>#REF!</v>
      </c>
      <c r="I335" s="143" t="e">
        <f>#REF!</f>
        <v>#REF!</v>
      </c>
      <c r="J335" s="82" t="e">
        <f t="shared" si="320"/>
        <v>#REF!</v>
      </c>
      <c r="K335" s="30" t="e">
        <f t="shared" si="310"/>
        <v>#REF!</v>
      </c>
      <c r="L335" s="30" t="e">
        <f t="shared" si="271"/>
        <v>#REF!</v>
      </c>
      <c r="M335" s="53" t="e">
        <f t="shared" si="272"/>
        <v>#REF!</v>
      </c>
      <c r="N335" s="53" t="e">
        <f t="shared" si="273"/>
        <v>#REF!</v>
      </c>
      <c r="O335" s="53" t="e">
        <f t="shared" si="321"/>
        <v>#REF!</v>
      </c>
      <c r="P335" s="53" t="e">
        <f t="shared" si="311"/>
        <v>#REF!</v>
      </c>
      <c r="Q335" s="53" t="e">
        <f t="shared" si="274"/>
        <v>#REF!</v>
      </c>
      <c r="R335" s="53"/>
      <c r="S335" s="53"/>
      <c r="T335" s="53" t="e">
        <f t="shared" si="322"/>
        <v>#REF!</v>
      </c>
      <c r="U335" s="53" t="e">
        <f t="shared" si="312"/>
        <v>#REF!</v>
      </c>
      <c r="V335" s="53" t="e">
        <f t="shared" si="313"/>
        <v>#REF!</v>
      </c>
      <c r="W335" s="53" t="e">
        <f t="shared" si="275"/>
        <v>#REF!</v>
      </c>
      <c r="X335" s="53" t="e">
        <f t="shared" si="276"/>
        <v>#REF!</v>
      </c>
      <c r="Y335" s="53" t="e">
        <f t="shared" si="277"/>
        <v>#REF!</v>
      </c>
      <c r="Z335" s="53" t="e">
        <f t="shared" si="278"/>
        <v>#REF!</v>
      </c>
      <c r="AA335" s="53" t="e">
        <f t="shared" si="279"/>
        <v>#REF!</v>
      </c>
      <c r="AB335" s="53" t="e">
        <f t="shared" si="280"/>
        <v>#REF!</v>
      </c>
      <c r="AC335" s="53" t="e">
        <f t="shared" si="281"/>
        <v>#REF!</v>
      </c>
      <c r="AD335" s="53" t="e">
        <f t="shared" si="282"/>
        <v>#REF!</v>
      </c>
      <c r="AE335" s="53" t="e">
        <f t="shared" si="283"/>
        <v>#REF!</v>
      </c>
      <c r="AF335" s="53" t="e">
        <f t="shared" si="284"/>
        <v>#REF!</v>
      </c>
      <c r="AG335" s="53" t="e">
        <f t="shared" si="285"/>
        <v>#REF!</v>
      </c>
      <c r="AH335" s="53" t="e">
        <f t="shared" si="286"/>
        <v>#REF!</v>
      </c>
      <c r="AI335" s="53" t="e">
        <f t="shared" si="287"/>
        <v>#REF!</v>
      </c>
      <c r="AJ335" s="53" t="e">
        <f t="shared" si="288"/>
        <v>#REF!</v>
      </c>
      <c r="AK335" s="53" t="e">
        <f t="shared" si="289"/>
        <v>#REF!</v>
      </c>
      <c r="AL335" s="53" t="e">
        <f t="shared" si="290"/>
        <v>#REF!</v>
      </c>
      <c r="AM335" s="53" t="e">
        <f t="shared" si="291"/>
        <v>#REF!</v>
      </c>
      <c r="AN335" s="53" t="e">
        <f t="shared" si="292"/>
        <v>#REF!</v>
      </c>
      <c r="AO335" s="53" t="e">
        <f t="shared" si="293"/>
        <v>#REF!</v>
      </c>
      <c r="AR335" s="56" t="e">
        <f t="shared" si="323"/>
        <v>#REF!</v>
      </c>
      <c r="AS335" s="53" t="e">
        <f t="shared" si="319"/>
        <v>#REF!</v>
      </c>
      <c r="AT335" s="53" t="e">
        <f t="shared" si="324"/>
        <v>#REF!</v>
      </c>
      <c r="AU335" s="31" t="e">
        <f t="shared" si="325"/>
        <v>#REF!</v>
      </c>
      <c r="AV335" s="48" t="e">
        <f t="shared" si="326"/>
        <v>#REF!</v>
      </c>
      <c r="AW335" s="48" t="e">
        <f t="shared" si="327"/>
        <v>#REF!</v>
      </c>
      <c r="AZ335" s="48" t="e">
        <f t="shared" si="328"/>
        <v>#REF!</v>
      </c>
      <c r="BA335" s="57" t="e">
        <f t="shared" si="329"/>
        <v>#REF!</v>
      </c>
      <c r="BB335" s="48" t="e">
        <f t="shared" si="314"/>
        <v>#REF!</v>
      </c>
      <c r="BC335" s="48" t="e">
        <f t="shared" si="330"/>
        <v>#REF!</v>
      </c>
      <c r="BF335" s="48" t="e">
        <f t="shared" si="294"/>
        <v>#REF!</v>
      </c>
      <c r="BG335" s="48" t="e">
        <f t="shared" si="295"/>
        <v>#REF!</v>
      </c>
      <c r="BH335" s="48" t="e">
        <f t="shared" si="296"/>
        <v>#REF!</v>
      </c>
      <c r="BI335" s="48" t="e">
        <f t="shared" si="297"/>
        <v>#REF!</v>
      </c>
      <c r="BJ335" s="48" t="e">
        <f t="shared" si="298"/>
        <v>#REF!</v>
      </c>
      <c r="BK335" s="48" t="e">
        <f t="shared" si="299"/>
        <v>#REF!</v>
      </c>
      <c r="BL335" s="48" t="e">
        <f t="shared" si="300"/>
        <v>#REF!</v>
      </c>
      <c r="BM335" s="48" t="e">
        <f t="shared" si="301"/>
        <v>#REF!</v>
      </c>
      <c r="BN335" s="48" t="e">
        <f t="shared" si="302"/>
        <v>#REF!</v>
      </c>
      <c r="BO335" s="48" t="e">
        <f t="shared" si="303"/>
        <v>#REF!</v>
      </c>
      <c r="BP335" s="48" t="e">
        <f t="shared" si="304"/>
        <v>#REF!</v>
      </c>
      <c r="BQ335" s="48" t="e">
        <f t="shared" si="305"/>
        <v>#REF!</v>
      </c>
      <c r="BR335" s="48" t="e">
        <f t="shared" si="306"/>
        <v>#REF!</v>
      </c>
      <c r="BS335" s="48" t="e">
        <f t="shared" si="307"/>
        <v>#REF!</v>
      </c>
      <c r="BT335" s="48" t="e">
        <f t="shared" si="308"/>
        <v>#REF!</v>
      </c>
      <c r="BU335" s="48" t="e">
        <f t="shared" si="309"/>
        <v>#REF!</v>
      </c>
      <c r="BV335" s="48" t="e">
        <f t="shared" si="315"/>
        <v>#REF!</v>
      </c>
      <c r="BW335" s="48" t="e">
        <f t="shared" si="316"/>
        <v>#REF!</v>
      </c>
      <c r="BX335" s="48" t="e">
        <f t="shared" si="317"/>
        <v>#REF!</v>
      </c>
      <c r="BY335" s="48" t="e">
        <f t="shared" si="318"/>
        <v>#REF!</v>
      </c>
    </row>
    <row r="336" spans="1:77" ht="24" customHeight="1">
      <c r="A336" s="94">
        <v>247</v>
      </c>
      <c r="B336" s="143" t="e">
        <f>#REF!</f>
        <v>#REF!</v>
      </c>
      <c r="C336" s="143" t="e">
        <f>#REF!</f>
        <v>#REF!</v>
      </c>
      <c r="D336" s="143" t="e">
        <f>#REF!</f>
        <v>#REF!</v>
      </c>
      <c r="E336" s="145" t="e">
        <f>#REF!</f>
        <v>#REF!</v>
      </c>
      <c r="F336" s="143" t="e">
        <f>#REF!</f>
        <v>#REF!</v>
      </c>
      <c r="G336" s="143" t="e">
        <f>#REF!</f>
        <v>#REF!</v>
      </c>
      <c r="H336" s="143" t="e">
        <f>#REF!</f>
        <v>#REF!</v>
      </c>
      <c r="I336" s="143" t="e">
        <f>#REF!</f>
        <v>#REF!</v>
      </c>
      <c r="J336" s="82" t="e">
        <f t="shared" si="320"/>
        <v>#REF!</v>
      </c>
      <c r="K336" s="30" t="e">
        <f t="shared" si="310"/>
        <v>#REF!</v>
      </c>
      <c r="L336" s="30" t="e">
        <f t="shared" si="271"/>
        <v>#REF!</v>
      </c>
      <c r="M336" s="53" t="e">
        <f t="shared" si="272"/>
        <v>#REF!</v>
      </c>
      <c r="N336" s="53" t="e">
        <f t="shared" si="273"/>
        <v>#REF!</v>
      </c>
      <c r="O336" s="53" t="e">
        <f t="shared" si="321"/>
        <v>#REF!</v>
      </c>
      <c r="P336" s="53" t="e">
        <f t="shared" si="311"/>
        <v>#REF!</v>
      </c>
      <c r="Q336" s="53" t="e">
        <f t="shared" si="274"/>
        <v>#REF!</v>
      </c>
      <c r="R336" s="53"/>
      <c r="S336" s="53"/>
      <c r="T336" s="53" t="e">
        <f t="shared" si="322"/>
        <v>#REF!</v>
      </c>
      <c r="U336" s="53" t="e">
        <f t="shared" si="312"/>
        <v>#REF!</v>
      </c>
      <c r="V336" s="53" t="e">
        <f t="shared" si="313"/>
        <v>#REF!</v>
      </c>
      <c r="W336" s="53" t="e">
        <f t="shared" si="275"/>
        <v>#REF!</v>
      </c>
      <c r="X336" s="53" t="e">
        <f t="shared" si="276"/>
        <v>#REF!</v>
      </c>
      <c r="Y336" s="53" t="e">
        <f t="shared" si="277"/>
        <v>#REF!</v>
      </c>
      <c r="Z336" s="53" t="e">
        <f t="shared" si="278"/>
        <v>#REF!</v>
      </c>
      <c r="AA336" s="53" t="e">
        <f t="shared" si="279"/>
        <v>#REF!</v>
      </c>
      <c r="AB336" s="53" t="e">
        <f t="shared" si="280"/>
        <v>#REF!</v>
      </c>
      <c r="AC336" s="53" t="e">
        <f t="shared" si="281"/>
        <v>#REF!</v>
      </c>
      <c r="AD336" s="53" t="e">
        <f t="shared" si="282"/>
        <v>#REF!</v>
      </c>
      <c r="AE336" s="53" t="e">
        <f t="shared" si="283"/>
        <v>#REF!</v>
      </c>
      <c r="AF336" s="53" t="e">
        <f t="shared" si="284"/>
        <v>#REF!</v>
      </c>
      <c r="AG336" s="53" t="e">
        <f t="shared" si="285"/>
        <v>#REF!</v>
      </c>
      <c r="AH336" s="53" t="e">
        <f t="shared" si="286"/>
        <v>#REF!</v>
      </c>
      <c r="AI336" s="53" t="e">
        <f t="shared" si="287"/>
        <v>#REF!</v>
      </c>
      <c r="AJ336" s="53" t="e">
        <f t="shared" si="288"/>
        <v>#REF!</v>
      </c>
      <c r="AK336" s="53" t="e">
        <f t="shared" si="289"/>
        <v>#REF!</v>
      </c>
      <c r="AL336" s="53" t="e">
        <f t="shared" si="290"/>
        <v>#REF!</v>
      </c>
      <c r="AM336" s="53" t="e">
        <f t="shared" si="291"/>
        <v>#REF!</v>
      </c>
      <c r="AN336" s="53" t="e">
        <f t="shared" si="292"/>
        <v>#REF!</v>
      </c>
      <c r="AO336" s="53" t="e">
        <f t="shared" si="293"/>
        <v>#REF!</v>
      </c>
      <c r="AR336" s="56" t="e">
        <f t="shared" si="323"/>
        <v>#REF!</v>
      </c>
      <c r="AS336" s="53" t="e">
        <f t="shared" si="319"/>
        <v>#REF!</v>
      </c>
      <c r="AT336" s="53" t="e">
        <f t="shared" si="324"/>
        <v>#REF!</v>
      </c>
      <c r="AU336" s="31" t="e">
        <f t="shared" si="325"/>
        <v>#REF!</v>
      </c>
      <c r="AV336" s="48" t="e">
        <f t="shared" si="326"/>
        <v>#REF!</v>
      </c>
      <c r="AW336" s="48" t="e">
        <f t="shared" si="327"/>
        <v>#REF!</v>
      </c>
      <c r="AZ336" s="48" t="e">
        <f t="shared" si="328"/>
        <v>#REF!</v>
      </c>
      <c r="BA336" s="57" t="e">
        <f t="shared" si="329"/>
        <v>#REF!</v>
      </c>
      <c r="BB336" s="48" t="e">
        <f t="shared" si="314"/>
        <v>#REF!</v>
      </c>
      <c r="BC336" s="48" t="e">
        <f t="shared" si="330"/>
        <v>#REF!</v>
      </c>
      <c r="BF336" s="48" t="e">
        <f t="shared" si="294"/>
        <v>#REF!</v>
      </c>
      <c r="BG336" s="48" t="e">
        <f t="shared" si="295"/>
        <v>#REF!</v>
      </c>
      <c r="BH336" s="48" t="e">
        <f t="shared" si="296"/>
        <v>#REF!</v>
      </c>
      <c r="BI336" s="48" t="e">
        <f t="shared" si="297"/>
        <v>#REF!</v>
      </c>
      <c r="BJ336" s="48" t="e">
        <f t="shared" si="298"/>
        <v>#REF!</v>
      </c>
      <c r="BK336" s="48" t="e">
        <f t="shared" si="299"/>
        <v>#REF!</v>
      </c>
      <c r="BL336" s="48" t="e">
        <f t="shared" si="300"/>
        <v>#REF!</v>
      </c>
      <c r="BM336" s="48" t="e">
        <f t="shared" si="301"/>
        <v>#REF!</v>
      </c>
      <c r="BN336" s="48" t="e">
        <f t="shared" si="302"/>
        <v>#REF!</v>
      </c>
      <c r="BO336" s="48" t="e">
        <f t="shared" si="303"/>
        <v>#REF!</v>
      </c>
      <c r="BP336" s="48" t="e">
        <f t="shared" si="304"/>
        <v>#REF!</v>
      </c>
      <c r="BQ336" s="48" t="e">
        <f t="shared" si="305"/>
        <v>#REF!</v>
      </c>
      <c r="BR336" s="48" t="e">
        <f t="shared" si="306"/>
        <v>#REF!</v>
      </c>
      <c r="BS336" s="48" t="e">
        <f t="shared" si="307"/>
        <v>#REF!</v>
      </c>
      <c r="BT336" s="48" t="e">
        <f t="shared" si="308"/>
        <v>#REF!</v>
      </c>
      <c r="BU336" s="48" t="e">
        <f t="shared" si="309"/>
        <v>#REF!</v>
      </c>
      <c r="BV336" s="48" t="e">
        <f t="shared" si="315"/>
        <v>#REF!</v>
      </c>
      <c r="BW336" s="48" t="e">
        <f t="shared" si="316"/>
        <v>#REF!</v>
      </c>
      <c r="BX336" s="48" t="e">
        <f t="shared" si="317"/>
        <v>#REF!</v>
      </c>
      <c r="BY336" s="48" t="e">
        <f t="shared" si="318"/>
        <v>#REF!</v>
      </c>
    </row>
    <row r="337" spans="1:77" ht="24" customHeight="1">
      <c r="A337" s="94">
        <v>248</v>
      </c>
      <c r="B337" s="143" t="e">
        <f>#REF!</f>
        <v>#REF!</v>
      </c>
      <c r="C337" s="143" t="e">
        <f>#REF!</f>
        <v>#REF!</v>
      </c>
      <c r="D337" s="143" t="e">
        <f>#REF!</f>
        <v>#REF!</v>
      </c>
      <c r="E337" s="145" t="e">
        <f>#REF!</f>
        <v>#REF!</v>
      </c>
      <c r="F337" s="143" t="e">
        <f>#REF!</f>
        <v>#REF!</v>
      </c>
      <c r="G337" s="143" t="e">
        <f>#REF!</f>
        <v>#REF!</v>
      </c>
      <c r="H337" s="143" t="e">
        <f>#REF!</f>
        <v>#REF!</v>
      </c>
      <c r="I337" s="143" t="e">
        <f>#REF!</f>
        <v>#REF!</v>
      </c>
      <c r="J337" s="82" t="e">
        <f t="shared" si="320"/>
        <v>#REF!</v>
      </c>
      <c r="K337" s="30" t="e">
        <f t="shared" si="310"/>
        <v>#REF!</v>
      </c>
      <c r="L337" s="30" t="e">
        <f t="shared" si="271"/>
        <v>#REF!</v>
      </c>
      <c r="M337" s="53" t="e">
        <f t="shared" si="272"/>
        <v>#REF!</v>
      </c>
      <c r="N337" s="53" t="e">
        <f t="shared" si="273"/>
        <v>#REF!</v>
      </c>
      <c r="O337" s="53" t="e">
        <f t="shared" si="321"/>
        <v>#REF!</v>
      </c>
      <c r="P337" s="53" t="e">
        <f t="shared" si="311"/>
        <v>#REF!</v>
      </c>
      <c r="Q337" s="53" t="e">
        <f t="shared" si="274"/>
        <v>#REF!</v>
      </c>
      <c r="R337" s="53"/>
      <c r="S337" s="53"/>
      <c r="T337" s="53" t="e">
        <f t="shared" si="322"/>
        <v>#REF!</v>
      </c>
      <c r="U337" s="53" t="e">
        <f t="shared" si="312"/>
        <v>#REF!</v>
      </c>
      <c r="V337" s="53" t="e">
        <f t="shared" si="313"/>
        <v>#REF!</v>
      </c>
      <c r="W337" s="53" t="e">
        <f t="shared" si="275"/>
        <v>#REF!</v>
      </c>
      <c r="X337" s="53" t="e">
        <f t="shared" si="276"/>
        <v>#REF!</v>
      </c>
      <c r="Y337" s="53" t="e">
        <f t="shared" si="277"/>
        <v>#REF!</v>
      </c>
      <c r="Z337" s="53" t="e">
        <f t="shared" si="278"/>
        <v>#REF!</v>
      </c>
      <c r="AA337" s="53" t="e">
        <f t="shared" si="279"/>
        <v>#REF!</v>
      </c>
      <c r="AB337" s="53" t="e">
        <f t="shared" si="280"/>
        <v>#REF!</v>
      </c>
      <c r="AC337" s="53" t="e">
        <f t="shared" si="281"/>
        <v>#REF!</v>
      </c>
      <c r="AD337" s="53" t="e">
        <f t="shared" si="282"/>
        <v>#REF!</v>
      </c>
      <c r="AE337" s="53" t="e">
        <f t="shared" si="283"/>
        <v>#REF!</v>
      </c>
      <c r="AF337" s="53" t="e">
        <f t="shared" si="284"/>
        <v>#REF!</v>
      </c>
      <c r="AG337" s="53" t="e">
        <f t="shared" si="285"/>
        <v>#REF!</v>
      </c>
      <c r="AH337" s="53" t="e">
        <f t="shared" si="286"/>
        <v>#REF!</v>
      </c>
      <c r="AI337" s="53" t="e">
        <f t="shared" si="287"/>
        <v>#REF!</v>
      </c>
      <c r="AJ337" s="53" t="e">
        <f t="shared" si="288"/>
        <v>#REF!</v>
      </c>
      <c r="AK337" s="53" t="e">
        <f t="shared" si="289"/>
        <v>#REF!</v>
      </c>
      <c r="AL337" s="53" t="e">
        <f t="shared" si="290"/>
        <v>#REF!</v>
      </c>
      <c r="AM337" s="53" t="e">
        <f t="shared" si="291"/>
        <v>#REF!</v>
      </c>
      <c r="AN337" s="53" t="e">
        <f t="shared" si="292"/>
        <v>#REF!</v>
      </c>
      <c r="AO337" s="53" t="e">
        <f t="shared" si="293"/>
        <v>#REF!</v>
      </c>
      <c r="AR337" s="56" t="e">
        <f t="shared" si="323"/>
        <v>#REF!</v>
      </c>
      <c r="AS337" s="53" t="e">
        <f t="shared" si="319"/>
        <v>#REF!</v>
      </c>
      <c r="AT337" s="53" t="e">
        <f t="shared" si="324"/>
        <v>#REF!</v>
      </c>
      <c r="AU337" s="31" t="e">
        <f t="shared" si="325"/>
        <v>#REF!</v>
      </c>
      <c r="AV337" s="48" t="e">
        <f t="shared" si="326"/>
        <v>#REF!</v>
      </c>
      <c r="AW337" s="48" t="e">
        <f t="shared" si="327"/>
        <v>#REF!</v>
      </c>
      <c r="AZ337" s="48" t="e">
        <f t="shared" si="328"/>
        <v>#REF!</v>
      </c>
      <c r="BA337" s="57" t="e">
        <f t="shared" si="329"/>
        <v>#REF!</v>
      </c>
      <c r="BB337" s="48" t="e">
        <f t="shared" si="314"/>
        <v>#REF!</v>
      </c>
      <c r="BC337" s="48" t="e">
        <f t="shared" si="330"/>
        <v>#REF!</v>
      </c>
      <c r="BF337" s="48" t="e">
        <f t="shared" si="294"/>
        <v>#REF!</v>
      </c>
      <c r="BG337" s="48" t="e">
        <f t="shared" si="295"/>
        <v>#REF!</v>
      </c>
      <c r="BH337" s="48" t="e">
        <f t="shared" si="296"/>
        <v>#REF!</v>
      </c>
      <c r="BI337" s="48" t="e">
        <f t="shared" si="297"/>
        <v>#REF!</v>
      </c>
      <c r="BJ337" s="48" t="e">
        <f t="shared" si="298"/>
        <v>#REF!</v>
      </c>
      <c r="BK337" s="48" t="e">
        <f t="shared" si="299"/>
        <v>#REF!</v>
      </c>
      <c r="BL337" s="48" t="e">
        <f t="shared" si="300"/>
        <v>#REF!</v>
      </c>
      <c r="BM337" s="48" t="e">
        <f t="shared" si="301"/>
        <v>#REF!</v>
      </c>
      <c r="BN337" s="48" t="e">
        <f t="shared" si="302"/>
        <v>#REF!</v>
      </c>
      <c r="BO337" s="48" t="e">
        <f t="shared" si="303"/>
        <v>#REF!</v>
      </c>
      <c r="BP337" s="48" t="e">
        <f t="shared" si="304"/>
        <v>#REF!</v>
      </c>
      <c r="BQ337" s="48" t="e">
        <f t="shared" si="305"/>
        <v>#REF!</v>
      </c>
      <c r="BR337" s="48" t="e">
        <f t="shared" si="306"/>
        <v>#REF!</v>
      </c>
      <c r="BS337" s="48" t="e">
        <f t="shared" si="307"/>
        <v>#REF!</v>
      </c>
      <c r="BT337" s="48" t="e">
        <f t="shared" si="308"/>
        <v>#REF!</v>
      </c>
      <c r="BU337" s="48" t="e">
        <f t="shared" si="309"/>
        <v>#REF!</v>
      </c>
      <c r="BV337" s="48" t="e">
        <f t="shared" si="315"/>
        <v>#REF!</v>
      </c>
      <c r="BW337" s="48" t="e">
        <f t="shared" si="316"/>
        <v>#REF!</v>
      </c>
      <c r="BX337" s="48" t="e">
        <f t="shared" si="317"/>
        <v>#REF!</v>
      </c>
      <c r="BY337" s="48" t="e">
        <f t="shared" si="318"/>
        <v>#REF!</v>
      </c>
    </row>
    <row r="338" spans="1:77" ht="24" customHeight="1">
      <c r="A338" s="94">
        <v>249</v>
      </c>
      <c r="B338" s="143" t="e">
        <f>#REF!</f>
        <v>#REF!</v>
      </c>
      <c r="C338" s="143" t="e">
        <f>#REF!</f>
        <v>#REF!</v>
      </c>
      <c r="D338" s="143" t="e">
        <f>#REF!</f>
        <v>#REF!</v>
      </c>
      <c r="E338" s="145" t="e">
        <f>#REF!</f>
        <v>#REF!</v>
      </c>
      <c r="F338" s="143" t="e">
        <f>#REF!</f>
        <v>#REF!</v>
      </c>
      <c r="G338" s="143" t="e">
        <f>#REF!</f>
        <v>#REF!</v>
      </c>
      <c r="H338" s="143" t="e">
        <f>#REF!</f>
        <v>#REF!</v>
      </c>
      <c r="I338" s="143" t="e">
        <f>#REF!</f>
        <v>#REF!</v>
      </c>
      <c r="J338" s="82" t="e">
        <f t="shared" si="320"/>
        <v>#REF!</v>
      </c>
      <c r="K338" s="30" t="e">
        <f t="shared" si="310"/>
        <v>#REF!</v>
      </c>
      <c r="L338" s="30" t="e">
        <f t="shared" si="271"/>
        <v>#REF!</v>
      </c>
      <c r="M338" s="53" t="e">
        <f t="shared" si="272"/>
        <v>#REF!</v>
      </c>
      <c r="N338" s="53" t="e">
        <f t="shared" si="273"/>
        <v>#REF!</v>
      </c>
      <c r="O338" s="53" t="e">
        <f t="shared" si="321"/>
        <v>#REF!</v>
      </c>
      <c r="P338" s="53" t="e">
        <f t="shared" si="311"/>
        <v>#REF!</v>
      </c>
      <c r="Q338" s="53" t="e">
        <f t="shared" si="274"/>
        <v>#REF!</v>
      </c>
      <c r="R338" s="53"/>
      <c r="S338" s="53"/>
      <c r="T338" s="53" t="e">
        <f t="shared" si="322"/>
        <v>#REF!</v>
      </c>
      <c r="U338" s="53" t="e">
        <f t="shared" si="312"/>
        <v>#REF!</v>
      </c>
      <c r="V338" s="53" t="e">
        <f t="shared" si="313"/>
        <v>#REF!</v>
      </c>
      <c r="W338" s="53" t="e">
        <f t="shared" si="275"/>
        <v>#REF!</v>
      </c>
      <c r="X338" s="53" t="e">
        <f t="shared" si="276"/>
        <v>#REF!</v>
      </c>
      <c r="Y338" s="53" t="e">
        <f t="shared" si="277"/>
        <v>#REF!</v>
      </c>
      <c r="Z338" s="53" t="e">
        <f t="shared" si="278"/>
        <v>#REF!</v>
      </c>
      <c r="AA338" s="53" t="e">
        <f t="shared" si="279"/>
        <v>#REF!</v>
      </c>
      <c r="AB338" s="53" t="e">
        <f t="shared" si="280"/>
        <v>#REF!</v>
      </c>
      <c r="AC338" s="53" t="e">
        <f t="shared" si="281"/>
        <v>#REF!</v>
      </c>
      <c r="AD338" s="53" t="e">
        <f t="shared" si="282"/>
        <v>#REF!</v>
      </c>
      <c r="AE338" s="53" t="e">
        <f t="shared" si="283"/>
        <v>#REF!</v>
      </c>
      <c r="AF338" s="53" t="e">
        <f t="shared" si="284"/>
        <v>#REF!</v>
      </c>
      <c r="AG338" s="53" t="e">
        <f t="shared" si="285"/>
        <v>#REF!</v>
      </c>
      <c r="AH338" s="53" t="e">
        <f t="shared" si="286"/>
        <v>#REF!</v>
      </c>
      <c r="AI338" s="53" t="e">
        <f t="shared" si="287"/>
        <v>#REF!</v>
      </c>
      <c r="AJ338" s="53" t="e">
        <f t="shared" si="288"/>
        <v>#REF!</v>
      </c>
      <c r="AK338" s="53" t="e">
        <f t="shared" si="289"/>
        <v>#REF!</v>
      </c>
      <c r="AL338" s="53" t="e">
        <f t="shared" si="290"/>
        <v>#REF!</v>
      </c>
      <c r="AM338" s="53" t="e">
        <f t="shared" si="291"/>
        <v>#REF!</v>
      </c>
      <c r="AN338" s="53" t="e">
        <f t="shared" si="292"/>
        <v>#REF!</v>
      </c>
      <c r="AO338" s="53" t="e">
        <f t="shared" si="293"/>
        <v>#REF!</v>
      </c>
      <c r="AR338" s="56" t="e">
        <f t="shared" si="323"/>
        <v>#REF!</v>
      </c>
      <c r="AS338" s="53" t="e">
        <f t="shared" si="319"/>
        <v>#REF!</v>
      </c>
      <c r="AT338" s="53" t="e">
        <f t="shared" si="324"/>
        <v>#REF!</v>
      </c>
      <c r="AU338" s="31" t="e">
        <f t="shared" si="325"/>
        <v>#REF!</v>
      </c>
      <c r="AV338" s="48" t="e">
        <f t="shared" si="326"/>
        <v>#REF!</v>
      </c>
      <c r="AW338" s="48" t="e">
        <f t="shared" si="327"/>
        <v>#REF!</v>
      </c>
      <c r="AZ338" s="48" t="e">
        <f t="shared" si="328"/>
        <v>#REF!</v>
      </c>
      <c r="BA338" s="57" t="e">
        <f t="shared" si="329"/>
        <v>#REF!</v>
      </c>
      <c r="BB338" s="48" t="e">
        <f t="shared" si="314"/>
        <v>#REF!</v>
      </c>
      <c r="BC338" s="48" t="e">
        <f t="shared" si="330"/>
        <v>#REF!</v>
      </c>
      <c r="BF338" s="48" t="e">
        <f t="shared" si="294"/>
        <v>#REF!</v>
      </c>
      <c r="BG338" s="48" t="e">
        <f t="shared" si="295"/>
        <v>#REF!</v>
      </c>
      <c r="BH338" s="48" t="e">
        <f t="shared" si="296"/>
        <v>#REF!</v>
      </c>
      <c r="BI338" s="48" t="e">
        <f t="shared" si="297"/>
        <v>#REF!</v>
      </c>
      <c r="BJ338" s="48" t="e">
        <f t="shared" si="298"/>
        <v>#REF!</v>
      </c>
      <c r="BK338" s="48" t="e">
        <f t="shared" si="299"/>
        <v>#REF!</v>
      </c>
      <c r="BL338" s="48" t="e">
        <f t="shared" si="300"/>
        <v>#REF!</v>
      </c>
      <c r="BM338" s="48" t="e">
        <f t="shared" si="301"/>
        <v>#REF!</v>
      </c>
      <c r="BN338" s="48" t="e">
        <f t="shared" si="302"/>
        <v>#REF!</v>
      </c>
      <c r="BO338" s="48" t="e">
        <f t="shared" si="303"/>
        <v>#REF!</v>
      </c>
      <c r="BP338" s="48" t="e">
        <f t="shared" si="304"/>
        <v>#REF!</v>
      </c>
      <c r="BQ338" s="48" t="e">
        <f t="shared" si="305"/>
        <v>#REF!</v>
      </c>
      <c r="BR338" s="48" t="e">
        <f t="shared" si="306"/>
        <v>#REF!</v>
      </c>
      <c r="BS338" s="48" t="e">
        <f t="shared" si="307"/>
        <v>#REF!</v>
      </c>
      <c r="BT338" s="48" t="e">
        <f t="shared" si="308"/>
        <v>#REF!</v>
      </c>
      <c r="BU338" s="48" t="e">
        <f t="shared" si="309"/>
        <v>#REF!</v>
      </c>
      <c r="BV338" s="48" t="e">
        <f t="shared" si="315"/>
        <v>#REF!</v>
      </c>
      <c r="BW338" s="48" t="e">
        <f t="shared" si="316"/>
        <v>#REF!</v>
      </c>
      <c r="BX338" s="48" t="e">
        <f t="shared" si="317"/>
        <v>#REF!</v>
      </c>
      <c r="BY338" s="48" t="e">
        <f t="shared" si="318"/>
        <v>#REF!</v>
      </c>
    </row>
    <row r="339" spans="1:77" ht="24" customHeight="1">
      <c r="A339" s="94">
        <v>250</v>
      </c>
      <c r="B339" s="143" t="e">
        <f>#REF!</f>
        <v>#REF!</v>
      </c>
      <c r="C339" s="143" t="e">
        <f>#REF!</f>
        <v>#REF!</v>
      </c>
      <c r="D339" s="143" t="e">
        <f>#REF!</f>
        <v>#REF!</v>
      </c>
      <c r="E339" s="145" t="e">
        <f>#REF!</f>
        <v>#REF!</v>
      </c>
      <c r="F339" s="143" t="e">
        <f>#REF!</f>
        <v>#REF!</v>
      </c>
      <c r="G339" s="143" t="e">
        <f>#REF!</f>
        <v>#REF!</v>
      </c>
      <c r="H339" s="143" t="e">
        <f>#REF!</f>
        <v>#REF!</v>
      </c>
      <c r="I339" s="143" t="e">
        <f>#REF!</f>
        <v>#REF!</v>
      </c>
      <c r="J339" s="82" t="e">
        <f t="shared" si="320"/>
        <v>#REF!</v>
      </c>
      <c r="K339" s="30" t="e">
        <f t="shared" si="310"/>
        <v>#REF!</v>
      </c>
      <c r="L339" s="30" t="e">
        <f t="shared" si="271"/>
        <v>#REF!</v>
      </c>
      <c r="M339" s="53" t="e">
        <f t="shared" si="272"/>
        <v>#REF!</v>
      </c>
      <c r="N339" s="53" t="e">
        <f t="shared" si="273"/>
        <v>#REF!</v>
      </c>
      <c r="O339" s="53" t="e">
        <f t="shared" si="321"/>
        <v>#REF!</v>
      </c>
      <c r="P339" s="53" t="e">
        <f t="shared" si="311"/>
        <v>#REF!</v>
      </c>
      <c r="Q339" s="53" t="e">
        <f t="shared" si="274"/>
        <v>#REF!</v>
      </c>
      <c r="R339" s="53"/>
      <c r="S339" s="53"/>
      <c r="T339" s="53" t="e">
        <f t="shared" si="322"/>
        <v>#REF!</v>
      </c>
      <c r="U339" s="53" t="e">
        <f t="shared" si="312"/>
        <v>#REF!</v>
      </c>
      <c r="V339" s="53" t="e">
        <f t="shared" si="313"/>
        <v>#REF!</v>
      </c>
      <c r="W339" s="53" t="e">
        <f t="shared" si="275"/>
        <v>#REF!</v>
      </c>
      <c r="X339" s="53" t="e">
        <f t="shared" si="276"/>
        <v>#REF!</v>
      </c>
      <c r="Y339" s="53" t="e">
        <f t="shared" si="277"/>
        <v>#REF!</v>
      </c>
      <c r="Z339" s="53" t="e">
        <f t="shared" si="278"/>
        <v>#REF!</v>
      </c>
      <c r="AA339" s="53" t="e">
        <f t="shared" si="279"/>
        <v>#REF!</v>
      </c>
      <c r="AB339" s="53" t="e">
        <f t="shared" si="280"/>
        <v>#REF!</v>
      </c>
      <c r="AC339" s="53" t="e">
        <f t="shared" si="281"/>
        <v>#REF!</v>
      </c>
      <c r="AD339" s="53" t="e">
        <f t="shared" si="282"/>
        <v>#REF!</v>
      </c>
      <c r="AE339" s="53" t="e">
        <f t="shared" si="283"/>
        <v>#REF!</v>
      </c>
      <c r="AF339" s="53" t="e">
        <f t="shared" si="284"/>
        <v>#REF!</v>
      </c>
      <c r="AG339" s="53" t="e">
        <f t="shared" si="285"/>
        <v>#REF!</v>
      </c>
      <c r="AH339" s="53" t="e">
        <f t="shared" si="286"/>
        <v>#REF!</v>
      </c>
      <c r="AI339" s="53" t="e">
        <f t="shared" si="287"/>
        <v>#REF!</v>
      </c>
      <c r="AJ339" s="53" t="e">
        <f t="shared" si="288"/>
        <v>#REF!</v>
      </c>
      <c r="AK339" s="53" t="e">
        <f t="shared" si="289"/>
        <v>#REF!</v>
      </c>
      <c r="AL339" s="53" t="e">
        <f t="shared" si="290"/>
        <v>#REF!</v>
      </c>
      <c r="AM339" s="53" t="e">
        <f t="shared" si="291"/>
        <v>#REF!</v>
      </c>
      <c r="AN339" s="53" t="e">
        <f t="shared" si="292"/>
        <v>#REF!</v>
      </c>
      <c r="AO339" s="53" t="e">
        <f t="shared" si="293"/>
        <v>#REF!</v>
      </c>
      <c r="AR339" s="56" t="e">
        <f t="shared" si="323"/>
        <v>#REF!</v>
      </c>
      <c r="AS339" s="53" t="e">
        <f t="shared" si="319"/>
        <v>#REF!</v>
      </c>
      <c r="AT339" s="53" t="e">
        <f t="shared" si="324"/>
        <v>#REF!</v>
      </c>
      <c r="AU339" s="31" t="e">
        <f t="shared" si="325"/>
        <v>#REF!</v>
      </c>
      <c r="AV339" s="48" t="e">
        <f t="shared" si="326"/>
        <v>#REF!</v>
      </c>
      <c r="AW339" s="48" t="e">
        <f t="shared" si="327"/>
        <v>#REF!</v>
      </c>
      <c r="AZ339" s="48" t="e">
        <f t="shared" si="328"/>
        <v>#REF!</v>
      </c>
      <c r="BA339" s="57" t="e">
        <f t="shared" si="329"/>
        <v>#REF!</v>
      </c>
      <c r="BB339" s="48" t="e">
        <f t="shared" si="314"/>
        <v>#REF!</v>
      </c>
      <c r="BC339" s="48" t="e">
        <f t="shared" si="330"/>
        <v>#REF!</v>
      </c>
      <c r="BF339" s="48" t="e">
        <f t="shared" si="294"/>
        <v>#REF!</v>
      </c>
      <c r="BG339" s="48" t="e">
        <f t="shared" si="295"/>
        <v>#REF!</v>
      </c>
      <c r="BH339" s="48" t="e">
        <f t="shared" si="296"/>
        <v>#REF!</v>
      </c>
      <c r="BI339" s="48" t="e">
        <f t="shared" si="297"/>
        <v>#REF!</v>
      </c>
      <c r="BJ339" s="48" t="e">
        <f t="shared" si="298"/>
        <v>#REF!</v>
      </c>
      <c r="BK339" s="48" t="e">
        <f t="shared" si="299"/>
        <v>#REF!</v>
      </c>
      <c r="BL339" s="48" t="e">
        <f t="shared" si="300"/>
        <v>#REF!</v>
      </c>
      <c r="BM339" s="48" t="e">
        <f t="shared" si="301"/>
        <v>#REF!</v>
      </c>
      <c r="BN339" s="48" t="e">
        <f t="shared" si="302"/>
        <v>#REF!</v>
      </c>
      <c r="BO339" s="48" t="e">
        <f t="shared" si="303"/>
        <v>#REF!</v>
      </c>
      <c r="BP339" s="48" t="e">
        <f t="shared" si="304"/>
        <v>#REF!</v>
      </c>
      <c r="BQ339" s="48" t="e">
        <f t="shared" si="305"/>
        <v>#REF!</v>
      </c>
      <c r="BR339" s="48" t="e">
        <f t="shared" si="306"/>
        <v>#REF!</v>
      </c>
      <c r="BS339" s="48" t="e">
        <f t="shared" si="307"/>
        <v>#REF!</v>
      </c>
      <c r="BT339" s="48" t="e">
        <f t="shared" si="308"/>
        <v>#REF!</v>
      </c>
      <c r="BU339" s="48" t="e">
        <f t="shared" si="309"/>
        <v>#REF!</v>
      </c>
      <c r="BV339" s="48" t="e">
        <f t="shared" si="315"/>
        <v>#REF!</v>
      </c>
      <c r="BW339" s="48" t="e">
        <f t="shared" si="316"/>
        <v>#REF!</v>
      </c>
      <c r="BX339" s="48" t="e">
        <f t="shared" si="317"/>
        <v>#REF!</v>
      </c>
      <c r="BY339" s="48" t="e">
        <f t="shared" si="318"/>
        <v>#REF!</v>
      </c>
    </row>
    <row r="340" spans="1:77" ht="24" customHeight="1">
      <c r="A340" s="94">
        <v>251</v>
      </c>
      <c r="B340" s="143" t="e">
        <f>#REF!</f>
        <v>#REF!</v>
      </c>
      <c r="C340" s="143" t="e">
        <f>#REF!</f>
        <v>#REF!</v>
      </c>
      <c r="D340" s="143" t="e">
        <f>#REF!</f>
        <v>#REF!</v>
      </c>
      <c r="E340" s="145" t="e">
        <f>#REF!</f>
        <v>#REF!</v>
      </c>
      <c r="F340" s="143" t="e">
        <f>#REF!</f>
        <v>#REF!</v>
      </c>
      <c r="G340" s="143" t="e">
        <f>#REF!</f>
        <v>#REF!</v>
      </c>
      <c r="H340" s="143" t="e">
        <f>#REF!</f>
        <v>#REF!</v>
      </c>
      <c r="I340" s="143" t="e">
        <f>#REF!</f>
        <v>#REF!</v>
      </c>
      <c r="J340" s="82" t="e">
        <f t="shared" si="320"/>
        <v>#REF!</v>
      </c>
      <c r="K340" s="30" t="e">
        <f t="shared" si="310"/>
        <v>#REF!</v>
      </c>
      <c r="L340" s="30" t="e">
        <f t="shared" si="271"/>
        <v>#REF!</v>
      </c>
      <c r="M340" s="53" t="e">
        <f t="shared" si="272"/>
        <v>#REF!</v>
      </c>
      <c r="N340" s="53" t="e">
        <f t="shared" si="273"/>
        <v>#REF!</v>
      </c>
      <c r="O340" s="53" t="e">
        <f t="shared" si="321"/>
        <v>#REF!</v>
      </c>
      <c r="P340" s="53" t="e">
        <f t="shared" si="311"/>
        <v>#REF!</v>
      </c>
      <c r="Q340" s="53" t="e">
        <f t="shared" si="274"/>
        <v>#REF!</v>
      </c>
      <c r="R340" s="53"/>
      <c r="S340" s="53"/>
      <c r="T340" s="53" t="e">
        <f t="shared" si="322"/>
        <v>#REF!</v>
      </c>
      <c r="U340" s="53" t="e">
        <f t="shared" si="312"/>
        <v>#REF!</v>
      </c>
      <c r="V340" s="53" t="e">
        <f t="shared" si="313"/>
        <v>#REF!</v>
      </c>
      <c r="W340" s="53" t="e">
        <f t="shared" si="275"/>
        <v>#REF!</v>
      </c>
      <c r="X340" s="53" t="e">
        <f t="shared" si="276"/>
        <v>#REF!</v>
      </c>
      <c r="Y340" s="53" t="e">
        <f t="shared" si="277"/>
        <v>#REF!</v>
      </c>
      <c r="Z340" s="53" t="e">
        <f t="shared" si="278"/>
        <v>#REF!</v>
      </c>
      <c r="AA340" s="53" t="e">
        <f t="shared" si="279"/>
        <v>#REF!</v>
      </c>
      <c r="AB340" s="53" t="e">
        <f t="shared" si="280"/>
        <v>#REF!</v>
      </c>
      <c r="AC340" s="53" t="e">
        <f t="shared" si="281"/>
        <v>#REF!</v>
      </c>
      <c r="AD340" s="53" t="e">
        <f t="shared" si="282"/>
        <v>#REF!</v>
      </c>
      <c r="AE340" s="53" t="e">
        <f t="shared" si="283"/>
        <v>#REF!</v>
      </c>
      <c r="AF340" s="53" t="e">
        <f t="shared" si="284"/>
        <v>#REF!</v>
      </c>
      <c r="AG340" s="53" t="e">
        <f t="shared" si="285"/>
        <v>#REF!</v>
      </c>
      <c r="AH340" s="53" t="e">
        <f t="shared" si="286"/>
        <v>#REF!</v>
      </c>
      <c r="AI340" s="53" t="e">
        <f t="shared" si="287"/>
        <v>#REF!</v>
      </c>
      <c r="AJ340" s="53" t="e">
        <f t="shared" si="288"/>
        <v>#REF!</v>
      </c>
      <c r="AK340" s="53" t="e">
        <f t="shared" si="289"/>
        <v>#REF!</v>
      </c>
      <c r="AL340" s="53" t="e">
        <f t="shared" si="290"/>
        <v>#REF!</v>
      </c>
      <c r="AM340" s="53" t="e">
        <f t="shared" si="291"/>
        <v>#REF!</v>
      </c>
      <c r="AN340" s="53" t="e">
        <f t="shared" si="292"/>
        <v>#REF!</v>
      </c>
      <c r="AO340" s="53" t="e">
        <f t="shared" si="293"/>
        <v>#REF!</v>
      </c>
      <c r="AR340" s="56" t="e">
        <f t="shared" si="323"/>
        <v>#REF!</v>
      </c>
      <c r="AS340" s="53" t="e">
        <f t="shared" si="319"/>
        <v>#REF!</v>
      </c>
      <c r="AT340" s="53" t="e">
        <f t="shared" si="324"/>
        <v>#REF!</v>
      </c>
      <c r="AU340" s="31" t="e">
        <f t="shared" si="325"/>
        <v>#REF!</v>
      </c>
      <c r="AV340" s="48" t="e">
        <f t="shared" si="326"/>
        <v>#REF!</v>
      </c>
      <c r="AW340" s="48" t="e">
        <f t="shared" si="327"/>
        <v>#REF!</v>
      </c>
      <c r="AZ340" s="48" t="e">
        <f t="shared" si="328"/>
        <v>#REF!</v>
      </c>
      <c r="BA340" s="57" t="e">
        <f t="shared" si="329"/>
        <v>#REF!</v>
      </c>
      <c r="BB340" s="48" t="e">
        <f t="shared" si="314"/>
        <v>#REF!</v>
      </c>
      <c r="BC340" s="48" t="e">
        <f t="shared" si="330"/>
        <v>#REF!</v>
      </c>
      <c r="BF340" s="48" t="e">
        <f t="shared" si="294"/>
        <v>#REF!</v>
      </c>
      <c r="BG340" s="48" t="e">
        <f t="shared" si="295"/>
        <v>#REF!</v>
      </c>
      <c r="BH340" s="48" t="e">
        <f t="shared" si="296"/>
        <v>#REF!</v>
      </c>
      <c r="BI340" s="48" t="e">
        <f t="shared" si="297"/>
        <v>#REF!</v>
      </c>
      <c r="BJ340" s="48" t="e">
        <f t="shared" si="298"/>
        <v>#REF!</v>
      </c>
      <c r="BK340" s="48" t="e">
        <f t="shared" si="299"/>
        <v>#REF!</v>
      </c>
      <c r="BL340" s="48" t="e">
        <f t="shared" si="300"/>
        <v>#REF!</v>
      </c>
      <c r="BM340" s="48" t="e">
        <f t="shared" si="301"/>
        <v>#REF!</v>
      </c>
      <c r="BN340" s="48" t="e">
        <f t="shared" si="302"/>
        <v>#REF!</v>
      </c>
      <c r="BO340" s="48" t="e">
        <f t="shared" si="303"/>
        <v>#REF!</v>
      </c>
      <c r="BP340" s="48" t="e">
        <f t="shared" si="304"/>
        <v>#REF!</v>
      </c>
      <c r="BQ340" s="48" t="e">
        <f t="shared" si="305"/>
        <v>#REF!</v>
      </c>
      <c r="BR340" s="48" t="e">
        <f t="shared" si="306"/>
        <v>#REF!</v>
      </c>
      <c r="BS340" s="48" t="e">
        <f t="shared" si="307"/>
        <v>#REF!</v>
      </c>
      <c r="BT340" s="48" t="e">
        <f t="shared" si="308"/>
        <v>#REF!</v>
      </c>
      <c r="BU340" s="48" t="e">
        <f t="shared" si="309"/>
        <v>#REF!</v>
      </c>
      <c r="BV340" s="48" t="e">
        <f t="shared" si="315"/>
        <v>#REF!</v>
      </c>
      <c r="BW340" s="48" t="e">
        <f t="shared" si="316"/>
        <v>#REF!</v>
      </c>
      <c r="BX340" s="48" t="e">
        <f t="shared" si="317"/>
        <v>#REF!</v>
      </c>
      <c r="BY340" s="48" t="e">
        <f t="shared" si="318"/>
        <v>#REF!</v>
      </c>
    </row>
    <row r="341" spans="1:77" ht="24" customHeight="1">
      <c r="A341" s="94">
        <v>252</v>
      </c>
      <c r="B341" s="143" t="e">
        <f>#REF!</f>
        <v>#REF!</v>
      </c>
      <c r="C341" s="143" t="e">
        <f>#REF!</f>
        <v>#REF!</v>
      </c>
      <c r="D341" s="143" t="e">
        <f>#REF!</f>
        <v>#REF!</v>
      </c>
      <c r="E341" s="145" t="e">
        <f>#REF!</f>
        <v>#REF!</v>
      </c>
      <c r="F341" s="143" t="e">
        <f>#REF!</f>
        <v>#REF!</v>
      </c>
      <c r="G341" s="143" t="e">
        <f>#REF!</f>
        <v>#REF!</v>
      </c>
      <c r="H341" s="143" t="e">
        <f>#REF!</f>
        <v>#REF!</v>
      </c>
      <c r="I341" s="143" t="e">
        <f>#REF!</f>
        <v>#REF!</v>
      </c>
      <c r="J341" s="82" t="e">
        <f t="shared" si="320"/>
        <v>#REF!</v>
      </c>
      <c r="K341" s="30" t="e">
        <f t="shared" si="310"/>
        <v>#REF!</v>
      </c>
      <c r="L341" s="30" t="e">
        <f t="shared" si="271"/>
        <v>#REF!</v>
      </c>
      <c r="M341" s="53" t="e">
        <f t="shared" si="272"/>
        <v>#REF!</v>
      </c>
      <c r="N341" s="53" t="e">
        <f t="shared" si="273"/>
        <v>#REF!</v>
      </c>
      <c r="O341" s="53" t="e">
        <f t="shared" si="321"/>
        <v>#REF!</v>
      </c>
      <c r="P341" s="53" t="e">
        <f t="shared" si="311"/>
        <v>#REF!</v>
      </c>
      <c r="Q341" s="53" t="e">
        <f t="shared" si="274"/>
        <v>#REF!</v>
      </c>
      <c r="R341" s="53"/>
      <c r="S341" s="53"/>
      <c r="T341" s="53" t="e">
        <f t="shared" si="322"/>
        <v>#REF!</v>
      </c>
      <c r="U341" s="53" t="e">
        <f t="shared" si="312"/>
        <v>#REF!</v>
      </c>
      <c r="V341" s="53" t="e">
        <f t="shared" si="313"/>
        <v>#REF!</v>
      </c>
      <c r="W341" s="53" t="e">
        <f t="shared" si="275"/>
        <v>#REF!</v>
      </c>
      <c r="X341" s="53" t="e">
        <f t="shared" si="276"/>
        <v>#REF!</v>
      </c>
      <c r="Y341" s="53" t="e">
        <f t="shared" si="277"/>
        <v>#REF!</v>
      </c>
      <c r="Z341" s="53" t="e">
        <f t="shared" si="278"/>
        <v>#REF!</v>
      </c>
      <c r="AA341" s="53" t="e">
        <f t="shared" si="279"/>
        <v>#REF!</v>
      </c>
      <c r="AB341" s="53" t="e">
        <f t="shared" si="280"/>
        <v>#REF!</v>
      </c>
      <c r="AC341" s="53" t="e">
        <f t="shared" si="281"/>
        <v>#REF!</v>
      </c>
      <c r="AD341" s="53" t="e">
        <f t="shared" si="282"/>
        <v>#REF!</v>
      </c>
      <c r="AE341" s="53" t="e">
        <f t="shared" si="283"/>
        <v>#REF!</v>
      </c>
      <c r="AF341" s="53" t="e">
        <f t="shared" si="284"/>
        <v>#REF!</v>
      </c>
      <c r="AG341" s="53" t="e">
        <f t="shared" si="285"/>
        <v>#REF!</v>
      </c>
      <c r="AH341" s="53" t="e">
        <f t="shared" si="286"/>
        <v>#REF!</v>
      </c>
      <c r="AI341" s="53" t="e">
        <f t="shared" si="287"/>
        <v>#REF!</v>
      </c>
      <c r="AJ341" s="53" t="e">
        <f t="shared" si="288"/>
        <v>#REF!</v>
      </c>
      <c r="AK341" s="53" t="e">
        <f t="shared" si="289"/>
        <v>#REF!</v>
      </c>
      <c r="AL341" s="53" t="e">
        <f t="shared" si="290"/>
        <v>#REF!</v>
      </c>
      <c r="AM341" s="53" t="e">
        <f t="shared" si="291"/>
        <v>#REF!</v>
      </c>
      <c r="AN341" s="53" t="e">
        <f t="shared" si="292"/>
        <v>#REF!</v>
      </c>
      <c r="AO341" s="53" t="e">
        <f t="shared" si="293"/>
        <v>#REF!</v>
      </c>
      <c r="AR341" s="56" t="e">
        <f t="shared" si="323"/>
        <v>#REF!</v>
      </c>
      <c r="AS341" s="53" t="e">
        <f t="shared" si="319"/>
        <v>#REF!</v>
      </c>
      <c r="AT341" s="53" t="e">
        <f t="shared" si="324"/>
        <v>#REF!</v>
      </c>
      <c r="AU341" s="31" t="e">
        <f t="shared" si="325"/>
        <v>#REF!</v>
      </c>
      <c r="AV341" s="48" t="e">
        <f t="shared" si="326"/>
        <v>#REF!</v>
      </c>
      <c r="AW341" s="48" t="e">
        <f t="shared" si="327"/>
        <v>#REF!</v>
      </c>
      <c r="AZ341" s="48" t="e">
        <f t="shared" si="328"/>
        <v>#REF!</v>
      </c>
      <c r="BA341" s="57" t="e">
        <f t="shared" si="329"/>
        <v>#REF!</v>
      </c>
      <c r="BB341" s="48" t="e">
        <f t="shared" si="314"/>
        <v>#REF!</v>
      </c>
      <c r="BC341" s="48" t="e">
        <f t="shared" si="330"/>
        <v>#REF!</v>
      </c>
      <c r="BF341" s="48" t="e">
        <f t="shared" si="294"/>
        <v>#REF!</v>
      </c>
      <c r="BG341" s="48" t="e">
        <f t="shared" si="295"/>
        <v>#REF!</v>
      </c>
      <c r="BH341" s="48" t="e">
        <f t="shared" si="296"/>
        <v>#REF!</v>
      </c>
      <c r="BI341" s="48" t="e">
        <f t="shared" si="297"/>
        <v>#REF!</v>
      </c>
      <c r="BJ341" s="48" t="e">
        <f t="shared" si="298"/>
        <v>#REF!</v>
      </c>
      <c r="BK341" s="48" t="e">
        <f t="shared" si="299"/>
        <v>#REF!</v>
      </c>
      <c r="BL341" s="48" t="e">
        <f t="shared" si="300"/>
        <v>#REF!</v>
      </c>
      <c r="BM341" s="48" t="e">
        <f t="shared" si="301"/>
        <v>#REF!</v>
      </c>
      <c r="BN341" s="48" t="e">
        <f t="shared" si="302"/>
        <v>#REF!</v>
      </c>
      <c r="BO341" s="48" t="e">
        <f t="shared" si="303"/>
        <v>#REF!</v>
      </c>
      <c r="BP341" s="48" t="e">
        <f t="shared" si="304"/>
        <v>#REF!</v>
      </c>
      <c r="BQ341" s="48" t="e">
        <f t="shared" si="305"/>
        <v>#REF!</v>
      </c>
      <c r="BR341" s="48" t="e">
        <f t="shared" si="306"/>
        <v>#REF!</v>
      </c>
      <c r="BS341" s="48" t="e">
        <f t="shared" si="307"/>
        <v>#REF!</v>
      </c>
      <c r="BT341" s="48" t="e">
        <f t="shared" si="308"/>
        <v>#REF!</v>
      </c>
      <c r="BU341" s="48" t="e">
        <f t="shared" si="309"/>
        <v>#REF!</v>
      </c>
      <c r="BV341" s="48" t="e">
        <f t="shared" si="315"/>
        <v>#REF!</v>
      </c>
      <c r="BW341" s="48" t="e">
        <f t="shared" si="316"/>
        <v>#REF!</v>
      </c>
      <c r="BX341" s="48" t="e">
        <f t="shared" si="317"/>
        <v>#REF!</v>
      </c>
      <c r="BY341" s="48" t="e">
        <f t="shared" si="318"/>
        <v>#REF!</v>
      </c>
    </row>
    <row r="342" spans="1:77" ht="24" customHeight="1">
      <c r="A342" s="94">
        <v>253</v>
      </c>
      <c r="B342" s="143" t="e">
        <f>#REF!</f>
        <v>#REF!</v>
      </c>
      <c r="C342" s="143" t="e">
        <f>#REF!</f>
        <v>#REF!</v>
      </c>
      <c r="D342" s="143" t="e">
        <f>#REF!</f>
        <v>#REF!</v>
      </c>
      <c r="E342" s="145" t="e">
        <f>#REF!</f>
        <v>#REF!</v>
      </c>
      <c r="F342" s="143" t="e">
        <f>#REF!</f>
        <v>#REF!</v>
      </c>
      <c r="G342" s="143" t="e">
        <f>#REF!</f>
        <v>#REF!</v>
      </c>
      <c r="H342" s="143" t="e">
        <f>#REF!</f>
        <v>#REF!</v>
      </c>
      <c r="I342" s="143" t="e">
        <f>#REF!</f>
        <v>#REF!</v>
      </c>
      <c r="J342" s="82" t="e">
        <f t="shared" si="320"/>
        <v>#REF!</v>
      </c>
      <c r="K342" s="30" t="e">
        <f t="shared" si="310"/>
        <v>#REF!</v>
      </c>
      <c r="L342" s="30" t="e">
        <f t="shared" si="271"/>
        <v>#REF!</v>
      </c>
      <c r="M342" s="53" t="e">
        <f t="shared" si="272"/>
        <v>#REF!</v>
      </c>
      <c r="N342" s="53" t="e">
        <f t="shared" si="273"/>
        <v>#REF!</v>
      </c>
      <c r="O342" s="53" t="e">
        <f t="shared" si="321"/>
        <v>#REF!</v>
      </c>
      <c r="P342" s="53" t="e">
        <f t="shared" si="311"/>
        <v>#REF!</v>
      </c>
      <c r="Q342" s="53" t="e">
        <f t="shared" si="274"/>
        <v>#REF!</v>
      </c>
      <c r="R342" s="53"/>
      <c r="S342" s="53"/>
      <c r="T342" s="53" t="e">
        <f t="shared" si="322"/>
        <v>#REF!</v>
      </c>
      <c r="U342" s="53" t="e">
        <f t="shared" si="312"/>
        <v>#REF!</v>
      </c>
      <c r="V342" s="53" t="e">
        <f t="shared" si="313"/>
        <v>#REF!</v>
      </c>
      <c r="W342" s="53" t="e">
        <f t="shared" si="275"/>
        <v>#REF!</v>
      </c>
      <c r="X342" s="53" t="e">
        <f t="shared" si="276"/>
        <v>#REF!</v>
      </c>
      <c r="Y342" s="53" t="e">
        <f t="shared" si="277"/>
        <v>#REF!</v>
      </c>
      <c r="Z342" s="53" t="e">
        <f t="shared" si="278"/>
        <v>#REF!</v>
      </c>
      <c r="AA342" s="53" t="e">
        <f t="shared" si="279"/>
        <v>#REF!</v>
      </c>
      <c r="AB342" s="53" t="e">
        <f t="shared" si="280"/>
        <v>#REF!</v>
      </c>
      <c r="AC342" s="53" t="e">
        <f t="shared" si="281"/>
        <v>#REF!</v>
      </c>
      <c r="AD342" s="53" t="e">
        <f t="shared" si="282"/>
        <v>#REF!</v>
      </c>
      <c r="AE342" s="53" t="e">
        <f t="shared" si="283"/>
        <v>#REF!</v>
      </c>
      <c r="AF342" s="53" t="e">
        <f t="shared" si="284"/>
        <v>#REF!</v>
      </c>
      <c r="AG342" s="53" t="e">
        <f t="shared" si="285"/>
        <v>#REF!</v>
      </c>
      <c r="AH342" s="53" t="e">
        <f t="shared" si="286"/>
        <v>#REF!</v>
      </c>
      <c r="AI342" s="53" t="e">
        <f t="shared" si="287"/>
        <v>#REF!</v>
      </c>
      <c r="AJ342" s="53" t="e">
        <f t="shared" si="288"/>
        <v>#REF!</v>
      </c>
      <c r="AK342" s="53" t="e">
        <f t="shared" si="289"/>
        <v>#REF!</v>
      </c>
      <c r="AL342" s="53" t="e">
        <f t="shared" si="290"/>
        <v>#REF!</v>
      </c>
      <c r="AM342" s="53" t="e">
        <f t="shared" si="291"/>
        <v>#REF!</v>
      </c>
      <c r="AN342" s="53" t="e">
        <f t="shared" si="292"/>
        <v>#REF!</v>
      </c>
      <c r="AO342" s="53" t="e">
        <f t="shared" si="293"/>
        <v>#REF!</v>
      </c>
      <c r="AR342" s="56" t="e">
        <f t="shared" si="323"/>
        <v>#REF!</v>
      </c>
      <c r="AS342" s="53" t="e">
        <f t="shared" si="319"/>
        <v>#REF!</v>
      </c>
      <c r="AT342" s="53" t="e">
        <f t="shared" si="324"/>
        <v>#REF!</v>
      </c>
      <c r="AU342" s="31" t="e">
        <f t="shared" si="325"/>
        <v>#REF!</v>
      </c>
      <c r="AV342" s="48" t="e">
        <f t="shared" si="326"/>
        <v>#REF!</v>
      </c>
      <c r="AW342" s="48" t="e">
        <f t="shared" si="327"/>
        <v>#REF!</v>
      </c>
      <c r="AZ342" s="48" t="e">
        <f t="shared" si="328"/>
        <v>#REF!</v>
      </c>
      <c r="BA342" s="57" t="e">
        <f t="shared" si="329"/>
        <v>#REF!</v>
      </c>
      <c r="BB342" s="48" t="e">
        <f t="shared" si="314"/>
        <v>#REF!</v>
      </c>
      <c r="BC342" s="48" t="e">
        <f t="shared" si="330"/>
        <v>#REF!</v>
      </c>
      <c r="BF342" s="48" t="e">
        <f t="shared" si="294"/>
        <v>#REF!</v>
      </c>
      <c r="BG342" s="48" t="e">
        <f t="shared" si="295"/>
        <v>#REF!</v>
      </c>
      <c r="BH342" s="48" t="e">
        <f t="shared" si="296"/>
        <v>#REF!</v>
      </c>
      <c r="BI342" s="48" t="e">
        <f t="shared" si="297"/>
        <v>#REF!</v>
      </c>
      <c r="BJ342" s="48" t="e">
        <f t="shared" si="298"/>
        <v>#REF!</v>
      </c>
      <c r="BK342" s="48" t="e">
        <f t="shared" si="299"/>
        <v>#REF!</v>
      </c>
      <c r="BL342" s="48" t="e">
        <f t="shared" si="300"/>
        <v>#REF!</v>
      </c>
      <c r="BM342" s="48" t="e">
        <f t="shared" si="301"/>
        <v>#REF!</v>
      </c>
      <c r="BN342" s="48" t="e">
        <f t="shared" si="302"/>
        <v>#REF!</v>
      </c>
      <c r="BO342" s="48" t="e">
        <f t="shared" si="303"/>
        <v>#REF!</v>
      </c>
      <c r="BP342" s="48" t="e">
        <f t="shared" si="304"/>
        <v>#REF!</v>
      </c>
      <c r="BQ342" s="48" t="e">
        <f t="shared" si="305"/>
        <v>#REF!</v>
      </c>
      <c r="BR342" s="48" t="e">
        <f t="shared" si="306"/>
        <v>#REF!</v>
      </c>
      <c r="BS342" s="48" t="e">
        <f t="shared" si="307"/>
        <v>#REF!</v>
      </c>
      <c r="BT342" s="48" t="e">
        <f t="shared" si="308"/>
        <v>#REF!</v>
      </c>
      <c r="BU342" s="48" t="e">
        <f t="shared" si="309"/>
        <v>#REF!</v>
      </c>
      <c r="BV342" s="48" t="e">
        <f t="shared" si="315"/>
        <v>#REF!</v>
      </c>
      <c r="BW342" s="48" t="e">
        <f t="shared" si="316"/>
        <v>#REF!</v>
      </c>
      <c r="BX342" s="48" t="e">
        <f t="shared" si="317"/>
        <v>#REF!</v>
      </c>
      <c r="BY342" s="48" t="e">
        <f t="shared" si="318"/>
        <v>#REF!</v>
      </c>
    </row>
    <row r="343" spans="1:77" ht="24" customHeight="1">
      <c r="A343" s="94">
        <v>254</v>
      </c>
      <c r="B343" s="143" t="e">
        <f>#REF!</f>
        <v>#REF!</v>
      </c>
      <c r="C343" s="143" t="e">
        <f>#REF!</f>
        <v>#REF!</v>
      </c>
      <c r="D343" s="143" t="e">
        <f>#REF!</f>
        <v>#REF!</v>
      </c>
      <c r="E343" s="145" t="e">
        <f>#REF!</f>
        <v>#REF!</v>
      </c>
      <c r="F343" s="143" t="e">
        <f>#REF!</f>
        <v>#REF!</v>
      </c>
      <c r="G343" s="143" t="e">
        <f>#REF!</f>
        <v>#REF!</v>
      </c>
      <c r="H343" s="143" t="e">
        <f>#REF!</f>
        <v>#REF!</v>
      </c>
      <c r="I343" s="143" t="e">
        <f>#REF!</f>
        <v>#REF!</v>
      </c>
      <c r="J343" s="82" t="e">
        <f t="shared" si="320"/>
        <v>#REF!</v>
      </c>
      <c r="K343" s="30" t="e">
        <f t="shared" si="310"/>
        <v>#REF!</v>
      </c>
      <c r="L343" s="30" t="e">
        <f t="shared" si="271"/>
        <v>#REF!</v>
      </c>
      <c r="M343" s="53" t="e">
        <f t="shared" si="272"/>
        <v>#REF!</v>
      </c>
      <c r="N343" s="53" t="e">
        <f t="shared" si="273"/>
        <v>#REF!</v>
      </c>
      <c r="O343" s="53" t="e">
        <f t="shared" si="321"/>
        <v>#REF!</v>
      </c>
      <c r="P343" s="53" t="e">
        <f t="shared" si="311"/>
        <v>#REF!</v>
      </c>
      <c r="Q343" s="53" t="e">
        <f t="shared" si="274"/>
        <v>#REF!</v>
      </c>
      <c r="R343" s="53"/>
      <c r="S343" s="53"/>
      <c r="T343" s="53" t="e">
        <f t="shared" si="322"/>
        <v>#REF!</v>
      </c>
      <c r="U343" s="53" t="e">
        <f t="shared" si="312"/>
        <v>#REF!</v>
      </c>
      <c r="V343" s="53" t="e">
        <f t="shared" si="313"/>
        <v>#REF!</v>
      </c>
      <c r="W343" s="53" t="e">
        <f t="shared" si="275"/>
        <v>#REF!</v>
      </c>
      <c r="X343" s="53" t="e">
        <f t="shared" si="276"/>
        <v>#REF!</v>
      </c>
      <c r="Y343" s="53" t="e">
        <f t="shared" si="277"/>
        <v>#REF!</v>
      </c>
      <c r="Z343" s="53" t="e">
        <f t="shared" si="278"/>
        <v>#REF!</v>
      </c>
      <c r="AA343" s="53" t="e">
        <f t="shared" si="279"/>
        <v>#REF!</v>
      </c>
      <c r="AB343" s="53" t="e">
        <f t="shared" si="280"/>
        <v>#REF!</v>
      </c>
      <c r="AC343" s="53" t="e">
        <f t="shared" si="281"/>
        <v>#REF!</v>
      </c>
      <c r="AD343" s="53" t="e">
        <f t="shared" si="282"/>
        <v>#REF!</v>
      </c>
      <c r="AE343" s="53" t="e">
        <f t="shared" si="283"/>
        <v>#REF!</v>
      </c>
      <c r="AF343" s="53" t="e">
        <f t="shared" si="284"/>
        <v>#REF!</v>
      </c>
      <c r="AG343" s="53" t="e">
        <f t="shared" si="285"/>
        <v>#REF!</v>
      </c>
      <c r="AH343" s="53" t="e">
        <f t="shared" si="286"/>
        <v>#REF!</v>
      </c>
      <c r="AI343" s="53" t="e">
        <f t="shared" si="287"/>
        <v>#REF!</v>
      </c>
      <c r="AJ343" s="53" t="e">
        <f t="shared" si="288"/>
        <v>#REF!</v>
      </c>
      <c r="AK343" s="53" t="e">
        <f t="shared" si="289"/>
        <v>#REF!</v>
      </c>
      <c r="AL343" s="53" t="e">
        <f t="shared" si="290"/>
        <v>#REF!</v>
      </c>
      <c r="AM343" s="53" t="e">
        <f t="shared" si="291"/>
        <v>#REF!</v>
      </c>
      <c r="AN343" s="53" t="e">
        <f t="shared" si="292"/>
        <v>#REF!</v>
      </c>
      <c r="AO343" s="53" t="e">
        <f t="shared" si="293"/>
        <v>#REF!</v>
      </c>
      <c r="AR343" s="56" t="e">
        <f t="shared" si="323"/>
        <v>#REF!</v>
      </c>
      <c r="AS343" s="53" t="e">
        <f t="shared" si="319"/>
        <v>#REF!</v>
      </c>
      <c r="AT343" s="53" t="e">
        <f t="shared" si="324"/>
        <v>#REF!</v>
      </c>
      <c r="AU343" s="31" t="e">
        <f t="shared" si="325"/>
        <v>#REF!</v>
      </c>
      <c r="AV343" s="48" t="e">
        <f t="shared" si="326"/>
        <v>#REF!</v>
      </c>
      <c r="AW343" s="48" t="e">
        <f t="shared" si="327"/>
        <v>#REF!</v>
      </c>
      <c r="AZ343" s="48" t="e">
        <f t="shared" si="328"/>
        <v>#REF!</v>
      </c>
      <c r="BA343" s="57" t="e">
        <f t="shared" si="329"/>
        <v>#REF!</v>
      </c>
      <c r="BB343" s="48" t="e">
        <f t="shared" si="314"/>
        <v>#REF!</v>
      </c>
      <c r="BC343" s="48" t="e">
        <f t="shared" si="330"/>
        <v>#REF!</v>
      </c>
      <c r="BF343" s="48" t="e">
        <f t="shared" si="294"/>
        <v>#REF!</v>
      </c>
      <c r="BG343" s="48" t="e">
        <f t="shared" si="295"/>
        <v>#REF!</v>
      </c>
      <c r="BH343" s="48" t="e">
        <f t="shared" si="296"/>
        <v>#REF!</v>
      </c>
      <c r="BI343" s="48" t="e">
        <f t="shared" si="297"/>
        <v>#REF!</v>
      </c>
      <c r="BJ343" s="48" t="e">
        <f t="shared" si="298"/>
        <v>#REF!</v>
      </c>
      <c r="BK343" s="48" t="e">
        <f t="shared" si="299"/>
        <v>#REF!</v>
      </c>
      <c r="BL343" s="48" t="e">
        <f t="shared" si="300"/>
        <v>#REF!</v>
      </c>
      <c r="BM343" s="48" t="e">
        <f t="shared" si="301"/>
        <v>#REF!</v>
      </c>
      <c r="BN343" s="48" t="e">
        <f t="shared" si="302"/>
        <v>#REF!</v>
      </c>
      <c r="BO343" s="48" t="e">
        <f t="shared" si="303"/>
        <v>#REF!</v>
      </c>
      <c r="BP343" s="48" t="e">
        <f t="shared" si="304"/>
        <v>#REF!</v>
      </c>
      <c r="BQ343" s="48" t="e">
        <f t="shared" si="305"/>
        <v>#REF!</v>
      </c>
      <c r="BR343" s="48" t="e">
        <f t="shared" si="306"/>
        <v>#REF!</v>
      </c>
      <c r="BS343" s="48" t="e">
        <f t="shared" si="307"/>
        <v>#REF!</v>
      </c>
      <c r="BT343" s="48" t="e">
        <f t="shared" si="308"/>
        <v>#REF!</v>
      </c>
      <c r="BU343" s="48" t="e">
        <f t="shared" si="309"/>
        <v>#REF!</v>
      </c>
      <c r="BV343" s="48" t="e">
        <f t="shared" si="315"/>
        <v>#REF!</v>
      </c>
      <c r="BW343" s="48" t="e">
        <f t="shared" si="316"/>
        <v>#REF!</v>
      </c>
      <c r="BX343" s="48" t="e">
        <f t="shared" si="317"/>
        <v>#REF!</v>
      </c>
      <c r="BY343" s="48" t="e">
        <f t="shared" si="318"/>
        <v>#REF!</v>
      </c>
    </row>
    <row r="344" spans="1:77" ht="24" customHeight="1">
      <c r="A344" s="94">
        <v>255</v>
      </c>
      <c r="B344" s="143" t="e">
        <f>#REF!</f>
        <v>#REF!</v>
      </c>
      <c r="C344" s="143" t="e">
        <f>#REF!</f>
        <v>#REF!</v>
      </c>
      <c r="D344" s="143" t="e">
        <f>#REF!</f>
        <v>#REF!</v>
      </c>
      <c r="E344" s="145" t="e">
        <f>#REF!</f>
        <v>#REF!</v>
      </c>
      <c r="F344" s="143" t="e">
        <f>#REF!</f>
        <v>#REF!</v>
      </c>
      <c r="G344" s="143" t="e">
        <f>#REF!</f>
        <v>#REF!</v>
      </c>
      <c r="H344" s="143" t="e">
        <f>#REF!</f>
        <v>#REF!</v>
      </c>
      <c r="I344" s="143" t="e">
        <f>#REF!</f>
        <v>#REF!</v>
      </c>
      <c r="J344" s="82" t="e">
        <f t="shared" si="320"/>
        <v>#REF!</v>
      </c>
      <c r="K344" s="30" t="e">
        <f t="shared" si="310"/>
        <v>#REF!</v>
      </c>
      <c r="L344" s="30" t="e">
        <f t="shared" si="271"/>
        <v>#REF!</v>
      </c>
      <c r="M344" s="53" t="e">
        <f t="shared" si="272"/>
        <v>#REF!</v>
      </c>
      <c r="N344" s="53" t="e">
        <f t="shared" si="273"/>
        <v>#REF!</v>
      </c>
      <c r="O344" s="53" t="e">
        <f t="shared" si="321"/>
        <v>#REF!</v>
      </c>
      <c r="P344" s="53" t="e">
        <f t="shared" si="311"/>
        <v>#REF!</v>
      </c>
      <c r="Q344" s="53" t="e">
        <f t="shared" si="274"/>
        <v>#REF!</v>
      </c>
      <c r="R344" s="53"/>
      <c r="S344" s="53"/>
      <c r="T344" s="53" t="e">
        <f t="shared" si="322"/>
        <v>#REF!</v>
      </c>
      <c r="U344" s="53" t="e">
        <f t="shared" si="312"/>
        <v>#REF!</v>
      </c>
      <c r="V344" s="53" t="e">
        <f t="shared" si="313"/>
        <v>#REF!</v>
      </c>
      <c r="W344" s="53" t="e">
        <f t="shared" si="275"/>
        <v>#REF!</v>
      </c>
      <c r="X344" s="53" t="e">
        <f t="shared" si="276"/>
        <v>#REF!</v>
      </c>
      <c r="Y344" s="53" t="e">
        <f t="shared" si="277"/>
        <v>#REF!</v>
      </c>
      <c r="Z344" s="53" t="e">
        <f t="shared" si="278"/>
        <v>#REF!</v>
      </c>
      <c r="AA344" s="53" t="e">
        <f t="shared" si="279"/>
        <v>#REF!</v>
      </c>
      <c r="AB344" s="53" t="e">
        <f t="shared" si="280"/>
        <v>#REF!</v>
      </c>
      <c r="AC344" s="53" t="e">
        <f t="shared" si="281"/>
        <v>#REF!</v>
      </c>
      <c r="AD344" s="53" t="e">
        <f t="shared" si="282"/>
        <v>#REF!</v>
      </c>
      <c r="AE344" s="53" t="e">
        <f t="shared" si="283"/>
        <v>#REF!</v>
      </c>
      <c r="AF344" s="53" t="e">
        <f t="shared" si="284"/>
        <v>#REF!</v>
      </c>
      <c r="AG344" s="53" t="e">
        <f t="shared" si="285"/>
        <v>#REF!</v>
      </c>
      <c r="AH344" s="53" t="e">
        <f t="shared" si="286"/>
        <v>#REF!</v>
      </c>
      <c r="AI344" s="53" t="e">
        <f t="shared" si="287"/>
        <v>#REF!</v>
      </c>
      <c r="AJ344" s="53" t="e">
        <f t="shared" si="288"/>
        <v>#REF!</v>
      </c>
      <c r="AK344" s="53" t="e">
        <f t="shared" si="289"/>
        <v>#REF!</v>
      </c>
      <c r="AL344" s="53" t="e">
        <f t="shared" si="290"/>
        <v>#REF!</v>
      </c>
      <c r="AM344" s="53" t="e">
        <f t="shared" si="291"/>
        <v>#REF!</v>
      </c>
      <c r="AN344" s="53" t="e">
        <f t="shared" si="292"/>
        <v>#REF!</v>
      </c>
      <c r="AO344" s="53" t="e">
        <f t="shared" si="293"/>
        <v>#REF!</v>
      </c>
      <c r="AR344" s="56" t="e">
        <f t="shared" si="323"/>
        <v>#REF!</v>
      </c>
      <c r="AS344" s="53" t="e">
        <f t="shared" si="319"/>
        <v>#REF!</v>
      </c>
      <c r="AT344" s="53" t="e">
        <f t="shared" si="324"/>
        <v>#REF!</v>
      </c>
      <c r="AU344" s="31" t="e">
        <f t="shared" si="325"/>
        <v>#REF!</v>
      </c>
      <c r="AV344" s="48" t="e">
        <f t="shared" si="326"/>
        <v>#REF!</v>
      </c>
      <c r="AW344" s="48" t="e">
        <f t="shared" si="327"/>
        <v>#REF!</v>
      </c>
      <c r="AZ344" s="48" t="e">
        <f t="shared" si="328"/>
        <v>#REF!</v>
      </c>
      <c r="BA344" s="57" t="e">
        <f t="shared" si="329"/>
        <v>#REF!</v>
      </c>
      <c r="BB344" s="48" t="e">
        <f t="shared" si="314"/>
        <v>#REF!</v>
      </c>
      <c r="BC344" s="48" t="e">
        <f t="shared" si="330"/>
        <v>#REF!</v>
      </c>
      <c r="BF344" s="48" t="e">
        <f t="shared" si="294"/>
        <v>#REF!</v>
      </c>
      <c r="BG344" s="48" t="e">
        <f t="shared" si="295"/>
        <v>#REF!</v>
      </c>
      <c r="BH344" s="48" t="e">
        <f t="shared" si="296"/>
        <v>#REF!</v>
      </c>
      <c r="BI344" s="48" t="e">
        <f t="shared" si="297"/>
        <v>#REF!</v>
      </c>
      <c r="BJ344" s="48" t="e">
        <f t="shared" si="298"/>
        <v>#REF!</v>
      </c>
      <c r="BK344" s="48" t="e">
        <f t="shared" si="299"/>
        <v>#REF!</v>
      </c>
      <c r="BL344" s="48" t="e">
        <f t="shared" si="300"/>
        <v>#REF!</v>
      </c>
      <c r="BM344" s="48" t="e">
        <f t="shared" si="301"/>
        <v>#REF!</v>
      </c>
      <c r="BN344" s="48" t="e">
        <f t="shared" si="302"/>
        <v>#REF!</v>
      </c>
      <c r="BO344" s="48" t="e">
        <f t="shared" si="303"/>
        <v>#REF!</v>
      </c>
      <c r="BP344" s="48" t="e">
        <f t="shared" si="304"/>
        <v>#REF!</v>
      </c>
      <c r="BQ344" s="48" t="e">
        <f t="shared" si="305"/>
        <v>#REF!</v>
      </c>
      <c r="BR344" s="48" t="e">
        <f t="shared" si="306"/>
        <v>#REF!</v>
      </c>
      <c r="BS344" s="48" t="e">
        <f t="shared" si="307"/>
        <v>#REF!</v>
      </c>
      <c r="BT344" s="48" t="e">
        <f t="shared" si="308"/>
        <v>#REF!</v>
      </c>
      <c r="BU344" s="48" t="e">
        <f t="shared" si="309"/>
        <v>#REF!</v>
      </c>
      <c r="BV344" s="48" t="e">
        <f t="shared" si="315"/>
        <v>#REF!</v>
      </c>
      <c r="BW344" s="48" t="e">
        <f t="shared" si="316"/>
        <v>#REF!</v>
      </c>
      <c r="BX344" s="48" t="e">
        <f t="shared" si="317"/>
        <v>#REF!</v>
      </c>
      <c r="BY344" s="48" t="e">
        <f t="shared" si="318"/>
        <v>#REF!</v>
      </c>
    </row>
    <row r="345" spans="1:77" ht="24" customHeight="1">
      <c r="A345" s="94">
        <v>256</v>
      </c>
      <c r="B345" s="143" t="e">
        <f>#REF!</f>
        <v>#REF!</v>
      </c>
      <c r="C345" s="143" t="e">
        <f>#REF!</f>
        <v>#REF!</v>
      </c>
      <c r="D345" s="143" t="e">
        <f>#REF!</f>
        <v>#REF!</v>
      </c>
      <c r="E345" s="145" t="e">
        <f>#REF!</f>
        <v>#REF!</v>
      </c>
      <c r="F345" s="143" t="e">
        <f>#REF!</f>
        <v>#REF!</v>
      </c>
      <c r="G345" s="143" t="e">
        <f>#REF!</f>
        <v>#REF!</v>
      </c>
      <c r="H345" s="143" t="e">
        <f>#REF!</f>
        <v>#REF!</v>
      </c>
      <c r="I345" s="143" t="e">
        <f>#REF!</f>
        <v>#REF!</v>
      </c>
      <c r="J345" s="82" t="e">
        <f t="shared" si="320"/>
        <v>#REF!</v>
      </c>
      <c r="K345" s="30" t="e">
        <f t="shared" si="310"/>
        <v>#REF!</v>
      </c>
      <c r="L345" s="30" t="e">
        <f t="shared" si="271"/>
        <v>#REF!</v>
      </c>
      <c r="M345" s="53" t="e">
        <f t="shared" si="272"/>
        <v>#REF!</v>
      </c>
      <c r="N345" s="53" t="e">
        <f t="shared" si="273"/>
        <v>#REF!</v>
      </c>
      <c r="O345" s="53" t="e">
        <f t="shared" si="321"/>
        <v>#REF!</v>
      </c>
      <c r="P345" s="53" t="e">
        <f t="shared" si="311"/>
        <v>#REF!</v>
      </c>
      <c r="Q345" s="53" t="e">
        <f t="shared" si="274"/>
        <v>#REF!</v>
      </c>
      <c r="R345" s="53"/>
      <c r="S345" s="53"/>
      <c r="T345" s="53" t="e">
        <f t="shared" si="322"/>
        <v>#REF!</v>
      </c>
      <c r="U345" s="53" t="e">
        <f t="shared" si="312"/>
        <v>#REF!</v>
      </c>
      <c r="V345" s="53" t="e">
        <f t="shared" si="313"/>
        <v>#REF!</v>
      </c>
      <c r="W345" s="53" t="e">
        <f t="shared" si="275"/>
        <v>#REF!</v>
      </c>
      <c r="X345" s="53" t="e">
        <f t="shared" si="276"/>
        <v>#REF!</v>
      </c>
      <c r="Y345" s="53" t="e">
        <f t="shared" si="277"/>
        <v>#REF!</v>
      </c>
      <c r="Z345" s="53" t="e">
        <f t="shared" si="278"/>
        <v>#REF!</v>
      </c>
      <c r="AA345" s="53" t="e">
        <f t="shared" si="279"/>
        <v>#REF!</v>
      </c>
      <c r="AB345" s="53" t="e">
        <f t="shared" si="280"/>
        <v>#REF!</v>
      </c>
      <c r="AC345" s="53" t="e">
        <f t="shared" si="281"/>
        <v>#REF!</v>
      </c>
      <c r="AD345" s="53" t="e">
        <f t="shared" si="282"/>
        <v>#REF!</v>
      </c>
      <c r="AE345" s="53" t="e">
        <f t="shared" si="283"/>
        <v>#REF!</v>
      </c>
      <c r="AF345" s="53" t="e">
        <f t="shared" si="284"/>
        <v>#REF!</v>
      </c>
      <c r="AG345" s="53" t="e">
        <f t="shared" si="285"/>
        <v>#REF!</v>
      </c>
      <c r="AH345" s="53" t="e">
        <f t="shared" si="286"/>
        <v>#REF!</v>
      </c>
      <c r="AI345" s="53" t="e">
        <f t="shared" si="287"/>
        <v>#REF!</v>
      </c>
      <c r="AJ345" s="53" t="e">
        <f t="shared" si="288"/>
        <v>#REF!</v>
      </c>
      <c r="AK345" s="53" t="e">
        <f t="shared" si="289"/>
        <v>#REF!</v>
      </c>
      <c r="AL345" s="53" t="e">
        <f t="shared" si="290"/>
        <v>#REF!</v>
      </c>
      <c r="AM345" s="53" t="e">
        <f t="shared" si="291"/>
        <v>#REF!</v>
      </c>
      <c r="AN345" s="53" t="e">
        <f t="shared" si="292"/>
        <v>#REF!</v>
      </c>
      <c r="AO345" s="53" t="e">
        <f t="shared" si="293"/>
        <v>#REF!</v>
      </c>
      <c r="AR345" s="56" t="e">
        <f t="shared" si="323"/>
        <v>#REF!</v>
      </c>
      <c r="AS345" s="53" t="e">
        <f t="shared" si="319"/>
        <v>#REF!</v>
      </c>
      <c r="AT345" s="53" t="e">
        <f t="shared" si="324"/>
        <v>#REF!</v>
      </c>
      <c r="AU345" s="31" t="e">
        <f t="shared" si="325"/>
        <v>#REF!</v>
      </c>
      <c r="AV345" s="48" t="e">
        <f t="shared" si="326"/>
        <v>#REF!</v>
      </c>
      <c r="AW345" s="48" t="e">
        <f t="shared" si="327"/>
        <v>#REF!</v>
      </c>
      <c r="AZ345" s="48" t="e">
        <f t="shared" si="328"/>
        <v>#REF!</v>
      </c>
      <c r="BA345" s="57" t="e">
        <f t="shared" si="329"/>
        <v>#REF!</v>
      </c>
      <c r="BB345" s="48" t="e">
        <f t="shared" si="314"/>
        <v>#REF!</v>
      </c>
      <c r="BC345" s="48" t="e">
        <f t="shared" si="330"/>
        <v>#REF!</v>
      </c>
      <c r="BF345" s="48" t="e">
        <f t="shared" si="294"/>
        <v>#REF!</v>
      </c>
      <c r="BG345" s="48" t="e">
        <f t="shared" si="295"/>
        <v>#REF!</v>
      </c>
      <c r="BH345" s="48" t="e">
        <f t="shared" si="296"/>
        <v>#REF!</v>
      </c>
      <c r="BI345" s="48" t="e">
        <f t="shared" si="297"/>
        <v>#REF!</v>
      </c>
      <c r="BJ345" s="48" t="e">
        <f t="shared" si="298"/>
        <v>#REF!</v>
      </c>
      <c r="BK345" s="48" t="e">
        <f t="shared" si="299"/>
        <v>#REF!</v>
      </c>
      <c r="BL345" s="48" t="e">
        <f t="shared" si="300"/>
        <v>#REF!</v>
      </c>
      <c r="BM345" s="48" t="e">
        <f t="shared" si="301"/>
        <v>#REF!</v>
      </c>
      <c r="BN345" s="48" t="e">
        <f t="shared" si="302"/>
        <v>#REF!</v>
      </c>
      <c r="BO345" s="48" t="e">
        <f t="shared" si="303"/>
        <v>#REF!</v>
      </c>
      <c r="BP345" s="48" t="e">
        <f t="shared" si="304"/>
        <v>#REF!</v>
      </c>
      <c r="BQ345" s="48" t="e">
        <f t="shared" si="305"/>
        <v>#REF!</v>
      </c>
      <c r="BR345" s="48" t="e">
        <f t="shared" si="306"/>
        <v>#REF!</v>
      </c>
      <c r="BS345" s="48" t="e">
        <f t="shared" si="307"/>
        <v>#REF!</v>
      </c>
      <c r="BT345" s="48" t="e">
        <f t="shared" si="308"/>
        <v>#REF!</v>
      </c>
      <c r="BU345" s="48" t="e">
        <f t="shared" si="309"/>
        <v>#REF!</v>
      </c>
      <c r="BV345" s="48" t="e">
        <f t="shared" si="315"/>
        <v>#REF!</v>
      </c>
      <c r="BW345" s="48" t="e">
        <f t="shared" si="316"/>
        <v>#REF!</v>
      </c>
      <c r="BX345" s="48" t="e">
        <f t="shared" si="317"/>
        <v>#REF!</v>
      </c>
      <c r="BY345" s="48" t="e">
        <f t="shared" si="318"/>
        <v>#REF!</v>
      </c>
    </row>
    <row r="346" spans="1:77" ht="24" customHeight="1">
      <c r="A346" s="94">
        <v>257</v>
      </c>
      <c r="B346" s="143" t="e">
        <f>#REF!</f>
        <v>#REF!</v>
      </c>
      <c r="C346" s="143" t="e">
        <f>#REF!</f>
        <v>#REF!</v>
      </c>
      <c r="D346" s="143" t="e">
        <f>#REF!</f>
        <v>#REF!</v>
      </c>
      <c r="E346" s="145" t="e">
        <f>#REF!</f>
        <v>#REF!</v>
      </c>
      <c r="F346" s="143" t="e">
        <f>#REF!</f>
        <v>#REF!</v>
      </c>
      <c r="G346" s="143" t="e">
        <f>#REF!</f>
        <v>#REF!</v>
      </c>
      <c r="H346" s="143" t="e">
        <f>#REF!</f>
        <v>#REF!</v>
      </c>
      <c r="I346" s="143" t="e">
        <f>#REF!</f>
        <v>#REF!</v>
      </c>
      <c r="J346" s="82" t="e">
        <f t="shared" si="320"/>
        <v>#REF!</v>
      </c>
      <c r="K346" s="30" t="e">
        <f t="shared" si="310"/>
        <v>#REF!</v>
      </c>
      <c r="L346" s="30" t="e">
        <f t="shared" ref="L346:L409" si="331">IF(B346="xxx",$L$37,(IF(I346="",(IF(N346="",(IF(M346="",(IF(Q346="","",Q346)),M346)),N346)),BC346)))</f>
        <v>#REF!</v>
      </c>
      <c r="M346" s="53" t="e">
        <f t="shared" ref="M346:M409" si="332">IF(E346="",(IF(B346="","",IF(AV346="",IF(C346="",Q346,(AW346)),(Q346)))),IF(E346="",(BC346),""))</f>
        <v>#REF!</v>
      </c>
      <c r="N346" s="53" t="e">
        <f t="shared" ref="N346:N409" si="333">IF(D346="","",(BY346))</f>
        <v>#REF!</v>
      </c>
      <c r="O346" s="53" t="e">
        <f t="shared" si="321"/>
        <v>#REF!</v>
      </c>
      <c r="P346" s="53" t="e">
        <f t="shared" si="311"/>
        <v>#REF!</v>
      </c>
      <c r="Q346" s="53" t="e">
        <f t="shared" ref="Q346:Q409" si="334">IF(B346="","",IF(T346=0,$L$37,$L$36))</f>
        <v>#REF!</v>
      </c>
      <c r="R346" s="53"/>
      <c r="S346" s="53"/>
      <c r="T346" s="53" t="e">
        <f t="shared" si="322"/>
        <v>#REF!</v>
      </c>
      <c r="U346" s="53" t="e">
        <f t="shared" si="312"/>
        <v>#REF!</v>
      </c>
      <c r="V346" s="53" t="e">
        <f t="shared" si="313"/>
        <v>#REF!</v>
      </c>
      <c r="W346" s="53" t="e">
        <f t="shared" ref="W346:W409" si="335">INDEX($O$40:$AE$59,$W$89,$U346)</f>
        <v>#REF!</v>
      </c>
      <c r="X346" s="53" t="e">
        <f t="shared" ref="X346:X409" si="336">INDEX($O$40:$AE$59,$X$89,$U346)</f>
        <v>#REF!</v>
      </c>
      <c r="Y346" s="53" t="e">
        <f t="shared" ref="Y346:Y409" si="337">INDEX($O$40:$AE$59,$Y$89,$U346)</f>
        <v>#REF!</v>
      </c>
      <c r="Z346" s="53" t="e">
        <f t="shared" ref="Z346:Z409" si="338">INDEX($O$40:$AE$59,$Z$89,$U346)</f>
        <v>#REF!</v>
      </c>
      <c r="AA346" s="53" t="e">
        <f t="shared" ref="AA346:AA409" si="339">INDEX($O$40:$AE$59,$AA$89,$U346)</f>
        <v>#REF!</v>
      </c>
      <c r="AB346" s="53" t="e">
        <f t="shared" ref="AB346:AB409" si="340">INDEX($O$40:$AE$59,$AB$89,$U346)</f>
        <v>#REF!</v>
      </c>
      <c r="AC346" s="53" t="e">
        <f t="shared" ref="AC346:AC409" si="341">INDEX($O$40:$AE$59,$AC$89,$U346)</f>
        <v>#REF!</v>
      </c>
      <c r="AD346" s="53" t="e">
        <f t="shared" ref="AD346:AD409" si="342">INDEX($O$40:$AE$59,$AD$89,$U346)</f>
        <v>#REF!</v>
      </c>
      <c r="AE346" s="53" t="e">
        <f t="shared" ref="AE346:AE409" si="343">INDEX($O$40:$AE$59,$AE$89,$U346)</f>
        <v>#REF!</v>
      </c>
      <c r="AF346" s="53" t="e">
        <f t="shared" ref="AF346:AF409" si="344">INDEX($O$40:$AE$59,$AF$89,$U346)</f>
        <v>#REF!</v>
      </c>
      <c r="AG346" s="53" t="e">
        <f t="shared" ref="AG346:AG409" si="345">INDEX($O$40:$AE$59,$AG$89,$U346)</f>
        <v>#REF!</v>
      </c>
      <c r="AH346" s="53" t="e">
        <f t="shared" ref="AH346:AH409" si="346">INDEX($O$40:$AE$59,$AH$89,$U346)</f>
        <v>#REF!</v>
      </c>
      <c r="AI346" s="53" t="e">
        <f t="shared" ref="AI346:AI409" si="347">INDEX($O$40:$AE$59,$AI$89,$U346)</f>
        <v>#REF!</v>
      </c>
      <c r="AJ346" s="53" t="e">
        <f t="shared" ref="AJ346:AJ409" si="348">INDEX($O$40:$AE$59,$AJ$89,$U346)</f>
        <v>#REF!</v>
      </c>
      <c r="AK346" s="53" t="e">
        <f t="shared" ref="AK346:AK409" si="349">INDEX($O$40:$AE$59,$AK$89,$U346)</f>
        <v>#REF!</v>
      </c>
      <c r="AL346" s="53" t="e">
        <f t="shared" ref="AL346:AL409" si="350">INDEX($O$40:$AE$59,$AL$89,$U346)</f>
        <v>#REF!</v>
      </c>
      <c r="AM346" s="53" t="e">
        <f t="shared" ref="AM346:AM409" si="351">INDEX($O$40:$AE$59,$AM$89,$U346)</f>
        <v>#REF!</v>
      </c>
      <c r="AN346" s="53" t="e">
        <f t="shared" ref="AN346:AN409" si="352">INDEX($O$40:$AE$59,$AN$89,$U346)</f>
        <v>#REF!</v>
      </c>
      <c r="AO346" s="53" t="e">
        <f t="shared" ref="AO346:AO409" si="353">INDEX($O$40:$AE$59,$AO$89,$U346)</f>
        <v>#REF!</v>
      </c>
      <c r="AR346" s="56" t="e">
        <f t="shared" si="323"/>
        <v>#REF!</v>
      </c>
      <c r="AS346" s="53" t="e">
        <f t="shared" si="319"/>
        <v>#REF!</v>
      </c>
      <c r="AT346" s="53" t="e">
        <f t="shared" si="324"/>
        <v>#REF!</v>
      </c>
      <c r="AU346" s="31" t="e">
        <f t="shared" si="325"/>
        <v>#REF!</v>
      </c>
      <c r="AV346" s="48" t="e">
        <f t="shared" si="326"/>
        <v>#REF!</v>
      </c>
      <c r="AW346" s="48" t="e">
        <f t="shared" si="327"/>
        <v>#REF!</v>
      </c>
      <c r="AZ346" s="48" t="e">
        <f t="shared" si="328"/>
        <v>#REF!</v>
      </c>
      <c r="BA346" s="57" t="e">
        <f t="shared" si="329"/>
        <v>#REF!</v>
      </c>
      <c r="BB346" s="48" t="e">
        <f t="shared" si="314"/>
        <v>#REF!</v>
      </c>
      <c r="BC346" s="48" t="e">
        <f t="shared" si="330"/>
        <v>#REF!</v>
      </c>
      <c r="BF346" s="48" t="e">
        <f t="shared" ref="BF346:BF409" si="354">IF($B346=$BF$89,IF($D346=$BF$88,$BE$75,IF($D346=$BF$87,$BE$75,$BE$74)),"")</f>
        <v>#REF!</v>
      </c>
      <c r="BG346" s="48" t="e">
        <f t="shared" ref="BG346:BG409" si="355">IF($B346=$BG$89,IF($D346=$BG$88,$BE$75,IF($D346=$BG$87,$BE$75,$BE$74)),"")</f>
        <v>#REF!</v>
      </c>
      <c r="BH346" s="48" t="e">
        <f t="shared" ref="BH346:BH409" si="356">IF($B346=$BH$89,IF($D346=$BH$88,$BE$75,IF($D346=$BH$87,$BE$75,$BE$74)),"")</f>
        <v>#REF!</v>
      </c>
      <c r="BI346" s="48" t="e">
        <f t="shared" ref="BI346:BI409" si="357">IF($B346=$BI$89,IF($D346=$BI$88,$BE$75,IF($D346=$BI$87,$BE$75,$BE$74)),"")</f>
        <v>#REF!</v>
      </c>
      <c r="BJ346" s="48" t="e">
        <f t="shared" ref="BJ346:BJ409" si="358">IF($B346=$BJ$89,IF($D346=$BJ$88,$BE$75,IF($D346=$BJ$87,$BE$75,$BE$74)),"")</f>
        <v>#REF!</v>
      </c>
      <c r="BK346" s="48" t="e">
        <f t="shared" ref="BK346:BK409" si="359">IF($B346=$BK$89,IF($D346=$BK$88,$BE$75,IF($D346=$BK$87,$BE$75,$BE$74)),"")</f>
        <v>#REF!</v>
      </c>
      <c r="BL346" s="48" t="e">
        <f t="shared" ref="BL346:BL409" si="360">IF($B346=$BL$89,IF($D346=$BL$88,$BE$75,IF($D346=$BL$87,$BE$75,$BE$74)),"")</f>
        <v>#REF!</v>
      </c>
      <c r="BM346" s="48" t="e">
        <f t="shared" ref="BM346:BM409" si="361">IF($B346=$BM$89,IF($D346=$BM$88,$BE$75,IF($D346=$BM$87,$BE$75,$BE$74)),"")</f>
        <v>#REF!</v>
      </c>
      <c r="BN346" s="48" t="e">
        <f t="shared" ref="BN346:BN409" si="362">IF($B346=$BN$89,IF($D346=$BN$88,$BE$75,IF($D346=$BN$87,$BE$75,$BE$74)),"")</f>
        <v>#REF!</v>
      </c>
      <c r="BO346" s="48" t="e">
        <f t="shared" ref="BO346:BO409" si="363">IF($B346=$BO$89,IF($D346=$BO$88,$BE$75,IF($D346=$BO$87,$BE$75,$BE$74)),"")</f>
        <v>#REF!</v>
      </c>
      <c r="BP346" s="48" t="e">
        <f t="shared" ref="BP346:BP409" si="364">IF($B346=$BP$89,IF($D346=$BP$88,$BE$75,IF($D346=$BP$87,$BE$75,$BE$74)),"")</f>
        <v>#REF!</v>
      </c>
      <c r="BQ346" s="48" t="e">
        <f t="shared" ref="BQ346:BQ409" si="365">IF($B346=$BQ$89,IF($D346=$BQ$88,$BE$75,IF($D346=$BQ$87,$BE$75,$BE$74)),"")</f>
        <v>#REF!</v>
      </c>
      <c r="BR346" s="48" t="e">
        <f t="shared" ref="BR346:BR409" si="366">IF($B346=$BR$89,IF($D346=$BR$88,$BE$75,IF($D346=$BR$87,$BE$75,$BE$74)),"")</f>
        <v>#REF!</v>
      </c>
      <c r="BS346" s="48" t="e">
        <f t="shared" ref="BS346:BS409" si="367">IF($B346=$BS$89,IF($D346=$BS$88,$BE$75,IF($D346=$BS$87,$BE$75,$BE$74)),"")</f>
        <v>#REF!</v>
      </c>
      <c r="BT346" s="48" t="e">
        <f t="shared" ref="BT346:BT409" si="368">IF($B346=$BT$89,IF($D346=$BT$88,$BE$75,IF($D346=$BT$87,$BE$75,$BE$74)),"")</f>
        <v>#REF!</v>
      </c>
      <c r="BU346" s="48" t="e">
        <f t="shared" ref="BU346:BU409" si="369">IF($B346=$BU$89,IF($D346=$BU$88,$BE$75,IF($D346=$BU$87,$BE$75,$BE$74)),"")</f>
        <v>#REF!</v>
      </c>
      <c r="BV346" s="48" t="e">
        <f t="shared" si="315"/>
        <v>#REF!</v>
      </c>
      <c r="BW346" s="48" t="e">
        <f t="shared" si="316"/>
        <v>#REF!</v>
      </c>
      <c r="BX346" s="48" t="e">
        <f t="shared" si="317"/>
        <v>#REF!</v>
      </c>
      <c r="BY346" s="48" t="e">
        <f t="shared" si="318"/>
        <v>#REF!</v>
      </c>
    </row>
    <row r="347" spans="1:77" ht="24" customHeight="1">
      <c r="A347" s="94">
        <v>258</v>
      </c>
      <c r="B347" s="143" t="e">
        <f>#REF!</f>
        <v>#REF!</v>
      </c>
      <c r="C347" s="143" t="e">
        <f>#REF!</f>
        <v>#REF!</v>
      </c>
      <c r="D347" s="143" t="e">
        <f>#REF!</f>
        <v>#REF!</v>
      </c>
      <c r="E347" s="145" t="e">
        <f>#REF!</f>
        <v>#REF!</v>
      </c>
      <c r="F347" s="143" t="e">
        <f>#REF!</f>
        <v>#REF!</v>
      </c>
      <c r="G347" s="143" t="e">
        <f>#REF!</f>
        <v>#REF!</v>
      </c>
      <c r="H347" s="143" t="e">
        <f>#REF!</f>
        <v>#REF!</v>
      </c>
      <c r="I347" s="143" t="e">
        <f>#REF!</f>
        <v>#REF!</v>
      </c>
      <c r="J347" s="82" t="e">
        <f t="shared" si="320"/>
        <v>#REF!</v>
      </c>
      <c r="K347" s="30" t="e">
        <f t="shared" ref="K347:K410" si="370">IF(B347="","",(IF($B347=$T$7,IF((C347+$T$8)&gt;($I347-0.1),"",$L$7),IF($B347=$AC$7,IF((C347+$AC$8)&gt;($I347-0.1),"",$L$7),""))))</f>
        <v>#REF!</v>
      </c>
      <c r="L347" s="30" t="e">
        <f t="shared" si="331"/>
        <v>#REF!</v>
      </c>
      <c r="M347" s="53" t="e">
        <f t="shared" si="332"/>
        <v>#REF!</v>
      </c>
      <c r="N347" s="53" t="e">
        <f t="shared" si="333"/>
        <v>#REF!</v>
      </c>
      <c r="O347" s="53" t="e">
        <f t="shared" si="321"/>
        <v>#REF!</v>
      </c>
      <c r="P347" s="53" t="e">
        <f t="shared" ref="P347:P410" si="371">IF(B347=$B$80,9,IF(B347=$B$79,10,IF(B347=$B$78,11,IF(B347=$B$77,12,IF(B347=$B$76,13,IF(B347=$B$75,14,IF(B347=$B$74,15,IF(B347=$B$73,16,""))))))))</f>
        <v>#REF!</v>
      </c>
      <c r="Q347" s="53" t="e">
        <f t="shared" si="334"/>
        <v>#REF!</v>
      </c>
      <c r="R347" s="53"/>
      <c r="S347" s="53"/>
      <c r="T347" s="53" t="e">
        <f t="shared" si="322"/>
        <v>#REF!</v>
      </c>
      <c r="U347" s="53" t="e">
        <f t="shared" ref="U347:U410" si="372">IF(T347=0,17,(T347))</f>
        <v>#REF!</v>
      </c>
      <c r="V347" s="53" t="e">
        <f t="shared" ref="V347:V410" si="373">INDEX($O$40:$AE$59,$V$89,$U347)</f>
        <v>#REF!</v>
      </c>
      <c r="W347" s="53" t="e">
        <f t="shared" si="335"/>
        <v>#REF!</v>
      </c>
      <c r="X347" s="53" t="e">
        <f t="shared" si="336"/>
        <v>#REF!</v>
      </c>
      <c r="Y347" s="53" t="e">
        <f t="shared" si="337"/>
        <v>#REF!</v>
      </c>
      <c r="Z347" s="53" t="e">
        <f t="shared" si="338"/>
        <v>#REF!</v>
      </c>
      <c r="AA347" s="53" t="e">
        <f t="shared" si="339"/>
        <v>#REF!</v>
      </c>
      <c r="AB347" s="53" t="e">
        <f t="shared" si="340"/>
        <v>#REF!</v>
      </c>
      <c r="AC347" s="53" t="e">
        <f t="shared" si="341"/>
        <v>#REF!</v>
      </c>
      <c r="AD347" s="53" t="e">
        <f t="shared" si="342"/>
        <v>#REF!</v>
      </c>
      <c r="AE347" s="53" t="e">
        <f t="shared" si="343"/>
        <v>#REF!</v>
      </c>
      <c r="AF347" s="53" t="e">
        <f t="shared" si="344"/>
        <v>#REF!</v>
      </c>
      <c r="AG347" s="53" t="e">
        <f t="shared" si="345"/>
        <v>#REF!</v>
      </c>
      <c r="AH347" s="53" t="e">
        <f t="shared" si="346"/>
        <v>#REF!</v>
      </c>
      <c r="AI347" s="53" t="e">
        <f t="shared" si="347"/>
        <v>#REF!</v>
      </c>
      <c r="AJ347" s="53" t="e">
        <f t="shared" si="348"/>
        <v>#REF!</v>
      </c>
      <c r="AK347" s="53" t="e">
        <f t="shared" si="349"/>
        <v>#REF!</v>
      </c>
      <c r="AL347" s="53" t="e">
        <f t="shared" si="350"/>
        <v>#REF!</v>
      </c>
      <c r="AM347" s="53" t="e">
        <f t="shared" si="351"/>
        <v>#REF!</v>
      </c>
      <c r="AN347" s="53" t="e">
        <f t="shared" si="352"/>
        <v>#REF!</v>
      </c>
      <c r="AO347" s="53" t="e">
        <f t="shared" si="353"/>
        <v>#REF!</v>
      </c>
      <c r="AR347" s="56" t="e">
        <f t="shared" si="323"/>
        <v>#REF!</v>
      </c>
      <c r="AS347" s="53" t="e">
        <f t="shared" si="319"/>
        <v>#REF!</v>
      </c>
      <c r="AT347" s="53" t="e">
        <f t="shared" si="324"/>
        <v>#REF!</v>
      </c>
      <c r="AU347" s="31" t="e">
        <f t="shared" si="325"/>
        <v>#REF!</v>
      </c>
      <c r="AV347" s="48" t="e">
        <f t="shared" si="326"/>
        <v>#REF!</v>
      </c>
      <c r="AW347" s="48" t="e">
        <f t="shared" si="327"/>
        <v>#REF!</v>
      </c>
      <c r="AZ347" s="48" t="e">
        <f t="shared" si="328"/>
        <v>#REF!</v>
      </c>
      <c r="BA347" s="57" t="e">
        <f t="shared" si="329"/>
        <v>#REF!</v>
      </c>
      <c r="BB347" s="48" t="e">
        <f t="shared" ref="BB347:BB410" si="374">IF(AR347="","",(IF((AV347+AZ347+0.1)&gt;BA347,$L$87,$L$38)))</f>
        <v>#REF!</v>
      </c>
      <c r="BC347" s="48" t="e">
        <f t="shared" si="330"/>
        <v>#REF!</v>
      </c>
      <c r="BF347" s="48" t="e">
        <f t="shared" si="354"/>
        <v>#REF!</v>
      </c>
      <c r="BG347" s="48" t="e">
        <f t="shared" si="355"/>
        <v>#REF!</v>
      </c>
      <c r="BH347" s="48" t="e">
        <f t="shared" si="356"/>
        <v>#REF!</v>
      </c>
      <c r="BI347" s="48" t="e">
        <f t="shared" si="357"/>
        <v>#REF!</v>
      </c>
      <c r="BJ347" s="48" t="e">
        <f t="shared" si="358"/>
        <v>#REF!</v>
      </c>
      <c r="BK347" s="48" t="e">
        <f t="shared" si="359"/>
        <v>#REF!</v>
      </c>
      <c r="BL347" s="48" t="e">
        <f t="shared" si="360"/>
        <v>#REF!</v>
      </c>
      <c r="BM347" s="48" t="e">
        <f t="shared" si="361"/>
        <v>#REF!</v>
      </c>
      <c r="BN347" s="48" t="e">
        <f t="shared" si="362"/>
        <v>#REF!</v>
      </c>
      <c r="BO347" s="48" t="e">
        <f t="shared" si="363"/>
        <v>#REF!</v>
      </c>
      <c r="BP347" s="48" t="e">
        <f t="shared" si="364"/>
        <v>#REF!</v>
      </c>
      <c r="BQ347" s="48" t="e">
        <f t="shared" si="365"/>
        <v>#REF!</v>
      </c>
      <c r="BR347" s="48" t="e">
        <f t="shared" si="366"/>
        <v>#REF!</v>
      </c>
      <c r="BS347" s="48" t="e">
        <f t="shared" si="367"/>
        <v>#REF!</v>
      </c>
      <c r="BT347" s="48" t="e">
        <f t="shared" si="368"/>
        <v>#REF!</v>
      </c>
      <c r="BU347" s="48" t="e">
        <f t="shared" si="369"/>
        <v>#REF!</v>
      </c>
      <c r="BV347" s="48" t="e">
        <f t="shared" ref="BV347:BV410" si="375">CONCATENATE(BF347,BG347,BH347,BI347,BJ347)</f>
        <v>#REF!</v>
      </c>
      <c r="BW347" s="48" t="e">
        <f t="shared" ref="BW347:BW410" si="376">CONCATENATE(BK347,BL347,BM347,BN347,BO347)</f>
        <v>#REF!</v>
      </c>
      <c r="BX347" s="48" t="e">
        <f t="shared" ref="BX347:BX410" si="377">CONCATENATE(BP347,BQ347,BR347,BS347,BT347)</f>
        <v>#REF!</v>
      </c>
      <c r="BY347" s="48" t="e">
        <f t="shared" ref="BY347:BY410" si="378">CONCATENATE(BV347,BW347,BX347,BU347)</f>
        <v>#REF!</v>
      </c>
    </row>
    <row r="348" spans="1:77" ht="24" customHeight="1">
      <c r="A348" s="94">
        <v>259</v>
      </c>
      <c r="B348" s="143" t="e">
        <f>#REF!</f>
        <v>#REF!</v>
      </c>
      <c r="C348" s="143" t="e">
        <f>#REF!</f>
        <v>#REF!</v>
      </c>
      <c r="D348" s="143" t="e">
        <f>#REF!</f>
        <v>#REF!</v>
      </c>
      <c r="E348" s="145" t="e">
        <f>#REF!</f>
        <v>#REF!</v>
      </c>
      <c r="F348" s="143" t="e">
        <f>#REF!</f>
        <v>#REF!</v>
      </c>
      <c r="G348" s="143" t="e">
        <f>#REF!</f>
        <v>#REF!</v>
      </c>
      <c r="H348" s="143" t="e">
        <f>#REF!</f>
        <v>#REF!</v>
      </c>
      <c r="I348" s="143" t="e">
        <f>#REF!</f>
        <v>#REF!</v>
      </c>
      <c r="J348" s="82" t="e">
        <f t="shared" si="320"/>
        <v>#REF!</v>
      </c>
      <c r="K348" s="30" t="e">
        <f t="shared" si="370"/>
        <v>#REF!</v>
      </c>
      <c r="L348" s="30" t="e">
        <f t="shared" si="331"/>
        <v>#REF!</v>
      </c>
      <c r="M348" s="53" t="e">
        <f t="shared" si="332"/>
        <v>#REF!</v>
      </c>
      <c r="N348" s="53" t="e">
        <f t="shared" si="333"/>
        <v>#REF!</v>
      </c>
      <c r="O348" s="53" t="e">
        <f t="shared" si="321"/>
        <v>#REF!</v>
      </c>
      <c r="P348" s="53" t="e">
        <f t="shared" si="371"/>
        <v>#REF!</v>
      </c>
      <c r="Q348" s="53" t="e">
        <f t="shared" si="334"/>
        <v>#REF!</v>
      </c>
      <c r="R348" s="53"/>
      <c r="S348" s="53"/>
      <c r="T348" s="53" t="e">
        <f t="shared" si="322"/>
        <v>#REF!</v>
      </c>
      <c r="U348" s="53" t="e">
        <f t="shared" si="372"/>
        <v>#REF!</v>
      </c>
      <c r="V348" s="53" t="e">
        <f t="shared" si="373"/>
        <v>#REF!</v>
      </c>
      <c r="W348" s="53" t="e">
        <f t="shared" si="335"/>
        <v>#REF!</v>
      </c>
      <c r="X348" s="53" t="e">
        <f t="shared" si="336"/>
        <v>#REF!</v>
      </c>
      <c r="Y348" s="53" t="e">
        <f t="shared" si="337"/>
        <v>#REF!</v>
      </c>
      <c r="Z348" s="53" t="e">
        <f t="shared" si="338"/>
        <v>#REF!</v>
      </c>
      <c r="AA348" s="53" t="e">
        <f t="shared" si="339"/>
        <v>#REF!</v>
      </c>
      <c r="AB348" s="53" t="e">
        <f t="shared" si="340"/>
        <v>#REF!</v>
      </c>
      <c r="AC348" s="53" t="e">
        <f t="shared" si="341"/>
        <v>#REF!</v>
      </c>
      <c r="AD348" s="53" t="e">
        <f t="shared" si="342"/>
        <v>#REF!</v>
      </c>
      <c r="AE348" s="53" t="e">
        <f t="shared" si="343"/>
        <v>#REF!</v>
      </c>
      <c r="AF348" s="53" t="e">
        <f t="shared" si="344"/>
        <v>#REF!</v>
      </c>
      <c r="AG348" s="53" t="e">
        <f t="shared" si="345"/>
        <v>#REF!</v>
      </c>
      <c r="AH348" s="53" t="e">
        <f t="shared" si="346"/>
        <v>#REF!</v>
      </c>
      <c r="AI348" s="53" t="e">
        <f t="shared" si="347"/>
        <v>#REF!</v>
      </c>
      <c r="AJ348" s="53" t="e">
        <f t="shared" si="348"/>
        <v>#REF!</v>
      </c>
      <c r="AK348" s="53" t="e">
        <f t="shared" si="349"/>
        <v>#REF!</v>
      </c>
      <c r="AL348" s="53" t="e">
        <f t="shared" si="350"/>
        <v>#REF!</v>
      </c>
      <c r="AM348" s="53" t="e">
        <f t="shared" si="351"/>
        <v>#REF!</v>
      </c>
      <c r="AN348" s="53" t="e">
        <f t="shared" si="352"/>
        <v>#REF!</v>
      </c>
      <c r="AO348" s="53" t="e">
        <f t="shared" si="353"/>
        <v>#REF!</v>
      </c>
      <c r="AR348" s="56" t="e">
        <f t="shared" si="323"/>
        <v>#REF!</v>
      </c>
      <c r="AS348" s="53" t="e">
        <f t="shared" si="319"/>
        <v>#REF!</v>
      </c>
      <c r="AT348" s="53" t="e">
        <f t="shared" si="324"/>
        <v>#REF!</v>
      </c>
      <c r="AU348" s="31" t="e">
        <f t="shared" si="325"/>
        <v>#REF!</v>
      </c>
      <c r="AV348" s="48" t="e">
        <f t="shared" si="326"/>
        <v>#REF!</v>
      </c>
      <c r="AW348" s="48" t="e">
        <f t="shared" si="327"/>
        <v>#REF!</v>
      </c>
      <c r="AZ348" s="48" t="e">
        <f t="shared" si="328"/>
        <v>#REF!</v>
      </c>
      <c r="BA348" s="57" t="e">
        <f t="shared" si="329"/>
        <v>#REF!</v>
      </c>
      <c r="BB348" s="48" t="e">
        <f t="shared" si="374"/>
        <v>#REF!</v>
      </c>
      <c r="BC348" s="48" t="e">
        <f t="shared" si="330"/>
        <v>#REF!</v>
      </c>
      <c r="BF348" s="48" t="e">
        <f t="shared" si="354"/>
        <v>#REF!</v>
      </c>
      <c r="BG348" s="48" t="e">
        <f t="shared" si="355"/>
        <v>#REF!</v>
      </c>
      <c r="BH348" s="48" t="e">
        <f t="shared" si="356"/>
        <v>#REF!</v>
      </c>
      <c r="BI348" s="48" t="e">
        <f t="shared" si="357"/>
        <v>#REF!</v>
      </c>
      <c r="BJ348" s="48" t="e">
        <f t="shared" si="358"/>
        <v>#REF!</v>
      </c>
      <c r="BK348" s="48" t="e">
        <f t="shared" si="359"/>
        <v>#REF!</v>
      </c>
      <c r="BL348" s="48" t="e">
        <f t="shared" si="360"/>
        <v>#REF!</v>
      </c>
      <c r="BM348" s="48" t="e">
        <f t="shared" si="361"/>
        <v>#REF!</v>
      </c>
      <c r="BN348" s="48" t="e">
        <f t="shared" si="362"/>
        <v>#REF!</v>
      </c>
      <c r="BO348" s="48" t="e">
        <f t="shared" si="363"/>
        <v>#REF!</v>
      </c>
      <c r="BP348" s="48" t="e">
        <f t="shared" si="364"/>
        <v>#REF!</v>
      </c>
      <c r="BQ348" s="48" t="e">
        <f t="shared" si="365"/>
        <v>#REF!</v>
      </c>
      <c r="BR348" s="48" t="e">
        <f t="shared" si="366"/>
        <v>#REF!</v>
      </c>
      <c r="BS348" s="48" t="e">
        <f t="shared" si="367"/>
        <v>#REF!</v>
      </c>
      <c r="BT348" s="48" t="e">
        <f t="shared" si="368"/>
        <v>#REF!</v>
      </c>
      <c r="BU348" s="48" t="e">
        <f t="shared" si="369"/>
        <v>#REF!</v>
      </c>
      <c r="BV348" s="48" t="e">
        <f t="shared" si="375"/>
        <v>#REF!</v>
      </c>
      <c r="BW348" s="48" t="e">
        <f t="shared" si="376"/>
        <v>#REF!</v>
      </c>
      <c r="BX348" s="48" t="e">
        <f t="shared" si="377"/>
        <v>#REF!</v>
      </c>
      <c r="BY348" s="48" t="e">
        <f t="shared" si="378"/>
        <v>#REF!</v>
      </c>
    </row>
    <row r="349" spans="1:77" ht="24" customHeight="1">
      <c r="A349" s="94">
        <v>260</v>
      </c>
      <c r="B349" s="143" t="e">
        <f>#REF!</f>
        <v>#REF!</v>
      </c>
      <c r="C349" s="143" t="e">
        <f>#REF!</f>
        <v>#REF!</v>
      </c>
      <c r="D349" s="143" t="e">
        <f>#REF!</f>
        <v>#REF!</v>
      </c>
      <c r="E349" s="145" t="e">
        <f>#REF!</f>
        <v>#REF!</v>
      </c>
      <c r="F349" s="143" t="e">
        <f>#REF!</f>
        <v>#REF!</v>
      </c>
      <c r="G349" s="143" t="e">
        <f>#REF!</f>
        <v>#REF!</v>
      </c>
      <c r="H349" s="143" t="e">
        <f>#REF!</f>
        <v>#REF!</v>
      </c>
      <c r="I349" s="143" t="e">
        <f>#REF!</f>
        <v>#REF!</v>
      </c>
      <c r="J349" s="82" t="e">
        <f t="shared" si="320"/>
        <v>#REF!</v>
      </c>
      <c r="K349" s="30" t="e">
        <f t="shared" si="370"/>
        <v>#REF!</v>
      </c>
      <c r="L349" s="30" t="e">
        <f t="shared" si="331"/>
        <v>#REF!</v>
      </c>
      <c r="M349" s="53" t="e">
        <f t="shared" si="332"/>
        <v>#REF!</v>
      </c>
      <c r="N349" s="53" t="e">
        <f t="shared" si="333"/>
        <v>#REF!</v>
      </c>
      <c r="O349" s="53" t="e">
        <f t="shared" si="321"/>
        <v>#REF!</v>
      </c>
      <c r="P349" s="53" t="e">
        <f t="shared" si="371"/>
        <v>#REF!</v>
      </c>
      <c r="Q349" s="53" t="e">
        <f t="shared" si="334"/>
        <v>#REF!</v>
      </c>
      <c r="R349" s="53"/>
      <c r="S349" s="53"/>
      <c r="T349" s="53" t="e">
        <f t="shared" si="322"/>
        <v>#REF!</v>
      </c>
      <c r="U349" s="53" t="e">
        <f t="shared" si="372"/>
        <v>#REF!</v>
      </c>
      <c r="V349" s="53" t="e">
        <f t="shared" si="373"/>
        <v>#REF!</v>
      </c>
      <c r="W349" s="53" t="e">
        <f t="shared" si="335"/>
        <v>#REF!</v>
      </c>
      <c r="X349" s="53" t="e">
        <f t="shared" si="336"/>
        <v>#REF!</v>
      </c>
      <c r="Y349" s="53" t="e">
        <f t="shared" si="337"/>
        <v>#REF!</v>
      </c>
      <c r="Z349" s="53" t="e">
        <f t="shared" si="338"/>
        <v>#REF!</v>
      </c>
      <c r="AA349" s="53" t="e">
        <f t="shared" si="339"/>
        <v>#REF!</v>
      </c>
      <c r="AB349" s="53" t="e">
        <f t="shared" si="340"/>
        <v>#REF!</v>
      </c>
      <c r="AC349" s="53" t="e">
        <f t="shared" si="341"/>
        <v>#REF!</v>
      </c>
      <c r="AD349" s="53" t="e">
        <f t="shared" si="342"/>
        <v>#REF!</v>
      </c>
      <c r="AE349" s="53" t="e">
        <f t="shared" si="343"/>
        <v>#REF!</v>
      </c>
      <c r="AF349" s="53" t="e">
        <f t="shared" si="344"/>
        <v>#REF!</v>
      </c>
      <c r="AG349" s="53" t="e">
        <f t="shared" si="345"/>
        <v>#REF!</v>
      </c>
      <c r="AH349" s="53" t="e">
        <f t="shared" si="346"/>
        <v>#REF!</v>
      </c>
      <c r="AI349" s="53" t="e">
        <f t="shared" si="347"/>
        <v>#REF!</v>
      </c>
      <c r="AJ349" s="53" t="e">
        <f t="shared" si="348"/>
        <v>#REF!</v>
      </c>
      <c r="AK349" s="53" t="e">
        <f t="shared" si="349"/>
        <v>#REF!</v>
      </c>
      <c r="AL349" s="53" t="e">
        <f t="shared" si="350"/>
        <v>#REF!</v>
      </c>
      <c r="AM349" s="53" t="e">
        <f t="shared" si="351"/>
        <v>#REF!</v>
      </c>
      <c r="AN349" s="53" t="e">
        <f t="shared" si="352"/>
        <v>#REF!</v>
      </c>
      <c r="AO349" s="53" t="e">
        <f t="shared" si="353"/>
        <v>#REF!</v>
      </c>
      <c r="AR349" s="56" t="e">
        <f t="shared" si="323"/>
        <v>#REF!</v>
      </c>
      <c r="AS349" s="53" t="e">
        <f t="shared" si="319"/>
        <v>#REF!</v>
      </c>
      <c r="AT349" s="53" t="e">
        <f t="shared" si="324"/>
        <v>#REF!</v>
      </c>
      <c r="AU349" s="31" t="e">
        <f t="shared" si="325"/>
        <v>#REF!</v>
      </c>
      <c r="AV349" s="48" t="e">
        <f t="shared" si="326"/>
        <v>#REF!</v>
      </c>
      <c r="AW349" s="48" t="e">
        <f t="shared" si="327"/>
        <v>#REF!</v>
      </c>
      <c r="AZ349" s="48" t="e">
        <f t="shared" si="328"/>
        <v>#REF!</v>
      </c>
      <c r="BA349" s="57" t="e">
        <f t="shared" si="329"/>
        <v>#REF!</v>
      </c>
      <c r="BB349" s="48" t="e">
        <f t="shared" si="374"/>
        <v>#REF!</v>
      </c>
      <c r="BC349" s="48" t="e">
        <f t="shared" si="330"/>
        <v>#REF!</v>
      </c>
      <c r="BF349" s="48" t="e">
        <f t="shared" si="354"/>
        <v>#REF!</v>
      </c>
      <c r="BG349" s="48" t="e">
        <f t="shared" si="355"/>
        <v>#REF!</v>
      </c>
      <c r="BH349" s="48" t="e">
        <f t="shared" si="356"/>
        <v>#REF!</v>
      </c>
      <c r="BI349" s="48" t="e">
        <f t="shared" si="357"/>
        <v>#REF!</v>
      </c>
      <c r="BJ349" s="48" t="e">
        <f t="shared" si="358"/>
        <v>#REF!</v>
      </c>
      <c r="BK349" s="48" t="e">
        <f t="shared" si="359"/>
        <v>#REF!</v>
      </c>
      <c r="BL349" s="48" t="e">
        <f t="shared" si="360"/>
        <v>#REF!</v>
      </c>
      <c r="BM349" s="48" t="e">
        <f t="shared" si="361"/>
        <v>#REF!</v>
      </c>
      <c r="BN349" s="48" t="e">
        <f t="shared" si="362"/>
        <v>#REF!</v>
      </c>
      <c r="BO349" s="48" t="e">
        <f t="shared" si="363"/>
        <v>#REF!</v>
      </c>
      <c r="BP349" s="48" t="e">
        <f t="shared" si="364"/>
        <v>#REF!</v>
      </c>
      <c r="BQ349" s="48" t="e">
        <f t="shared" si="365"/>
        <v>#REF!</v>
      </c>
      <c r="BR349" s="48" t="e">
        <f t="shared" si="366"/>
        <v>#REF!</v>
      </c>
      <c r="BS349" s="48" t="e">
        <f t="shared" si="367"/>
        <v>#REF!</v>
      </c>
      <c r="BT349" s="48" t="e">
        <f t="shared" si="368"/>
        <v>#REF!</v>
      </c>
      <c r="BU349" s="48" t="e">
        <f t="shared" si="369"/>
        <v>#REF!</v>
      </c>
      <c r="BV349" s="48" t="e">
        <f t="shared" si="375"/>
        <v>#REF!</v>
      </c>
      <c r="BW349" s="48" t="e">
        <f t="shared" si="376"/>
        <v>#REF!</v>
      </c>
      <c r="BX349" s="48" t="e">
        <f t="shared" si="377"/>
        <v>#REF!</v>
      </c>
      <c r="BY349" s="48" t="e">
        <f t="shared" si="378"/>
        <v>#REF!</v>
      </c>
    </row>
    <row r="350" spans="1:77" ht="24" customHeight="1">
      <c r="A350" s="94">
        <v>261</v>
      </c>
      <c r="B350" s="143" t="e">
        <f>#REF!</f>
        <v>#REF!</v>
      </c>
      <c r="C350" s="143" t="e">
        <f>#REF!</f>
        <v>#REF!</v>
      </c>
      <c r="D350" s="143" t="e">
        <f>#REF!</f>
        <v>#REF!</v>
      </c>
      <c r="E350" s="145" t="e">
        <f>#REF!</f>
        <v>#REF!</v>
      </c>
      <c r="F350" s="143" t="e">
        <f>#REF!</f>
        <v>#REF!</v>
      </c>
      <c r="G350" s="143" t="e">
        <f>#REF!</f>
        <v>#REF!</v>
      </c>
      <c r="H350" s="143" t="e">
        <f>#REF!</f>
        <v>#REF!</v>
      </c>
      <c r="I350" s="143" t="e">
        <f>#REF!</f>
        <v>#REF!</v>
      </c>
      <c r="J350" s="82" t="e">
        <f t="shared" si="320"/>
        <v>#REF!</v>
      </c>
      <c r="K350" s="30" t="e">
        <f t="shared" si="370"/>
        <v>#REF!</v>
      </c>
      <c r="L350" s="30" t="e">
        <f t="shared" si="331"/>
        <v>#REF!</v>
      </c>
      <c r="M350" s="53" t="e">
        <f t="shared" si="332"/>
        <v>#REF!</v>
      </c>
      <c r="N350" s="53" t="e">
        <f t="shared" si="333"/>
        <v>#REF!</v>
      </c>
      <c r="O350" s="53" t="e">
        <f t="shared" si="321"/>
        <v>#REF!</v>
      </c>
      <c r="P350" s="53" t="e">
        <f t="shared" si="371"/>
        <v>#REF!</v>
      </c>
      <c r="Q350" s="53" t="e">
        <f t="shared" si="334"/>
        <v>#REF!</v>
      </c>
      <c r="R350" s="53"/>
      <c r="S350" s="53"/>
      <c r="T350" s="53" t="e">
        <f t="shared" si="322"/>
        <v>#REF!</v>
      </c>
      <c r="U350" s="53" t="e">
        <f t="shared" si="372"/>
        <v>#REF!</v>
      </c>
      <c r="V350" s="53" t="e">
        <f t="shared" si="373"/>
        <v>#REF!</v>
      </c>
      <c r="W350" s="53" t="e">
        <f t="shared" si="335"/>
        <v>#REF!</v>
      </c>
      <c r="X350" s="53" t="e">
        <f t="shared" si="336"/>
        <v>#REF!</v>
      </c>
      <c r="Y350" s="53" t="e">
        <f t="shared" si="337"/>
        <v>#REF!</v>
      </c>
      <c r="Z350" s="53" t="e">
        <f t="shared" si="338"/>
        <v>#REF!</v>
      </c>
      <c r="AA350" s="53" t="e">
        <f t="shared" si="339"/>
        <v>#REF!</v>
      </c>
      <c r="AB350" s="53" t="e">
        <f t="shared" si="340"/>
        <v>#REF!</v>
      </c>
      <c r="AC350" s="53" t="e">
        <f t="shared" si="341"/>
        <v>#REF!</v>
      </c>
      <c r="AD350" s="53" t="e">
        <f t="shared" si="342"/>
        <v>#REF!</v>
      </c>
      <c r="AE350" s="53" t="e">
        <f t="shared" si="343"/>
        <v>#REF!</v>
      </c>
      <c r="AF350" s="53" t="e">
        <f t="shared" si="344"/>
        <v>#REF!</v>
      </c>
      <c r="AG350" s="53" t="e">
        <f t="shared" si="345"/>
        <v>#REF!</v>
      </c>
      <c r="AH350" s="53" t="e">
        <f t="shared" si="346"/>
        <v>#REF!</v>
      </c>
      <c r="AI350" s="53" t="e">
        <f t="shared" si="347"/>
        <v>#REF!</v>
      </c>
      <c r="AJ350" s="53" t="e">
        <f t="shared" si="348"/>
        <v>#REF!</v>
      </c>
      <c r="AK350" s="53" t="e">
        <f t="shared" si="349"/>
        <v>#REF!</v>
      </c>
      <c r="AL350" s="53" t="e">
        <f t="shared" si="350"/>
        <v>#REF!</v>
      </c>
      <c r="AM350" s="53" t="e">
        <f t="shared" si="351"/>
        <v>#REF!</v>
      </c>
      <c r="AN350" s="53" t="e">
        <f t="shared" si="352"/>
        <v>#REF!</v>
      </c>
      <c r="AO350" s="53" t="e">
        <f t="shared" si="353"/>
        <v>#REF!</v>
      </c>
      <c r="AR350" s="56" t="e">
        <f t="shared" si="323"/>
        <v>#REF!</v>
      </c>
      <c r="AS350" s="53" t="e">
        <f t="shared" si="319"/>
        <v>#REF!</v>
      </c>
      <c r="AT350" s="53" t="e">
        <f t="shared" si="324"/>
        <v>#REF!</v>
      </c>
      <c r="AU350" s="31" t="e">
        <f t="shared" si="325"/>
        <v>#REF!</v>
      </c>
      <c r="AV350" s="48" t="e">
        <f t="shared" si="326"/>
        <v>#REF!</v>
      </c>
      <c r="AW350" s="48" t="e">
        <f t="shared" si="327"/>
        <v>#REF!</v>
      </c>
      <c r="AZ350" s="48" t="e">
        <f t="shared" si="328"/>
        <v>#REF!</v>
      </c>
      <c r="BA350" s="57" t="e">
        <f t="shared" si="329"/>
        <v>#REF!</v>
      </c>
      <c r="BB350" s="48" t="e">
        <f t="shared" si="374"/>
        <v>#REF!</v>
      </c>
      <c r="BC350" s="48" t="e">
        <f t="shared" si="330"/>
        <v>#REF!</v>
      </c>
      <c r="BF350" s="48" t="e">
        <f t="shared" si="354"/>
        <v>#REF!</v>
      </c>
      <c r="BG350" s="48" t="e">
        <f t="shared" si="355"/>
        <v>#REF!</v>
      </c>
      <c r="BH350" s="48" t="e">
        <f t="shared" si="356"/>
        <v>#REF!</v>
      </c>
      <c r="BI350" s="48" t="e">
        <f t="shared" si="357"/>
        <v>#REF!</v>
      </c>
      <c r="BJ350" s="48" t="e">
        <f t="shared" si="358"/>
        <v>#REF!</v>
      </c>
      <c r="BK350" s="48" t="e">
        <f t="shared" si="359"/>
        <v>#REF!</v>
      </c>
      <c r="BL350" s="48" t="e">
        <f t="shared" si="360"/>
        <v>#REF!</v>
      </c>
      <c r="BM350" s="48" t="e">
        <f t="shared" si="361"/>
        <v>#REF!</v>
      </c>
      <c r="BN350" s="48" t="e">
        <f t="shared" si="362"/>
        <v>#REF!</v>
      </c>
      <c r="BO350" s="48" t="e">
        <f t="shared" si="363"/>
        <v>#REF!</v>
      </c>
      <c r="BP350" s="48" t="e">
        <f t="shared" si="364"/>
        <v>#REF!</v>
      </c>
      <c r="BQ350" s="48" t="e">
        <f t="shared" si="365"/>
        <v>#REF!</v>
      </c>
      <c r="BR350" s="48" t="e">
        <f t="shared" si="366"/>
        <v>#REF!</v>
      </c>
      <c r="BS350" s="48" t="e">
        <f t="shared" si="367"/>
        <v>#REF!</v>
      </c>
      <c r="BT350" s="48" t="e">
        <f t="shared" si="368"/>
        <v>#REF!</v>
      </c>
      <c r="BU350" s="48" t="e">
        <f t="shared" si="369"/>
        <v>#REF!</v>
      </c>
      <c r="BV350" s="48" t="e">
        <f t="shared" si="375"/>
        <v>#REF!</v>
      </c>
      <c r="BW350" s="48" t="e">
        <f t="shared" si="376"/>
        <v>#REF!</v>
      </c>
      <c r="BX350" s="48" t="e">
        <f t="shared" si="377"/>
        <v>#REF!</v>
      </c>
      <c r="BY350" s="48" t="e">
        <f t="shared" si="378"/>
        <v>#REF!</v>
      </c>
    </row>
    <row r="351" spans="1:77" ht="24" customHeight="1">
      <c r="A351" s="94">
        <v>262</v>
      </c>
      <c r="B351" s="143" t="e">
        <f>#REF!</f>
        <v>#REF!</v>
      </c>
      <c r="C351" s="143" t="e">
        <f>#REF!</f>
        <v>#REF!</v>
      </c>
      <c r="D351" s="143" t="e">
        <f>#REF!</f>
        <v>#REF!</v>
      </c>
      <c r="E351" s="145" t="e">
        <f>#REF!</f>
        <v>#REF!</v>
      </c>
      <c r="F351" s="143" t="e">
        <f>#REF!</f>
        <v>#REF!</v>
      </c>
      <c r="G351" s="143" t="e">
        <f>#REF!</f>
        <v>#REF!</v>
      </c>
      <c r="H351" s="143" t="e">
        <f>#REF!</f>
        <v>#REF!</v>
      </c>
      <c r="I351" s="143" t="e">
        <f>#REF!</f>
        <v>#REF!</v>
      </c>
      <c r="J351" s="82" t="e">
        <f t="shared" si="320"/>
        <v>#REF!</v>
      </c>
      <c r="K351" s="30" t="e">
        <f t="shared" si="370"/>
        <v>#REF!</v>
      </c>
      <c r="L351" s="30" t="e">
        <f t="shared" si="331"/>
        <v>#REF!</v>
      </c>
      <c r="M351" s="53" t="e">
        <f t="shared" si="332"/>
        <v>#REF!</v>
      </c>
      <c r="N351" s="53" t="e">
        <f t="shared" si="333"/>
        <v>#REF!</v>
      </c>
      <c r="O351" s="53" t="e">
        <f t="shared" si="321"/>
        <v>#REF!</v>
      </c>
      <c r="P351" s="53" t="e">
        <f t="shared" si="371"/>
        <v>#REF!</v>
      </c>
      <c r="Q351" s="53" t="e">
        <f t="shared" si="334"/>
        <v>#REF!</v>
      </c>
      <c r="R351" s="53"/>
      <c r="S351" s="53"/>
      <c r="T351" s="53" t="e">
        <f t="shared" si="322"/>
        <v>#REF!</v>
      </c>
      <c r="U351" s="53" t="e">
        <f t="shared" si="372"/>
        <v>#REF!</v>
      </c>
      <c r="V351" s="53" t="e">
        <f t="shared" si="373"/>
        <v>#REF!</v>
      </c>
      <c r="W351" s="53" t="e">
        <f t="shared" si="335"/>
        <v>#REF!</v>
      </c>
      <c r="X351" s="53" t="e">
        <f t="shared" si="336"/>
        <v>#REF!</v>
      </c>
      <c r="Y351" s="53" t="e">
        <f t="shared" si="337"/>
        <v>#REF!</v>
      </c>
      <c r="Z351" s="53" t="e">
        <f t="shared" si="338"/>
        <v>#REF!</v>
      </c>
      <c r="AA351" s="53" t="e">
        <f t="shared" si="339"/>
        <v>#REF!</v>
      </c>
      <c r="AB351" s="53" t="e">
        <f t="shared" si="340"/>
        <v>#REF!</v>
      </c>
      <c r="AC351" s="53" t="e">
        <f t="shared" si="341"/>
        <v>#REF!</v>
      </c>
      <c r="AD351" s="53" t="e">
        <f t="shared" si="342"/>
        <v>#REF!</v>
      </c>
      <c r="AE351" s="53" t="e">
        <f t="shared" si="343"/>
        <v>#REF!</v>
      </c>
      <c r="AF351" s="53" t="e">
        <f t="shared" si="344"/>
        <v>#REF!</v>
      </c>
      <c r="AG351" s="53" t="e">
        <f t="shared" si="345"/>
        <v>#REF!</v>
      </c>
      <c r="AH351" s="53" t="e">
        <f t="shared" si="346"/>
        <v>#REF!</v>
      </c>
      <c r="AI351" s="53" t="e">
        <f t="shared" si="347"/>
        <v>#REF!</v>
      </c>
      <c r="AJ351" s="53" t="e">
        <f t="shared" si="348"/>
        <v>#REF!</v>
      </c>
      <c r="AK351" s="53" t="e">
        <f t="shared" si="349"/>
        <v>#REF!</v>
      </c>
      <c r="AL351" s="53" t="e">
        <f t="shared" si="350"/>
        <v>#REF!</v>
      </c>
      <c r="AM351" s="53" t="e">
        <f t="shared" si="351"/>
        <v>#REF!</v>
      </c>
      <c r="AN351" s="53" t="e">
        <f t="shared" si="352"/>
        <v>#REF!</v>
      </c>
      <c r="AO351" s="53" t="e">
        <f t="shared" si="353"/>
        <v>#REF!</v>
      </c>
      <c r="AR351" s="56" t="e">
        <f t="shared" si="323"/>
        <v>#REF!</v>
      </c>
      <c r="AS351" s="53" t="e">
        <f t="shared" si="319"/>
        <v>#REF!</v>
      </c>
      <c r="AT351" s="53" t="e">
        <f t="shared" si="324"/>
        <v>#REF!</v>
      </c>
      <c r="AU351" s="31" t="e">
        <f t="shared" si="325"/>
        <v>#REF!</v>
      </c>
      <c r="AV351" s="48" t="e">
        <f t="shared" si="326"/>
        <v>#REF!</v>
      </c>
      <c r="AW351" s="48" t="e">
        <f t="shared" si="327"/>
        <v>#REF!</v>
      </c>
      <c r="AZ351" s="48" t="e">
        <f t="shared" si="328"/>
        <v>#REF!</v>
      </c>
      <c r="BA351" s="57" t="e">
        <f t="shared" si="329"/>
        <v>#REF!</v>
      </c>
      <c r="BB351" s="48" t="e">
        <f t="shared" si="374"/>
        <v>#REF!</v>
      </c>
      <c r="BC351" s="48" t="e">
        <f t="shared" si="330"/>
        <v>#REF!</v>
      </c>
      <c r="BF351" s="48" t="e">
        <f t="shared" si="354"/>
        <v>#REF!</v>
      </c>
      <c r="BG351" s="48" t="e">
        <f t="shared" si="355"/>
        <v>#REF!</v>
      </c>
      <c r="BH351" s="48" t="e">
        <f t="shared" si="356"/>
        <v>#REF!</v>
      </c>
      <c r="BI351" s="48" t="e">
        <f t="shared" si="357"/>
        <v>#REF!</v>
      </c>
      <c r="BJ351" s="48" t="e">
        <f t="shared" si="358"/>
        <v>#REF!</v>
      </c>
      <c r="BK351" s="48" t="e">
        <f t="shared" si="359"/>
        <v>#REF!</v>
      </c>
      <c r="BL351" s="48" t="e">
        <f t="shared" si="360"/>
        <v>#REF!</v>
      </c>
      <c r="BM351" s="48" t="e">
        <f t="shared" si="361"/>
        <v>#REF!</v>
      </c>
      <c r="BN351" s="48" t="e">
        <f t="shared" si="362"/>
        <v>#REF!</v>
      </c>
      <c r="BO351" s="48" t="e">
        <f t="shared" si="363"/>
        <v>#REF!</v>
      </c>
      <c r="BP351" s="48" t="e">
        <f t="shared" si="364"/>
        <v>#REF!</v>
      </c>
      <c r="BQ351" s="48" t="e">
        <f t="shared" si="365"/>
        <v>#REF!</v>
      </c>
      <c r="BR351" s="48" t="e">
        <f t="shared" si="366"/>
        <v>#REF!</v>
      </c>
      <c r="BS351" s="48" t="e">
        <f t="shared" si="367"/>
        <v>#REF!</v>
      </c>
      <c r="BT351" s="48" t="e">
        <f t="shared" si="368"/>
        <v>#REF!</v>
      </c>
      <c r="BU351" s="48" t="e">
        <f t="shared" si="369"/>
        <v>#REF!</v>
      </c>
      <c r="BV351" s="48" t="e">
        <f t="shared" si="375"/>
        <v>#REF!</v>
      </c>
      <c r="BW351" s="48" t="e">
        <f t="shared" si="376"/>
        <v>#REF!</v>
      </c>
      <c r="BX351" s="48" t="e">
        <f t="shared" si="377"/>
        <v>#REF!</v>
      </c>
      <c r="BY351" s="48" t="e">
        <f t="shared" si="378"/>
        <v>#REF!</v>
      </c>
    </row>
    <row r="352" spans="1:77" ht="24" customHeight="1">
      <c r="A352" s="94">
        <v>263</v>
      </c>
      <c r="B352" s="143" t="e">
        <f>#REF!</f>
        <v>#REF!</v>
      </c>
      <c r="C352" s="143" t="e">
        <f>#REF!</f>
        <v>#REF!</v>
      </c>
      <c r="D352" s="143" t="e">
        <f>#REF!</f>
        <v>#REF!</v>
      </c>
      <c r="E352" s="145" t="e">
        <f>#REF!</f>
        <v>#REF!</v>
      </c>
      <c r="F352" s="143" t="e">
        <f>#REF!</f>
        <v>#REF!</v>
      </c>
      <c r="G352" s="143" t="e">
        <f>#REF!</f>
        <v>#REF!</v>
      </c>
      <c r="H352" s="143" t="e">
        <f>#REF!</f>
        <v>#REF!</v>
      </c>
      <c r="I352" s="143" t="e">
        <f>#REF!</f>
        <v>#REF!</v>
      </c>
      <c r="J352" s="82" t="e">
        <f t="shared" si="320"/>
        <v>#REF!</v>
      </c>
      <c r="K352" s="30" t="e">
        <f t="shared" si="370"/>
        <v>#REF!</v>
      </c>
      <c r="L352" s="30" t="e">
        <f t="shared" si="331"/>
        <v>#REF!</v>
      </c>
      <c r="M352" s="53" t="e">
        <f t="shared" si="332"/>
        <v>#REF!</v>
      </c>
      <c r="N352" s="53" t="e">
        <f t="shared" si="333"/>
        <v>#REF!</v>
      </c>
      <c r="O352" s="53" t="e">
        <f t="shared" si="321"/>
        <v>#REF!</v>
      </c>
      <c r="P352" s="53" t="e">
        <f t="shared" si="371"/>
        <v>#REF!</v>
      </c>
      <c r="Q352" s="53" t="e">
        <f t="shared" si="334"/>
        <v>#REF!</v>
      </c>
      <c r="R352" s="53"/>
      <c r="S352" s="53"/>
      <c r="T352" s="53" t="e">
        <f t="shared" si="322"/>
        <v>#REF!</v>
      </c>
      <c r="U352" s="53" t="e">
        <f t="shared" si="372"/>
        <v>#REF!</v>
      </c>
      <c r="V352" s="53" t="e">
        <f t="shared" si="373"/>
        <v>#REF!</v>
      </c>
      <c r="W352" s="53" t="e">
        <f t="shared" si="335"/>
        <v>#REF!</v>
      </c>
      <c r="X352" s="53" t="e">
        <f t="shared" si="336"/>
        <v>#REF!</v>
      </c>
      <c r="Y352" s="53" t="e">
        <f t="shared" si="337"/>
        <v>#REF!</v>
      </c>
      <c r="Z352" s="53" t="e">
        <f t="shared" si="338"/>
        <v>#REF!</v>
      </c>
      <c r="AA352" s="53" t="e">
        <f t="shared" si="339"/>
        <v>#REF!</v>
      </c>
      <c r="AB352" s="53" t="e">
        <f t="shared" si="340"/>
        <v>#REF!</v>
      </c>
      <c r="AC352" s="53" t="e">
        <f t="shared" si="341"/>
        <v>#REF!</v>
      </c>
      <c r="AD352" s="53" t="e">
        <f t="shared" si="342"/>
        <v>#REF!</v>
      </c>
      <c r="AE352" s="53" t="e">
        <f t="shared" si="343"/>
        <v>#REF!</v>
      </c>
      <c r="AF352" s="53" t="e">
        <f t="shared" si="344"/>
        <v>#REF!</v>
      </c>
      <c r="AG352" s="53" t="e">
        <f t="shared" si="345"/>
        <v>#REF!</v>
      </c>
      <c r="AH352" s="53" t="e">
        <f t="shared" si="346"/>
        <v>#REF!</v>
      </c>
      <c r="AI352" s="53" t="e">
        <f t="shared" si="347"/>
        <v>#REF!</v>
      </c>
      <c r="AJ352" s="53" t="e">
        <f t="shared" si="348"/>
        <v>#REF!</v>
      </c>
      <c r="AK352" s="53" t="e">
        <f t="shared" si="349"/>
        <v>#REF!</v>
      </c>
      <c r="AL352" s="53" t="e">
        <f t="shared" si="350"/>
        <v>#REF!</v>
      </c>
      <c r="AM352" s="53" t="e">
        <f t="shared" si="351"/>
        <v>#REF!</v>
      </c>
      <c r="AN352" s="53" t="e">
        <f t="shared" si="352"/>
        <v>#REF!</v>
      </c>
      <c r="AO352" s="53" t="e">
        <f t="shared" si="353"/>
        <v>#REF!</v>
      </c>
      <c r="AR352" s="56" t="e">
        <f t="shared" si="323"/>
        <v>#REF!</v>
      </c>
      <c r="AS352" s="53" t="e">
        <f t="shared" ref="AS352:AS415" si="379">IF(AR352=V352,V352,IF(AR352=W352,W352,IF(AR352=X352,X352,IF(AR352=Y352,Y352,IF(AR352=Z352,Z352,IF(AR352=AA352,AA352,IF(AR352=AB352,AB352,"")))))))</f>
        <v>#REF!</v>
      </c>
      <c r="AT352" s="53" t="e">
        <f t="shared" si="324"/>
        <v>#REF!</v>
      </c>
      <c r="AU352" s="31" t="e">
        <f t="shared" si="325"/>
        <v>#REF!</v>
      </c>
      <c r="AV352" s="48" t="e">
        <f t="shared" si="326"/>
        <v>#REF!</v>
      </c>
      <c r="AW352" s="48" t="e">
        <f t="shared" si="327"/>
        <v>#REF!</v>
      </c>
      <c r="AZ352" s="48" t="e">
        <f t="shared" si="328"/>
        <v>#REF!</v>
      </c>
      <c r="BA352" s="57" t="e">
        <f t="shared" si="329"/>
        <v>#REF!</v>
      </c>
      <c r="BB352" s="48" t="e">
        <f t="shared" si="374"/>
        <v>#REF!</v>
      </c>
      <c r="BC352" s="48" t="e">
        <f t="shared" si="330"/>
        <v>#REF!</v>
      </c>
      <c r="BF352" s="48" t="e">
        <f t="shared" si="354"/>
        <v>#REF!</v>
      </c>
      <c r="BG352" s="48" t="e">
        <f t="shared" si="355"/>
        <v>#REF!</v>
      </c>
      <c r="BH352" s="48" t="e">
        <f t="shared" si="356"/>
        <v>#REF!</v>
      </c>
      <c r="BI352" s="48" t="e">
        <f t="shared" si="357"/>
        <v>#REF!</v>
      </c>
      <c r="BJ352" s="48" t="e">
        <f t="shared" si="358"/>
        <v>#REF!</v>
      </c>
      <c r="BK352" s="48" t="e">
        <f t="shared" si="359"/>
        <v>#REF!</v>
      </c>
      <c r="BL352" s="48" t="e">
        <f t="shared" si="360"/>
        <v>#REF!</v>
      </c>
      <c r="BM352" s="48" t="e">
        <f t="shared" si="361"/>
        <v>#REF!</v>
      </c>
      <c r="BN352" s="48" t="e">
        <f t="shared" si="362"/>
        <v>#REF!</v>
      </c>
      <c r="BO352" s="48" t="e">
        <f t="shared" si="363"/>
        <v>#REF!</v>
      </c>
      <c r="BP352" s="48" t="e">
        <f t="shared" si="364"/>
        <v>#REF!</v>
      </c>
      <c r="BQ352" s="48" t="e">
        <f t="shared" si="365"/>
        <v>#REF!</v>
      </c>
      <c r="BR352" s="48" t="e">
        <f t="shared" si="366"/>
        <v>#REF!</v>
      </c>
      <c r="BS352" s="48" t="e">
        <f t="shared" si="367"/>
        <v>#REF!</v>
      </c>
      <c r="BT352" s="48" t="e">
        <f t="shared" si="368"/>
        <v>#REF!</v>
      </c>
      <c r="BU352" s="48" t="e">
        <f t="shared" si="369"/>
        <v>#REF!</v>
      </c>
      <c r="BV352" s="48" t="e">
        <f t="shared" si="375"/>
        <v>#REF!</v>
      </c>
      <c r="BW352" s="48" t="e">
        <f t="shared" si="376"/>
        <v>#REF!</v>
      </c>
      <c r="BX352" s="48" t="e">
        <f t="shared" si="377"/>
        <v>#REF!</v>
      </c>
      <c r="BY352" s="48" t="e">
        <f t="shared" si="378"/>
        <v>#REF!</v>
      </c>
    </row>
    <row r="353" spans="1:77" ht="24" customHeight="1">
      <c r="A353" s="94">
        <v>264</v>
      </c>
      <c r="B353" s="143" t="e">
        <f>#REF!</f>
        <v>#REF!</v>
      </c>
      <c r="C353" s="143" t="e">
        <f>#REF!</f>
        <v>#REF!</v>
      </c>
      <c r="D353" s="143" t="e">
        <f>#REF!</f>
        <v>#REF!</v>
      </c>
      <c r="E353" s="145" t="e">
        <f>#REF!</f>
        <v>#REF!</v>
      </c>
      <c r="F353" s="143" t="e">
        <f>#REF!</f>
        <v>#REF!</v>
      </c>
      <c r="G353" s="143" t="e">
        <f>#REF!</f>
        <v>#REF!</v>
      </c>
      <c r="H353" s="143" t="e">
        <f>#REF!</f>
        <v>#REF!</v>
      </c>
      <c r="I353" s="143" t="e">
        <f>#REF!</f>
        <v>#REF!</v>
      </c>
      <c r="J353" s="82" t="e">
        <f t="shared" ref="J353:J416" si="380">L353</f>
        <v>#REF!</v>
      </c>
      <c r="K353" s="30" t="e">
        <f t="shared" si="370"/>
        <v>#REF!</v>
      </c>
      <c r="L353" s="30" t="e">
        <f t="shared" si="331"/>
        <v>#REF!</v>
      </c>
      <c r="M353" s="53" t="e">
        <f t="shared" si="332"/>
        <v>#REF!</v>
      </c>
      <c r="N353" s="53" t="e">
        <f t="shared" si="333"/>
        <v>#REF!</v>
      </c>
      <c r="O353" s="53" t="e">
        <f t="shared" si="321"/>
        <v>#REF!</v>
      </c>
      <c r="P353" s="53" t="e">
        <f t="shared" si="371"/>
        <v>#REF!</v>
      </c>
      <c r="Q353" s="53" t="e">
        <f t="shared" si="334"/>
        <v>#REF!</v>
      </c>
      <c r="R353" s="53"/>
      <c r="S353" s="53"/>
      <c r="T353" s="53" t="e">
        <f t="shared" si="322"/>
        <v>#REF!</v>
      </c>
      <c r="U353" s="53" t="e">
        <f t="shared" si="372"/>
        <v>#REF!</v>
      </c>
      <c r="V353" s="53" t="e">
        <f t="shared" si="373"/>
        <v>#REF!</v>
      </c>
      <c r="W353" s="53" t="e">
        <f t="shared" si="335"/>
        <v>#REF!</v>
      </c>
      <c r="X353" s="53" t="e">
        <f t="shared" si="336"/>
        <v>#REF!</v>
      </c>
      <c r="Y353" s="53" t="e">
        <f t="shared" si="337"/>
        <v>#REF!</v>
      </c>
      <c r="Z353" s="53" t="e">
        <f t="shared" si="338"/>
        <v>#REF!</v>
      </c>
      <c r="AA353" s="53" t="e">
        <f t="shared" si="339"/>
        <v>#REF!</v>
      </c>
      <c r="AB353" s="53" t="e">
        <f t="shared" si="340"/>
        <v>#REF!</v>
      </c>
      <c r="AC353" s="53" t="e">
        <f t="shared" si="341"/>
        <v>#REF!</v>
      </c>
      <c r="AD353" s="53" t="e">
        <f t="shared" si="342"/>
        <v>#REF!</v>
      </c>
      <c r="AE353" s="53" t="e">
        <f t="shared" si="343"/>
        <v>#REF!</v>
      </c>
      <c r="AF353" s="53" t="e">
        <f t="shared" si="344"/>
        <v>#REF!</v>
      </c>
      <c r="AG353" s="53" t="e">
        <f t="shared" si="345"/>
        <v>#REF!</v>
      </c>
      <c r="AH353" s="53" t="e">
        <f t="shared" si="346"/>
        <v>#REF!</v>
      </c>
      <c r="AI353" s="53" t="e">
        <f t="shared" si="347"/>
        <v>#REF!</v>
      </c>
      <c r="AJ353" s="53" t="e">
        <f t="shared" si="348"/>
        <v>#REF!</v>
      </c>
      <c r="AK353" s="53" t="e">
        <f t="shared" si="349"/>
        <v>#REF!</v>
      </c>
      <c r="AL353" s="53" t="e">
        <f t="shared" si="350"/>
        <v>#REF!</v>
      </c>
      <c r="AM353" s="53" t="e">
        <f t="shared" si="351"/>
        <v>#REF!</v>
      </c>
      <c r="AN353" s="53" t="e">
        <f t="shared" si="352"/>
        <v>#REF!</v>
      </c>
      <c r="AO353" s="53" t="e">
        <f t="shared" si="353"/>
        <v>#REF!</v>
      </c>
      <c r="AR353" s="56" t="e">
        <f t="shared" si="323"/>
        <v>#REF!</v>
      </c>
      <c r="AS353" s="53" t="e">
        <f t="shared" si="379"/>
        <v>#REF!</v>
      </c>
      <c r="AT353" s="53" t="e">
        <f t="shared" si="324"/>
        <v>#REF!</v>
      </c>
      <c r="AU353" s="31" t="e">
        <f t="shared" si="325"/>
        <v>#REF!</v>
      </c>
      <c r="AV353" s="48" t="e">
        <f t="shared" si="326"/>
        <v>#REF!</v>
      </c>
      <c r="AW353" s="48" t="e">
        <f t="shared" si="327"/>
        <v>#REF!</v>
      </c>
      <c r="AZ353" s="48" t="e">
        <f t="shared" si="328"/>
        <v>#REF!</v>
      </c>
      <c r="BA353" s="57" t="e">
        <f t="shared" si="329"/>
        <v>#REF!</v>
      </c>
      <c r="BB353" s="48" t="e">
        <f t="shared" si="374"/>
        <v>#REF!</v>
      </c>
      <c r="BC353" s="48" t="e">
        <f t="shared" si="330"/>
        <v>#REF!</v>
      </c>
      <c r="BF353" s="48" t="e">
        <f t="shared" si="354"/>
        <v>#REF!</v>
      </c>
      <c r="BG353" s="48" t="e">
        <f t="shared" si="355"/>
        <v>#REF!</v>
      </c>
      <c r="BH353" s="48" t="e">
        <f t="shared" si="356"/>
        <v>#REF!</v>
      </c>
      <c r="BI353" s="48" t="e">
        <f t="shared" si="357"/>
        <v>#REF!</v>
      </c>
      <c r="BJ353" s="48" t="e">
        <f t="shared" si="358"/>
        <v>#REF!</v>
      </c>
      <c r="BK353" s="48" t="e">
        <f t="shared" si="359"/>
        <v>#REF!</v>
      </c>
      <c r="BL353" s="48" t="e">
        <f t="shared" si="360"/>
        <v>#REF!</v>
      </c>
      <c r="BM353" s="48" t="e">
        <f t="shared" si="361"/>
        <v>#REF!</v>
      </c>
      <c r="BN353" s="48" t="e">
        <f t="shared" si="362"/>
        <v>#REF!</v>
      </c>
      <c r="BO353" s="48" t="e">
        <f t="shared" si="363"/>
        <v>#REF!</v>
      </c>
      <c r="BP353" s="48" t="e">
        <f t="shared" si="364"/>
        <v>#REF!</v>
      </c>
      <c r="BQ353" s="48" t="e">
        <f t="shared" si="365"/>
        <v>#REF!</v>
      </c>
      <c r="BR353" s="48" t="e">
        <f t="shared" si="366"/>
        <v>#REF!</v>
      </c>
      <c r="BS353" s="48" t="e">
        <f t="shared" si="367"/>
        <v>#REF!</v>
      </c>
      <c r="BT353" s="48" t="e">
        <f t="shared" si="368"/>
        <v>#REF!</v>
      </c>
      <c r="BU353" s="48" t="e">
        <f t="shared" si="369"/>
        <v>#REF!</v>
      </c>
      <c r="BV353" s="48" t="e">
        <f t="shared" si="375"/>
        <v>#REF!</v>
      </c>
      <c r="BW353" s="48" t="e">
        <f t="shared" si="376"/>
        <v>#REF!</v>
      </c>
      <c r="BX353" s="48" t="e">
        <f t="shared" si="377"/>
        <v>#REF!</v>
      </c>
      <c r="BY353" s="48" t="e">
        <f t="shared" si="378"/>
        <v>#REF!</v>
      </c>
    </row>
    <row r="354" spans="1:77" ht="24" customHeight="1">
      <c r="A354" s="94">
        <v>265</v>
      </c>
      <c r="B354" s="143" t="e">
        <f>#REF!</f>
        <v>#REF!</v>
      </c>
      <c r="C354" s="143" t="e">
        <f>#REF!</f>
        <v>#REF!</v>
      </c>
      <c r="D354" s="143" t="e">
        <f>#REF!</f>
        <v>#REF!</v>
      </c>
      <c r="E354" s="145" t="e">
        <f>#REF!</f>
        <v>#REF!</v>
      </c>
      <c r="F354" s="143" t="e">
        <f>#REF!</f>
        <v>#REF!</v>
      </c>
      <c r="G354" s="143" t="e">
        <f>#REF!</f>
        <v>#REF!</v>
      </c>
      <c r="H354" s="143" t="e">
        <f>#REF!</f>
        <v>#REF!</v>
      </c>
      <c r="I354" s="143" t="e">
        <f>#REF!</f>
        <v>#REF!</v>
      </c>
      <c r="J354" s="82" t="e">
        <f t="shared" si="380"/>
        <v>#REF!</v>
      </c>
      <c r="K354" s="30" t="e">
        <f t="shared" si="370"/>
        <v>#REF!</v>
      </c>
      <c r="L354" s="30" t="e">
        <f t="shared" si="331"/>
        <v>#REF!</v>
      </c>
      <c r="M354" s="53" t="e">
        <f t="shared" si="332"/>
        <v>#REF!</v>
      </c>
      <c r="N354" s="53" t="e">
        <f t="shared" si="333"/>
        <v>#REF!</v>
      </c>
      <c r="O354" s="53" t="e">
        <f t="shared" ref="O354:O417" si="381">IF(B354=$B$88,1,IF(B354=$B$87,2,IF(B354=$B$86,3,IF(B354=$B$85,4,IF(B354=$B$84,5,IF(B354=$B$83,6,IF(B354=$B$82,7,IF(B354=$B$81,8,""))))))))</f>
        <v>#REF!</v>
      </c>
      <c r="P354" s="53" t="e">
        <f t="shared" si="371"/>
        <v>#REF!</v>
      </c>
      <c r="Q354" s="53" t="e">
        <f t="shared" si="334"/>
        <v>#REF!</v>
      </c>
      <c r="R354" s="53"/>
      <c r="S354" s="53"/>
      <c r="T354" s="53" t="e">
        <f t="shared" ref="T354:T417" si="382">(IF(O354="",0,O354))+(IF(P354="",0,P354))</f>
        <v>#REF!</v>
      </c>
      <c r="U354" s="53" t="e">
        <f t="shared" si="372"/>
        <v>#REF!</v>
      </c>
      <c r="V354" s="53" t="e">
        <f t="shared" si="373"/>
        <v>#REF!</v>
      </c>
      <c r="W354" s="53" t="e">
        <f t="shared" si="335"/>
        <v>#REF!</v>
      </c>
      <c r="X354" s="53" t="e">
        <f t="shared" si="336"/>
        <v>#REF!</v>
      </c>
      <c r="Y354" s="53" t="e">
        <f t="shared" si="337"/>
        <v>#REF!</v>
      </c>
      <c r="Z354" s="53" t="e">
        <f t="shared" si="338"/>
        <v>#REF!</v>
      </c>
      <c r="AA354" s="53" t="e">
        <f t="shared" si="339"/>
        <v>#REF!</v>
      </c>
      <c r="AB354" s="53" t="e">
        <f t="shared" si="340"/>
        <v>#REF!</v>
      </c>
      <c r="AC354" s="53" t="e">
        <f t="shared" si="341"/>
        <v>#REF!</v>
      </c>
      <c r="AD354" s="53" t="e">
        <f t="shared" si="342"/>
        <v>#REF!</v>
      </c>
      <c r="AE354" s="53" t="e">
        <f t="shared" si="343"/>
        <v>#REF!</v>
      </c>
      <c r="AF354" s="53" t="e">
        <f t="shared" si="344"/>
        <v>#REF!</v>
      </c>
      <c r="AG354" s="53" t="e">
        <f t="shared" si="345"/>
        <v>#REF!</v>
      </c>
      <c r="AH354" s="53" t="e">
        <f t="shared" si="346"/>
        <v>#REF!</v>
      </c>
      <c r="AI354" s="53" t="e">
        <f t="shared" si="347"/>
        <v>#REF!</v>
      </c>
      <c r="AJ354" s="53" t="e">
        <f t="shared" si="348"/>
        <v>#REF!</v>
      </c>
      <c r="AK354" s="53" t="e">
        <f t="shared" si="349"/>
        <v>#REF!</v>
      </c>
      <c r="AL354" s="53" t="e">
        <f t="shared" si="350"/>
        <v>#REF!</v>
      </c>
      <c r="AM354" s="53" t="e">
        <f t="shared" si="351"/>
        <v>#REF!</v>
      </c>
      <c r="AN354" s="53" t="e">
        <f t="shared" si="352"/>
        <v>#REF!</v>
      </c>
      <c r="AO354" s="53" t="e">
        <f t="shared" si="353"/>
        <v>#REF!</v>
      </c>
      <c r="AR354" s="56" t="e">
        <f t="shared" ref="AR354:AR417" si="383">C354</f>
        <v>#REF!</v>
      </c>
      <c r="AS354" s="53" t="e">
        <f t="shared" si="379"/>
        <v>#REF!</v>
      </c>
      <c r="AT354" s="53" t="e">
        <f t="shared" ref="AT354:AT417" si="384">IF(AR354=AC354,AC354,IF(AR354=AD354,AD354,IF(AR354=AE354,AE354,IF(AR354=AF354,AF354,IF(AR354=AG354,AG354,IF(AR354=AH354,AH354,IF(AR354=AI354,AI354,"")))))))</f>
        <v>#REF!</v>
      </c>
      <c r="AU354" s="31" t="e">
        <f t="shared" ref="AU354:AU417" si="385">IF(AR354=AJ354,AJ354,IF(AR354=AK354,AK354,IF(AR354=AL354,AL354,IF(AR354=AM354,AM354,IF(AR354=AN354,AN354,IF(AR354=AO354,AO354,""))))))</f>
        <v>#REF!</v>
      </c>
      <c r="AV354" s="48" t="e">
        <f t="shared" ref="AV354:AV417" si="386">CONCATENATE(AS354,AT354,AU354)</f>
        <v>#REF!</v>
      </c>
      <c r="AW354" s="48" t="e">
        <f t="shared" ref="AW354:AW417" si="387">IF(AR354=0,"",(IF(AR354="","",IF(AV354="",$L$39,$L$36))))</f>
        <v>#REF!</v>
      </c>
      <c r="AZ354" s="48" t="e">
        <f t="shared" ref="AZ354:AZ417" si="388">INDEX($O$35:$AD$35,1,U354)</f>
        <v>#REF!</v>
      </c>
      <c r="BA354" s="57" t="e">
        <f t="shared" ref="BA354:BA417" si="389">I354</f>
        <v>#REF!</v>
      </c>
      <c r="BB354" s="48" t="e">
        <f t="shared" si="374"/>
        <v>#REF!</v>
      </c>
      <c r="BC354" s="48" t="e">
        <f t="shared" ref="BC354:BC417" si="390">IF(AV354="","",BB354)</f>
        <v>#REF!</v>
      </c>
      <c r="BF354" s="48" t="e">
        <f t="shared" si="354"/>
        <v>#REF!</v>
      </c>
      <c r="BG354" s="48" t="e">
        <f t="shared" si="355"/>
        <v>#REF!</v>
      </c>
      <c r="BH354" s="48" t="e">
        <f t="shared" si="356"/>
        <v>#REF!</v>
      </c>
      <c r="BI354" s="48" t="e">
        <f t="shared" si="357"/>
        <v>#REF!</v>
      </c>
      <c r="BJ354" s="48" t="e">
        <f t="shared" si="358"/>
        <v>#REF!</v>
      </c>
      <c r="BK354" s="48" t="e">
        <f t="shared" si="359"/>
        <v>#REF!</v>
      </c>
      <c r="BL354" s="48" t="e">
        <f t="shared" si="360"/>
        <v>#REF!</v>
      </c>
      <c r="BM354" s="48" t="e">
        <f t="shared" si="361"/>
        <v>#REF!</v>
      </c>
      <c r="BN354" s="48" t="e">
        <f t="shared" si="362"/>
        <v>#REF!</v>
      </c>
      <c r="BO354" s="48" t="e">
        <f t="shared" si="363"/>
        <v>#REF!</v>
      </c>
      <c r="BP354" s="48" t="e">
        <f t="shared" si="364"/>
        <v>#REF!</v>
      </c>
      <c r="BQ354" s="48" t="e">
        <f t="shared" si="365"/>
        <v>#REF!</v>
      </c>
      <c r="BR354" s="48" t="e">
        <f t="shared" si="366"/>
        <v>#REF!</v>
      </c>
      <c r="BS354" s="48" t="e">
        <f t="shared" si="367"/>
        <v>#REF!</v>
      </c>
      <c r="BT354" s="48" t="e">
        <f t="shared" si="368"/>
        <v>#REF!</v>
      </c>
      <c r="BU354" s="48" t="e">
        <f t="shared" si="369"/>
        <v>#REF!</v>
      </c>
      <c r="BV354" s="48" t="e">
        <f t="shared" si="375"/>
        <v>#REF!</v>
      </c>
      <c r="BW354" s="48" t="e">
        <f t="shared" si="376"/>
        <v>#REF!</v>
      </c>
      <c r="BX354" s="48" t="e">
        <f t="shared" si="377"/>
        <v>#REF!</v>
      </c>
      <c r="BY354" s="48" t="e">
        <f t="shared" si="378"/>
        <v>#REF!</v>
      </c>
    </row>
    <row r="355" spans="1:77" ht="24" customHeight="1">
      <c r="A355" s="94">
        <v>266</v>
      </c>
      <c r="B355" s="143" t="e">
        <f>#REF!</f>
        <v>#REF!</v>
      </c>
      <c r="C355" s="143" t="e">
        <f>#REF!</f>
        <v>#REF!</v>
      </c>
      <c r="D355" s="143" t="e">
        <f>#REF!</f>
        <v>#REF!</v>
      </c>
      <c r="E355" s="145" t="e">
        <f>#REF!</f>
        <v>#REF!</v>
      </c>
      <c r="F355" s="143" t="e">
        <f>#REF!</f>
        <v>#REF!</v>
      </c>
      <c r="G355" s="143" t="e">
        <f>#REF!</f>
        <v>#REF!</v>
      </c>
      <c r="H355" s="143" t="e">
        <f>#REF!</f>
        <v>#REF!</v>
      </c>
      <c r="I355" s="143" t="e">
        <f>#REF!</f>
        <v>#REF!</v>
      </c>
      <c r="J355" s="82" t="e">
        <f t="shared" si="380"/>
        <v>#REF!</v>
      </c>
      <c r="K355" s="30" t="e">
        <f t="shared" si="370"/>
        <v>#REF!</v>
      </c>
      <c r="L355" s="30" t="e">
        <f t="shared" si="331"/>
        <v>#REF!</v>
      </c>
      <c r="M355" s="53" t="e">
        <f t="shared" si="332"/>
        <v>#REF!</v>
      </c>
      <c r="N355" s="53" t="e">
        <f t="shared" si="333"/>
        <v>#REF!</v>
      </c>
      <c r="O355" s="53" t="e">
        <f t="shared" si="381"/>
        <v>#REF!</v>
      </c>
      <c r="P355" s="53" t="e">
        <f t="shared" si="371"/>
        <v>#REF!</v>
      </c>
      <c r="Q355" s="53" t="e">
        <f t="shared" si="334"/>
        <v>#REF!</v>
      </c>
      <c r="R355" s="53"/>
      <c r="S355" s="53"/>
      <c r="T355" s="53" t="e">
        <f t="shared" si="382"/>
        <v>#REF!</v>
      </c>
      <c r="U355" s="53" t="e">
        <f t="shared" si="372"/>
        <v>#REF!</v>
      </c>
      <c r="V355" s="53" t="e">
        <f t="shared" si="373"/>
        <v>#REF!</v>
      </c>
      <c r="W355" s="53" t="e">
        <f t="shared" si="335"/>
        <v>#REF!</v>
      </c>
      <c r="X355" s="53" t="e">
        <f t="shared" si="336"/>
        <v>#REF!</v>
      </c>
      <c r="Y355" s="53" t="e">
        <f t="shared" si="337"/>
        <v>#REF!</v>
      </c>
      <c r="Z355" s="53" t="e">
        <f t="shared" si="338"/>
        <v>#REF!</v>
      </c>
      <c r="AA355" s="53" t="e">
        <f t="shared" si="339"/>
        <v>#REF!</v>
      </c>
      <c r="AB355" s="53" t="e">
        <f t="shared" si="340"/>
        <v>#REF!</v>
      </c>
      <c r="AC355" s="53" t="e">
        <f t="shared" si="341"/>
        <v>#REF!</v>
      </c>
      <c r="AD355" s="53" t="e">
        <f t="shared" si="342"/>
        <v>#REF!</v>
      </c>
      <c r="AE355" s="53" t="e">
        <f t="shared" si="343"/>
        <v>#REF!</v>
      </c>
      <c r="AF355" s="53" t="e">
        <f t="shared" si="344"/>
        <v>#REF!</v>
      </c>
      <c r="AG355" s="53" t="e">
        <f t="shared" si="345"/>
        <v>#REF!</v>
      </c>
      <c r="AH355" s="53" t="e">
        <f t="shared" si="346"/>
        <v>#REF!</v>
      </c>
      <c r="AI355" s="53" t="e">
        <f t="shared" si="347"/>
        <v>#REF!</v>
      </c>
      <c r="AJ355" s="53" t="e">
        <f t="shared" si="348"/>
        <v>#REF!</v>
      </c>
      <c r="AK355" s="53" t="e">
        <f t="shared" si="349"/>
        <v>#REF!</v>
      </c>
      <c r="AL355" s="53" t="e">
        <f t="shared" si="350"/>
        <v>#REF!</v>
      </c>
      <c r="AM355" s="53" t="e">
        <f t="shared" si="351"/>
        <v>#REF!</v>
      </c>
      <c r="AN355" s="53" t="e">
        <f t="shared" si="352"/>
        <v>#REF!</v>
      </c>
      <c r="AO355" s="53" t="e">
        <f t="shared" si="353"/>
        <v>#REF!</v>
      </c>
      <c r="AR355" s="56" t="e">
        <f t="shared" si="383"/>
        <v>#REF!</v>
      </c>
      <c r="AS355" s="53" t="e">
        <f t="shared" si="379"/>
        <v>#REF!</v>
      </c>
      <c r="AT355" s="53" t="e">
        <f t="shared" si="384"/>
        <v>#REF!</v>
      </c>
      <c r="AU355" s="31" t="e">
        <f t="shared" si="385"/>
        <v>#REF!</v>
      </c>
      <c r="AV355" s="48" t="e">
        <f t="shared" si="386"/>
        <v>#REF!</v>
      </c>
      <c r="AW355" s="48" t="e">
        <f t="shared" si="387"/>
        <v>#REF!</v>
      </c>
      <c r="AZ355" s="48" t="e">
        <f t="shared" si="388"/>
        <v>#REF!</v>
      </c>
      <c r="BA355" s="57" t="e">
        <f t="shared" si="389"/>
        <v>#REF!</v>
      </c>
      <c r="BB355" s="48" t="e">
        <f t="shared" si="374"/>
        <v>#REF!</v>
      </c>
      <c r="BC355" s="48" t="e">
        <f t="shared" si="390"/>
        <v>#REF!</v>
      </c>
      <c r="BF355" s="48" t="e">
        <f t="shared" si="354"/>
        <v>#REF!</v>
      </c>
      <c r="BG355" s="48" t="e">
        <f t="shared" si="355"/>
        <v>#REF!</v>
      </c>
      <c r="BH355" s="48" t="e">
        <f t="shared" si="356"/>
        <v>#REF!</v>
      </c>
      <c r="BI355" s="48" t="e">
        <f t="shared" si="357"/>
        <v>#REF!</v>
      </c>
      <c r="BJ355" s="48" t="e">
        <f t="shared" si="358"/>
        <v>#REF!</v>
      </c>
      <c r="BK355" s="48" t="e">
        <f t="shared" si="359"/>
        <v>#REF!</v>
      </c>
      <c r="BL355" s="48" t="e">
        <f t="shared" si="360"/>
        <v>#REF!</v>
      </c>
      <c r="BM355" s="48" t="e">
        <f t="shared" si="361"/>
        <v>#REF!</v>
      </c>
      <c r="BN355" s="48" t="e">
        <f t="shared" si="362"/>
        <v>#REF!</v>
      </c>
      <c r="BO355" s="48" t="e">
        <f t="shared" si="363"/>
        <v>#REF!</v>
      </c>
      <c r="BP355" s="48" t="e">
        <f t="shared" si="364"/>
        <v>#REF!</v>
      </c>
      <c r="BQ355" s="48" t="e">
        <f t="shared" si="365"/>
        <v>#REF!</v>
      </c>
      <c r="BR355" s="48" t="e">
        <f t="shared" si="366"/>
        <v>#REF!</v>
      </c>
      <c r="BS355" s="48" t="e">
        <f t="shared" si="367"/>
        <v>#REF!</v>
      </c>
      <c r="BT355" s="48" t="e">
        <f t="shared" si="368"/>
        <v>#REF!</v>
      </c>
      <c r="BU355" s="48" t="e">
        <f t="shared" si="369"/>
        <v>#REF!</v>
      </c>
      <c r="BV355" s="48" t="e">
        <f t="shared" si="375"/>
        <v>#REF!</v>
      </c>
      <c r="BW355" s="48" t="e">
        <f t="shared" si="376"/>
        <v>#REF!</v>
      </c>
      <c r="BX355" s="48" t="e">
        <f t="shared" si="377"/>
        <v>#REF!</v>
      </c>
      <c r="BY355" s="48" t="e">
        <f t="shared" si="378"/>
        <v>#REF!</v>
      </c>
    </row>
    <row r="356" spans="1:77" ht="24" customHeight="1">
      <c r="A356" s="94">
        <v>267</v>
      </c>
      <c r="B356" s="143" t="e">
        <f>#REF!</f>
        <v>#REF!</v>
      </c>
      <c r="C356" s="143" t="e">
        <f>#REF!</f>
        <v>#REF!</v>
      </c>
      <c r="D356" s="143" t="e">
        <f>#REF!</f>
        <v>#REF!</v>
      </c>
      <c r="E356" s="145" t="e">
        <f>#REF!</f>
        <v>#REF!</v>
      </c>
      <c r="F356" s="143" t="e">
        <f>#REF!</f>
        <v>#REF!</v>
      </c>
      <c r="G356" s="143" t="e">
        <f>#REF!</f>
        <v>#REF!</v>
      </c>
      <c r="H356" s="143" t="e">
        <f>#REF!</f>
        <v>#REF!</v>
      </c>
      <c r="I356" s="143" t="e">
        <f>#REF!</f>
        <v>#REF!</v>
      </c>
      <c r="J356" s="82" t="e">
        <f t="shared" si="380"/>
        <v>#REF!</v>
      </c>
      <c r="K356" s="30" t="e">
        <f t="shared" si="370"/>
        <v>#REF!</v>
      </c>
      <c r="L356" s="30" t="e">
        <f t="shared" si="331"/>
        <v>#REF!</v>
      </c>
      <c r="M356" s="53" t="e">
        <f t="shared" si="332"/>
        <v>#REF!</v>
      </c>
      <c r="N356" s="53" t="e">
        <f t="shared" si="333"/>
        <v>#REF!</v>
      </c>
      <c r="O356" s="53" t="e">
        <f t="shared" si="381"/>
        <v>#REF!</v>
      </c>
      <c r="P356" s="53" t="e">
        <f t="shared" si="371"/>
        <v>#REF!</v>
      </c>
      <c r="Q356" s="53" t="e">
        <f t="shared" si="334"/>
        <v>#REF!</v>
      </c>
      <c r="R356" s="53"/>
      <c r="S356" s="53"/>
      <c r="T356" s="53" t="e">
        <f t="shared" si="382"/>
        <v>#REF!</v>
      </c>
      <c r="U356" s="53" t="e">
        <f t="shared" si="372"/>
        <v>#REF!</v>
      </c>
      <c r="V356" s="53" t="e">
        <f t="shared" si="373"/>
        <v>#REF!</v>
      </c>
      <c r="W356" s="53" t="e">
        <f t="shared" si="335"/>
        <v>#REF!</v>
      </c>
      <c r="X356" s="53" t="e">
        <f t="shared" si="336"/>
        <v>#REF!</v>
      </c>
      <c r="Y356" s="53" t="e">
        <f t="shared" si="337"/>
        <v>#REF!</v>
      </c>
      <c r="Z356" s="53" t="e">
        <f t="shared" si="338"/>
        <v>#REF!</v>
      </c>
      <c r="AA356" s="53" t="e">
        <f t="shared" si="339"/>
        <v>#REF!</v>
      </c>
      <c r="AB356" s="53" t="e">
        <f t="shared" si="340"/>
        <v>#REF!</v>
      </c>
      <c r="AC356" s="53" t="e">
        <f t="shared" si="341"/>
        <v>#REF!</v>
      </c>
      <c r="AD356" s="53" t="e">
        <f t="shared" si="342"/>
        <v>#REF!</v>
      </c>
      <c r="AE356" s="53" t="e">
        <f t="shared" si="343"/>
        <v>#REF!</v>
      </c>
      <c r="AF356" s="53" t="e">
        <f t="shared" si="344"/>
        <v>#REF!</v>
      </c>
      <c r="AG356" s="53" t="e">
        <f t="shared" si="345"/>
        <v>#REF!</v>
      </c>
      <c r="AH356" s="53" t="e">
        <f t="shared" si="346"/>
        <v>#REF!</v>
      </c>
      <c r="AI356" s="53" t="e">
        <f t="shared" si="347"/>
        <v>#REF!</v>
      </c>
      <c r="AJ356" s="53" t="e">
        <f t="shared" si="348"/>
        <v>#REF!</v>
      </c>
      <c r="AK356" s="53" t="e">
        <f t="shared" si="349"/>
        <v>#REF!</v>
      </c>
      <c r="AL356" s="53" t="e">
        <f t="shared" si="350"/>
        <v>#REF!</v>
      </c>
      <c r="AM356" s="53" t="e">
        <f t="shared" si="351"/>
        <v>#REF!</v>
      </c>
      <c r="AN356" s="53" t="e">
        <f t="shared" si="352"/>
        <v>#REF!</v>
      </c>
      <c r="AO356" s="53" t="e">
        <f t="shared" si="353"/>
        <v>#REF!</v>
      </c>
      <c r="AR356" s="56" t="e">
        <f t="shared" si="383"/>
        <v>#REF!</v>
      </c>
      <c r="AS356" s="53" t="e">
        <f t="shared" si="379"/>
        <v>#REF!</v>
      </c>
      <c r="AT356" s="53" t="e">
        <f t="shared" si="384"/>
        <v>#REF!</v>
      </c>
      <c r="AU356" s="31" t="e">
        <f t="shared" si="385"/>
        <v>#REF!</v>
      </c>
      <c r="AV356" s="48" t="e">
        <f t="shared" si="386"/>
        <v>#REF!</v>
      </c>
      <c r="AW356" s="48" t="e">
        <f t="shared" si="387"/>
        <v>#REF!</v>
      </c>
      <c r="AZ356" s="48" t="e">
        <f t="shared" si="388"/>
        <v>#REF!</v>
      </c>
      <c r="BA356" s="57" t="e">
        <f t="shared" si="389"/>
        <v>#REF!</v>
      </c>
      <c r="BB356" s="48" t="e">
        <f t="shared" si="374"/>
        <v>#REF!</v>
      </c>
      <c r="BC356" s="48" t="e">
        <f t="shared" si="390"/>
        <v>#REF!</v>
      </c>
      <c r="BF356" s="48" t="e">
        <f t="shared" si="354"/>
        <v>#REF!</v>
      </c>
      <c r="BG356" s="48" t="e">
        <f t="shared" si="355"/>
        <v>#REF!</v>
      </c>
      <c r="BH356" s="48" t="e">
        <f t="shared" si="356"/>
        <v>#REF!</v>
      </c>
      <c r="BI356" s="48" t="e">
        <f t="shared" si="357"/>
        <v>#REF!</v>
      </c>
      <c r="BJ356" s="48" t="e">
        <f t="shared" si="358"/>
        <v>#REF!</v>
      </c>
      <c r="BK356" s="48" t="e">
        <f t="shared" si="359"/>
        <v>#REF!</v>
      </c>
      <c r="BL356" s="48" t="e">
        <f t="shared" si="360"/>
        <v>#REF!</v>
      </c>
      <c r="BM356" s="48" t="e">
        <f t="shared" si="361"/>
        <v>#REF!</v>
      </c>
      <c r="BN356" s="48" t="e">
        <f t="shared" si="362"/>
        <v>#REF!</v>
      </c>
      <c r="BO356" s="48" t="e">
        <f t="shared" si="363"/>
        <v>#REF!</v>
      </c>
      <c r="BP356" s="48" t="e">
        <f t="shared" si="364"/>
        <v>#REF!</v>
      </c>
      <c r="BQ356" s="48" t="e">
        <f t="shared" si="365"/>
        <v>#REF!</v>
      </c>
      <c r="BR356" s="48" t="e">
        <f t="shared" si="366"/>
        <v>#REF!</v>
      </c>
      <c r="BS356" s="48" t="e">
        <f t="shared" si="367"/>
        <v>#REF!</v>
      </c>
      <c r="BT356" s="48" t="e">
        <f t="shared" si="368"/>
        <v>#REF!</v>
      </c>
      <c r="BU356" s="48" t="e">
        <f t="shared" si="369"/>
        <v>#REF!</v>
      </c>
      <c r="BV356" s="48" t="e">
        <f t="shared" si="375"/>
        <v>#REF!</v>
      </c>
      <c r="BW356" s="48" t="e">
        <f t="shared" si="376"/>
        <v>#REF!</v>
      </c>
      <c r="BX356" s="48" t="e">
        <f t="shared" si="377"/>
        <v>#REF!</v>
      </c>
      <c r="BY356" s="48" t="e">
        <f t="shared" si="378"/>
        <v>#REF!</v>
      </c>
    </row>
    <row r="357" spans="1:77" ht="24" customHeight="1">
      <c r="A357" s="94">
        <v>268</v>
      </c>
      <c r="B357" s="143" t="e">
        <f>#REF!</f>
        <v>#REF!</v>
      </c>
      <c r="C357" s="143" t="e">
        <f>#REF!</f>
        <v>#REF!</v>
      </c>
      <c r="D357" s="143" t="e">
        <f>#REF!</f>
        <v>#REF!</v>
      </c>
      <c r="E357" s="145" t="e">
        <f>#REF!</f>
        <v>#REF!</v>
      </c>
      <c r="F357" s="143" t="e">
        <f>#REF!</f>
        <v>#REF!</v>
      </c>
      <c r="G357" s="143" t="e">
        <f>#REF!</f>
        <v>#REF!</v>
      </c>
      <c r="H357" s="143" t="e">
        <f>#REF!</f>
        <v>#REF!</v>
      </c>
      <c r="I357" s="143" t="e">
        <f>#REF!</f>
        <v>#REF!</v>
      </c>
      <c r="J357" s="82" t="e">
        <f t="shared" si="380"/>
        <v>#REF!</v>
      </c>
      <c r="K357" s="30" t="e">
        <f t="shared" si="370"/>
        <v>#REF!</v>
      </c>
      <c r="L357" s="30" t="e">
        <f t="shared" si="331"/>
        <v>#REF!</v>
      </c>
      <c r="M357" s="53" t="e">
        <f t="shared" si="332"/>
        <v>#REF!</v>
      </c>
      <c r="N357" s="53" t="e">
        <f t="shared" si="333"/>
        <v>#REF!</v>
      </c>
      <c r="O357" s="53" t="e">
        <f t="shared" si="381"/>
        <v>#REF!</v>
      </c>
      <c r="P357" s="53" t="e">
        <f t="shared" si="371"/>
        <v>#REF!</v>
      </c>
      <c r="Q357" s="53" t="e">
        <f t="shared" si="334"/>
        <v>#REF!</v>
      </c>
      <c r="R357" s="53"/>
      <c r="S357" s="53"/>
      <c r="T357" s="53" t="e">
        <f t="shared" si="382"/>
        <v>#REF!</v>
      </c>
      <c r="U357" s="53" t="e">
        <f t="shared" si="372"/>
        <v>#REF!</v>
      </c>
      <c r="V357" s="53" t="e">
        <f t="shared" si="373"/>
        <v>#REF!</v>
      </c>
      <c r="W357" s="53" t="e">
        <f t="shared" si="335"/>
        <v>#REF!</v>
      </c>
      <c r="X357" s="53" t="e">
        <f t="shared" si="336"/>
        <v>#REF!</v>
      </c>
      <c r="Y357" s="53" t="e">
        <f t="shared" si="337"/>
        <v>#REF!</v>
      </c>
      <c r="Z357" s="53" t="e">
        <f t="shared" si="338"/>
        <v>#REF!</v>
      </c>
      <c r="AA357" s="53" t="e">
        <f t="shared" si="339"/>
        <v>#REF!</v>
      </c>
      <c r="AB357" s="53" t="e">
        <f t="shared" si="340"/>
        <v>#REF!</v>
      </c>
      <c r="AC357" s="53" t="e">
        <f t="shared" si="341"/>
        <v>#REF!</v>
      </c>
      <c r="AD357" s="53" t="e">
        <f t="shared" si="342"/>
        <v>#REF!</v>
      </c>
      <c r="AE357" s="53" t="e">
        <f t="shared" si="343"/>
        <v>#REF!</v>
      </c>
      <c r="AF357" s="53" t="e">
        <f t="shared" si="344"/>
        <v>#REF!</v>
      </c>
      <c r="AG357" s="53" t="e">
        <f t="shared" si="345"/>
        <v>#REF!</v>
      </c>
      <c r="AH357" s="53" t="e">
        <f t="shared" si="346"/>
        <v>#REF!</v>
      </c>
      <c r="AI357" s="53" t="e">
        <f t="shared" si="347"/>
        <v>#REF!</v>
      </c>
      <c r="AJ357" s="53" t="e">
        <f t="shared" si="348"/>
        <v>#REF!</v>
      </c>
      <c r="AK357" s="53" t="e">
        <f t="shared" si="349"/>
        <v>#REF!</v>
      </c>
      <c r="AL357" s="53" t="e">
        <f t="shared" si="350"/>
        <v>#REF!</v>
      </c>
      <c r="AM357" s="53" t="e">
        <f t="shared" si="351"/>
        <v>#REF!</v>
      </c>
      <c r="AN357" s="53" t="e">
        <f t="shared" si="352"/>
        <v>#REF!</v>
      </c>
      <c r="AO357" s="53" t="e">
        <f t="shared" si="353"/>
        <v>#REF!</v>
      </c>
      <c r="AR357" s="56" t="e">
        <f t="shared" si="383"/>
        <v>#REF!</v>
      </c>
      <c r="AS357" s="53" t="e">
        <f t="shared" si="379"/>
        <v>#REF!</v>
      </c>
      <c r="AT357" s="53" t="e">
        <f t="shared" si="384"/>
        <v>#REF!</v>
      </c>
      <c r="AU357" s="31" t="e">
        <f t="shared" si="385"/>
        <v>#REF!</v>
      </c>
      <c r="AV357" s="48" t="e">
        <f t="shared" si="386"/>
        <v>#REF!</v>
      </c>
      <c r="AW357" s="48" t="e">
        <f t="shared" si="387"/>
        <v>#REF!</v>
      </c>
      <c r="AZ357" s="48" t="e">
        <f t="shared" si="388"/>
        <v>#REF!</v>
      </c>
      <c r="BA357" s="57" t="e">
        <f t="shared" si="389"/>
        <v>#REF!</v>
      </c>
      <c r="BB357" s="48" t="e">
        <f t="shared" si="374"/>
        <v>#REF!</v>
      </c>
      <c r="BC357" s="48" t="e">
        <f t="shared" si="390"/>
        <v>#REF!</v>
      </c>
      <c r="BF357" s="48" t="e">
        <f t="shared" si="354"/>
        <v>#REF!</v>
      </c>
      <c r="BG357" s="48" t="e">
        <f t="shared" si="355"/>
        <v>#REF!</v>
      </c>
      <c r="BH357" s="48" t="e">
        <f t="shared" si="356"/>
        <v>#REF!</v>
      </c>
      <c r="BI357" s="48" t="e">
        <f t="shared" si="357"/>
        <v>#REF!</v>
      </c>
      <c r="BJ357" s="48" t="e">
        <f t="shared" si="358"/>
        <v>#REF!</v>
      </c>
      <c r="BK357" s="48" t="e">
        <f t="shared" si="359"/>
        <v>#REF!</v>
      </c>
      <c r="BL357" s="48" t="e">
        <f t="shared" si="360"/>
        <v>#REF!</v>
      </c>
      <c r="BM357" s="48" t="e">
        <f t="shared" si="361"/>
        <v>#REF!</v>
      </c>
      <c r="BN357" s="48" t="e">
        <f t="shared" si="362"/>
        <v>#REF!</v>
      </c>
      <c r="BO357" s="48" t="e">
        <f t="shared" si="363"/>
        <v>#REF!</v>
      </c>
      <c r="BP357" s="48" t="e">
        <f t="shared" si="364"/>
        <v>#REF!</v>
      </c>
      <c r="BQ357" s="48" t="e">
        <f t="shared" si="365"/>
        <v>#REF!</v>
      </c>
      <c r="BR357" s="48" t="e">
        <f t="shared" si="366"/>
        <v>#REF!</v>
      </c>
      <c r="BS357" s="48" t="e">
        <f t="shared" si="367"/>
        <v>#REF!</v>
      </c>
      <c r="BT357" s="48" t="e">
        <f t="shared" si="368"/>
        <v>#REF!</v>
      </c>
      <c r="BU357" s="48" t="e">
        <f t="shared" si="369"/>
        <v>#REF!</v>
      </c>
      <c r="BV357" s="48" t="e">
        <f t="shared" si="375"/>
        <v>#REF!</v>
      </c>
      <c r="BW357" s="48" t="e">
        <f t="shared" si="376"/>
        <v>#REF!</v>
      </c>
      <c r="BX357" s="48" t="e">
        <f t="shared" si="377"/>
        <v>#REF!</v>
      </c>
      <c r="BY357" s="48" t="e">
        <f t="shared" si="378"/>
        <v>#REF!</v>
      </c>
    </row>
    <row r="358" spans="1:77" ht="24" customHeight="1">
      <c r="A358" s="94">
        <v>269</v>
      </c>
      <c r="B358" s="143" t="e">
        <f>#REF!</f>
        <v>#REF!</v>
      </c>
      <c r="C358" s="143" t="e">
        <f>#REF!</f>
        <v>#REF!</v>
      </c>
      <c r="D358" s="143" t="e">
        <f>#REF!</f>
        <v>#REF!</v>
      </c>
      <c r="E358" s="145" t="e">
        <f>#REF!</f>
        <v>#REF!</v>
      </c>
      <c r="F358" s="143" t="e">
        <f>#REF!</f>
        <v>#REF!</v>
      </c>
      <c r="G358" s="143" t="e">
        <f>#REF!</f>
        <v>#REF!</v>
      </c>
      <c r="H358" s="143" t="e">
        <f>#REF!</f>
        <v>#REF!</v>
      </c>
      <c r="I358" s="143" t="e">
        <f>#REF!</f>
        <v>#REF!</v>
      </c>
      <c r="J358" s="82" t="e">
        <f t="shared" si="380"/>
        <v>#REF!</v>
      </c>
      <c r="K358" s="30" t="e">
        <f t="shared" si="370"/>
        <v>#REF!</v>
      </c>
      <c r="L358" s="30" t="e">
        <f t="shared" si="331"/>
        <v>#REF!</v>
      </c>
      <c r="M358" s="53" t="e">
        <f t="shared" si="332"/>
        <v>#REF!</v>
      </c>
      <c r="N358" s="53" t="e">
        <f t="shared" si="333"/>
        <v>#REF!</v>
      </c>
      <c r="O358" s="53" t="e">
        <f t="shared" si="381"/>
        <v>#REF!</v>
      </c>
      <c r="P358" s="53" t="e">
        <f t="shared" si="371"/>
        <v>#REF!</v>
      </c>
      <c r="Q358" s="53" t="e">
        <f t="shared" si="334"/>
        <v>#REF!</v>
      </c>
      <c r="R358" s="53"/>
      <c r="S358" s="53"/>
      <c r="T358" s="53" t="e">
        <f t="shared" si="382"/>
        <v>#REF!</v>
      </c>
      <c r="U358" s="53" t="e">
        <f t="shared" si="372"/>
        <v>#REF!</v>
      </c>
      <c r="V358" s="53" t="e">
        <f t="shared" si="373"/>
        <v>#REF!</v>
      </c>
      <c r="W358" s="53" t="e">
        <f t="shared" si="335"/>
        <v>#REF!</v>
      </c>
      <c r="X358" s="53" t="e">
        <f t="shared" si="336"/>
        <v>#REF!</v>
      </c>
      <c r="Y358" s="53" t="e">
        <f t="shared" si="337"/>
        <v>#REF!</v>
      </c>
      <c r="Z358" s="53" t="e">
        <f t="shared" si="338"/>
        <v>#REF!</v>
      </c>
      <c r="AA358" s="53" t="e">
        <f t="shared" si="339"/>
        <v>#REF!</v>
      </c>
      <c r="AB358" s="53" t="e">
        <f t="shared" si="340"/>
        <v>#REF!</v>
      </c>
      <c r="AC358" s="53" t="e">
        <f t="shared" si="341"/>
        <v>#REF!</v>
      </c>
      <c r="AD358" s="53" t="e">
        <f t="shared" si="342"/>
        <v>#REF!</v>
      </c>
      <c r="AE358" s="53" t="e">
        <f t="shared" si="343"/>
        <v>#REF!</v>
      </c>
      <c r="AF358" s="53" t="e">
        <f t="shared" si="344"/>
        <v>#REF!</v>
      </c>
      <c r="AG358" s="53" t="e">
        <f t="shared" si="345"/>
        <v>#REF!</v>
      </c>
      <c r="AH358" s="53" t="e">
        <f t="shared" si="346"/>
        <v>#REF!</v>
      </c>
      <c r="AI358" s="53" t="e">
        <f t="shared" si="347"/>
        <v>#REF!</v>
      </c>
      <c r="AJ358" s="53" t="e">
        <f t="shared" si="348"/>
        <v>#REF!</v>
      </c>
      <c r="AK358" s="53" t="e">
        <f t="shared" si="349"/>
        <v>#REF!</v>
      </c>
      <c r="AL358" s="53" t="e">
        <f t="shared" si="350"/>
        <v>#REF!</v>
      </c>
      <c r="AM358" s="53" t="e">
        <f t="shared" si="351"/>
        <v>#REF!</v>
      </c>
      <c r="AN358" s="53" t="e">
        <f t="shared" si="352"/>
        <v>#REF!</v>
      </c>
      <c r="AO358" s="53" t="e">
        <f t="shared" si="353"/>
        <v>#REF!</v>
      </c>
      <c r="AR358" s="56" t="e">
        <f t="shared" si="383"/>
        <v>#REF!</v>
      </c>
      <c r="AS358" s="53" t="e">
        <f t="shared" si="379"/>
        <v>#REF!</v>
      </c>
      <c r="AT358" s="53" t="e">
        <f t="shared" si="384"/>
        <v>#REF!</v>
      </c>
      <c r="AU358" s="31" t="e">
        <f t="shared" si="385"/>
        <v>#REF!</v>
      </c>
      <c r="AV358" s="48" t="e">
        <f t="shared" si="386"/>
        <v>#REF!</v>
      </c>
      <c r="AW358" s="48" t="e">
        <f t="shared" si="387"/>
        <v>#REF!</v>
      </c>
      <c r="AZ358" s="48" t="e">
        <f t="shared" si="388"/>
        <v>#REF!</v>
      </c>
      <c r="BA358" s="57" t="e">
        <f t="shared" si="389"/>
        <v>#REF!</v>
      </c>
      <c r="BB358" s="48" t="e">
        <f t="shared" si="374"/>
        <v>#REF!</v>
      </c>
      <c r="BC358" s="48" t="e">
        <f t="shared" si="390"/>
        <v>#REF!</v>
      </c>
      <c r="BF358" s="48" t="e">
        <f t="shared" si="354"/>
        <v>#REF!</v>
      </c>
      <c r="BG358" s="48" t="e">
        <f t="shared" si="355"/>
        <v>#REF!</v>
      </c>
      <c r="BH358" s="48" t="e">
        <f t="shared" si="356"/>
        <v>#REF!</v>
      </c>
      <c r="BI358" s="48" t="e">
        <f t="shared" si="357"/>
        <v>#REF!</v>
      </c>
      <c r="BJ358" s="48" t="e">
        <f t="shared" si="358"/>
        <v>#REF!</v>
      </c>
      <c r="BK358" s="48" t="e">
        <f t="shared" si="359"/>
        <v>#REF!</v>
      </c>
      <c r="BL358" s="48" t="e">
        <f t="shared" si="360"/>
        <v>#REF!</v>
      </c>
      <c r="BM358" s="48" t="e">
        <f t="shared" si="361"/>
        <v>#REF!</v>
      </c>
      <c r="BN358" s="48" t="e">
        <f t="shared" si="362"/>
        <v>#REF!</v>
      </c>
      <c r="BO358" s="48" t="e">
        <f t="shared" si="363"/>
        <v>#REF!</v>
      </c>
      <c r="BP358" s="48" t="e">
        <f t="shared" si="364"/>
        <v>#REF!</v>
      </c>
      <c r="BQ358" s="48" t="e">
        <f t="shared" si="365"/>
        <v>#REF!</v>
      </c>
      <c r="BR358" s="48" t="e">
        <f t="shared" si="366"/>
        <v>#REF!</v>
      </c>
      <c r="BS358" s="48" t="e">
        <f t="shared" si="367"/>
        <v>#REF!</v>
      </c>
      <c r="BT358" s="48" t="e">
        <f t="shared" si="368"/>
        <v>#REF!</v>
      </c>
      <c r="BU358" s="48" t="e">
        <f t="shared" si="369"/>
        <v>#REF!</v>
      </c>
      <c r="BV358" s="48" t="e">
        <f t="shared" si="375"/>
        <v>#REF!</v>
      </c>
      <c r="BW358" s="48" t="e">
        <f t="shared" si="376"/>
        <v>#REF!</v>
      </c>
      <c r="BX358" s="48" t="e">
        <f t="shared" si="377"/>
        <v>#REF!</v>
      </c>
      <c r="BY358" s="48" t="e">
        <f t="shared" si="378"/>
        <v>#REF!</v>
      </c>
    </row>
    <row r="359" spans="1:77" ht="24" customHeight="1">
      <c r="A359" s="94">
        <v>270</v>
      </c>
      <c r="B359" s="143" t="e">
        <f>#REF!</f>
        <v>#REF!</v>
      </c>
      <c r="C359" s="143" t="e">
        <f>#REF!</f>
        <v>#REF!</v>
      </c>
      <c r="D359" s="143" t="e">
        <f>#REF!</f>
        <v>#REF!</v>
      </c>
      <c r="E359" s="145" t="e">
        <f>#REF!</f>
        <v>#REF!</v>
      </c>
      <c r="F359" s="143" t="e">
        <f>#REF!</f>
        <v>#REF!</v>
      </c>
      <c r="G359" s="143" t="e">
        <f>#REF!</f>
        <v>#REF!</v>
      </c>
      <c r="H359" s="143" t="e">
        <f>#REF!</f>
        <v>#REF!</v>
      </c>
      <c r="I359" s="143" t="e">
        <f>#REF!</f>
        <v>#REF!</v>
      </c>
      <c r="J359" s="82" t="e">
        <f t="shared" si="380"/>
        <v>#REF!</v>
      </c>
      <c r="K359" s="30" t="e">
        <f t="shared" si="370"/>
        <v>#REF!</v>
      </c>
      <c r="L359" s="30" t="e">
        <f t="shared" si="331"/>
        <v>#REF!</v>
      </c>
      <c r="M359" s="53" t="e">
        <f t="shared" si="332"/>
        <v>#REF!</v>
      </c>
      <c r="N359" s="53" t="e">
        <f t="shared" si="333"/>
        <v>#REF!</v>
      </c>
      <c r="O359" s="53" t="e">
        <f t="shared" si="381"/>
        <v>#REF!</v>
      </c>
      <c r="P359" s="53" t="e">
        <f t="shared" si="371"/>
        <v>#REF!</v>
      </c>
      <c r="Q359" s="53" t="e">
        <f t="shared" si="334"/>
        <v>#REF!</v>
      </c>
      <c r="R359" s="53"/>
      <c r="S359" s="53"/>
      <c r="T359" s="53" t="e">
        <f t="shared" si="382"/>
        <v>#REF!</v>
      </c>
      <c r="U359" s="53" t="e">
        <f t="shared" si="372"/>
        <v>#REF!</v>
      </c>
      <c r="V359" s="53" t="e">
        <f t="shared" si="373"/>
        <v>#REF!</v>
      </c>
      <c r="W359" s="53" t="e">
        <f t="shared" si="335"/>
        <v>#REF!</v>
      </c>
      <c r="X359" s="53" t="e">
        <f t="shared" si="336"/>
        <v>#REF!</v>
      </c>
      <c r="Y359" s="53" t="e">
        <f t="shared" si="337"/>
        <v>#REF!</v>
      </c>
      <c r="Z359" s="53" t="e">
        <f t="shared" si="338"/>
        <v>#REF!</v>
      </c>
      <c r="AA359" s="53" t="e">
        <f t="shared" si="339"/>
        <v>#REF!</v>
      </c>
      <c r="AB359" s="53" t="e">
        <f t="shared" si="340"/>
        <v>#REF!</v>
      </c>
      <c r="AC359" s="53" t="e">
        <f t="shared" si="341"/>
        <v>#REF!</v>
      </c>
      <c r="AD359" s="53" t="e">
        <f t="shared" si="342"/>
        <v>#REF!</v>
      </c>
      <c r="AE359" s="53" t="e">
        <f t="shared" si="343"/>
        <v>#REF!</v>
      </c>
      <c r="AF359" s="53" t="e">
        <f t="shared" si="344"/>
        <v>#REF!</v>
      </c>
      <c r="AG359" s="53" t="e">
        <f t="shared" si="345"/>
        <v>#REF!</v>
      </c>
      <c r="AH359" s="53" t="e">
        <f t="shared" si="346"/>
        <v>#REF!</v>
      </c>
      <c r="AI359" s="53" t="e">
        <f t="shared" si="347"/>
        <v>#REF!</v>
      </c>
      <c r="AJ359" s="53" t="e">
        <f t="shared" si="348"/>
        <v>#REF!</v>
      </c>
      <c r="AK359" s="53" t="e">
        <f t="shared" si="349"/>
        <v>#REF!</v>
      </c>
      <c r="AL359" s="53" t="e">
        <f t="shared" si="350"/>
        <v>#REF!</v>
      </c>
      <c r="AM359" s="53" t="e">
        <f t="shared" si="351"/>
        <v>#REF!</v>
      </c>
      <c r="AN359" s="53" t="e">
        <f t="shared" si="352"/>
        <v>#REF!</v>
      </c>
      <c r="AO359" s="53" t="e">
        <f t="shared" si="353"/>
        <v>#REF!</v>
      </c>
      <c r="AR359" s="56" t="e">
        <f t="shared" si="383"/>
        <v>#REF!</v>
      </c>
      <c r="AS359" s="53" t="e">
        <f t="shared" si="379"/>
        <v>#REF!</v>
      </c>
      <c r="AT359" s="53" t="e">
        <f t="shared" si="384"/>
        <v>#REF!</v>
      </c>
      <c r="AU359" s="31" t="e">
        <f t="shared" si="385"/>
        <v>#REF!</v>
      </c>
      <c r="AV359" s="48" t="e">
        <f t="shared" si="386"/>
        <v>#REF!</v>
      </c>
      <c r="AW359" s="48" t="e">
        <f t="shared" si="387"/>
        <v>#REF!</v>
      </c>
      <c r="AZ359" s="48" t="e">
        <f t="shared" si="388"/>
        <v>#REF!</v>
      </c>
      <c r="BA359" s="57" t="e">
        <f t="shared" si="389"/>
        <v>#REF!</v>
      </c>
      <c r="BB359" s="48" t="e">
        <f t="shared" si="374"/>
        <v>#REF!</v>
      </c>
      <c r="BC359" s="48" t="e">
        <f t="shared" si="390"/>
        <v>#REF!</v>
      </c>
      <c r="BF359" s="48" t="e">
        <f t="shared" si="354"/>
        <v>#REF!</v>
      </c>
      <c r="BG359" s="48" t="e">
        <f t="shared" si="355"/>
        <v>#REF!</v>
      </c>
      <c r="BH359" s="48" t="e">
        <f t="shared" si="356"/>
        <v>#REF!</v>
      </c>
      <c r="BI359" s="48" t="e">
        <f t="shared" si="357"/>
        <v>#REF!</v>
      </c>
      <c r="BJ359" s="48" t="e">
        <f t="shared" si="358"/>
        <v>#REF!</v>
      </c>
      <c r="BK359" s="48" t="e">
        <f t="shared" si="359"/>
        <v>#REF!</v>
      </c>
      <c r="BL359" s="48" t="e">
        <f t="shared" si="360"/>
        <v>#REF!</v>
      </c>
      <c r="BM359" s="48" t="e">
        <f t="shared" si="361"/>
        <v>#REF!</v>
      </c>
      <c r="BN359" s="48" t="e">
        <f t="shared" si="362"/>
        <v>#REF!</v>
      </c>
      <c r="BO359" s="48" t="e">
        <f t="shared" si="363"/>
        <v>#REF!</v>
      </c>
      <c r="BP359" s="48" t="e">
        <f t="shared" si="364"/>
        <v>#REF!</v>
      </c>
      <c r="BQ359" s="48" t="e">
        <f t="shared" si="365"/>
        <v>#REF!</v>
      </c>
      <c r="BR359" s="48" t="e">
        <f t="shared" si="366"/>
        <v>#REF!</v>
      </c>
      <c r="BS359" s="48" t="e">
        <f t="shared" si="367"/>
        <v>#REF!</v>
      </c>
      <c r="BT359" s="48" t="e">
        <f t="shared" si="368"/>
        <v>#REF!</v>
      </c>
      <c r="BU359" s="48" t="e">
        <f t="shared" si="369"/>
        <v>#REF!</v>
      </c>
      <c r="BV359" s="48" t="e">
        <f t="shared" si="375"/>
        <v>#REF!</v>
      </c>
      <c r="BW359" s="48" t="e">
        <f t="shared" si="376"/>
        <v>#REF!</v>
      </c>
      <c r="BX359" s="48" t="e">
        <f t="shared" si="377"/>
        <v>#REF!</v>
      </c>
      <c r="BY359" s="48" t="e">
        <f t="shared" si="378"/>
        <v>#REF!</v>
      </c>
    </row>
    <row r="360" spans="1:77" ht="24" customHeight="1">
      <c r="A360" s="94">
        <v>271</v>
      </c>
      <c r="B360" s="143" t="e">
        <f>#REF!</f>
        <v>#REF!</v>
      </c>
      <c r="C360" s="143" t="e">
        <f>#REF!</f>
        <v>#REF!</v>
      </c>
      <c r="D360" s="143" t="e">
        <f>#REF!</f>
        <v>#REF!</v>
      </c>
      <c r="E360" s="145" t="e">
        <f>#REF!</f>
        <v>#REF!</v>
      </c>
      <c r="F360" s="143" t="e">
        <f>#REF!</f>
        <v>#REF!</v>
      </c>
      <c r="G360" s="143" t="e">
        <f>#REF!</f>
        <v>#REF!</v>
      </c>
      <c r="H360" s="143" t="e">
        <f>#REF!</f>
        <v>#REF!</v>
      </c>
      <c r="I360" s="143" t="e">
        <f>#REF!</f>
        <v>#REF!</v>
      </c>
      <c r="J360" s="82" t="e">
        <f t="shared" si="380"/>
        <v>#REF!</v>
      </c>
      <c r="K360" s="30" t="e">
        <f t="shared" si="370"/>
        <v>#REF!</v>
      </c>
      <c r="L360" s="30" t="e">
        <f t="shared" si="331"/>
        <v>#REF!</v>
      </c>
      <c r="M360" s="53" t="e">
        <f t="shared" si="332"/>
        <v>#REF!</v>
      </c>
      <c r="N360" s="53" t="e">
        <f t="shared" si="333"/>
        <v>#REF!</v>
      </c>
      <c r="O360" s="53" t="e">
        <f t="shared" si="381"/>
        <v>#REF!</v>
      </c>
      <c r="P360" s="53" t="e">
        <f t="shared" si="371"/>
        <v>#REF!</v>
      </c>
      <c r="Q360" s="53" t="e">
        <f t="shared" si="334"/>
        <v>#REF!</v>
      </c>
      <c r="R360" s="53"/>
      <c r="S360" s="53"/>
      <c r="T360" s="53" t="e">
        <f t="shared" si="382"/>
        <v>#REF!</v>
      </c>
      <c r="U360" s="53" t="e">
        <f t="shared" si="372"/>
        <v>#REF!</v>
      </c>
      <c r="V360" s="53" t="e">
        <f t="shared" si="373"/>
        <v>#REF!</v>
      </c>
      <c r="W360" s="53" t="e">
        <f t="shared" si="335"/>
        <v>#REF!</v>
      </c>
      <c r="X360" s="53" t="e">
        <f t="shared" si="336"/>
        <v>#REF!</v>
      </c>
      <c r="Y360" s="53" t="e">
        <f t="shared" si="337"/>
        <v>#REF!</v>
      </c>
      <c r="Z360" s="53" t="e">
        <f t="shared" si="338"/>
        <v>#REF!</v>
      </c>
      <c r="AA360" s="53" t="e">
        <f t="shared" si="339"/>
        <v>#REF!</v>
      </c>
      <c r="AB360" s="53" t="e">
        <f t="shared" si="340"/>
        <v>#REF!</v>
      </c>
      <c r="AC360" s="53" t="e">
        <f t="shared" si="341"/>
        <v>#REF!</v>
      </c>
      <c r="AD360" s="53" t="e">
        <f t="shared" si="342"/>
        <v>#REF!</v>
      </c>
      <c r="AE360" s="53" t="e">
        <f t="shared" si="343"/>
        <v>#REF!</v>
      </c>
      <c r="AF360" s="53" t="e">
        <f t="shared" si="344"/>
        <v>#REF!</v>
      </c>
      <c r="AG360" s="53" t="e">
        <f t="shared" si="345"/>
        <v>#REF!</v>
      </c>
      <c r="AH360" s="53" t="e">
        <f t="shared" si="346"/>
        <v>#REF!</v>
      </c>
      <c r="AI360" s="53" t="e">
        <f t="shared" si="347"/>
        <v>#REF!</v>
      </c>
      <c r="AJ360" s="53" t="e">
        <f t="shared" si="348"/>
        <v>#REF!</v>
      </c>
      <c r="AK360" s="53" t="e">
        <f t="shared" si="349"/>
        <v>#REF!</v>
      </c>
      <c r="AL360" s="53" t="e">
        <f t="shared" si="350"/>
        <v>#REF!</v>
      </c>
      <c r="AM360" s="53" t="e">
        <f t="shared" si="351"/>
        <v>#REF!</v>
      </c>
      <c r="AN360" s="53" t="e">
        <f t="shared" si="352"/>
        <v>#REF!</v>
      </c>
      <c r="AO360" s="53" t="e">
        <f t="shared" si="353"/>
        <v>#REF!</v>
      </c>
      <c r="AR360" s="56" t="e">
        <f t="shared" si="383"/>
        <v>#REF!</v>
      </c>
      <c r="AS360" s="53" t="e">
        <f t="shared" si="379"/>
        <v>#REF!</v>
      </c>
      <c r="AT360" s="53" t="e">
        <f t="shared" si="384"/>
        <v>#REF!</v>
      </c>
      <c r="AU360" s="31" t="e">
        <f t="shared" si="385"/>
        <v>#REF!</v>
      </c>
      <c r="AV360" s="48" t="e">
        <f t="shared" si="386"/>
        <v>#REF!</v>
      </c>
      <c r="AW360" s="48" t="e">
        <f t="shared" si="387"/>
        <v>#REF!</v>
      </c>
      <c r="AZ360" s="48" t="e">
        <f t="shared" si="388"/>
        <v>#REF!</v>
      </c>
      <c r="BA360" s="57" t="e">
        <f t="shared" si="389"/>
        <v>#REF!</v>
      </c>
      <c r="BB360" s="48" t="e">
        <f t="shared" si="374"/>
        <v>#REF!</v>
      </c>
      <c r="BC360" s="48" t="e">
        <f t="shared" si="390"/>
        <v>#REF!</v>
      </c>
      <c r="BF360" s="48" t="e">
        <f t="shared" si="354"/>
        <v>#REF!</v>
      </c>
      <c r="BG360" s="48" t="e">
        <f t="shared" si="355"/>
        <v>#REF!</v>
      </c>
      <c r="BH360" s="48" t="e">
        <f t="shared" si="356"/>
        <v>#REF!</v>
      </c>
      <c r="BI360" s="48" t="e">
        <f t="shared" si="357"/>
        <v>#REF!</v>
      </c>
      <c r="BJ360" s="48" t="e">
        <f t="shared" si="358"/>
        <v>#REF!</v>
      </c>
      <c r="BK360" s="48" t="e">
        <f t="shared" si="359"/>
        <v>#REF!</v>
      </c>
      <c r="BL360" s="48" t="e">
        <f t="shared" si="360"/>
        <v>#REF!</v>
      </c>
      <c r="BM360" s="48" t="e">
        <f t="shared" si="361"/>
        <v>#REF!</v>
      </c>
      <c r="BN360" s="48" t="e">
        <f t="shared" si="362"/>
        <v>#REF!</v>
      </c>
      <c r="BO360" s="48" t="e">
        <f t="shared" si="363"/>
        <v>#REF!</v>
      </c>
      <c r="BP360" s="48" t="e">
        <f t="shared" si="364"/>
        <v>#REF!</v>
      </c>
      <c r="BQ360" s="48" t="e">
        <f t="shared" si="365"/>
        <v>#REF!</v>
      </c>
      <c r="BR360" s="48" t="e">
        <f t="shared" si="366"/>
        <v>#REF!</v>
      </c>
      <c r="BS360" s="48" t="e">
        <f t="shared" si="367"/>
        <v>#REF!</v>
      </c>
      <c r="BT360" s="48" t="e">
        <f t="shared" si="368"/>
        <v>#REF!</v>
      </c>
      <c r="BU360" s="48" t="e">
        <f t="shared" si="369"/>
        <v>#REF!</v>
      </c>
      <c r="BV360" s="48" t="e">
        <f t="shared" si="375"/>
        <v>#REF!</v>
      </c>
      <c r="BW360" s="48" t="e">
        <f t="shared" si="376"/>
        <v>#REF!</v>
      </c>
      <c r="BX360" s="48" t="e">
        <f t="shared" si="377"/>
        <v>#REF!</v>
      </c>
      <c r="BY360" s="48" t="e">
        <f t="shared" si="378"/>
        <v>#REF!</v>
      </c>
    </row>
    <row r="361" spans="1:77" ht="24" customHeight="1">
      <c r="A361" s="94">
        <v>272</v>
      </c>
      <c r="B361" s="143" t="e">
        <f>#REF!</f>
        <v>#REF!</v>
      </c>
      <c r="C361" s="143" t="e">
        <f>#REF!</f>
        <v>#REF!</v>
      </c>
      <c r="D361" s="143" t="e">
        <f>#REF!</f>
        <v>#REF!</v>
      </c>
      <c r="E361" s="145" t="e">
        <f>#REF!</f>
        <v>#REF!</v>
      </c>
      <c r="F361" s="143" t="e">
        <f>#REF!</f>
        <v>#REF!</v>
      </c>
      <c r="G361" s="143" t="e">
        <f>#REF!</f>
        <v>#REF!</v>
      </c>
      <c r="H361" s="143" t="e">
        <f>#REF!</f>
        <v>#REF!</v>
      </c>
      <c r="I361" s="143" t="e">
        <f>#REF!</f>
        <v>#REF!</v>
      </c>
      <c r="J361" s="82" t="e">
        <f t="shared" si="380"/>
        <v>#REF!</v>
      </c>
      <c r="K361" s="30" t="e">
        <f t="shared" si="370"/>
        <v>#REF!</v>
      </c>
      <c r="L361" s="30" t="e">
        <f t="shared" si="331"/>
        <v>#REF!</v>
      </c>
      <c r="M361" s="53" t="e">
        <f t="shared" si="332"/>
        <v>#REF!</v>
      </c>
      <c r="N361" s="53" t="e">
        <f t="shared" si="333"/>
        <v>#REF!</v>
      </c>
      <c r="O361" s="53" t="e">
        <f t="shared" si="381"/>
        <v>#REF!</v>
      </c>
      <c r="P361" s="53" t="e">
        <f t="shared" si="371"/>
        <v>#REF!</v>
      </c>
      <c r="Q361" s="53" t="e">
        <f t="shared" si="334"/>
        <v>#REF!</v>
      </c>
      <c r="R361" s="53"/>
      <c r="S361" s="53"/>
      <c r="T361" s="53" t="e">
        <f t="shared" si="382"/>
        <v>#REF!</v>
      </c>
      <c r="U361" s="53" t="e">
        <f t="shared" si="372"/>
        <v>#REF!</v>
      </c>
      <c r="V361" s="53" t="e">
        <f t="shared" si="373"/>
        <v>#REF!</v>
      </c>
      <c r="W361" s="53" t="e">
        <f t="shared" si="335"/>
        <v>#REF!</v>
      </c>
      <c r="X361" s="53" t="e">
        <f t="shared" si="336"/>
        <v>#REF!</v>
      </c>
      <c r="Y361" s="53" t="e">
        <f t="shared" si="337"/>
        <v>#REF!</v>
      </c>
      <c r="Z361" s="53" t="e">
        <f t="shared" si="338"/>
        <v>#REF!</v>
      </c>
      <c r="AA361" s="53" t="e">
        <f t="shared" si="339"/>
        <v>#REF!</v>
      </c>
      <c r="AB361" s="53" t="e">
        <f t="shared" si="340"/>
        <v>#REF!</v>
      </c>
      <c r="AC361" s="53" t="e">
        <f t="shared" si="341"/>
        <v>#REF!</v>
      </c>
      <c r="AD361" s="53" t="e">
        <f t="shared" si="342"/>
        <v>#REF!</v>
      </c>
      <c r="AE361" s="53" t="e">
        <f t="shared" si="343"/>
        <v>#REF!</v>
      </c>
      <c r="AF361" s="53" t="e">
        <f t="shared" si="344"/>
        <v>#REF!</v>
      </c>
      <c r="AG361" s="53" t="e">
        <f t="shared" si="345"/>
        <v>#REF!</v>
      </c>
      <c r="AH361" s="53" t="e">
        <f t="shared" si="346"/>
        <v>#REF!</v>
      </c>
      <c r="AI361" s="53" t="e">
        <f t="shared" si="347"/>
        <v>#REF!</v>
      </c>
      <c r="AJ361" s="53" t="e">
        <f t="shared" si="348"/>
        <v>#REF!</v>
      </c>
      <c r="AK361" s="53" t="e">
        <f t="shared" si="349"/>
        <v>#REF!</v>
      </c>
      <c r="AL361" s="53" t="e">
        <f t="shared" si="350"/>
        <v>#REF!</v>
      </c>
      <c r="AM361" s="53" t="e">
        <f t="shared" si="351"/>
        <v>#REF!</v>
      </c>
      <c r="AN361" s="53" t="e">
        <f t="shared" si="352"/>
        <v>#REF!</v>
      </c>
      <c r="AO361" s="53" t="e">
        <f t="shared" si="353"/>
        <v>#REF!</v>
      </c>
      <c r="AR361" s="56" t="e">
        <f t="shared" si="383"/>
        <v>#REF!</v>
      </c>
      <c r="AS361" s="53" t="e">
        <f t="shared" si="379"/>
        <v>#REF!</v>
      </c>
      <c r="AT361" s="53" t="e">
        <f t="shared" si="384"/>
        <v>#REF!</v>
      </c>
      <c r="AU361" s="31" t="e">
        <f t="shared" si="385"/>
        <v>#REF!</v>
      </c>
      <c r="AV361" s="48" t="e">
        <f t="shared" si="386"/>
        <v>#REF!</v>
      </c>
      <c r="AW361" s="48" t="e">
        <f t="shared" si="387"/>
        <v>#REF!</v>
      </c>
      <c r="AZ361" s="48" t="e">
        <f t="shared" si="388"/>
        <v>#REF!</v>
      </c>
      <c r="BA361" s="57" t="e">
        <f t="shared" si="389"/>
        <v>#REF!</v>
      </c>
      <c r="BB361" s="48" t="e">
        <f t="shared" si="374"/>
        <v>#REF!</v>
      </c>
      <c r="BC361" s="48" t="e">
        <f t="shared" si="390"/>
        <v>#REF!</v>
      </c>
      <c r="BF361" s="48" t="e">
        <f t="shared" si="354"/>
        <v>#REF!</v>
      </c>
      <c r="BG361" s="48" t="e">
        <f t="shared" si="355"/>
        <v>#REF!</v>
      </c>
      <c r="BH361" s="48" t="e">
        <f t="shared" si="356"/>
        <v>#REF!</v>
      </c>
      <c r="BI361" s="48" t="e">
        <f t="shared" si="357"/>
        <v>#REF!</v>
      </c>
      <c r="BJ361" s="48" t="e">
        <f t="shared" si="358"/>
        <v>#REF!</v>
      </c>
      <c r="BK361" s="48" t="e">
        <f t="shared" si="359"/>
        <v>#REF!</v>
      </c>
      <c r="BL361" s="48" t="e">
        <f t="shared" si="360"/>
        <v>#REF!</v>
      </c>
      <c r="BM361" s="48" t="e">
        <f t="shared" si="361"/>
        <v>#REF!</v>
      </c>
      <c r="BN361" s="48" t="e">
        <f t="shared" si="362"/>
        <v>#REF!</v>
      </c>
      <c r="BO361" s="48" t="e">
        <f t="shared" si="363"/>
        <v>#REF!</v>
      </c>
      <c r="BP361" s="48" t="e">
        <f t="shared" si="364"/>
        <v>#REF!</v>
      </c>
      <c r="BQ361" s="48" t="e">
        <f t="shared" si="365"/>
        <v>#REF!</v>
      </c>
      <c r="BR361" s="48" t="e">
        <f t="shared" si="366"/>
        <v>#REF!</v>
      </c>
      <c r="BS361" s="48" t="e">
        <f t="shared" si="367"/>
        <v>#REF!</v>
      </c>
      <c r="BT361" s="48" t="e">
        <f t="shared" si="368"/>
        <v>#REF!</v>
      </c>
      <c r="BU361" s="48" t="e">
        <f t="shared" si="369"/>
        <v>#REF!</v>
      </c>
      <c r="BV361" s="48" t="e">
        <f t="shared" si="375"/>
        <v>#REF!</v>
      </c>
      <c r="BW361" s="48" t="e">
        <f t="shared" si="376"/>
        <v>#REF!</v>
      </c>
      <c r="BX361" s="48" t="e">
        <f t="shared" si="377"/>
        <v>#REF!</v>
      </c>
      <c r="BY361" s="48" t="e">
        <f t="shared" si="378"/>
        <v>#REF!</v>
      </c>
    </row>
    <row r="362" spans="1:77" ht="24" customHeight="1">
      <c r="A362" s="94">
        <v>273</v>
      </c>
      <c r="B362" s="143" t="e">
        <f>#REF!</f>
        <v>#REF!</v>
      </c>
      <c r="C362" s="143" t="e">
        <f>#REF!</f>
        <v>#REF!</v>
      </c>
      <c r="D362" s="143" t="e">
        <f>#REF!</f>
        <v>#REF!</v>
      </c>
      <c r="E362" s="145" t="e">
        <f>#REF!</f>
        <v>#REF!</v>
      </c>
      <c r="F362" s="143" t="e">
        <f>#REF!</f>
        <v>#REF!</v>
      </c>
      <c r="G362" s="143" t="e">
        <f>#REF!</f>
        <v>#REF!</v>
      </c>
      <c r="H362" s="143" t="e">
        <f>#REF!</f>
        <v>#REF!</v>
      </c>
      <c r="I362" s="143" t="e">
        <f>#REF!</f>
        <v>#REF!</v>
      </c>
      <c r="J362" s="82" t="e">
        <f t="shared" si="380"/>
        <v>#REF!</v>
      </c>
      <c r="K362" s="30" t="e">
        <f t="shared" si="370"/>
        <v>#REF!</v>
      </c>
      <c r="L362" s="30" t="e">
        <f t="shared" si="331"/>
        <v>#REF!</v>
      </c>
      <c r="M362" s="53" t="e">
        <f t="shared" si="332"/>
        <v>#REF!</v>
      </c>
      <c r="N362" s="53" t="e">
        <f t="shared" si="333"/>
        <v>#REF!</v>
      </c>
      <c r="O362" s="53" t="e">
        <f t="shared" si="381"/>
        <v>#REF!</v>
      </c>
      <c r="P362" s="53" t="e">
        <f t="shared" si="371"/>
        <v>#REF!</v>
      </c>
      <c r="Q362" s="53" t="e">
        <f t="shared" si="334"/>
        <v>#REF!</v>
      </c>
      <c r="R362" s="53"/>
      <c r="S362" s="53"/>
      <c r="T362" s="53" t="e">
        <f t="shared" si="382"/>
        <v>#REF!</v>
      </c>
      <c r="U362" s="53" t="e">
        <f t="shared" si="372"/>
        <v>#REF!</v>
      </c>
      <c r="V362" s="53" t="e">
        <f t="shared" si="373"/>
        <v>#REF!</v>
      </c>
      <c r="W362" s="53" t="e">
        <f t="shared" si="335"/>
        <v>#REF!</v>
      </c>
      <c r="X362" s="53" t="e">
        <f t="shared" si="336"/>
        <v>#REF!</v>
      </c>
      <c r="Y362" s="53" t="e">
        <f t="shared" si="337"/>
        <v>#REF!</v>
      </c>
      <c r="Z362" s="53" t="e">
        <f t="shared" si="338"/>
        <v>#REF!</v>
      </c>
      <c r="AA362" s="53" t="e">
        <f t="shared" si="339"/>
        <v>#REF!</v>
      </c>
      <c r="AB362" s="53" t="e">
        <f t="shared" si="340"/>
        <v>#REF!</v>
      </c>
      <c r="AC362" s="53" t="e">
        <f t="shared" si="341"/>
        <v>#REF!</v>
      </c>
      <c r="AD362" s="53" t="e">
        <f t="shared" si="342"/>
        <v>#REF!</v>
      </c>
      <c r="AE362" s="53" t="e">
        <f t="shared" si="343"/>
        <v>#REF!</v>
      </c>
      <c r="AF362" s="53" t="e">
        <f t="shared" si="344"/>
        <v>#REF!</v>
      </c>
      <c r="AG362" s="53" t="e">
        <f t="shared" si="345"/>
        <v>#REF!</v>
      </c>
      <c r="AH362" s="53" t="e">
        <f t="shared" si="346"/>
        <v>#REF!</v>
      </c>
      <c r="AI362" s="53" t="e">
        <f t="shared" si="347"/>
        <v>#REF!</v>
      </c>
      <c r="AJ362" s="53" t="e">
        <f t="shared" si="348"/>
        <v>#REF!</v>
      </c>
      <c r="AK362" s="53" t="e">
        <f t="shared" si="349"/>
        <v>#REF!</v>
      </c>
      <c r="AL362" s="53" t="e">
        <f t="shared" si="350"/>
        <v>#REF!</v>
      </c>
      <c r="AM362" s="53" t="e">
        <f t="shared" si="351"/>
        <v>#REF!</v>
      </c>
      <c r="AN362" s="53" t="e">
        <f t="shared" si="352"/>
        <v>#REF!</v>
      </c>
      <c r="AO362" s="53" t="e">
        <f t="shared" si="353"/>
        <v>#REF!</v>
      </c>
      <c r="AR362" s="56" t="e">
        <f t="shared" si="383"/>
        <v>#REF!</v>
      </c>
      <c r="AS362" s="53" t="e">
        <f t="shared" si="379"/>
        <v>#REF!</v>
      </c>
      <c r="AT362" s="53" t="e">
        <f t="shared" si="384"/>
        <v>#REF!</v>
      </c>
      <c r="AU362" s="31" t="e">
        <f t="shared" si="385"/>
        <v>#REF!</v>
      </c>
      <c r="AV362" s="48" t="e">
        <f t="shared" si="386"/>
        <v>#REF!</v>
      </c>
      <c r="AW362" s="48" t="e">
        <f t="shared" si="387"/>
        <v>#REF!</v>
      </c>
      <c r="AZ362" s="48" t="e">
        <f t="shared" si="388"/>
        <v>#REF!</v>
      </c>
      <c r="BA362" s="57" t="e">
        <f t="shared" si="389"/>
        <v>#REF!</v>
      </c>
      <c r="BB362" s="48" t="e">
        <f t="shared" si="374"/>
        <v>#REF!</v>
      </c>
      <c r="BC362" s="48" t="e">
        <f t="shared" si="390"/>
        <v>#REF!</v>
      </c>
      <c r="BF362" s="48" t="e">
        <f t="shared" si="354"/>
        <v>#REF!</v>
      </c>
      <c r="BG362" s="48" t="e">
        <f t="shared" si="355"/>
        <v>#REF!</v>
      </c>
      <c r="BH362" s="48" t="e">
        <f t="shared" si="356"/>
        <v>#REF!</v>
      </c>
      <c r="BI362" s="48" t="e">
        <f t="shared" si="357"/>
        <v>#REF!</v>
      </c>
      <c r="BJ362" s="48" t="e">
        <f t="shared" si="358"/>
        <v>#REF!</v>
      </c>
      <c r="BK362" s="48" t="e">
        <f t="shared" si="359"/>
        <v>#REF!</v>
      </c>
      <c r="BL362" s="48" t="e">
        <f t="shared" si="360"/>
        <v>#REF!</v>
      </c>
      <c r="BM362" s="48" t="e">
        <f t="shared" si="361"/>
        <v>#REF!</v>
      </c>
      <c r="BN362" s="48" t="e">
        <f t="shared" si="362"/>
        <v>#REF!</v>
      </c>
      <c r="BO362" s="48" t="e">
        <f t="shared" si="363"/>
        <v>#REF!</v>
      </c>
      <c r="BP362" s="48" t="e">
        <f t="shared" si="364"/>
        <v>#REF!</v>
      </c>
      <c r="BQ362" s="48" t="e">
        <f t="shared" si="365"/>
        <v>#REF!</v>
      </c>
      <c r="BR362" s="48" t="e">
        <f t="shared" si="366"/>
        <v>#REF!</v>
      </c>
      <c r="BS362" s="48" t="e">
        <f t="shared" si="367"/>
        <v>#REF!</v>
      </c>
      <c r="BT362" s="48" t="e">
        <f t="shared" si="368"/>
        <v>#REF!</v>
      </c>
      <c r="BU362" s="48" t="e">
        <f t="shared" si="369"/>
        <v>#REF!</v>
      </c>
      <c r="BV362" s="48" t="e">
        <f t="shared" si="375"/>
        <v>#REF!</v>
      </c>
      <c r="BW362" s="48" t="e">
        <f t="shared" si="376"/>
        <v>#REF!</v>
      </c>
      <c r="BX362" s="48" t="e">
        <f t="shared" si="377"/>
        <v>#REF!</v>
      </c>
      <c r="BY362" s="48" t="e">
        <f t="shared" si="378"/>
        <v>#REF!</v>
      </c>
    </row>
    <row r="363" spans="1:77" ht="24" customHeight="1">
      <c r="A363" s="94">
        <v>274</v>
      </c>
      <c r="B363" s="143" t="e">
        <f>#REF!</f>
        <v>#REF!</v>
      </c>
      <c r="C363" s="143" t="e">
        <f>#REF!</f>
        <v>#REF!</v>
      </c>
      <c r="D363" s="143" t="e">
        <f>#REF!</f>
        <v>#REF!</v>
      </c>
      <c r="E363" s="145" t="e">
        <f>#REF!</f>
        <v>#REF!</v>
      </c>
      <c r="F363" s="143" t="e">
        <f>#REF!</f>
        <v>#REF!</v>
      </c>
      <c r="G363" s="143" t="e">
        <f>#REF!</f>
        <v>#REF!</v>
      </c>
      <c r="H363" s="143" t="e">
        <f>#REF!</f>
        <v>#REF!</v>
      </c>
      <c r="I363" s="143" t="e">
        <f>#REF!</f>
        <v>#REF!</v>
      </c>
      <c r="J363" s="82" t="e">
        <f t="shared" si="380"/>
        <v>#REF!</v>
      </c>
      <c r="K363" s="30" t="e">
        <f t="shared" si="370"/>
        <v>#REF!</v>
      </c>
      <c r="L363" s="30" t="e">
        <f t="shared" si="331"/>
        <v>#REF!</v>
      </c>
      <c r="M363" s="53" t="e">
        <f t="shared" si="332"/>
        <v>#REF!</v>
      </c>
      <c r="N363" s="53" t="e">
        <f t="shared" si="333"/>
        <v>#REF!</v>
      </c>
      <c r="O363" s="53" t="e">
        <f t="shared" si="381"/>
        <v>#REF!</v>
      </c>
      <c r="P363" s="53" t="e">
        <f t="shared" si="371"/>
        <v>#REF!</v>
      </c>
      <c r="Q363" s="53" t="e">
        <f t="shared" si="334"/>
        <v>#REF!</v>
      </c>
      <c r="R363" s="53"/>
      <c r="S363" s="53"/>
      <c r="T363" s="53" t="e">
        <f t="shared" si="382"/>
        <v>#REF!</v>
      </c>
      <c r="U363" s="53" t="e">
        <f t="shared" si="372"/>
        <v>#REF!</v>
      </c>
      <c r="V363" s="53" t="e">
        <f t="shared" si="373"/>
        <v>#REF!</v>
      </c>
      <c r="W363" s="53" t="e">
        <f t="shared" si="335"/>
        <v>#REF!</v>
      </c>
      <c r="X363" s="53" t="e">
        <f t="shared" si="336"/>
        <v>#REF!</v>
      </c>
      <c r="Y363" s="53" t="e">
        <f t="shared" si="337"/>
        <v>#REF!</v>
      </c>
      <c r="Z363" s="53" t="e">
        <f t="shared" si="338"/>
        <v>#REF!</v>
      </c>
      <c r="AA363" s="53" t="e">
        <f t="shared" si="339"/>
        <v>#REF!</v>
      </c>
      <c r="AB363" s="53" t="e">
        <f t="shared" si="340"/>
        <v>#REF!</v>
      </c>
      <c r="AC363" s="53" t="e">
        <f t="shared" si="341"/>
        <v>#REF!</v>
      </c>
      <c r="AD363" s="53" t="e">
        <f t="shared" si="342"/>
        <v>#REF!</v>
      </c>
      <c r="AE363" s="53" t="e">
        <f t="shared" si="343"/>
        <v>#REF!</v>
      </c>
      <c r="AF363" s="53" t="e">
        <f t="shared" si="344"/>
        <v>#REF!</v>
      </c>
      <c r="AG363" s="53" t="e">
        <f t="shared" si="345"/>
        <v>#REF!</v>
      </c>
      <c r="AH363" s="53" t="e">
        <f t="shared" si="346"/>
        <v>#REF!</v>
      </c>
      <c r="AI363" s="53" t="e">
        <f t="shared" si="347"/>
        <v>#REF!</v>
      </c>
      <c r="AJ363" s="53" t="e">
        <f t="shared" si="348"/>
        <v>#REF!</v>
      </c>
      <c r="AK363" s="53" t="e">
        <f t="shared" si="349"/>
        <v>#REF!</v>
      </c>
      <c r="AL363" s="53" t="e">
        <f t="shared" si="350"/>
        <v>#REF!</v>
      </c>
      <c r="AM363" s="53" t="e">
        <f t="shared" si="351"/>
        <v>#REF!</v>
      </c>
      <c r="AN363" s="53" t="e">
        <f t="shared" si="352"/>
        <v>#REF!</v>
      </c>
      <c r="AO363" s="53" t="e">
        <f t="shared" si="353"/>
        <v>#REF!</v>
      </c>
      <c r="AR363" s="56" t="e">
        <f t="shared" si="383"/>
        <v>#REF!</v>
      </c>
      <c r="AS363" s="53" t="e">
        <f t="shared" si="379"/>
        <v>#REF!</v>
      </c>
      <c r="AT363" s="53" t="e">
        <f t="shared" si="384"/>
        <v>#REF!</v>
      </c>
      <c r="AU363" s="31" t="e">
        <f t="shared" si="385"/>
        <v>#REF!</v>
      </c>
      <c r="AV363" s="48" t="e">
        <f t="shared" si="386"/>
        <v>#REF!</v>
      </c>
      <c r="AW363" s="48" t="e">
        <f t="shared" si="387"/>
        <v>#REF!</v>
      </c>
      <c r="AZ363" s="48" t="e">
        <f t="shared" si="388"/>
        <v>#REF!</v>
      </c>
      <c r="BA363" s="57" t="e">
        <f t="shared" si="389"/>
        <v>#REF!</v>
      </c>
      <c r="BB363" s="48" t="e">
        <f t="shared" si="374"/>
        <v>#REF!</v>
      </c>
      <c r="BC363" s="48" t="e">
        <f t="shared" si="390"/>
        <v>#REF!</v>
      </c>
      <c r="BF363" s="48" t="e">
        <f t="shared" si="354"/>
        <v>#REF!</v>
      </c>
      <c r="BG363" s="48" t="e">
        <f t="shared" si="355"/>
        <v>#REF!</v>
      </c>
      <c r="BH363" s="48" t="e">
        <f t="shared" si="356"/>
        <v>#REF!</v>
      </c>
      <c r="BI363" s="48" t="e">
        <f t="shared" si="357"/>
        <v>#REF!</v>
      </c>
      <c r="BJ363" s="48" t="e">
        <f t="shared" si="358"/>
        <v>#REF!</v>
      </c>
      <c r="BK363" s="48" t="e">
        <f t="shared" si="359"/>
        <v>#REF!</v>
      </c>
      <c r="BL363" s="48" t="e">
        <f t="shared" si="360"/>
        <v>#REF!</v>
      </c>
      <c r="BM363" s="48" t="e">
        <f t="shared" si="361"/>
        <v>#REF!</v>
      </c>
      <c r="BN363" s="48" t="e">
        <f t="shared" si="362"/>
        <v>#REF!</v>
      </c>
      <c r="BO363" s="48" t="e">
        <f t="shared" si="363"/>
        <v>#REF!</v>
      </c>
      <c r="BP363" s="48" t="e">
        <f t="shared" si="364"/>
        <v>#REF!</v>
      </c>
      <c r="BQ363" s="48" t="e">
        <f t="shared" si="365"/>
        <v>#REF!</v>
      </c>
      <c r="BR363" s="48" t="e">
        <f t="shared" si="366"/>
        <v>#REF!</v>
      </c>
      <c r="BS363" s="48" t="e">
        <f t="shared" si="367"/>
        <v>#REF!</v>
      </c>
      <c r="BT363" s="48" t="e">
        <f t="shared" si="368"/>
        <v>#REF!</v>
      </c>
      <c r="BU363" s="48" t="e">
        <f t="shared" si="369"/>
        <v>#REF!</v>
      </c>
      <c r="BV363" s="48" t="e">
        <f t="shared" si="375"/>
        <v>#REF!</v>
      </c>
      <c r="BW363" s="48" t="e">
        <f t="shared" si="376"/>
        <v>#REF!</v>
      </c>
      <c r="BX363" s="48" t="e">
        <f t="shared" si="377"/>
        <v>#REF!</v>
      </c>
      <c r="BY363" s="48" t="e">
        <f t="shared" si="378"/>
        <v>#REF!</v>
      </c>
    </row>
    <row r="364" spans="1:77" ht="24" customHeight="1">
      <c r="A364" s="94">
        <v>275</v>
      </c>
      <c r="B364" s="143" t="e">
        <f>#REF!</f>
        <v>#REF!</v>
      </c>
      <c r="C364" s="143" t="e">
        <f>#REF!</f>
        <v>#REF!</v>
      </c>
      <c r="D364" s="143" t="e">
        <f>#REF!</f>
        <v>#REF!</v>
      </c>
      <c r="E364" s="145" t="e">
        <f>#REF!</f>
        <v>#REF!</v>
      </c>
      <c r="F364" s="143" t="e">
        <f>#REF!</f>
        <v>#REF!</v>
      </c>
      <c r="G364" s="143" t="e">
        <f>#REF!</f>
        <v>#REF!</v>
      </c>
      <c r="H364" s="143" t="e">
        <f>#REF!</f>
        <v>#REF!</v>
      </c>
      <c r="I364" s="143" t="e">
        <f>#REF!</f>
        <v>#REF!</v>
      </c>
      <c r="J364" s="82" t="e">
        <f t="shared" si="380"/>
        <v>#REF!</v>
      </c>
      <c r="K364" s="30" t="e">
        <f t="shared" si="370"/>
        <v>#REF!</v>
      </c>
      <c r="L364" s="30" t="e">
        <f t="shared" si="331"/>
        <v>#REF!</v>
      </c>
      <c r="M364" s="53" t="e">
        <f t="shared" si="332"/>
        <v>#REF!</v>
      </c>
      <c r="N364" s="53" t="e">
        <f t="shared" si="333"/>
        <v>#REF!</v>
      </c>
      <c r="O364" s="53" t="e">
        <f t="shared" si="381"/>
        <v>#REF!</v>
      </c>
      <c r="P364" s="53" t="e">
        <f t="shared" si="371"/>
        <v>#REF!</v>
      </c>
      <c r="Q364" s="53" t="e">
        <f t="shared" si="334"/>
        <v>#REF!</v>
      </c>
      <c r="R364" s="53"/>
      <c r="S364" s="53"/>
      <c r="T364" s="53" t="e">
        <f t="shared" si="382"/>
        <v>#REF!</v>
      </c>
      <c r="U364" s="53" t="e">
        <f t="shared" si="372"/>
        <v>#REF!</v>
      </c>
      <c r="V364" s="53" t="e">
        <f t="shared" si="373"/>
        <v>#REF!</v>
      </c>
      <c r="W364" s="53" t="e">
        <f t="shared" si="335"/>
        <v>#REF!</v>
      </c>
      <c r="X364" s="53" t="e">
        <f t="shared" si="336"/>
        <v>#REF!</v>
      </c>
      <c r="Y364" s="53" t="e">
        <f t="shared" si="337"/>
        <v>#REF!</v>
      </c>
      <c r="Z364" s="53" t="e">
        <f t="shared" si="338"/>
        <v>#REF!</v>
      </c>
      <c r="AA364" s="53" t="e">
        <f t="shared" si="339"/>
        <v>#REF!</v>
      </c>
      <c r="AB364" s="53" t="e">
        <f t="shared" si="340"/>
        <v>#REF!</v>
      </c>
      <c r="AC364" s="53" t="e">
        <f t="shared" si="341"/>
        <v>#REF!</v>
      </c>
      <c r="AD364" s="53" t="e">
        <f t="shared" si="342"/>
        <v>#REF!</v>
      </c>
      <c r="AE364" s="53" t="e">
        <f t="shared" si="343"/>
        <v>#REF!</v>
      </c>
      <c r="AF364" s="53" t="e">
        <f t="shared" si="344"/>
        <v>#REF!</v>
      </c>
      <c r="AG364" s="53" t="e">
        <f t="shared" si="345"/>
        <v>#REF!</v>
      </c>
      <c r="AH364" s="53" t="e">
        <f t="shared" si="346"/>
        <v>#REF!</v>
      </c>
      <c r="AI364" s="53" t="e">
        <f t="shared" si="347"/>
        <v>#REF!</v>
      </c>
      <c r="AJ364" s="53" t="e">
        <f t="shared" si="348"/>
        <v>#REF!</v>
      </c>
      <c r="AK364" s="53" t="e">
        <f t="shared" si="349"/>
        <v>#REF!</v>
      </c>
      <c r="AL364" s="53" t="e">
        <f t="shared" si="350"/>
        <v>#REF!</v>
      </c>
      <c r="AM364" s="53" t="e">
        <f t="shared" si="351"/>
        <v>#REF!</v>
      </c>
      <c r="AN364" s="53" t="e">
        <f t="shared" si="352"/>
        <v>#REF!</v>
      </c>
      <c r="AO364" s="53" t="e">
        <f t="shared" si="353"/>
        <v>#REF!</v>
      </c>
      <c r="AR364" s="56" t="e">
        <f t="shared" si="383"/>
        <v>#REF!</v>
      </c>
      <c r="AS364" s="53" t="e">
        <f t="shared" si="379"/>
        <v>#REF!</v>
      </c>
      <c r="AT364" s="53" t="e">
        <f t="shared" si="384"/>
        <v>#REF!</v>
      </c>
      <c r="AU364" s="31" t="e">
        <f t="shared" si="385"/>
        <v>#REF!</v>
      </c>
      <c r="AV364" s="48" t="e">
        <f t="shared" si="386"/>
        <v>#REF!</v>
      </c>
      <c r="AW364" s="48" t="e">
        <f t="shared" si="387"/>
        <v>#REF!</v>
      </c>
      <c r="AZ364" s="48" t="e">
        <f t="shared" si="388"/>
        <v>#REF!</v>
      </c>
      <c r="BA364" s="57" t="e">
        <f t="shared" si="389"/>
        <v>#REF!</v>
      </c>
      <c r="BB364" s="48" t="e">
        <f t="shared" si="374"/>
        <v>#REF!</v>
      </c>
      <c r="BC364" s="48" t="e">
        <f t="shared" si="390"/>
        <v>#REF!</v>
      </c>
      <c r="BF364" s="48" t="e">
        <f t="shared" si="354"/>
        <v>#REF!</v>
      </c>
      <c r="BG364" s="48" t="e">
        <f t="shared" si="355"/>
        <v>#REF!</v>
      </c>
      <c r="BH364" s="48" t="e">
        <f t="shared" si="356"/>
        <v>#REF!</v>
      </c>
      <c r="BI364" s="48" t="e">
        <f t="shared" si="357"/>
        <v>#REF!</v>
      </c>
      <c r="BJ364" s="48" t="e">
        <f t="shared" si="358"/>
        <v>#REF!</v>
      </c>
      <c r="BK364" s="48" t="e">
        <f t="shared" si="359"/>
        <v>#REF!</v>
      </c>
      <c r="BL364" s="48" t="e">
        <f t="shared" si="360"/>
        <v>#REF!</v>
      </c>
      <c r="BM364" s="48" t="e">
        <f t="shared" si="361"/>
        <v>#REF!</v>
      </c>
      <c r="BN364" s="48" t="e">
        <f t="shared" si="362"/>
        <v>#REF!</v>
      </c>
      <c r="BO364" s="48" t="e">
        <f t="shared" si="363"/>
        <v>#REF!</v>
      </c>
      <c r="BP364" s="48" t="e">
        <f t="shared" si="364"/>
        <v>#REF!</v>
      </c>
      <c r="BQ364" s="48" t="e">
        <f t="shared" si="365"/>
        <v>#REF!</v>
      </c>
      <c r="BR364" s="48" t="e">
        <f t="shared" si="366"/>
        <v>#REF!</v>
      </c>
      <c r="BS364" s="48" t="e">
        <f t="shared" si="367"/>
        <v>#REF!</v>
      </c>
      <c r="BT364" s="48" t="e">
        <f t="shared" si="368"/>
        <v>#REF!</v>
      </c>
      <c r="BU364" s="48" t="e">
        <f t="shared" si="369"/>
        <v>#REF!</v>
      </c>
      <c r="BV364" s="48" t="e">
        <f t="shared" si="375"/>
        <v>#REF!</v>
      </c>
      <c r="BW364" s="48" t="e">
        <f t="shared" si="376"/>
        <v>#REF!</v>
      </c>
      <c r="BX364" s="48" t="e">
        <f t="shared" si="377"/>
        <v>#REF!</v>
      </c>
      <c r="BY364" s="48" t="e">
        <f t="shared" si="378"/>
        <v>#REF!</v>
      </c>
    </row>
    <row r="365" spans="1:77" ht="24" customHeight="1">
      <c r="A365" s="94">
        <v>276</v>
      </c>
      <c r="B365" s="143" t="e">
        <f>#REF!</f>
        <v>#REF!</v>
      </c>
      <c r="C365" s="143" t="e">
        <f>#REF!</f>
        <v>#REF!</v>
      </c>
      <c r="D365" s="143" t="e">
        <f>#REF!</f>
        <v>#REF!</v>
      </c>
      <c r="E365" s="145" t="e">
        <f>#REF!</f>
        <v>#REF!</v>
      </c>
      <c r="F365" s="143" t="e">
        <f>#REF!</f>
        <v>#REF!</v>
      </c>
      <c r="G365" s="143" t="e">
        <f>#REF!</f>
        <v>#REF!</v>
      </c>
      <c r="H365" s="143" t="e">
        <f>#REF!</f>
        <v>#REF!</v>
      </c>
      <c r="I365" s="143" t="e">
        <f>#REF!</f>
        <v>#REF!</v>
      </c>
      <c r="J365" s="82" t="e">
        <f t="shared" si="380"/>
        <v>#REF!</v>
      </c>
      <c r="K365" s="30" t="e">
        <f t="shared" si="370"/>
        <v>#REF!</v>
      </c>
      <c r="L365" s="30" t="e">
        <f t="shared" si="331"/>
        <v>#REF!</v>
      </c>
      <c r="M365" s="53" t="e">
        <f t="shared" si="332"/>
        <v>#REF!</v>
      </c>
      <c r="N365" s="53" t="e">
        <f t="shared" si="333"/>
        <v>#REF!</v>
      </c>
      <c r="O365" s="53" t="e">
        <f t="shared" si="381"/>
        <v>#REF!</v>
      </c>
      <c r="P365" s="53" t="e">
        <f t="shared" si="371"/>
        <v>#REF!</v>
      </c>
      <c r="Q365" s="53" t="e">
        <f t="shared" si="334"/>
        <v>#REF!</v>
      </c>
      <c r="R365" s="53"/>
      <c r="S365" s="53"/>
      <c r="T365" s="53" t="e">
        <f t="shared" si="382"/>
        <v>#REF!</v>
      </c>
      <c r="U365" s="53" t="e">
        <f t="shared" si="372"/>
        <v>#REF!</v>
      </c>
      <c r="V365" s="53" t="e">
        <f t="shared" si="373"/>
        <v>#REF!</v>
      </c>
      <c r="W365" s="53" t="e">
        <f t="shared" si="335"/>
        <v>#REF!</v>
      </c>
      <c r="X365" s="53" t="e">
        <f t="shared" si="336"/>
        <v>#REF!</v>
      </c>
      <c r="Y365" s="53" t="e">
        <f t="shared" si="337"/>
        <v>#REF!</v>
      </c>
      <c r="Z365" s="53" t="e">
        <f t="shared" si="338"/>
        <v>#REF!</v>
      </c>
      <c r="AA365" s="53" t="e">
        <f t="shared" si="339"/>
        <v>#REF!</v>
      </c>
      <c r="AB365" s="53" t="e">
        <f t="shared" si="340"/>
        <v>#REF!</v>
      </c>
      <c r="AC365" s="53" t="e">
        <f t="shared" si="341"/>
        <v>#REF!</v>
      </c>
      <c r="AD365" s="53" t="e">
        <f t="shared" si="342"/>
        <v>#REF!</v>
      </c>
      <c r="AE365" s="53" t="e">
        <f t="shared" si="343"/>
        <v>#REF!</v>
      </c>
      <c r="AF365" s="53" t="e">
        <f t="shared" si="344"/>
        <v>#REF!</v>
      </c>
      <c r="AG365" s="53" t="e">
        <f t="shared" si="345"/>
        <v>#REF!</v>
      </c>
      <c r="AH365" s="53" t="e">
        <f t="shared" si="346"/>
        <v>#REF!</v>
      </c>
      <c r="AI365" s="53" t="e">
        <f t="shared" si="347"/>
        <v>#REF!</v>
      </c>
      <c r="AJ365" s="53" t="e">
        <f t="shared" si="348"/>
        <v>#REF!</v>
      </c>
      <c r="AK365" s="53" t="e">
        <f t="shared" si="349"/>
        <v>#REF!</v>
      </c>
      <c r="AL365" s="53" t="e">
        <f t="shared" si="350"/>
        <v>#REF!</v>
      </c>
      <c r="AM365" s="53" t="e">
        <f t="shared" si="351"/>
        <v>#REF!</v>
      </c>
      <c r="AN365" s="53" t="e">
        <f t="shared" si="352"/>
        <v>#REF!</v>
      </c>
      <c r="AO365" s="53" t="e">
        <f t="shared" si="353"/>
        <v>#REF!</v>
      </c>
      <c r="AR365" s="56" t="e">
        <f t="shared" si="383"/>
        <v>#REF!</v>
      </c>
      <c r="AS365" s="53" t="e">
        <f t="shared" si="379"/>
        <v>#REF!</v>
      </c>
      <c r="AT365" s="53" t="e">
        <f t="shared" si="384"/>
        <v>#REF!</v>
      </c>
      <c r="AU365" s="31" t="e">
        <f t="shared" si="385"/>
        <v>#REF!</v>
      </c>
      <c r="AV365" s="48" t="e">
        <f t="shared" si="386"/>
        <v>#REF!</v>
      </c>
      <c r="AW365" s="48" t="e">
        <f t="shared" si="387"/>
        <v>#REF!</v>
      </c>
      <c r="AZ365" s="48" t="e">
        <f t="shared" si="388"/>
        <v>#REF!</v>
      </c>
      <c r="BA365" s="57" t="e">
        <f t="shared" si="389"/>
        <v>#REF!</v>
      </c>
      <c r="BB365" s="48" t="e">
        <f t="shared" si="374"/>
        <v>#REF!</v>
      </c>
      <c r="BC365" s="48" t="e">
        <f t="shared" si="390"/>
        <v>#REF!</v>
      </c>
      <c r="BF365" s="48" t="e">
        <f t="shared" si="354"/>
        <v>#REF!</v>
      </c>
      <c r="BG365" s="48" t="e">
        <f t="shared" si="355"/>
        <v>#REF!</v>
      </c>
      <c r="BH365" s="48" t="e">
        <f t="shared" si="356"/>
        <v>#REF!</v>
      </c>
      <c r="BI365" s="48" t="e">
        <f t="shared" si="357"/>
        <v>#REF!</v>
      </c>
      <c r="BJ365" s="48" t="e">
        <f t="shared" si="358"/>
        <v>#REF!</v>
      </c>
      <c r="BK365" s="48" t="e">
        <f t="shared" si="359"/>
        <v>#REF!</v>
      </c>
      <c r="BL365" s="48" t="e">
        <f t="shared" si="360"/>
        <v>#REF!</v>
      </c>
      <c r="BM365" s="48" t="e">
        <f t="shared" si="361"/>
        <v>#REF!</v>
      </c>
      <c r="BN365" s="48" t="e">
        <f t="shared" si="362"/>
        <v>#REF!</v>
      </c>
      <c r="BO365" s="48" t="e">
        <f t="shared" si="363"/>
        <v>#REF!</v>
      </c>
      <c r="BP365" s="48" t="e">
        <f t="shared" si="364"/>
        <v>#REF!</v>
      </c>
      <c r="BQ365" s="48" t="e">
        <f t="shared" si="365"/>
        <v>#REF!</v>
      </c>
      <c r="BR365" s="48" t="e">
        <f t="shared" si="366"/>
        <v>#REF!</v>
      </c>
      <c r="BS365" s="48" t="e">
        <f t="shared" si="367"/>
        <v>#REF!</v>
      </c>
      <c r="BT365" s="48" t="e">
        <f t="shared" si="368"/>
        <v>#REF!</v>
      </c>
      <c r="BU365" s="48" t="e">
        <f t="shared" si="369"/>
        <v>#REF!</v>
      </c>
      <c r="BV365" s="48" t="e">
        <f t="shared" si="375"/>
        <v>#REF!</v>
      </c>
      <c r="BW365" s="48" t="e">
        <f t="shared" si="376"/>
        <v>#REF!</v>
      </c>
      <c r="BX365" s="48" t="e">
        <f t="shared" si="377"/>
        <v>#REF!</v>
      </c>
      <c r="BY365" s="48" t="e">
        <f t="shared" si="378"/>
        <v>#REF!</v>
      </c>
    </row>
    <row r="366" spans="1:77" ht="24" customHeight="1">
      <c r="A366" s="94">
        <v>277</v>
      </c>
      <c r="B366" s="143" t="e">
        <f>#REF!</f>
        <v>#REF!</v>
      </c>
      <c r="C366" s="143" t="e">
        <f>#REF!</f>
        <v>#REF!</v>
      </c>
      <c r="D366" s="143" t="e">
        <f>#REF!</f>
        <v>#REF!</v>
      </c>
      <c r="E366" s="145" t="e">
        <f>#REF!</f>
        <v>#REF!</v>
      </c>
      <c r="F366" s="143" t="e">
        <f>#REF!</f>
        <v>#REF!</v>
      </c>
      <c r="G366" s="143" t="e">
        <f>#REF!</f>
        <v>#REF!</v>
      </c>
      <c r="H366" s="143" t="e">
        <f>#REF!</f>
        <v>#REF!</v>
      </c>
      <c r="I366" s="143" t="e">
        <f>#REF!</f>
        <v>#REF!</v>
      </c>
      <c r="J366" s="82" t="e">
        <f t="shared" si="380"/>
        <v>#REF!</v>
      </c>
      <c r="K366" s="30" t="e">
        <f t="shared" si="370"/>
        <v>#REF!</v>
      </c>
      <c r="L366" s="30" t="e">
        <f t="shared" si="331"/>
        <v>#REF!</v>
      </c>
      <c r="M366" s="53" t="e">
        <f t="shared" si="332"/>
        <v>#REF!</v>
      </c>
      <c r="N366" s="53" t="e">
        <f t="shared" si="333"/>
        <v>#REF!</v>
      </c>
      <c r="O366" s="53" t="e">
        <f t="shared" si="381"/>
        <v>#REF!</v>
      </c>
      <c r="P366" s="53" t="e">
        <f t="shared" si="371"/>
        <v>#REF!</v>
      </c>
      <c r="Q366" s="53" t="e">
        <f t="shared" si="334"/>
        <v>#REF!</v>
      </c>
      <c r="R366" s="53"/>
      <c r="S366" s="53"/>
      <c r="T366" s="53" t="e">
        <f t="shared" si="382"/>
        <v>#REF!</v>
      </c>
      <c r="U366" s="53" t="e">
        <f t="shared" si="372"/>
        <v>#REF!</v>
      </c>
      <c r="V366" s="53" t="e">
        <f t="shared" si="373"/>
        <v>#REF!</v>
      </c>
      <c r="W366" s="53" t="e">
        <f t="shared" si="335"/>
        <v>#REF!</v>
      </c>
      <c r="X366" s="53" t="e">
        <f t="shared" si="336"/>
        <v>#REF!</v>
      </c>
      <c r="Y366" s="53" t="e">
        <f t="shared" si="337"/>
        <v>#REF!</v>
      </c>
      <c r="Z366" s="53" t="e">
        <f t="shared" si="338"/>
        <v>#REF!</v>
      </c>
      <c r="AA366" s="53" t="e">
        <f t="shared" si="339"/>
        <v>#REF!</v>
      </c>
      <c r="AB366" s="53" t="e">
        <f t="shared" si="340"/>
        <v>#REF!</v>
      </c>
      <c r="AC366" s="53" t="e">
        <f t="shared" si="341"/>
        <v>#REF!</v>
      </c>
      <c r="AD366" s="53" t="e">
        <f t="shared" si="342"/>
        <v>#REF!</v>
      </c>
      <c r="AE366" s="53" t="e">
        <f t="shared" si="343"/>
        <v>#REF!</v>
      </c>
      <c r="AF366" s="53" t="e">
        <f t="shared" si="344"/>
        <v>#REF!</v>
      </c>
      <c r="AG366" s="53" t="e">
        <f t="shared" si="345"/>
        <v>#REF!</v>
      </c>
      <c r="AH366" s="53" t="e">
        <f t="shared" si="346"/>
        <v>#REF!</v>
      </c>
      <c r="AI366" s="53" t="e">
        <f t="shared" si="347"/>
        <v>#REF!</v>
      </c>
      <c r="AJ366" s="53" t="e">
        <f t="shared" si="348"/>
        <v>#REF!</v>
      </c>
      <c r="AK366" s="53" t="e">
        <f t="shared" si="349"/>
        <v>#REF!</v>
      </c>
      <c r="AL366" s="53" t="e">
        <f t="shared" si="350"/>
        <v>#REF!</v>
      </c>
      <c r="AM366" s="53" t="e">
        <f t="shared" si="351"/>
        <v>#REF!</v>
      </c>
      <c r="AN366" s="53" t="e">
        <f t="shared" si="352"/>
        <v>#REF!</v>
      </c>
      <c r="AO366" s="53" t="e">
        <f t="shared" si="353"/>
        <v>#REF!</v>
      </c>
      <c r="AR366" s="56" t="e">
        <f t="shared" si="383"/>
        <v>#REF!</v>
      </c>
      <c r="AS366" s="53" t="e">
        <f t="shared" si="379"/>
        <v>#REF!</v>
      </c>
      <c r="AT366" s="53" t="e">
        <f t="shared" si="384"/>
        <v>#REF!</v>
      </c>
      <c r="AU366" s="31" t="e">
        <f t="shared" si="385"/>
        <v>#REF!</v>
      </c>
      <c r="AV366" s="48" t="e">
        <f t="shared" si="386"/>
        <v>#REF!</v>
      </c>
      <c r="AW366" s="48" t="e">
        <f t="shared" si="387"/>
        <v>#REF!</v>
      </c>
      <c r="AZ366" s="48" t="e">
        <f t="shared" si="388"/>
        <v>#REF!</v>
      </c>
      <c r="BA366" s="57" t="e">
        <f t="shared" si="389"/>
        <v>#REF!</v>
      </c>
      <c r="BB366" s="48" t="e">
        <f t="shared" si="374"/>
        <v>#REF!</v>
      </c>
      <c r="BC366" s="48" t="e">
        <f t="shared" si="390"/>
        <v>#REF!</v>
      </c>
      <c r="BF366" s="48" t="e">
        <f t="shared" si="354"/>
        <v>#REF!</v>
      </c>
      <c r="BG366" s="48" t="e">
        <f t="shared" si="355"/>
        <v>#REF!</v>
      </c>
      <c r="BH366" s="48" t="e">
        <f t="shared" si="356"/>
        <v>#REF!</v>
      </c>
      <c r="BI366" s="48" t="e">
        <f t="shared" si="357"/>
        <v>#REF!</v>
      </c>
      <c r="BJ366" s="48" t="e">
        <f t="shared" si="358"/>
        <v>#REF!</v>
      </c>
      <c r="BK366" s="48" t="e">
        <f t="shared" si="359"/>
        <v>#REF!</v>
      </c>
      <c r="BL366" s="48" t="e">
        <f t="shared" si="360"/>
        <v>#REF!</v>
      </c>
      <c r="BM366" s="48" t="e">
        <f t="shared" si="361"/>
        <v>#REF!</v>
      </c>
      <c r="BN366" s="48" t="e">
        <f t="shared" si="362"/>
        <v>#REF!</v>
      </c>
      <c r="BO366" s="48" t="e">
        <f t="shared" si="363"/>
        <v>#REF!</v>
      </c>
      <c r="BP366" s="48" t="e">
        <f t="shared" si="364"/>
        <v>#REF!</v>
      </c>
      <c r="BQ366" s="48" t="e">
        <f t="shared" si="365"/>
        <v>#REF!</v>
      </c>
      <c r="BR366" s="48" t="e">
        <f t="shared" si="366"/>
        <v>#REF!</v>
      </c>
      <c r="BS366" s="48" t="e">
        <f t="shared" si="367"/>
        <v>#REF!</v>
      </c>
      <c r="BT366" s="48" t="e">
        <f t="shared" si="368"/>
        <v>#REF!</v>
      </c>
      <c r="BU366" s="48" t="e">
        <f t="shared" si="369"/>
        <v>#REF!</v>
      </c>
      <c r="BV366" s="48" t="e">
        <f t="shared" si="375"/>
        <v>#REF!</v>
      </c>
      <c r="BW366" s="48" t="e">
        <f t="shared" si="376"/>
        <v>#REF!</v>
      </c>
      <c r="BX366" s="48" t="e">
        <f t="shared" si="377"/>
        <v>#REF!</v>
      </c>
      <c r="BY366" s="48" t="e">
        <f t="shared" si="378"/>
        <v>#REF!</v>
      </c>
    </row>
    <row r="367" spans="1:77" ht="24" customHeight="1">
      <c r="A367" s="94">
        <v>278</v>
      </c>
      <c r="B367" s="143" t="e">
        <f>#REF!</f>
        <v>#REF!</v>
      </c>
      <c r="C367" s="143" t="e">
        <f>#REF!</f>
        <v>#REF!</v>
      </c>
      <c r="D367" s="143" t="e">
        <f>#REF!</f>
        <v>#REF!</v>
      </c>
      <c r="E367" s="145" t="e">
        <f>#REF!</f>
        <v>#REF!</v>
      </c>
      <c r="F367" s="143" t="e">
        <f>#REF!</f>
        <v>#REF!</v>
      </c>
      <c r="G367" s="143" t="e">
        <f>#REF!</f>
        <v>#REF!</v>
      </c>
      <c r="H367" s="143" t="e">
        <f>#REF!</f>
        <v>#REF!</v>
      </c>
      <c r="I367" s="143" t="e">
        <f>#REF!</f>
        <v>#REF!</v>
      </c>
      <c r="J367" s="82" t="e">
        <f t="shared" si="380"/>
        <v>#REF!</v>
      </c>
      <c r="K367" s="30" t="e">
        <f t="shared" si="370"/>
        <v>#REF!</v>
      </c>
      <c r="L367" s="30" t="e">
        <f t="shared" si="331"/>
        <v>#REF!</v>
      </c>
      <c r="M367" s="53" t="e">
        <f t="shared" si="332"/>
        <v>#REF!</v>
      </c>
      <c r="N367" s="53" t="e">
        <f t="shared" si="333"/>
        <v>#REF!</v>
      </c>
      <c r="O367" s="53" t="e">
        <f t="shared" si="381"/>
        <v>#REF!</v>
      </c>
      <c r="P367" s="53" t="e">
        <f t="shared" si="371"/>
        <v>#REF!</v>
      </c>
      <c r="Q367" s="53" t="e">
        <f t="shared" si="334"/>
        <v>#REF!</v>
      </c>
      <c r="R367" s="53"/>
      <c r="S367" s="53"/>
      <c r="T367" s="53" t="e">
        <f t="shared" si="382"/>
        <v>#REF!</v>
      </c>
      <c r="U367" s="53" t="e">
        <f t="shared" si="372"/>
        <v>#REF!</v>
      </c>
      <c r="V367" s="53" t="e">
        <f t="shared" si="373"/>
        <v>#REF!</v>
      </c>
      <c r="W367" s="53" t="e">
        <f t="shared" si="335"/>
        <v>#REF!</v>
      </c>
      <c r="X367" s="53" t="e">
        <f t="shared" si="336"/>
        <v>#REF!</v>
      </c>
      <c r="Y367" s="53" t="e">
        <f t="shared" si="337"/>
        <v>#REF!</v>
      </c>
      <c r="Z367" s="53" t="e">
        <f t="shared" si="338"/>
        <v>#REF!</v>
      </c>
      <c r="AA367" s="53" t="e">
        <f t="shared" si="339"/>
        <v>#REF!</v>
      </c>
      <c r="AB367" s="53" t="e">
        <f t="shared" si="340"/>
        <v>#REF!</v>
      </c>
      <c r="AC367" s="53" t="e">
        <f t="shared" si="341"/>
        <v>#REF!</v>
      </c>
      <c r="AD367" s="53" t="e">
        <f t="shared" si="342"/>
        <v>#REF!</v>
      </c>
      <c r="AE367" s="53" t="e">
        <f t="shared" si="343"/>
        <v>#REF!</v>
      </c>
      <c r="AF367" s="53" t="e">
        <f t="shared" si="344"/>
        <v>#REF!</v>
      </c>
      <c r="AG367" s="53" t="e">
        <f t="shared" si="345"/>
        <v>#REF!</v>
      </c>
      <c r="AH367" s="53" t="e">
        <f t="shared" si="346"/>
        <v>#REF!</v>
      </c>
      <c r="AI367" s="53" t="e">
        <f t="shared" si="347"/>
        <v>#REF!</v>
      </c>
      <c r="AJ367" s="53" t="e">
        <f t="shared" si="348"/>
        <v>#REF!</v>
      </c>
      <c r="AK367" s="53" t="e">
        <f t="shared" si="349"/>
        <v>#REF!</v>
      </c>
      <c r="AL367" s="53" t="e">
        <f t="shared" si="350"/>
        <v>#REF!</v>
      </c>
      <c r="AM367" s="53" t="e">
        <f t="shared" si="351"/>
        <v>#REF!</v>
      </c>
      <c r="AN367" s="53" t="e">
        <f t="shared" si="352"/>
        <v>#REF!</v>
      </c>
      <c r="AO367" s="53" t="e">
        <f t="shared" si="353"/>
        <v>#REF!</v>
      </c>
      <c r="AR367" s="56" t="e">
        <f t="shared" si="383"/>
        <v>#REF!</v>
      </c>
      <c r="AS367" s="53" t="e">
        <f t="shared" si="379"/>
        <v>#REF!</v>
      </c>
      <c r="AT367" s="53" t="e">
        <f t="shared" si="384"/>
        <v>#REF!</v>
      </c>
      <c r="AU367" s="31" t="e">
        <f t="shared" si="385"/>
        <v>#REF!</v>
      </c>
      <c r="AV367" s="48" t="e">
        <f t="shared" si="386"/>
        <v>#REF!</v>
      </c>
      <c r="AW367" s="48" t="e">
        <f t="shared" si="387"/>
        <v>#REF!</v>
      </c>
      <c r="AZ367" s="48" t="e">
        <f t="shared" si="388"/>
        <v>#REF!</v>
      </c>
      <c r="BA367" s="57" t="e">
        <f t="shared" si="389"/>
        <v>#REF!</v>
      </c>
      <c r="BB367" s="48" t="e">
        <f t="shared" si="374"/>
        <v>#REF!</v>
      </c>
      <c r="BC367" s="48" t="e">
        <f t="shared" si="390"/>
        <v>#REF!</v>
      </c>
      <c r="BF367" s="48" t="e">
        <f t="shared" si="354"/>
        <v>#REF!</v>
      </c>
      <c r="BG367" s="48" t="e">
        <f t="shared" si="355"/>
        <v>#REF!</v>
      </c>
      <c r="BH367" s="48" t="e">
        <f t="shared" si="356"/>
        <v>#REF!</v>
      </c>
      <c r="BI367" s="48" t="e">
        <f t="shared" si="357"/>
        <v>#REF!</v>
      </c>
      <c r="BJ367" s="48" t="e">
        <f t="shared" si="358"/>
        <v>#REF!</v>
      </c>
      <c r="BK367" s="48" t="e">
        <f t="shared" si="359"/>
        <v>#REF!</v>
      </c>
      <c r="BL367" s="48" t="e">
        <f t="shared" si="360"/>
        <v>#REF!</v>
      </c>
      <c r="BM367" s="48" t="e">
        <f t="shared" si="361"/>
        <v>#REF!</v>
      </c>
      <c r="BN367" s="48" t="e">
        <f t="shared" si="362"/>
        <v>#REF!</v>
      </c>
      <c r="BO367" s="48" t="e">
        <f t="shared" si="363"/>
        <v>#REF!</v>
      </c>
      <c r="BP367" s="48" t="e">
        <f t="shared" si="364"/>
        <v>#REF!</v>
      </c>
      <c r="BQ367" s="48" t="e">
        <f t="shared" si="365"/>
        <v>#REF!</v>
      </c>
      <c r="BR367" s="48" t="e">
        <f t="shared" si="366"/>
        <v>#REF!</v>
      </c>
      <c r="BS367" s="48" t="e">
        <f t="shared" si="367"/>
        <v>#REF!</v>
      </c>
      <c r="BT367" s="48" t="e">
        <f t="shared" si="368"/>
        <v>#REF!</v>
      </c>
      <c r="BU367" s="48" t="e">
        <f t="shared" si="369"/>
        <v>#REF!</v>
      </c>
      <c r="BV367" s="48" t="e">
        <f t="shared" si="375"/>
        <v>#REF!</v>
      </c>
      <c r="BW367" s="48" t="e">
        <f t="shared" si="376"/>
        <v>#REF!</v>
      </c>
      <c r="BX367" s="48" t="e">
        <f t="shared" si="377"/>
        <v>#REF!</v>
      </c>
      <c r="BY367" s="48" t="e">
        <f t="shared" si="378"/>
        <v>#REF!</v>
      </c>
    </row>
    <row r="368" spans="1:77" ht="24" customHeight="1">
      <c r="A368" s="94">
        <v>279</v>
      </c>
      <c r="B368" s="143" t="e">
        <f>#REF!</f>
        <v>#REF!</v>
      </c>
      <c r="C368" s="143" t="e">
        <f>#REF!</f>
        <v>#REF!</v>
      </c>
      <c r="D368" s="143" t="e">
        <f>#REF!</f>
        <v>#REF!</v>
      </c>
      <c r="E368" s="145" t="e">
        <f>#REF!</f>
        <v>#REF!</v>
      </c>
      <c r="F368" s="143" t="e">
        <f>#REF!</f>
        <v>#REF!</v>
      </c>
      <c r="G368" s="143" t="e">
        <f>#REF!</f>
        <v>#REF!</v>
      </c>
      <c r="H368" s="143" t="e">
        <f>#REF!</f>
        <v>#REF!</v>
      </c>
      <c r="I368" s="143" t="e">
        <f>#REF!</f>
        <v>#REF!</v>
      </c>
      <c r="J368" s="82" t="e">
        <f t="shared" si="380"/>
        <v>#REF!</v>
      </c>
      <c r="K368" s="30" t="e">
        <f t="shared" si="370"/>
        <v>#REF!</v>
      </c>
      <c r="L368" s="30" t="e">
        <f t="shared" si="331"/>
        <v>#REF!</v>
      </c>
      <c r="M368" s="53" t="e">
        <f t="shared" si="332"/>
        <v>#REF!</v>
      </c>
      <c r="N368" s="53" t="e">
        <f t="shared" si="333"/>
        <v>#REF!</v>
      </c>
      <c r="O368" s="53" t="e">
        <f t="shared" si="381"/>
        <v>#REF!</v>
      </c>
      <c r="P368" s="53" t="e">
        <f t="shared" si="371"/>
        <v>#REF!</v>
      </c>
      <c r="Q368" s="53" t="e">
        <f t="shared" si="334"/>
        <v>#REF!</v>
      </c>
      <c r="R368" s="53"/>
      <c r="S368" s="53"/>
      <c r="T368" s="53" t="e">
        <f t="shared" si="382"/>
        <v>#REF!</v>
      </c>
      <c r="U368" s="53" t="e">
        <f t="shared" si="372"/>
        <v>#REF!</v>
      </c>
      <c r="V368" s="53" t="e">
        <f t="shared" si="373"/>
        <v>#REF!</v>
      </c>
      <c r="W368" s="53" t="e">
        <f t="shared" si="335"/>
        <v>#REF!</v>
      </c>
      <c r="X368" s="53" t="e">
        <f t="shared" si="336"/>
        <v>#REF!</v>
      </c>
      <c r="Y368" s="53" t="e">
        <f t="shared" si="337"/>
        <v>#REF!</v>
      </c>
      <c r="Z368" s="53" t="e">
        <f t="shared" si="338"/>
        <v>#REF!</v>
      </c>
      <c r="AA368" s="53" t="e">
        <f t="shared" si="339"/>
        <v>#REF!</v>
      </c>
      <c r="AB368" s="53" t="e">
        <f t="shared" si="340"/>
        <v>#REF!</v>
      </c>
      <c r="AC368" s="53" t="e">
        <f t="shared" si="341"/>
        <v>#REF!</v>
      </c>
      <c r="AD368" s="53" t="e">
        <f t="shared" si="342"/>
        <v>#REF!</v>
      </c>
      <c r="AE368" s="53" t="e">
        <f t="shared" si="343"/>
        <v>#REF!</v>
      </c>
      <c r="AF368" s="53" t="e">
        <f t="shared" si="344"/>
        <v>#REF!</v>
      </c>
      <c r="AG368" s="53" t="e">
        <f t="shared" si="345"/>
        <v>#REF!</v>
      </c>
      <c r="AH368" s="53" t="e">
        <f t="shared" si="346"/>
        <v>#REF!</v>
      </c>
      <c r="AI368" s="53" t="e">
        <f t="shared" si="347"/>
        <v>#REF!</v>
      </c>
      <c r="AJ368" s="53" t="e">
        <f t="shared" si="348"/>
        <v>#REF!</v>
      </c>
      <c r="AK368" s="53" t="e">
        <f t="shared" si="349"/>
        <v>#REF!</v>
      </c>
      <c r="AL368" s="53" t="e">
        <f t="shared" si="350"/>
        <v>#REF!</v>
      </c>
      <c r="AM368" s="53" t="e">
        <f t="shared" si="351"/>
        <v>#REF!</v>
      </c>
      <c r="AN368" s="53" t="e">
        <f t="shared" si="352"/>
        <v>#REF!</v>
      </c>
      <c r="AO368" s="53" t="e">
        <f t="shared" si="353"/>
        <v>#REF!</v>
      </c>
      <c r="AR368" s="56" t="e">
        <f t="shared" si="383"/>
        <v>#REF!</v>
      </c>
      <c r="AS368" s="53" t="e">
        <f t="shared" si="379"/>
        <v>#REF!</v>
      </c>
      <c r="AT368" s="53" t="e">
        <f t="shared" si="384"/>
        <v>#REF!</v>
      </c>
      <c r="AU368" s="31" t="e">
        <f t="shared" si="385"/>
        <v>#REF!</v>
      </c>
      <c r="AV368" s="48" t="e">
        <f t="shared" si="386"/>
        <v>#REF!</v>
      </c>
      <c r="AW368" s="48" t="e">
        <f t="shared" si="387"/>
        <v>#REF!</v>
      </c>
      <c r="AZ368" s="48" t="e">
        <f t="shared" si="388"/>
        <v>#REF!</v>
      </c>
      <c r="BA368" s="57" t="e">
        <f t="shared" si="389"/>
        <v>#REF!</v>
      </c>
      <c r="BB368" s="48" t="e">
        <f t="shared" si="374"/>
        <v>#REF!</v>
      </c>
      <c r="BC368" s="48" t="e">
        <f t="shared" si="390"/>
        <v>#REF!</v>
      </c>
      <c r="BF368" s="48" t="e">
        <f t="shared" si="354"/>
        <v>#REF!</v>
      </c>
      <c r="BG368" s="48" t="e">
        <f t="shared" si="355"/>
        <v>#REF!</v>
      </c>
      <c r="BH368" s="48" t="e">
        <f t="shared" si="356"/>
        <v>#REF!</v>
      </c>
      <c r="BI368" s="48" t="e">
        <f t="shared" si="357"/>
        <v>#REF!</v>
      </c>
      <c r="BJ368" s="48" t="e">
        <f t="shared" si="358"/>
        <v>#REF!</v>
      </c>
      <c r="BK368" s="48" t="e">
        <f t="shared" si="359"/>
        <v>#REF!</v>
      </c>
      <c r="BL368" s="48" t="e">
        <f t="shared" si="360"/>
        <v>#REF!</v>
      </c>
      <c r="BM368" s="48" t="e">
        <f t="shared" si="361"/>
        <v>#REF!</v>
      </c>
      <c r="BN368" s="48" t="e">
        <f t="shared" si="362"/>
        <v>#REF!</v>
      </c>
      <c r="BO368" s="48" t="e">
        <f t="shared" si="363"/>
        <v>#REF!</v>
      </c>
      <c r="BP368" s="48" t="e">
        <f t="shared" si="364"/>
        <v>#REF!</v>
      </c>
      <c r="BQ368" s="48" t="e">
        <f t="shared" si="365"/>
        <v>#REF!</v>
      </c>
      <c r="BR368" s="48" t="e">
        <f t="shared" si="366"/>
        <v>#REF!</v>
      </c>
      <c r="BS368" s="48" t="e">
        <f t="shared" si="367"/>
        <v>#REF!</v>
      </c>
      <c r="BT368" s="48" t="e">
        <f t="shared" si="368"/>
        <v>#REF!</v>
      </c>
      <c r="BU368" s="48" t="e">
        <f t="shared" si="369"/>
        <v>#REF!</v>
      </c>
      <c r="BV368" s="48" t="e">
        <f t="shared" si="375"/>
        <v>#REF!</v>
      </c>
      <c r="BW368" s="48" t="e">
        <f t="shared" si="376"/>
        <v>#REF!</v>
      </c>
      <c r="BX368" s="48" t="e">
        <f t="shared" si="377"/>
        <v>#REF!</v>
      </c>
      <c r="BY368" s="48" t="e">
        <f t="shared" si="378"/>
        <v>#REF!</v>
      </c>
    </row>
    <row r="369" spans="1:77" ht="24" customHeight="1">
      <c r="A369" s="94">
        <v>280</v>
      </c>
      <c r="B369" s="143" t="e">
        <f>#REF!</f>
        <v>#REF!</v>
      </c>
      <c r="C369" s="143" t="e">
        <f>#REF!</f>
        <v>#REF!</v>
      </c>
      <c r="D369" s="143" t="e">
        <f>#REF!</f>
        <v>#REF!</v>
      </c>
      <c r="E369" s="145" t="e">
        <f>#REF!</f>
        <v>#REF!</v>
      </c>
      <c r="F369" s="143" t="e">
        <f>#REF!</f>
        <v>#REF!</v>
      </c>
      <c r="G369" s="143" t="e">
        <f>#REF!</f>
        <v>#REF!</v>
      </c>
      <c r="H369" s="143" t="e">
        <f>#REF!</f>
        <v>#REF!</v>
      </c>
      <c r="I369" s="143" t="e">
        <f>#REF!</f>
        <v>#REF!</v>
      </c>
      <c r="J369" s="82" t="e">
        <f t="shared" si="380"/>
        <v>#REF!</v>
      </c>
      <c r="K369" s="30" t="e">
        <f t="shared" si="370"/>
        <v>#REF!</v>
      </c>
      <c r="L369" s="30" t="e">
        <f t="shared" si="331"/>
        <v>#REF!</v>
      </c>
      <c r="M369" s="53" t="e">
        <f t="shared" si="332"/>
        <v>#REF!</v>
      </c>
      <c r="N369" s="53" t="e">
        <f t="shared" si="333"/>
        <v>#REF!</v>
      </c>
      <c r="O369" s="53" t="e">
        <f t="shared" si="381"/>
        <v>#REF!</v>
      </c>
      <c r="P369" s="53" t="e">
        <f t="shared" si="371"/>
        <v>#REF!</v>
      </c>
      <c r="Q369" s="53" t="e">
        <f t="shared" si="334"/>
        <v>#REF!</v>
      </c>
      <c r="R369" s="53"/>
      <c r="S369" s="53"/>
      <c r="T369" s="53" t="e">
        <f t="shared" si="382"/>
        <v>#REF!</v>
      </c>
      <c r="U369" s="53" t="e">
        <f t="shared" si="372"/>
        <v>#REF!</v>
      </c>
      <c r="V369" s="53" t="e">
        <f t="shared" si="373"/>
        <v>#REF!</v>
      </c>
      <c r="W369" s="53" t="e">
        <f t="shared" si="335"/>
        <v>#REF!</v>
      </c>
      <c r="X369" s="53" t="e">
        <f t="shared" si="336"/>
        <v>#REF!</v>
      </c>
      <c r="Y369" s="53" t="e">
        <f t="shared" si="337"/>
        <v>#REF!</v>
      </c>
      <c r="Z369" s="53" t="e">
        <f t="shared" si="338"/>
        <v>#REF!</v>
      </c>
      <c r="AA369" s="53" t="e">
        <f t="shared" si="339"/>
        <v>#REF!</v>
      </c>
      <c r="AB369" s="53" t="e">
        <f t="shared" si="340"/>
        <v>#REF!</v>
      </c>
      <c r="AC369" s="53" t="e">
        <f t="shared" si="341"/>
        <v>#REF!</v>
      </c>
      <c r="AD369" s="53" t="e">
        <f t="shared" si="342"/>
        <v>#REF!</v>
      </c>
      <c r="AE369" s="53" t="e">
        <f t="shared" si="343"/>
        <v>#REF!</v>
      </c>
      <c r="AF369" s="53" t="e">
        <f t="shared" si="344"/>
        <v>#REF!</v>
      </c>
      <c r="AG369" s="53" t="e">
        <f t="shared" si="345"/>
        <v>#REF!</v>
      </c>
      <c r="AH369" s="53" t="e">
        <f t="shared" si="346"/>
        <v>#REF!</v>
      </c>
      <c r="AI369" s="53" t="e">
        <f t="shared" si="347"/>
        <v>#REF!</v>
      </c>
      <c r="AJ369" s="53" t="e">
        <f t="shared" si="348"/>
        <v>#REF!</v>
      </c>
      <c r="AK369" s="53" t="e">
        <f t="shared" si="349"/>
        <v>#REF!</v>
      </c>
      <c r="AL369" s="53" t="e">
        <f t="shared" si="350"/>
        <v>#REF!</v>
      </c>
      <c r="AM369" s="53" t="e">
        <f t="shared" si="351"/>
        <v>#REF!</v>
      </c>
      <c r="AN369" s="53" t="e">
        <f t="shared" si="352"/>
        <v>#REF!</v>
      </c>
      <c r="AO369" s="53" t="e">
        <f t="shared" si="353"/>
        <v>#REF!</v>
      </c>
      <c r="AR369" s="56" t="e">
        <f t="shared" si="383"/>
        <v>#REF!</v>
      </c>
      <c r="AS369" s="53" t="e">
        <f t="shared" si="379"/>
        <v>#REF!</v>
      </c>
      <c r="AT369" s="53" t="e">
        <f t="shared" si="384"/>
        <v>#REF!</v>
      </c>
      <c r="AU369" s="31" t="e">
        <f t="shared" si="385"/>
        <v>#REF!</v>
      </c>
      <c r="AV369" s="48" t="e">
        <f t="shared" si="386"/>
        <v>#REF!</v>
      </c>
      <c r="AW369" s="48" t="e">
        <f t="shared" si="387"/>
        <v>#REF!</v>
      </c>
      <c r="AZ369" s="48" t="e">
        <f t="shared" si="388"/>
        <v>#REF!</v>
      </c>
      <c r="BA369" s="57" t="e">
        <f t="shared" si="389"/>
        <v>#REF!</v>
      </c>
      <c r="BB369" s="48" t="e">
        <f t="shared" si="374"/>
        <v>#REF!</v>
      </c>
      <c r="BC369" s="48" t="e">
        <f t="shared" si="390"/>
        <v>#REF!</v>
      </c>
      <c r="BF369" s="48" t="e">
        <f t="shared" si="354"/>
        <v>#REF!</v>
      </c>
      <c r="BG369" s="48" t="e">
        <f t="shared" si="355"/>
        <v>#REF!</v>
      </c>
      <c r="BH369" s="48" t="e">
        <f t="shared" si="356"/>
        <v>#REF!</v>
      </c>
      <c r="BI369" s="48" t="e">
        <f t="shared" si="357"/>
        <v>#REF!</v>
      </c>
      <c r="BJ369" s="48" t="e">
        <f t="shared" si="358"/>
        <v>#REF!</v>
      </c>
      <c r="BK369" s="48" t="e">
        <f t="shared" si="359"/>
        <v>#REF!</v>
      </c>
      <c r="BL369" s="48" t="e">
        <f t="shared" si="360"/>
        <v>#REF!</v>
      </c>
      <c r="BM369" s="48" t="e">
        <f t="shared" si="361"/>
        <v>#REF!</v>
      </c>
      <c r="BN369" s="48" t="e">
        <f t="shared" si="362"/>
        <v>#REF!</v>
      </c>
      <c r="BO369" s="48" t="e">
        <f t="shared" si="363"/>
        <v>#REF!</v>
      </c>
      <c r="BP369" s="48" t="e">
        <f t="shared" si="364"/>
        <v>#REF!</v>
      </c>
      <c r="BQ369" s="48" t="e">
        <f t="shared" si="365"/>
        <v>#REF!</v>
      </c>
      <c r="BR369" s="48" t="e">
        <f t="shared" si="366"/>
        <v>#REF!</v>
      </c>
      <c r="BS369" s="48" t="e">
        <f t="shared" si="367"/>
        <v>#REF!</v>
      </c>
      <c r="BT369" s="48" t="e">
        <f t="shared" si="368"/>
        <v>#REF!</v>
      </c>
      <c r="BU369" s="48" t="e">
        <f t="shared" si="369"/>
        <v>#REF!</v>
      </c>
      <c r="BV369" s="48" t="e">
        <f t="shared" si="375"/>
        <v>#REF!</v>
      </c>
      <c r="BW369" s="48" t="e">
        <f t="shared" si="376"/>
        <v>#REF!</v>
      </c>
      <c r="BX369" s="48" t="e">
        <f t="shared" si="377"/>
        <v>#REF!</v>
      </c>
      <c r="BY369" s="48" t="e">
        <f t="shared" si="378"/>
        <v>#REF!</v>
      </c>
    </row>
    <row r="370" spans="1:77" ht="24" customHeight="1">
      <c r="A370" s="94">
        <v>281</v>
      </c>
      <c r="B370" s="143" t="e">
        <f>#REF!</f>
        <v>#REF!</v>
      </c>
      <c r="C370" s="143" t="e">
        <f>#REF!</f>
        <v>#REF!</v>
      </c>
      <c r="D370" s="143" t="e">
        <f>#REF!</f>
        <v>#REF!</v>
      </c>
      <c r="E370" s="145" t="e">
        <f>#REF!</f>
        <v>#REF!</v>
      </c>
      <c r="F370" s="143" t="e">
        <f>#REF!</f>
        <v>#REF!</v>
      </c>
      <c r="G370" s="143" t="e">
        <f>#REF!</f>
        <v>#REF!</v>
      </c>
      <c r="H370" s="143" t="e">
        <f>#REF!</f>
        <v>#REF!</v>
      </c>
      <c r="I370" s="143" t="e">
        <f>#REF!</f>
        <v>#REF!</v>
      </c>
      <c r="J370" s="82" t="e">
        <f t="shared" si="380"/>
        <v>#REF!</v>
      </c>
      <c r="K370" s="30" t="e">
        <f t="shared" si="370"/>
        <v>#REF!</v>
      </c>
      <c r="L370" s="30" t="e">
        <f t="shared" si="331"/>
        <v>#REF!</v>
      </c>
      <c r="M370" s="53" t="e">
        <f t="shared" si="332"/>
        <v>#REF!</v>
      </c>
      <c r="N370" s="53" t="e">
        <f t="shared" si="333"/>
        <v>#REF!</v>
      </c>
      <c r="O370" s="53" t="e">
        <f t="shared" si="381"/>
        <v>#REF!</v>
      </c>
      <c r="P370" s="53" t="e">
        <f t="shared" si="371"/>
        <v>#REF!</v>
      </c>
      <c r="Q370" s="53" t="e">
        <f t="shared" si="334"/>
        <v>#REF!</v>
      </c>
      <c r="R370" s="53"/>
      <c r="S370" s="53"/>
      <c r="T370" s="53" t="e">
        <f t="shared" si="382"/>
        <v>#REF!</v>
      </c>
      <c r="U370" s="53" t="e">
        <f t="shared" si="372"/>
        <v>#REF!</v>
      </c>
      <c r="V370" s="53" t="e">
        <f t="shared" si="373"/>
        <v>#REF!</v>
      </c>
      <c r="W370" s="53" t="e">
        <f t="shared" si="335"/>
        <v>#REF!</v>
      </c>
      <c r="X370" s="53" t="e">
        <f t="shared" si="336"/>
        <v>#REF!</v>
      </c>
      <c r="Y370" s="53" t="e">
        <f t="shared" si="337"/>
        <v>#REF!</v>
      </c>
      <c r="Z370" s="53" t="e">
        <f t="shared" si="338"/>
        <v>#REF!</v>
      </c>
      <c r="AA370" s="53" t="e">
        <f t="shared" si="339"/>
        <v>#REF!</v>
      </c>
      <c r="AB370" s="53" t="e">
        <f t="shared" si="340"/>
        <v>#REF!</v>
      </c>
      <c r="AC370" s="53" t="e">
        <f t="shared" si="341"/>
        <v>#REF!</v>
      </c>
      <c r="AD370" s="53" t="e">
        <f t="shared" si="342"/>
        <v>#REF!</v>
      </c>
      <c r="AE370" s="53" t="e">
        <f t="shared" si="343"/>
        <v>#REF!</v>
      </c>
      <c r="AF370" s="53" t="e">
        <f t="shared" si="344"/>
        <v>#REF!</v>
      </c>
      <c r="AG370" s="53" t="e">
        <f t="shared" si="345"/>
        <v>#REF!</v>
      </c>
      <c r="AH370" s="53" t="e">
        <f t="shared" si="346"/>
        <v>#REF!</v>
      </c>
      <c r="AI370" s="53" t="e">
        <f t="shared" si="347"/>
        <v>#REF!</v>
      </c>
      <c r="AJ370" s="53" t="e">
        <f t="shared" si="348"/>
        <v>#REF!</v>
      </c>
      <c r="AK370" s="53" t="e">
        <f t="shared" si="349"/>
        <v>#REF!</v>
      </c>
      <c r="AL370" s="53" t="e">
        <f t="shared" si="350"/>
        <v>#REF!</v>
      </c>
      <c r="AM370" s="53" t="e">
        <f t="shared" si="351"/>
        <v>#REF!</v>
      </c>
      <c r="AN370" s="53" t="e">
        <f t="shared" si="352"/>
        <v>#REF!</v>
      </c>
      <c r="AO370" s="53" t="e">
        <f t="shared" si="353"/>
        <v>#REF!</v>
      </c>
      <c r="AR370" s="56" t="e">
        <f t="shared" si="383"/>
        <v>#REF!</v>
      </c>
      <c r="AS370" s="53" t="e">
        <f t="shared" si="379"/>
        <v>#REF!</v>
      </c>
      <c r="AT370" s="53" t="e">
        <f t="shared" si="384"/>
        <v>#REF!</v>
      </c>
      <c r="AU370" s="31" t="e">
        <f t="shared" si="385"/>
        <v>#REF!</v>
      </c>
      <c r="AV370" s="48" t="e">
        <f t="shared" si="386"/>
        <v>#REF!</v>
      </c>
      <c r="AW370" s="48" t="e">
        <f t="shared" si="387"/>
        <v>#REF!</v>
      </c>
      <c r="AZ370" s="48" t="e">
        <f t="shared" si="388"/>
        <v>#REF!</v>
      </c>
      <c r="BA370" s="57" t="e">
        <f t="shared" si="389"/>
        <v>#REF!</v>
      </c>
      <c r="BB370" s="48" t="e">
        <f t="shared" si="374"/>
        <v>#REF!</v>
      </c>
      <c r="BC370" s="48" t="e">
        <f t="shared" si="390"/>
        <v>#REF!</v>
      </c>
      <c r="BF370" s="48" t="e">
        <f t="shared" si="354"/>
        <v>#REF!</v>
      </c>
      <c r="BG370" s="48" t="e">
        <f t="shared" si="355"/>
        <v>#REF!</v>
      </c>
      <c r="BH370" s="48" t="e">
        <f t="shared" si="356"/>
        <v>#REF!</v>
      </c>
      <c r="BI370" s="48" t="e">
        <f t="shared" si="357"/>
        <v>#REF!</v>
      </c>
      <c r="BJ370" s="48" t="e">
        <f t="shared" si="358"/>
        <v>#REF!</v>
      </c>
      <c r="BK370" s="48" t="e">
        <f t="shared" si="359"/>
        <v>#REF!</v>
      </c>
      <c r="BL370" s="48" t="e">
        <f t="shared" si="360"/>
        <v>#REF!</v>
      </c>
      <c r="BM370" s="48" t="e">
        <f t="shared" si="361"/>
        <v>#REF!</v>
      </c>
      <c r="BN370" s="48" t="e">
        <f t="shared" si="362"/>
        <v>#REF!</v>
      </c>
      <c r="BO370" s="48" t="e">
        <f t="shared" si="363"/>
        <v>#REF!</v>
      </c>
      <c r="BP370" s="48" t="e">
        <f t="shared" si="364"/>
        <v>#REF!</v>
      </c>
      <c r="BQ370" s="48" t="e">
        <f t="shared" si="365"/>
        <v>#REF!</v>
      </c>
      <c r="BR370" s="48" t="e">
        <f t="shared" si="366"/>
        <v>#REF!</v>
      </c>
      <c r="BS370" s="48" t="e">
        <f t="shared" si="367"/>
        <v>#REF!</v>
      </c>
      <c r="BT370" s="48" t="e">
        <f t="shared" si="368"/>
        <v>#REF!</v>
      </c>
      <c r="BU370" s="48" t="e">
        <f t="shared" si="369"/>
        <v>#REF!</v>
      </c>
      <c r="BV370" s="48" t="e">
        <f t="shared" si="375"/>
        <v>#REF!</v>
      </c>
      <c r="BW370" s="48" t="e">
        <f t="shared" si="376"/>
        <v>#REF!</v>
      </c>
      <c r="BX370" s="48" t="e">
        <f t="shared" si="377"/>
        <v>#REF!</v>
      </c>
      <c r="BY370" s="48" t="e">
        <f t="shared" si="378"/>
        <v>#REF!</v>
      </c>
    </row>
    <row r="371" spans="1:77" ht="24" customHeight="1">
      <c r="A371" s="94">
        <v>282</v>
      </c>
      <c r="B371" s="143" t="e">
        <f>#REF!</f>
        <v>#REF!</v>
      </c>
      <c r="C371" s="143" t="e">
        <f>#REF!</f>
        <v>#REF!</v>
      </c>
      <c r="D371" s="143" t="e">
        <f>#REF!</f>
        <v>#REF!</v>
      </c>
      <c r="E371" s="145" t="e">
        <f>#REF!</f>
        <v>#REF!</v>
      </c>
      <c r="F371" s="143" t="e">
        <f>#REF!</f>
        <v>#REF!</v>
      </c>
      <c r="G371" s="143" t="e">
        <f>#REF!</f>
        <v>#REF!</v>
      </c>
      <c r="H371" s="143" t="e">
        <f>#REF!</f>
        <v>#REF!</v>
      </c>
      <c r="I371" s="143" t="e">
        <f>#REF!</f>
        <v>#REF!</v>
      </c>
      <c r="J371" s="82" t="e">
        <f t="shared" si="380"/>
        <v>#REF!</v>
      </c>
      <c r="K371" s="30" t="e">
        <f t="shared" si="370"/>
        <v>#REF!</v>
      </c>
      <c r="L371" s="30" t="e">
        <f t="shared" si="331"/>
        <v>#REF!</v>
      </c>
      <c r="M371" s="53" t="e">
        <f t="shared" si="332"/>
        <v>#REF!</v>
      </c>
      <c r="N371" s="53" t="e">
        <f t="shared" si="333"/>
        <v>#REF!</v>
      </c>
      <c r="O371" s="53" t="e">
        <f t="shared" si="381"/>
        <v>#REF!</v>
      </c>
      <c r="P371" s="53" t="e">
        <f t="shared" si="371"/>
        <v>#REF!</v>
      </c>
      <c r="Q371" s="53" t="e">
        <f t="shared" si="334"/>
        <v>#REF!</v>
      </c>
      <c r="R371" s="53"/>
      <c r="S371" s="53"/>
      <c r="T371" s="53" t="e">
        <f t="shared" si="382"/>
        <v>#REF!</v>
      </c>
      <c r="U371" s="53" t="e">
        <f t="shared" si="372"/>
        <v>#REF!</v>
      </c>
      <c r="V371" s="53" t="e">
        <f t="shared" si="373"/>
        <v>#REF!</v>
      </c>
      <c r="W371" s="53" t="e">
        <f t="shared" si="335"/>
        <v>#REF!</v>
      </c>
      <c r="X371" s="53" t="e">
        <f t="shared" si="336"/>
        <v>#REF!</v>
      </c>
      <c r="Y371" s="53" t="e">
        <f t="shared" si="337"/>
        <v>#REF!</v>
      </c>
      <c r="Z371" s="53" t="e">
        <f t="shared" si="338"/>
        <v>#REF!</v>
      </c>
      <c r="AA371" s="53" t="e">
        <f t="shared" si="339"/>
        <v>#REF!</v>
      </c>
      <c r="AB371" s="53" t="e">
        <f t="shared" si="340"/>
        <v>#REF!</v>
      </c>
      <c r="AC371" s="53" t="e">
        <f t="shared" si="341"/>
        <v>#REF!</v>
      </c>
      <c r="AD371" s="53" t="e">
        <f t="shared" si="342"/>
        <v>#REF!</v>
      </c>
      <c r="AE371" s="53" t="e">
        <f t="shared" si="343"/>
        <v>#REF!</v>
      </c>
      <c r="AF371" s="53" t="e">
        <f t="shared" si="344"/>
        <v>#REF!</v>
      </c>
      <c r="AG371" s="53" t="e">
        <f t="shared" si="345"/>
        <v>#REF!</v>
      </c>
      <c r="AH371" s="53" t="e">
        <f t="shared" si="346"/>
        <v>#REF!</v>
      </c>
      <c r="AI371" s="53" t="e">
        <f t="shared" si="347"/>
        <v>#REF!</v>
      </c>
      <c r="AJ371" s="53" t="e">
        <f t="shared" si="348"/>
        <v>#REF!</v>
      </c>
      <c r="AK371" s="53" t="e">
        <f t="shared" si="349"/>
        <v>#REF!</v>
      </c>
      <c r="AL371" s="53" t="e">
        <f t="shared" si="350"/>
        <v>#REF!</v>
      </c>
      <c r="AM371" s="53" t="e">
        <f t="shared" si="351"/>
        <v>#REF!</v>
      </c>
      <c r="AN371" s="53" t="e">
        <f t="shared" si="352"/>
        <v>#REF!</v>
      </c>
      <c r="AO371" s="53" t="e">
        <f t="shared" si="353"/>
        <v>#REF!</v>
      </c>
      <c r="AR371" s="56" t="e">
        <f t="shared" si="383"/>
        <v>#REF!</v>
      </c>
      <c r="AS371" s="53" t="e">
        <f t="shared" si="379"/>
        <v>#REF!</v>
      </c>
      <c r="AT371" s="53" t="e">
        <f t="shared" si="384"/>
        <v>#REF!</v>
      </c>
      <c r="AU371" s="31" t="e">
        <f t="shared" si="385"/>
        <v>#REF!</v>
      </c>
      <c r="AV371" s="48" t="e">
        <f t="shared" si="386"/>
        <v>#REF!</v>
      </c>
      <c r="AW371" s="48" t="e">
        <f t="shared" si="387"/>
        <v>#REF!</v>
      </c>
      <c r="AZ371" s="48" t="e">
        <f t="shared" si="388"/>
        <v>#REF!</v>
      </c>
      <c r="BA371" s="57" t="e">
        <f t="shared" si="389"/>
        <v>#REF!</v>
      </c>
      <c r="BB371" s="48" t="e">
        <f t="shared" si="374"/>
        <v>#REF!</v>
      </c>
      <c r="BC371" s="48" t="e">
        <f t="shared" si="390"/>
        <v>#REF!</v>
      </c>
      <c r="BF371" s="48" t="e">
        <f t="shared" si="354"/>
        <v>#REF!</v>
      </c>
      <c r="BG371" s="48" t="e">
        <f t="shared" si="355"/>
        <v>#REF!</v>
      </c>
      <c r="BH371" s="48" t="e">
        <f t="shared" si="356"/>
        <v>#REF!</v>
      </c>
      <c r="BI371" s="48" t="e">
        <f t="shared" si="357"/>
        <v>#REF!</v>
      </c>
      <c r="BJ371" s="48" t="e">
        <f t="shared" si="358"/>
        <v>#REF!</v>
      </c>
      <c r="BK371" s="48" t="e">
        <f t="shared" si="359"/>
        <v>#REF!</v>
      </c>
      <c r="BL371" s="48" t="e">
        <f t="shared" si="360"/>
        <v>#REF!</v>
      </c>
      <c r="BM371" s="48" t="e">
        <f t="shared" si="361"/>
        <v>#REF!</v>
      </c>
      <c r="BN371" s="48" t="e">
        <f t="shared" si="362"/>
        <v>#REF!</v>
      </c>
      <c r="BO371" s="48" t="e">
        <f t="shared" si="363"/>
        <v>#REF!</v>
      </c>
      <c r="BP371" s="48" t="e">
        <f t="shared" si="364"/>
        <v>#REF!</v>
      </c>
      <c r="BQ371" s="48" t="e">
        <f t="shared" si="365"/>
        <v>#REF!</v>
      </c>
      <c r="BR371" s="48" t="e">
        <f t="shared" si="366"/>
        <v>#REF!</v>
      </c>
      <c r="BS371" s="48" t="e">
        <f t="shared" si="367"/>
        <v>#REF!</v>
      </c>
      <c r="BT371" s="48" t="e">
        <f t="shared" si="368"/>
        <v>#REF!</v>
      </c>
      <c r="BU371" s="48" t="e">
        <f t="shared" si="369"/>
        <v>#REF!</v>
      </c>
      <c r="BV371" s="48" t="e">
        <f t="shared" si="375"/>
        <v>#REF!</v>
      </c>
      <c r="BW371" s="48" t="e">
        <f t="shared" si="376"/>
        <v>#REF!</v>
      </c>
      <c r="BX371" s="48" t="e">
        <f t="shared" si="377"/>
        <v>#REF!</v>
      </c>
      <c r="BY371" s="48" t="e">
        <f t="shared" si="378"/>
        <v>#REF!</v>
      </c>
    </row>
    <row r="372" spans="1:77" ht="24" customHeight="1">
      <c r="A372" s="94">
        <v>283</v>
      </c>
      <c r="B372" s="143" t="e">
        <f>#REF!</f>
        <v>#REF!</v>
      </c>
      <c r="C372" s="143" t="e">
        <f>#REF!</f>
        <v>#REF!</v>
      </c>
      <c r="D372" s="143" t="e">
        <f>#REF!</f>
        <v>#REF!</v>
      </c>
      <c r="E372" s="145" t="e">
        <f>#REF!</f>
        <v>#REF!</v>
      </c>
      <c r="F372" s="143" t="e">
        <f>#REF!</f>
        <v>#REF!</v>
      </c>
      <c r="G372" s="143" t="e">
        <f>#REF!</f>
        <v>#REF!</v>
      </c>
      <c r="H372" s="143" t="e">
        <f>#REF!</f>
        <v>#REF!</v>
      </c>
      <c r="I372" s="143" t="e">
        <f>#REF!</f>
        <v>#REF!</v>
      </c>
      <c r="J372" s="82" t="e">
        <f t="shared" si="380"/>
        <v>#REF!</v>
      </c>
      <c r="K372" s="30" t="e">
        <f t="shared" si="370"/>
        <v>#REF!</v>
      </c>
      <c r="L372" s="30" t="e">
        <f t="shared" si="331"/>
        <v>#REF!</v>
      </c>
      <c r="M372" s="53" t="e">
        <f t="shared" si="332"/>
        <v>#REF!</v>
      </c>
      <c r="N372" s="53" t="e">
        <f t="shared" si="333"/>
        <v>#REF!</v>
      </c>
      <c r="O372" s="53" t="e">
        <f t="shared" si="381"/>
        <v>#REF!</v>
      </c>
      <c r="P372" s="53" t="e">
        <f t="shared" si="371"/>
        <v>#REF!</v>
      </c>
      <c r="Q372" s="53" t="e">
        <f t="shared" si="334"/>
        <v>#REF!</v>
      </c>
      <c r="R372" s="53"/>
      <c r="S372" s="53"/>
      <c r="T372" s="53" t="e">
        <f t="shared" si="382"/>
        <v>#REF!</v>
      </c>
      <c r="U372" s="53" t="e">
        <f t="shared" si="372"/>
        <v>#REF!</v>
      </c>
      <c r="V372" s="53" t="e">
        <f t="shared" si="373"/>
        <v>#REF!</v>
      </c>
      <c r="W372" s="53" t="e">
        <f t="shared" si="335"/>
        <v>#REF!</v>
      </c>
      <c r="X372" s="53" t="e">
        <f t="shared" si="336"/>
        <v>#REF!</v>
      </c>
      <c r="Y372" s="53" t="e">
        <f t="shared" si="337"/>
        <v>#REF!</v>
      </c>
      <c r="Z372" s="53" t="e">
        <f t="shared" si="338"/>
        <v>#REF!</v>
      </c>
      <c r="AA372" s="53" t="e">
        <f t="shared" si="339"/>
        <v>#REF!</v>
      </c>
      <c r="AB372" s="53" t="e">
        <f t="shared" si="340"/>
        <v>#REF!</v>
      </c>
      <c r="AC372" s="53" t="e">
        <f t="shared" si="341"/>
        <v>#REF!</v>
      </c>
      <c r="AD372" s="53" t="e">
        <f t="shared" si="342"/>
        <v>#REF!</v>
      </c>
      <c r="AE372" s="53" t="e">
        <f t="shared" si="343"/>
        <v>#REF!</v>
      </c>
      <c r="AF372" s="53" t="e">
        <f t="shared" si="344"/>
        <v>#REF!</v>
      </c>
      <c r="AG372" s="53" t="e">
        <f t="shared" si="345"/>
        <v>#REF!</v>
      </c>
      <c r="AH372" s="53" t="e">
        <f t="shared" si="346"/>
        <v>#REF!</v>
      </c>
      <c r="AI372" s="53" t="e">
        <f t="shared" si="347"/>
        <v>#REF!</v>
      </c>
      <c r="AJ372" s="53" t="e">
        <f t="shared" si="348"/>
        <v>#REF!</v>
      </c>
      <c r="AK372" s="53" t="e">
        <f t="shared" si="349"/>
        <v>#REF!</v>
      </c>
      <c r="AL372" s="53" t="e">
        <f t="shared" si="350"/>
        <v>#REF!</v>
      </c>
      <c r="AM372" s="53" t="e">
        <f t="shared" si="351"/>
        <v>#REF!</v>
      </c>
      <c r="AN372" s="53" t="e">
        <f t="shared" si="352"/>
        <v>#REF!</v>
      </c>
      <c r="AO372" s="53" t="e">
        <f t="shared" si="353"/>
        <v>#REF!</v>
      </c>
      <c r="AR372" s="56" t="e">
        <f t="shared" si="383"/>
        <v>#REF!</v>
      </c>
      <c r="AS372" s="53" t="e">
        <f t="shared" si="379"/>
        <v>#REF!</v>
      </c>
      <c r="AT372" s="53" t="e">
        <f t="shared" si="384"/>
        <v>#REF!</v>
      </c>
      <c r="AU372" s="31" t="e">
        <f t="shared" si="385"/>
        <v>#REF!</v>
      </c>
      <c r="AV372" s="48" t="e">
        <f t="shared" si="386"/>
        <v>#REF!</v>
      </c>
      <c r="AW372" s="48" t="e">
        <f t="shared" si="387"/>
        <v>#REF!</v>
      </c>
      <c r="AZ372" s="48" t="e">
        <f t="shared" si="388"/>
        <v>#REF!</v>
      </c>
      <c r="BA372" s="57" t="e">
        <f t="shared" si="389"/>
        <v>#REF!</v>
      </c>
      <c r="BB372" s="48" t="e">
        <f t="shared" si="374"/>
        <v>#REF!</v>
      </c>
      <c r="BC372" s="48" t="e">
        <f t="shared" si="390"/>
        <v>#REF!</v>
      </c>
      <c r="BF372" s="48" t="e">
        <f t="shared" si="354"/>
        <v>#REF!</v>
      </c>
      <c r="BG372" s="48" t="e">
        <f t="shared" si="355"/>
        <v>#REF!</v>
      </c>
      <c r="BH372" s="48" t="e">
        <f t="shared" si="356"/>
        <v>#REF!</v>
      </c>
      <c r="BI372" s="48" t="e">
        <f t="shared" si="357"/>
        <v>#REF!</v>
      </c>
      <c r="BJ372" s="48" t="e">
        <f t="shared" si="358"/>
        <v>#REF!</v>
      </c>
      <c r="BK372" s="48" t="e">
        <f t="shared" si="359"/>
        <v>#REF!</v>
      </c>
      <c r="BL372" s="48" t="e">
        <f t="shared" si="360"/>
        <v>#REF!</v>
      </c>
      <c r="BM372" s="48" t="e">
        <f t="shared" si="361"/>
        <v>#REF!</v>
      </c>
      <c r="BN372" s="48" t="e">
        <f t="shared" si="362"/>
        <v>#REF!</v>
      </c>
      <c r="BO372" s="48" t="e">
        <f t="shared" si="363"/>
        <v>#REF!</v>
      </c>
      <c r="BP372" s="48" t="e">
        <f t="shared" si="364"/>
        <v>#REF!</v>
      </c>
      <c r="BQ372" s="48" t="e">
        <f t="shared" si="365"/>
        <v>#REF!</v>
      </c>
      <c r="BR372" s="48" t="e">
        <f t="shared" si="366"/>
        <v>#REF!</v>
      </c>
      <c r="BS372" s="48" t="e">
        <f t="shared" si="367"/>
        <v>#REF!</v>
      </c>
      <c r="BT372" s="48" t="e">
        <f t="shared" si="368"/>
        <v>#REF!</v>
      </c>
      <c r="BU372" s="48" t="e">
        <f t="shared" si="369"/>
        <v>#REF!</v>
      </c>
      <c r="BV372" s="48" t="e">
        <f t="shared" si="375"/>
        <v>#REF!</v>
      </c>
      <c r="BW372" s="48" t="e">
        <f t="shared" si="376"/>
        <v>#REF!</v>
      </c>
      <c r="BX372" s="48" t="e">
        <f t="shared" si="377"/>
        <v>#REF!</v>
      </c>
      <c r="BY372" s="48" t="e">
        <f t="shared" si="378"/>
        <v>#REF!</v>
      </c>
    </row>
    <row r="373" spans="1:77" ht="24" customHeight="1">
      <c r="A373" s="94">
        <v>284</v>
      </c>
      <c r="B373" s="143" t="e">
        <f>#REF!</f>
        <v>#REF!</v>
      </c>
      <c r="C373" s="143" t="e">
        <f>#REF!</f>
        <v>#REF!</v>
      </c>
      <c r="D373" s="143" t="e">
        <f>#REF!</f>
        <v>#REF!</v>
      </c>
      <c r="E373" s="145" t="e">
        <f>#REF!</f>
        <v>#REF!</v>
      </c>
      <c r="F373" s="143" t="e">
        <f>#REF!</f>
        <v>#REF!</v>
      </c>
      <c r="G373" s="143" t="e">
        <f>#REF!</f>
        <v>#REF!</v>
      </c>
      <c r="H373" s="143" t="e">
        <f>#REF!</f>
        <v>#REF!</v>
      </c>
      <c r="I373" s="143" t="e">
        <f>#REF!</f>
        <v>#REF!</v>
      </c>
      <c r="J373" s="82" t="e">
        <f t="shared" si="380"/>
        <v>#REF!</v>
      </c>
      <c r="K373" s="30" t="e">
        <f t="shared" si="370"/>
        <v>#REF!</v>
      </c>
      <c r="L373" s="30" t="e">
        <f t="shared" si="331"/>
        <v>#REF!</v>
      </c>
      <c r="M373" s="53" t="e">
        <f t="shared" si="332"/>
        <v>#REF!</v>
      </c>
      <c r="N373" s="53" t="e">
        <f t="shared" si="333"/>
        <v>#REF!</v>
      </c>
      <c r="O373" s="53" t="e">
        <f t="shared" si="381"/>
        <v>#REF!</v>
      </c>
      <c r="P373" s="53" t="e">
        <f t="shared" si="371"/>
        <v>#REF!</v>
      </c>
      <c r="Q373" s="53" t="e">
        <f t="shared" si="334"/>
        <v>#REF!</v>
      </c>
      <c r="R373" s="53"/>
      <c r="S373" s="53"/>
      <c r="T373" s="53" t="e">
        <f t="shared" si="382"/>
        <v>#REF!</v>
      </c>
      <c r="U373" s="53" t="e">
        <f t="shared" si="372"/>
        <v>#REF!</v>
      </c>
      <c r="V373" s="53" t="e">
        <f t="shared" si="373"/>
        <v>#REF!</v>
      </c>
      <c r="W373" s="53" t="e">
        <f t="shared" si="335"/>
        <v>#REF!</v>
      </c>
      <c r="X373" s="53" t="e">
        <f t="shared" si="336"/>
        <v>#REF!</v>
      </c>
      <c r="Y373" s="53" t="e">
        <f t="shared" si="337"/>
        <v>#REF!</v>
      </c>
      <c r="Z373" s="53" t="e">
        <f t="shared" si="338"/>
        <v>#REF!</v>
      </c>
      <c r="AA373" s="53" t="e">
        <f t="shared" si="339"/>
        <v>#REF!</v>
      </c>
      <c r="AB373" s="53" t="e">
        <f t="shared" si="340"/>
        <v>#REF!</v>
      </c>
      <c r="AC373" s="53" t="e">
        <f t="shared" si="341"/>
        <v>#REF!</v>
      </c>
      <c r="AD373" s="53" t="e">
        <f t="shared" si="342"/>
        <v>#REF!</v>
      </c>
      <c r="AE373" s="53" t="e">
        <f t="shared" si="343"/>
        <v>#REF!</v>
      </c>
      <c r="AF373" s="53" t="e">
        <f t="shared" si="344"/>
        <v>#REF!</v>
      </c>
      <c r="AG373" s="53" t="e">
        <f t="shared" si="345"/>
        <v>#REF!</v>
      </c>
      <c r="AH373" s="53" t="e">
        <f t="shared" si="346"/>
        <v>#REF!</v>
      </c>
      <c r="AI373" s="53" t="e">
        <f t="shared" si="347"/>
        <v>#REF!</v>
      </c>
      <c r="AJ373" s="53" t="e">
        <f t="shared" si="348"/>
        <v>#REF!</v>
      </c>
      <c r="AK373" s="53" t="e">
        <f t="shared" si="349"/>
        <v>#REF!</v>
      </c>
      <c r="AL373" s="53" t="e">
        <f t="shared" si="350"/>
        <v>#REF!</v>
      </c>
      <c r="AM373" s="53" t="e">
        <f t="shared" si="351"/>
        <v>#REF!</v>
      </c>
      <c r="AN373" s="53" t="e">
        <f t="shared" si="352"/>
        <v>#REF!</v>
      </c>
      <c r="AO373" s="53" t="e">
        <f t="shared" si="353"/>
        <v>#REF!</v>
      </c>
      <c r="AR373" s="56" t="e">
        <f t="shared" si="383"/>
        <v>#REF!</v>
      </c>
      <c r="AS373" s="53" t="e">
        <f t="shared" si="379"/>
        <v>#REF!</v>
      </c>
      <c r="AT373" s="53" t="e">
        <f t="shared" si="384"/>
        <v>#REF!</v>
      </c>
      <c r="AU373" s="31" t="e">
        <f t="shared" si="385"/>
        <v>#REF!</v>
      </c>
      <c r="AV373" s="48" t="e">
        <f t="shared" si="386"/>
        <v>#REF!</v>
      </c>
      <c r="AW373" s="48" t="e">
        <f t="shared" si="387"/>
        <v>#REF!</v>
      </c>
      <c r="AZ373" s="48" t="e">
        <f t="shared" si="388"/>
        <v>#REF!</v>
      </c>
      <c r="BA373" s="57" t="e">
        <f t="shared" si="389"/>
        <v>#REF!</v>
      </c>
      <c r="BB373" s="48" t="e">
        <f t="shared" si="374"/>
        <v>#REF!</v>
      </c>
      <c r="BC373" s="48" t="e">
        <f t="shared" si="390"/>
        <v>#REF!</v>
      </c>
      <c r="BF373" s="48" t="e">
        <f t="shared" si="354"/>
        <v>#REF!</v>
      </c>
      <c r="BG373" s="48" t="e">
        <f t="shared" si="355"/>
        <v>#REF!</v>
      </c>
      <c r="BH373" s="48" t="e">
        <f t="shared" si="356"/>
        <v>#REF!</v>
      </c>
      <c r="BI373" s="48" t="e">
        <f t="shared" si="357"/>
        <v>#REF!</v>
      </c>
      <c r="BJ373" s="48" t="e">
        <f t="shared" si="358"/>
        <v>#REF!</v>
      </c>
      <c r="BK373" s="48" t="e">
        <f t="shared" si="359"/>
        <v>#REF!</v>
      </c>
      <c r="BL373" s="48" t="e">
        <f t="shared" si="360"/>
        <v>#REF!</v>
      </c>
      <c r="BM373" s="48" t="e">
        <f t="shared" si="361"/>
        <v>#REF!</v>
      </c>
      <c r="BN373" s="48" t="e">
        <f t="shared" si="362"/>
        <v>#REF!</v>
      </c>
      <c r="BO373" s="48" t="e">
        <f t="shared" si="363"/>
        <v>#REF!</v>
      </c>
      <c r="BP373" s="48" t="e">
        <f t="shared" si="364"/>
        <v>#REF!</v>
      </c>
      <c r="BQ373" s="48" t="e">
        <f t="shared" si="365"/>
        <v>#REF!</v>
      </c>
      <c r="BR373" s="48" t="e">
        <f t="shared" si="366"/>
        <v>#REF!</v>
      </c>
      <c r="BS373" s="48" t="e">
        <f t="shared" si="367"/>
        <v>#REF!</v>
      </c>
      <c r="BT373" s="48" t="e">
        <f t="shared" si="368"/>
        <v>#REF!</v>
      </c>
      <c r="BU373" s="48" t="e">
        <f t="shared" si="369"/>
        <v>#REF!</v>
      </c>
      <c r="BV373" s="48" t="e">
        <f t="shared" si="375"/>
        <v>#REF!</v>
      </c>
      <c r="BW373" s="48" t="e">
        <f t="shared" si="376"/>
        <v>#REF!</v>
      </c>
      <c r="BX373" s="48" t="e">
        <f t="shared" si="377"/>
        <v>#REF!</v>
      </c>
      <c r="BY373" s="48" t="e">
        <f t="shared" si="378"/>
        <v>#REF!</v>
      </c>
    </row>
    <row r="374" spans="1:77" ht="24" customHeight="1">
      <c r="A374" s="94">
        <v>285</v>
      </c>
      <c r="B374" s="143" t="e">
        <f>#REF!</f>
        <v>#REF!</v>
      </c>
      <c r="C374" s="143" t="e">
        <f>#REF!</f>
        <v>#REF!</v>
      </c>
      <c r="D374" s="143" t="e">
        <f>#REF!</f>
        <v>#REF!</v>
      </c>
      <c r="E374" s="145" t="e">
        <f>#REF!</f>
        <v>#REF!</v>
      </c>
      <c r="F374" s="143" t="e">
        <f>#REF!</f>
        <v>#REF!</v>
      </c>
      <c r="G374" s="143" t="e">
        <f>#REF!</f>
        <v>#REF!</v>
      </c>
      <c r="H374" s="143" t="e">
        <f>#REF!</f>
        <v>#REF!</v>
      </c>
      <c r="I374" s="143" t="e">
        <f>#REF!</f>
        <v>#REF!</v>
      </c>
      <c r="J374" s="82" t="e">
        <f t="shared" si="380"/>
        <v>#REF!</v>
      </c>
      <c r="K374" s="30" t="e">
        <f t="shared" si="370"/>
        <v>#REF!</v>
      </c>
      <c r="L374" s="30" t="e">
        <f t="shared" si="331"/>
        <v>#REF!</v>
      </c>
      <c r="M374" s="53" t="e">
        <f t="shared" si="332"/>
        <v>#REF!</v>
      </c>
      <c r="N374" s="53" t="e">
        <f t="shared" si="333"/>
        <v>#REF!</v>
      </c>
      <c r="O374" s="53" t="e">
        <f t="shared" si="381"/>
        <v>#REF!</v>
      </c>
      <c r="P374" s="53" t="e">
        <f t="shared" si="371"/>
        <v>#REF!</v>
      </c>
      <c r="Q374" s="53" t="e">
        <f t="shared" si="334"/>
        <v>#REF!</v>
      </c>
      <c r="R374" s="53"/>
      <c r="S374" s="53"/>
      <c r="T374" s="53" t="e">
        <f t="shared" si="382"/>
        <v>#REF!</v>
      </c>
      <c r="U374" s="53" t="e">
        <f t="shared" si="372"/>
        <v>#REF!</v>
      </c>
      <c r="V374" s="53" t="e">
        <f t="shared" si="373"/>
        <v>#REF!</v>
      </c>
      <c r="W374" s="53" t="e">
        <f t="shared" si="335"/>
        <v>#REF!</v>
      </c>
      <c r="X374" s="53" t="e">
        <f t="shared" si="336"/>
        <v>#REF!</v>
      </c>
      <c r="Y374" s="53" t="e">
        <f t="shared" si="337"/>
        <v>#REF!</v>
      </c>
      <c r="Z374" s="53" t="e">
        <f t="shared" si="338"/>
        <v>#REF!</v>
      </c>
      <c r="AA374" s="53" t="e">
        <f t="shared" si="339"/>
        <v>#REF!</v>
      </c>
      <c r="AB374" s="53" t="e">
        <f t="shared" si="340"/>
        <v>#REF!</v>
      </c>
      <c r="AC374" s="53" t="e">
        <f t="shared" si="341"/>
        <v>#REF!</v>
      </c>
      <c r="AD374" s="53" t="e">
        <f t="shared" si="342"/>
        <v>#REF!</v>
      </c>
      <c r="AE374" s="53" t="e">
        <f t="shared" si="343"/>
        <v>#REF!</v>
      </c>
      <c r="AF374" s="53" t="e">
        <f t="shared" si="344"/>
        <v>#REF!</v>
      </c>
      <c r="AG374" s="53" t="e">
        <f t="shared" si="345"/>
        <v>#REF!</v>
      </c>
      <c r="AH374" s="53" t="e">
        <f t="shared" si="346"/>
        <v>#REF!</v>
      </c>
      <c r="AI374" s="53" t="e">
        <f t="shared" si="347"/>
        <v>#REF!</v>
      </c>
      <c r="AJ374" s="53" t="e">
        <f t="shared" si="348"/>
        <v>#REF!</v>
      </c>
      <c r="AK374" s="53" t="e">
        <f t="shared" si="349"/>
        <v>#REF!</v>
      </c>
      <c r="AL374" s="53" t="e">
        <f t="shared" si="350"/>
        <v>#REF!</v>
      </c>
      <c r="AM374" s="53" t="e">
        <f t="shared" si="351"/>
        <v>#REF!</v>
      </c>
      <c r="AN374" s="53" t="e">
        <f t="shared" si="352"/>
        <v>#REF!</v>
      </c>
      <c r="AO374" s="53" t="e">
        <f t="shared" si="353"/>
        <v>#REF!</v>
      </c>
      <c r="AR374" s="56" t="e">
        <f t="shared" si="383"/>
        <v>#REF!</v>
      </c>
      <c r="AS374" s="53" t="e">
        <f t="shared" si="379"/>
        <v>#REF!</v>
      </c>
      <c r="AT374" s="53" t="e">
        <f t="shared" si="384"/>
        <v>#REF!</v>
      </c>
      <c r="AU374" s="31" t="e">
        <f t="shared" si="385"/>
        <v>#REF!</v>
      </c>
      <c r="AV374" s="48" t="e">
        <f t="shared" si="386"/>
        <v>#REF!</v>
      </c>
      <c r="AW374" s="48" t="e">
        <f t="shared" si="387"/>
        <v>#REF!</v>
      </c>
      <c r="AZ374" s="48" t="e">
        <f t="shared" si="388"/>
        <v>#REF!</v>
      </c>
      <c r="BA374" s="57" t="e">
        <f t="shared" si="389"/>
        <v>#REF!</v>
      </c>
      <c r="BB374" s="48" t="e">
        <f t="shared" si="374"/>
        <v>#REF!</v>
      </c>
      <c r="BC374" s="48" t="e">
        <f t="shared" si="390"/>
        <v>#REF!</v>
      </c>
      <c r="BF374" s="48" t="e">
        <f t="shared" si="354"/>
        <v>#REF!</v>
      </c>
      <c r="BG374" s="48" t="e">
        <f t="shared" si="355"/>
        <v>#REF!</v>
      </c>
      <c r="BH374" s="48" t="e">
        <f t="shared" si="356"/>
        <v>#REF!</v>
      </c>
      <c r="BI374" s="48" t="e">
        <f t="shared" si="357"/>
        <v>#REF!</v>
      </c>
      <c r="BJ374" s="48" t="e">
        <f t="shared" si="358"/>
        <v>#REF!</v>
      </c>
      <c r="BK374" s="48" t="e">
        <f t="shared" si="359"/>
        <v>#REF!</v>
      </c>
      <c r="BL374" s="48" t="e">
        <f t="shared" si="360"/>
        <v>#REF!</v>
      </c>
      <c r="BM374" s="48" t="e">
        <f t="shared" si="361"/>
        <v>#REF!</v>
      </c>
      <c r="BN374" s="48" t="e">
        <f t="shared" si="362"/>
        <v>#REF!</v>
      </c>
      <c r="BO374" s="48" t="e">
        <f t="shared" si="363"/>
        <v>#REF!</v>
      </c>
      <c r="BP374" s="48" t="e">
        <f t="shared" si="364"/>
        <v>#REF!</v>
      </c>
      <c r="BQ374" s="48" t="e">
        <f t="shared" si="365"/>
        <v>#REF!</v>
      </c>
      <c r="BR374" s="48" t="e">
        <f t="shared" si="366"/>
        <v>#REF!</v>
      </c>
      <c r="BS374" s="48" t="e">
        <f t="shared" si="367"/>
        <v>#REF!</v>
      </c>
      <c r="BT374" s="48" t="e">
        <f t="shared" si="368"/>
        <v>#REF!</v>
      </c>
      <c r="BU374" s="48" t="e">
        <f t="shared" si="369"/>
        <v>#REF!</v>
      </c>
      <c r="BV374" s="48" t="e">
        <f t="shared" si="375"/>
        <v>#REF!</v>
      </c>
      <c r="BW374" s="48" t="e">
        <f t="shared" si="376"/>
        <v>#REF!</v>
      </c>
      <c r="BX374" s="48" t="e">
        <f t="shared" si="377"/>
        <v>#REF!</v>
      </c>
      <c r="BY374" s="48" t="e">
        <f t="shared" si="378"/>
        <v>#REF!</v>
      </c>
    </row>
    <row r="375" spans="1:77" ht="24" customHeight="1">
      <c r="A375" s="94">
        <v>286</v>
      </c>
      <c r="B375" s="143" t="e">
        <f>#REF!</f>
        <v>#REF!</v>
      </c>
      <c r="C375" s="143" t="e">
        <f>#REF!</f>
        <v>#REF!</v>
      </c>
      <c r="D375" s="143" t="e">
        <f>#REF!</f>
        <v>#REF!</v>
      </c>
      <c r="E375" s="145" t="e">
        <f>#REF!</f>
        <v>#REF!</v>
      </c>
      <c r="F375" s="143" t="e">
        <f>#REF!</f>
        <v>#REF!</v>
      </c>
      <c r="G375" s="143" t="e">
        <f>#REF!</f>
        <v>#REF!</v>
      </c>
      <c r="H375" s="143" t="e">
        <f>#REF!</f>
        <v>#REF!</v>
      </c>
      <c r="I375" s="143" t="e">
        <f>#REF!</f>
        <v>#REF!</v>
      </c>
      <c r="J375" s="82" t="e">
        <f t="shared" si="380"/>
        <v>#REF!</v>
      </c>
      <c r="K375" s="30" t="e">
        <f t="shared" si="370"/>
        <v>#REF!</v>
      </c>
      <c r="L375" s="30" t="e">
        <f t="shared" si="331"/>
        <v>#REF!</v>
      </c>
      <c r="M375" s="53" t="e">
        <f t="shared" si="332"/>
        <v>#REF!</v>
      </c>
      <c r="N375" s="53" t="e">
        <f t="shared" si="333"/>
        <v>#REF!</v>
      </c>
      <c r="O375" s="53" t="e">
        <f t="shared" si="381"/>
        <v>#REF!</v>
      </c>
      <c r="P375" s="53" t="e">
        <f t="shared" si="371"/>
        <v>#REF!</v>
      </c>
      <c r="Q375" s="53" t="e">
        <f t="shared" si="334"/>
        <v>#REF!</v>
      </c>
      <c r="R375" s="53"/>
      <c r="S375" s="53"/>
      <c r="T375" s="53" t="e">
        <f t="shared" si="382"/>
        <v>#REF!</v>
      </c>
      <c r="U375" s="53" t="e">
        <f t="shared" si="372"/>
        <v>#REF!</v>
      </c>
      <c r="V375" s="53" t="e">
        <f t="shared" si="373"/>
        <v>#REF!</v>
      </c>
      <c r="W375" s="53" t="e">
        <f t="shared" si="335"/>
        <v>#REF!</v>
      </c>
      <c r="X375" s="53" t="e">
        <f t="shared" si="336"/>
        <v>#REF!</v>
      </c>
      <c r="Y375" s="53" t="e">
        <f t="shared" si="337"/>
        <v>#REF!</v>
      </c>
      <c r="Z375" s="53" t="e">
        <f t="shared" si="338"/>
        <v>#REF!</v>
      </c>
      <c r="AA375" s="53" t="e">
        <f t="shared" si="339"/>
        <v>#REF!</v>
      </c>
      <c r="AB375" s="53" t="e">
        <f t="shared" si="340"/>
        <v>#REF!</v>
      </c>
      <c r="AC375" s="53" t="e">
        <f t="shared" si="341"/>
        <v>#REF!</v>
      </c>
      <c r="AD375" s="53" t="e">
        <f t="shared" si="342"/>
        <v>#REF!</v>
      </c>
      <c r="AE375" s="53" t="e">
        <f t="shared" si="343"/>
        <v>#REF!</v>
      </c>
      <c r="AF375" s="53" t="e">
        <f t="shared" si="344"/>
        <v>#REF!</v>
      </c>
      <c r="AG375" s="53" t="e">
        <f t="shared" si="345"/>
        <v>#REF!</v>
      </c>
      <c r="AH375" s="53" t="e">
        <f t="shared" si="346"/>
        <v>#REF!</v>
      </c>
      <c r="AI375" s="53" t="e">
        <f t="shared" si="347"/>
        <v>#REF!</v>
      </c>
      <c r="AJ375" s="53" t="e">
        <f t="shared" si="348"/>
        <v>#REF!</v>
      </c>
      <c r="AK375" s="53" t="e">
        <f t="shared" si="349"/>
        <v>#REF!</v>
      </c>
      <c r="AL375" s="53" t="e">
        <f t="shared" si="350"/>
        <v>#REF!</v>
      </c>
      <c r="AM375" s="53" t="e">
        <f t="shared" si="351"/>
        <v>#REF!</v>
      </c>
      <c r="AN375" s="53" t="e">
        <f t="shared" si="352"/>
        <v>#REF!</v>
      </c>
      <c r="AO375" s="53" t="e">
        <f t="shared" si="353"/>
        <v>#REF!</v>
      </c>
      <c r="AR375" s="56" t="e">
        <f t="shared" si="383"/>
        <v>#REF!</v>
      </c>
      <c r="AS375" s="53" t="e">
        <f t="shared" si="379"/>
        <v>#REF!</v>
      </c>
      <c r="AT375" s="53" t="e">
        <f t="shared" si="384"/>
        <v>#REF!</v>
      </c>
      <c r="AU375" s="31" t="e">
        <f t="shared" si="385"/>
        <v>#REF!</v>
      </c>
      <c r="AV375" s="48" t="e">
        <f t="shared" si="386"/>
        <v>#REF!</v>
      </c>
      <c r="AW375" s="48" t="e">
        <f t="shared" si="387"/>
        <v>#REF!</v>
      </c>
      <c r="AZ375" s="48" t="e">
        <f t="shared" si="388"/>
        <v>#REF!</v>
      </c>
      <c r="BA375" s="57" t="e">
        <f t="shared" si="389"/>
        <v>#REF!</v>
      </c>
      <c r="BB375" s="48" t="e">
        <f t="shared" si="374"/>
        <v>#REF!</v>
      </c>
      <c r="BC375" s="48" t="e">
        <f t="shared" si="390"/>
        <v>#REF!</v>
      </c>
      <c r="BF375" s="48" t="e">
        <f t="shared" si="354"/>
        <v>#REF!</v>
      </c>
      <c r="BG375" s="48" t="e">
        <f t="shared" si="355"/>
        <v>#REF!</v>
      </c>
      <c r="BH375" s="48" t="e">
        <f t="shared" si="356"/>
        <v>#REF!</v>
      </c>
      <c r="BI375" s="48" t="e">
        <f t="shared" si="357"/>
        <v>#REF!</v>
      </c>
      <c r="BJ375" s="48" t="e">
        <f t="shared" si="358"/>
        <v>#REF!</v>
      </c>
      <c r="BK375" s="48" t="e">
        <f t="shared" si="359"/>
        <v>#REF!</v>
      </c>
      <c r="BL375" s="48" t="e">
        <f t="shared" si="360"/>
        <v>#REF!</v>
      </c>
      <c r="BM375" s="48" t="e">
        <f t="shared" si="361"/>
        <v>#REF!</v>
      </c>
      <c r="BN375" s="48" t="e">
        <f t="shared" si="362"/>
        <v>#REF!</v>
      </c>
      <c r="BO375" s="48" t="e">
        <f t="shared" si="363"/>
        <v>#REF!</v>
      </c>
      <c r="BP375" s="48" t="e">
        <f t="shared" si="364"/>
        <v>#REF!</v>
      </c>
      <c r="BQ375" s="48" t="e">
        <f t="shared" si="365"/>
        <v>#REF!</v>
      </c>
      <c r="BR375" s="48" t="e">
        <f t="shared" si="366"/>
        <v>#REF!</v>
      </c>
      <c r="BS375" s="48" t="e">
        <f t="shared" si="367"/>
        <v>#REF!</v>
      </c>
      <c r="BT375" s="48" t="e">
        <f t="shared" si="368"/>
        <v>#REF!</v>
      </c>
      <c r="BU375" s="48" t="e">
        <f t="shared" si="369"/>
        <v>#REF!</v>
      </c>
      <c r="BV375" s="48" t="e">
        <f t="shared" si="375"/>
        <v>#REF!</v>
      </c>
      <c r="BW375" s="48" t="e">
        <f t="shared" si="376"/>
        <v>#REF!</v>
      </c>
      <c r="BX375" s="48" t="e">
        <f t="shared" si="377"/>
        <v>#REF!</v>
      </c>
      <c r="BY375" s="48" t="e">
        <f t="shared" si="378"/>
        <v>#REF!</v>
      </c>
    </row>
    <row r="376" spans="1:77" ht="24" customHeight="1">
      <c r="A376" s="94">
        <v>287</v>
      </c>
      <c r="B376" s="143" t="e">
        <f>#REF!</f>
        <v>#REF!</v>
      </c>
      <c r="C376" s="143" t="e">
        <f>#REF!</f>
        <v>#REF!</v>
      </c>
      <c r="D376" s="143" t="e">
        <f>#REF!</f>
        <v>#REF!</v>
      </c>
      <c r="E376" s="145" t="e">
        <f>#REF!</f>
        <v>#REF!</v>
      </c>
      <c r="F376" s="143" t="e">
        <f>#REF!</f>
        <v>#REF!</v>
      </c>
      <c r="G376" s="143" t="e">
        <f>#REF!</f>
        <v>#REF!</v>
      </c>
      <c r="H376" s="143" t="e">
        <f>#REF!</f>
        <v>#REF!</v>
      </c>
      <c r="I376" s="143" t="e">
        <f>#REF!</f>
        <v>#REF!</v>
      </c>
      <c r="J376" s="82" t="e">
        <f t="shared" si="380"/>
        <v>#REF!</v>
      </c>
      <c r="K376" s="30" t="e">
        <f t="shared" si="370"/>
        <v>#REF!</v>
      </c>
      <c r="L376" s="30" t="e">
        <f t="shared" si="331"/>
        <v>#REF!</v>
      </c>
      <c r="M376" s="53" t="e">
        <f t="shared" si="332"/>
        <v>#REF!</v>
      </c>
      <c r="N376" s="53" t="e">
        <f t="shared" si="333"/>
        <v>#REF!</v>
      </c>
      <c r="O376" s="53" t="e">
        <f t="shared" si="381"/>
        <v>#REF!</v>
      </c>
      <c r="P376" s="53" t="e">
        <f t="shared" si="371"/>
        <v>#REF!</v>
      </c>
      <c r="Q376" s="53" t="e">
        <f t="shared" si="334"/>
        <v>#REF!</v>
      </c>
      <c r="R376" s="53"/>
      <c r="S376" s="53"/>
      <c r="T376" s="53" t="e">
        <f t="shared" si="382"/>
        <v>#REF!</v>
      </c>
      <c r="U376" s="53" t="e">
        <f t="shared" si="372"/>
        <v>#REF!</v>
      </c>
      <c r="V376" s="53" t="e">
        <f t="shared" si="373"/>
        <v>#REF!</v>
      </c>
      <c r="W376" s="53" t="e">
        <f t="shared" si="335"/>
        <v>#REF!</v>
      </c>
      <c r="X376" s="53" t="e">
        <f t="shared" si="336"/>
        <v>#REF!</v>
      </c>
      <c r="Y376" s="53" t="e">
        <f t="shared" si="337"/>
        <v>#REF!</v>
      </c>
      <c r="Z376" s="53" t="e">
        <f t="shared" si="338"/>
        <v>#REF!</v>
      </c>
      <c r="AA376" s="53" t="e">
        <f t="shared" si="339"/>
        <v>#REF!</v>
      </c>
      <c r="AB376" s="53" t="e">
        <f t="shared" si="340"/>
        <v>#REF!</v>
      </c>
      <c r="AC376" s="53" t="e">
        <f t="shared" si="341"/>
        <v>#REF!</v>
      </c>
      <c r="AD376" s="53" t="e">
        <f t="shared" si="342"/>
        <v>#REF!</v>
      </c>
      <c r="AE376" s="53" t="e">
        <f t="shared" si="343"/>
        <v>#REF!</v>
      </c>
      <c r="AF376" s="53" t="e">
        <f t="shared" si="344"/>
        <v>#REF!</v>
      </c>
      <c r="AG376" s="53" t="e">
        <f t="shared" si="345"/>
        <v>#REF!</v>
      </c>
      <c r="AH376" s="53" t="e">
        <f t="shared" si="346"/>
        <v>#REF!</v>
      </c>
      <c r="AI376" s="53" t="e">
        <f t="shared" si="347"/>
        <v>#REF!</v>
      </c>
      <c r="AJ376" s="53" t="e">
        <f t="shared" si="348"/>
        <v>#REF!</v>
      </c>
      <c r="AK376" s="53" t="e">
        <f t="shared" si="349"/>
        <v>#REF!</v>
      </c>
      <c r="AL376" s="53" t="e">
        <f t="shared" si="350"/>
        <v>#REF!</v>
      </c>
      <c r="AM376" s="53" t="e">
        <f t="shared" si="351"/>
        <v>#REF!</v>
      </c>
      <c r="AN376" s="53" t="e">
        <f t="shared" si="352"/>
        <v>#REF!</v>
      </c>
      <c r="AO376" s="53" t="e">
        <f t="shared" si="353"/>
        <v>#REF!</v>
      </c>
      <c r="AR376" s="56" t="e">
        <f t="shared" si="383"/>
        <v>#REF!</v>
      </c>
      <c r="AS376" s="53" t="e">
        <f t="shared" si="379"/>
        <v>#REF!</v>
      </c>
      <c r="AT376" s="53" t="e">
        <f t="shared" si="384"/>
        <v>#REF!</v>
      </c>
      <c r="AU376" s="31" t="e">
        <f t="shared" si="385"/>
        <v>#REF!</v>
      </c>
      <c r="AV376" s="48" t="e">
        <f t="shared" si="386"/>
        <v>#REF!</v>
      </c>
      <c r="AW376" s="48" t="e">
        <f t="shared" si="387"/>
        <v>#REF!</v>
      </c>
      <c r="AZ376" s="48" t="e">
        <f t="shared" si="388"/>
        <v>#REF!</v>
      </c>
      <c r="BA376" s="57" t="e">
        <f t="shared" si="389"/>
        <v>#REF!</v>
      </c>
      <c r="BB376" s="48" t="e">
        <f t="shared" si="374"/>
        <v>#REF!</v>
      </c>
      <c r="BC376" s="48" t="e">
        <f t="shared" si="390"/>
        <v>#REF!</v>
      </c>
      <c r="BF376" s="48" t="e">
        <f t="shared" si="354"/>
        <v>#REF!</v>
      </c>
      <c r="BG376" s="48" t="e">
        <f t="shared" si="355"/>
        <v>#REF!</v>
      </c>
      <c r="BH376" s="48" t="e">
        <f t="shared" si="356"/>
        <v>#REF!</v>
      </c>
      <c r="BI376" s="48" t="e">
        <f t="shared" si="357"/>
        <v>#REF!</v>
      </c>
      <c r="BJ376" s="48" t="e">
        <f t="shared" si="358"/>
        <v>#REF!</v>
      </c>
      <c r="BK376" s="48" t="e">
        <f t="shared" si="359"/>
        <v>#REF!</v>
      </c>
      <c r="BL376" s="48" t="e">
        <f t="shared" si="360"/>
        <v>#REF!</v>
      </c>
      <c r="BM376" s="48" t="e">
        <f t="shared" si="361"/>
        <v>#REF!</v>
      </c>
      <c r="BN376" s="48" t="e">
        <f t="shared" si="362"/>
        <v>#REF!</v>
      </c>
      <c r="BO376" s="48" t="e">
        <f t="shared" si="363"/>
        <v>#REF!</v>
      </c>
      <c r="BP376" s="48" t="e">
        <f t="shared" si="364"/>
        <v>#REF!</v>
      </c>
      <c r="BQ376" s="48" t="e">
        <f t="shared" si="365"/>
        <v>#REF!</v>
      </c>
      <c r="BR376" s="48" t="e">
        <f t="shared" si="366"/>
        <v>#REF!</v>
      </c>
      <c r="BS376" s="48" t="e">
        <f t="shared" si="367"/>
        <v>#REF!</v>
      </c>
      <c r="BT376" s="48" t="e">
        <f t="shared" si="368"/>
        <v>#REF!</v>
      </c>
      <c r="BU376" s="48" t="e">
        <f t="shared" si="369"/>
        <v>#REF!</v>
      </c>
      <c r="BV376" s="48" t="e">
        <f t="shared" si="375"/>
        <v>#REF!</v>
      </c>
      <c r="BW376" s="48" t="e">
        <f t="shared" si="376"/>
        <v>#REF!</v>
      </c>
      <c r="BX376" s="48" t="e">
        <f t="shared" si="377"/>
        <v>#REF!</v>
      </c>
      <c r="BY376" s="48" t="e">
        <f t="shared" si="378"/>
        <v>#REF!</v>
      </c>
    </row>
    <row r="377" spans="1:77" ht="24" customHeight="1">
      <c r="A377" s="94">
        <v>288</v>
      </c>
      <c r="B377" s="143" t="e">
        <f>#REF!</f>
        <v>#REF!</v>
      </c>
      <c r="C377" s="143" t="e">
        <f>#REF!</f>
        <v>#REF!</v>
      </c>
      <c r="D377" s="143" t="e">
        <f>#REF!</f>
        <v>#REF!</v>
      </c>
      <c r="E377" s="145" t="e">
        <f>#REF!</f>
        <v>#REF!</v>
      </c>
      <c r="F377" s="143" t="e">
        <f>#REF!</f>
        <v>#REF!</v>
      </c>
      <c r="G377" s="143" t="e">
        <f>#REF!</f>
        <v>#REF!</v>
      </c>
      <c r="H377" s="143" t="e">
        <f>#REF!</f>
        <v>#REF!</v>
      </c>
      <c r="I377" s="143" t="e">
        <f>#REF!</f>
        <v>#REF!</v>
      </c>
      <c r="J377" s="82" t="e">
        <f t="shared" si="380"/>
        <v>#REF!</v>
      </c>
      <c r="K377" s="30" t="e">
        <f t="shared" si="370"/>
        <v>#REF!</v>
      </c>
      <c r="L377" s="30" t="e">
        <f t="shared" si="331"/>
        <v>#REF!</v>
      </c>
      <c r="M377" s="53" t="e">
        <f t="shared" si="332"/>
        <v>#REF!</v>
      </c>
      <c r="N377" s="53" t="e">
        <f t="shared" si="333"/>
        <v>#REF!</v>
      </c>
      <c r="O377" s="53" t="e">
        <f t="shared" si="381"/>
        <v>#REF!</v>
      </c>
      <c r="P377" s="53" t="e">
        <f t="shared" si="371"/>
        <v>#REF!</v>
      </c>
      <c r="Q377" s="53" t="e">
        <f t="shared" si="334"/>
        <v>#REF!</v>
      </c>
      <c r="R377" s="53"/>
      <c r="S377" s="53"/>
      <c r="T377" s="53" t="e">
        <f t="shared" si="382"/>
        <v>#REF!</v>
      </c>
      <c r="U377" s="53" t="e">
        <f t="shared" si="372"/>
        <v>#REF!</v>
      </c>
      <c r="V377" s="53" t="e">
        <f t="shared" si="373"/>
        <v>#REF!</v>
      </c>
      <c r="W377" s="53" t="e">
        <f t="shared" si="335"/>
        <v>#REF!</v>
      </c>
      <c r="X377" s="53" t="e">
        <f t="shared" si="336"/>
        <v>#REF!</v>
      </c>
      <c r="Y377" s="53" t="e">
        <f t="shared" si="337"/>
        <v>#REF!</v>
      </c>
      <c r="Z377" s="53" t="e">
        <f t="shared" si="338"/>
        <v>#REF!</v>
      </c>
      <c r="AA377" s="53" t="e">
        <f t="shared" si="339"/>
        <v>#REF!</v>
      </c>
      <c r="AB377" s="53" t="e">
        <f t="shared" si="340"/>
        <v>#REF!</v>
      </c>
      <c r="AC377" s="53" t="e">
        <f t="shared" si="341"/>
        <v>#REF!</v>
      </c>
      <c r="AD377" s="53" t="e">
        <f t="shared" si="342"/>
        <v>#REF!</v>
      </c>
      <c r="AE377" s="53" t="e">
        <f t="shared" si="343"/>
        <v>#REF!</v>
      </c>
      <c r="AF377" s="53" t="e">
        <f t="shared" si="344"/>
        <v>#REF!</v>
      </c>
      <c r="AG377" s="53" t="e">
        <f t="shared" si="345"/>
        <v>#REF!</v>
      </c>
      <c r="AH377" s="53" t="e">
        <f t="shared" si="346"/>
        <v>#REF!</v>
      </c>
      <c r="AI377" s="53" t="e">
        <f t="shared" si="347"/>
        <v>#REF!</v>
      </c>
      <c r="AJ377" s="53" t="e">
        <f t="shared" si="348"/>
        <v>#REF!</v>
      </c>
      <c r="AK377" s="53" t="e">
        <f t="shared" si="349"/>
        <v>#REF!</v>
      </c>
      <c r="AL377" s="53" t="e">
        <f t="shared" si="350"/>
        <v>#REF!</v>
      </c>
      <c r="AM377" s="53" t="e">
        <f t="shared" si="351"/>
        <v>#REF!</v>
      </c>
      <c r="AN377" s="53" t="e">
        <f t="shared" si="352"/>
        <v>#REF!</v>
      </c>
      <c r="AO377" s="53" t="e">
        <f t="shared" si="353"/>
        <v>#REF!</v>
      </c>
      <c r="AR377" s="56" t="e">
        <f t="shared" si="383"/>
        <v>#REF!</v>
      </c>
      <c r="AS377" s="53" t="e">
        <f t="shared" si="379"/>
        <v>#REF!</v>
      </c>
      <c r="AT377" s="53" t="e">
        <f t="shared" si="384"/>
        <v>#REF!</v>
      </c>
      <c r="AU377" s="31" t="e">
        <f t="shared" si="385"/>
        <v>#REF!</v>
      </c>
      <c r="AV377" s="48" t="e">
        <f t="shared" si="386"/>
        <v>#REF!</v>
      </c>
      <c r="AW377" s="48" t="e">
        <f t="shared" si="387"/>
        <v>#REF!</v>
      </c>
      <c r="AZ377" s="48" t="e">
        <f t="shared" si="388"/>
        <v>#REF!</v>
      </c>
      <c r="BA377" s="57" t="e">
        <f t="shared" si="389"/>
        <v>#REF!</v>
      </c>
      <c r="BB377" s="48" t="e">
        <f t="shared" si="374"/>
        <v>#REF!</v>
      </c>
      <c r="BC377" s="48" t="e">
        <f t="shared" si="390"/>
        <v>#REF!</v>
      </c>
      <c r="BF377" s="48" t="e">
        <f t="shared" si="354"/>
        <v>#REF!</v>
      </c>
      <c r="BG377" s="48" t="e">
        <f t="shared" si="355"/>
        <v>#REF!</v>
      </c>
      <c r="BH377" s="48" t="e">
        <f t="shared" si="356"/>
        <v>#REF!</v>
      </c>
      <c r="BI377" s="48" t="e">
        <f t="shared" si="357"/>
        <v>#REF!</v>
      </c>
      <c r="BJ377" s="48" t="e">
        <f t="shared" si="358"/>
        <v>#REF!</v>
      </c>
      <c r="BK377" s="48" t="e">
        <f t="shared" si="359"/>
        <v>#REF!</v>
      </c>
      <c r="BL377" s="48" t="e">
        <f t="shared" si="360"/>
        <v>#REF!</v>
      </c>
      <c r="BM377" s="48" t="e">
        <f t="shared" si="361"/>
        <v>#REF!</v>
      </c>
      <c r="BN377" s="48" t="e">
        <f t="shared" si="362"/>
        <v>#REF!</v>
      </c>
      <c r="BO377" s="48" t="e">
        <f t="shared" si="363"/>
        <v>#REF!</v>
      </c>
      <c r="BP377" s="48" t="e">
        <f t="shared" si="364"/>
        <v>#REF!</v>
      </c>
      <c r="BQ377" s="48" t="e">
        <f t="shared" si="365"/>
        <v>#REF!</v>
      </c>
      <c r="BR377" s="48" t="e">
        <f t="shared" si="366"/>
        <v>#REF!</v>
      </c>
      <c r="BS377" s="48" t="e">
        <f t="shared" si="367"/>
        <v>#REF!</v>
      </c>
      <c r="BT377" s="48" t="e">
        <f t="shared" si="368"/>
        <v>#REF!</v>
      </c>
      <c r="BU377" s="48" t="e">
        <f t="shared" si="369"/>
        <v>#REF!</v>
      </c>
      <c r="BV377" s="48" t="e">
        <f t="shared" si="375"/>
        <v>#REF!</v>
      </c>
      <c r="BW377" s="48" t="e">
        <f t="shared" si="376"/>
        <v>#REF!</v>
      </c>
      <c r="BX377" s="48" t="e">
        <f t="shared" si="377"/>
        <v>#REF!</v>
      </c>
      <c r="BY377" s="48" t="e">
        <f t="shared" si="378"/>
        <v>#REF!</v>
      </c>
    </row>
    <row r="378" spans="1:77" ht="24" customHeight="1">
      <c r="A378" s="94">
        <v>289</v>
      </c>
      <c r="B378" s="143" t="e">
        <f>#REF!</f>
        <v>#REF!</v>
      </c>
      <c r="C378" s="143" t="e">
        <f>#REF!</f>
        <v>#REF!</v>
      </c>
      <c r="D378" s="143" t="e">
        <f>#REF!</f>
        <v>#REF!</v>
      </c>
      <c r="E378" s="145" t="e">
        <f>#REF!</f>
        <v>#REF!</v>
      </c>
      <c r="F378" s="143" t="e">
        <f>#REF!</f>
        <v>#REF!</v>
      </c>
      <c r="G378" s="143" t="e">
        <f>#REF!</f>
        <v>#REF!</v>
      </c>
      <c r="H378" s="143" t="e">
        <f>#REF!</f>
        <v>#REF!</v>
      </c>
      <c r="I378" s="143" t="e">
        <f>#REF!</f>
        <v>#REF!</v>
      </c>
      <c r="J378" s="82" t="e">
        <f t="shared" si="380"/>
        <v>#REF!</v>
      </c>
      <c r="K378" s="30" t="e">
        <f t="shared" si="370"/>
        <v>#REF!</v>
      </c>
      <c r="L378" s="30" t="e">
        <f t="shared" si="331"/>
        <v>#REF!</v>
      </c>
      <c r="M378" s="53" t="e">
        <f t="shared" si="332"/>
        <v>#REF!</v>
      </c>
      <c r="N378" s="53" t="e">
        <f t="shared" si="333"/>
        <v>#REF!</v>
      </c>
      <c r="O378" s="53" t="e">
        <f t="shared" si="381"/>
        <v>#REF!</v>
      </c>
      <c r="P378" s="53" t="e">
        <f t="shared" si="371"/>
        <v>#REF!</v>
      </c>
      <c r="Q378" s="53" t="e">
        <f t="shared" si="334"/>
        <v>#REF!</v>
      </c>
      <c r="R378" s="53"/>
      <c r="S378" s="53"/>
      <c r="T378" s="53" t="e">
        <f t="shared" si="382"/>
        <v>#REF!</v>
      </c>
      <c r="U378" s="53" t="e">
        <f t="shared" si="372"/>
        <v>#REF!</v>
      </c>
      <c r="V378" s="53" t="e">
        <f t="shared" si="373"/>
        <v>#REF!</v>
      </c>
      <c r="W378" s="53" t="e">
        <f t="shared" si="335"/>
        <v>#REF!</v>
      </c>
      <c r="X378" s="53" t="e">
        <f t="shared" si="336"/>
        <v>#REF!</v>
      </c>
      <c r="Y378" s="53" t="e">
        <f t="shared" si="337"/>
        <v>#REF!</v>
      </c>
      <c r="Z378" s="53" t="e">
        <f t="shared" si="338"/>
        <v>#REF!</v>
      </c>
      <c r="AA378" s="53" t="e">
        <f t="shared" si="339"/>
        <v>#REF!</v>
      </c>
      <c r="AB378" s="53" t="e">
        <f t="shared" si="340"/>
        <v>#REF!</v>
      </c>
      <c r="AC378" s="53" t="e">
        <f t="shared" si="341"/>
        <v>#REF!</v>
      </c>
      <c r="AD378" s="53" t="e">
        <f t="shared" si="342"/>
        <v>#REF!</v>
      </c>
      <c r="AE378" s="53" t="e">
        <f t="shared" si="343"/>
        <v>#REF!</v>
      </c>
      <c r="AF378" s="53" t="e">
        <f t="shared" si="344"/>
        <v>#REF!</v>
      </c>
      <c r="AG378" s="53" t="e">
        <f t="shared" si="345"/>
        <v>#REF!</v>
      </c>
      <c r="AH378" s="53" t="e">
        <f t="shared" si="346"/>
        <v>#REF!</v>
      </c>
      <c r="AI378" s="53" t="e">
        <f t="shared" si="347"/>
        <v>#REF!</v>
      </c>
      <c r="AJ378" s="53" t="e">
        <f t="shared" si="348"/>
        <v>#REF!</v>
      </c>
      <c r="AK378" s="53" t="e">
        <f t="shared" si="349"/>
        <v>#REF!</v>
      </c>
      <c r="AL378" s="53" t="e">
        <f t="shared" si="350"/>
        <v>#REF!</v>
      </c>
      <c r="AM378" s="53" t="e">
        <f t="shared" si="351"/>
        <v>#REF!</v>
      </c>
      <c r="AN378" s="53" t="e">
        <f t="shared" si="352"/>
        <v>#REF!</v>
      </c>
      <c r="AO378" s="53" t="e">
        <f t="shared" si="353"/>
        <v>#REF!</v>
      </c>
      <c r="AR378" s="56" t="e">
        <f t="shared" si="383"/>
        <v>#REF!</v>
      </c>
      <c r="AS378" s="53" t="e">
        <f t="shared" si="379"/>
        <v>#REF!</v>
      </c>
      <c r="AT378" s="53" t="e">
        <f t="shared" si="384"/>
        <v>#REF!</v>
      </c>
      <c r="AU378" s="31" t="e">
        <f t="shared" si="385"/>
        <v>#REF!</v>
      </c>
      <c r="AV378" s="48" t="e">
        <f t="shared" si="386"/>
        <v>#REF!</v>
      </c>
      <c r="AW378" s="48" t="e">
        <f t="shared" si="387"/>
        <v>#REF!</v>
      </c>
      <c r="AZ378" s="48" t="e">
        <f t="shared" si="388"/>
        <v>#REF!</v>
      </c>
      <c r="BA378" s="57" t="e">
        <f t="shared" si="389"/>
        <v>#REF!</v>
      </c>
      <c r="BB378" s="48" t="e">
        <f t="shared" si="374"/>
        <v>#REF!</v>
      </c>
      <c r="BC378" s="48" t="e">
        <f t="shared" si="390"/>
        <v>#REF!</v>
      </c>
      <c r="BF378" s="48" t="e">
        <f t="shared" si="354"/>
        <v>#REF!</v>
      </c>
      <c r="BG378" s="48" t="e">
        <f t="shared" si="355"/>
        <v>#REF!</v>
      </c>
      <c r="BH378" s="48" t="e">
        <f t="shared" si="356"/>
        <v>#REF!</v>
      </c>
      <c r="BI378" s="48" t="e">
        <f t="shared" si="357"/>
        <v>#REF!</v>
      </c>
      <c r="BJ378" s="48" t="e">
        <f t="shared" si="358"/>
        <v>#REF!</v>
      </c>
      <c r="BK378" s="48" t="e">
        <f t="shared" si="359"/>
        <v>#REF!</v>
      </c>
      <c r="BL378" s="48" t="e">
        <f t="shared" si="360"/>
        <v>#REF!</v>
      </c>
      <c r="BM378" s="48" t="e">
        <f t="shared" si="361"/>
        <v>#REF!</v>
      </c>
      <c r="BN378" s="48" t="e">
        <f t="shared" si="362"/>
        <v>#REF!</v>
      </c>
      <c r="BO378" s="48" t="e">
        <f t="shared" si="363"/>
        <v>#REF!</v>
      </c>
      <c r="BP378" s="48" t="e">
        <f t="shared" si="364"/>
        <v>#REF!</v>
      </c>
      <c r="BQ378" s="48" t="e">
        <f t="shared" si="365"/>
        <v>#REF!</v>
      </c>
      <c r="BR378" s="48" t="e">
        <f t="shared" si="366"/>
        <v>#REF!</v>
      </c>
      <c r="BS378" s="48" t="e">
        <f t="shared" si="367"/>
        <v>#REF!</v>
      </c>
      <c r="BT378" s="48" t="e">
        <f t="shared" si="368"/>
        <v>#REF!</v>
      </c>
      <c r="BU378" s="48" t="e">
        <f t="shared" si="369"/>
        <v>#REF!</v>
      </c>
      <c r="BV378" s="48" t="e">
        <f t="shared" si="375"/>
        <v>#REF!</v>
      </c>
      <c r="BW378" s="48" t="e">
        <f t="shared" si="376"/>
        <v>#REF!</v>
      </c>
      <c r="BX378" s="48" t="e">
        <f t="shared" si="377"/>
        <v>#REF!</v>
      </c>
      <c r="BY378" s="48" t="e">
        <f t="shared" si="378"/>
        <v>#REF!</v>
      </c>
    </row>
    <row r="379" spans="1:77" ht="24" customHeight="1">
      <c r="A379" s="94">
        <v>290</v>
      </c>
      <c r="B379" s="143" t="e">
        <f>#REF!</f>
        <v>#REF!</v>
      </c>
      <c r="C379" s="143" t="e">
        <f>#REF!</f>
        <v>#REF!</v>
      </c>
      <c r="D379" s="143" t="e">
        <f>#REF!</f>
        <v>#REF!</v>
      </c>
      <c r="E379" s="145" t="e">
        <f>#REF!</f>
        <v>#REF!</v>
      </c>
      <c r="F379" s="143" t="e">
        <f>#REF!</f>
        <v>#REF!</v>
      </c>
      <c r="G379" s="143" t="e">
        <f>#REF!</f>
        <v>#REF!</v>
      </c>
      <c r="H379" s="143" t="e">
        <f>#REF!</f>
        <v>#REF!</v>
      </c>
      <c r="I379" s="143" t="e">
        <f>#REF!</f>
        <v>#REF!</v>
      </c>
      <c r="J379" s="82" t="e">
        <f t="shared" si="380"/>
        <v>#REF!</v>
      </c>
      <c r="K379" s="30" t="e">
        <f t="shared" si="370"/>
        <v>#REF!</v>
      </c>
      <c r="L379" s="30" t="e">
        <f t="shared" si="331"/>
        <v>#REF!</v>
      </c>
      <c r="M379" s="53" t="e">
        <f t="shared" si="332"/>
        <v>#REF!</v>
      </c>
      <c r="N379" s="53" t="e">
        <f t="shared" si="333"/>
        <v>#REF!</v>
      </c>
      <c r="O379" s="53" t="e">
        <f t="shared" si="381"/>
        <v>#REF!</v>
      </c>
      <c r="P379" s="53" t="e">
        <f t="shared" si="371"/>
        <v>#REF!</v>
      </c>
      <c r="Q379" s="53" t="e">
        <f t="shared" si="334"/>
        <v>#REF!</v>
      </c>
      <c r="R379" s="53"/>
      <c r="S379" s="53"/>
      <c r="T379" s="53" t="e">
        <f t="shared" si="382"/>
        <v>#REF!</v>
      </c>
      <c r="U379" s="53" t="e">
        <f t="shared" si="372"/>
        <v>#REF!</v>
      </c>
      <c r="V379" s="53" t="e">
        <f t="shared" si="373"/>
        <v>#REF!</v>
      </c>
      <c r="W379" s="53" t="e">
        <f t="shared" si="335"/>
        <v>#REF!</v>
      </c>
      <c r="X379" s="53" t="e">
        <f t="shared" si="336"/>
        <v>#REF!</v>
      </c>
      <c r="Y379" s="53" t="e">
        <f t="shared" si="337"/>
        <v>#REF!</v>
      </c>
      <c r="Z379" s="53" t="e">
        <f t="shared" si="338"/>
        <v>#REF!</v>
      </c>
      <c r="AA379" s="53" t="e">
        <f t="shared" si="339"/>
        <v>#REF!</v>
      </c>
      <c r="AB379" s="53" t="e">
        <f t="shared" si="340"/>
        <v>#REF!</v>
      </c>
      <c r="AC379" s="53" t="e">
        <f t="shared" si="341"/>
        <v>#REF!</v>
      </c>
      <c r="AD379" s="53" t="e">
        <f t="shared" si="342"/>
        <v>#REF!</v>
      </c>
      <c r="AE379" s="53" t="e">
        <f t="shared" si="343"/>
        <v>#REF!</v>
      </c>
      <c r="AF379" s="53" t="e">
        <f t="shared" si="344"/>
        <v>#REF!</v>
      </c>
      <c r="AG379" s="53" t="e">
        <f t="shared" si="345"/>
        <v>#REF!</v>
      </c>
      <c r="AH379" s="53" t="e">
        <f t="shared" si="346"/>
        <v>#REF!</v>
      </c>
      <c r="AI379" s="53" t="e">
        <f t="shared" si="347"/>
        <v>#REF!</v>
      </c>
      <c r="AJ379" s="53" t="e">
        <f t="shared" si="348"/>
        <v>#REF!</v>
      </c>
      <c r="AK379" s="53" t="e">
        <f t="shared" si="349"/>
        <v>#REF!</v>
      </c>
      <c r="AL379" s="53" t="e">
        <f t="shared" si="350"/>
        <v>#REF!</v>
      </c>
      <c r="AM379" s="53" t="e">
        <f t="shared" si="351"/>
        <v>#REF!</v>
      </c>
      <c r="AN379" s="53" t="e">
        <f t="shared" si="352"/>
        <v>#REF!</v>
      </c>
      <c r="AO379" s="53" t="e">
        <f t="shared" si="353"/>
        <v>#REF!</v>
      </c>
      <c r="AR379" s="56" t="e">
        <f t="shared" si="383"/>
        <v>#REF!</v>
      </c>
      <c r="AS379" s="53" t="e">
        <f t="shared" si="379"/>
        <v>#REF!</v>
      </c>
      <c r="AT379" s="53" t="e">
        <f t="shared" si="384"/>
        <v>#REF!</v>
      </c>
      <c r="AU379" s="31" t="e">
        <f t="shared" si="385"/>
        <v>#REF!</v>
      </c>
      <c r="AV379" s="48" t="e">
        <f t="shared" si="386"/>
        <v>#REF!</v>
      </c>
      <c r="AW379" s="48" t="e">
        <f t="shared" si="387"/>
        <v>#REF!</v>
      </c>
      <c r="AZ379" s="48" t="e">
        <f t="shared" si="388"/>
        <v>#REF!</v>
      </c>
      <c r="BA379" s="57" t="e">
        <f t="shared" si="389"/>
        <v>#REF!</v>
      </c>
      <c r="BB379" s="48" t="e">
        <f t="shared" si="374"/>
        <v>#REF!</v>
      </c>
      <c r="BC379" s="48" t="e">
        <f t="shared" si="390"/>
        <v>#REF!</v>
      </c>
      <c r="BF379" s="48" t="e">
        <f t="shared" si="354"/>
        <v>#REF!</v>
      </c>
      <c r="BG379" s="48" t="e">
        <f t="shared" si="355"/>
        <v>#REF!</v>
      </c>
      <c r="BH379" s="48" t="e">
        <f t="shared" si="356"/>
        <v>#REF!</v>
      </c>
      <c r="BI379" s="48" t="e">
        <f t="shared" si="357"/>
        <v>#REF!</v>
      </c>
      <c r="BJ379" s="48" t="e">
        <f t="shared" si="358"/>
        <v>#REF!</v>
      </c>
      <c r="BK379" s="48" t="e">
        <f t="shared" si="359"/>
        <v>#REF!</v>
      </c>
      <c r="BL379" s="48" t="e">
        <f t="shared" si="360"/>
        <v>#REF!</v>
      </c>
      <c r="BM379" s="48" t="e">
        <f t="shared" si="361"/>
        <v>#REF!</v>
      </c>
      <c r="BN379" s="48" t="e">
        <f t="shared" si="362"/>
        <v>#REF!</v>
      </c>
      <c r="BO379" s="48" t="e">
        <f t="shared" si="363"/>
        <v>#REF!</v>
      </c>
      <c r="BP379" s="48" t="e">
        <f t="shared" si="364"/>
        <v>#REF!</v>
      </c>
      <c r="BQ379" s="48" t="e">
        <f t="shared" si="365"/>
        <v>#REF!</v>
      </c>
      <c r="BR379" s="48" t="e">
        <f t="shared" si="366"/>
        <v>#REF!</v>
      </c>
      <c r="BS379" s="48" t="e">
        <f t="shared" si="367"/>
        <v>#REF!</v>
      </c>
      <c r="BT379" s="48" t="e">
        <f t="shared" si="368"/>
        <v>#REF!</v>
      </c>
      <c r="BU379" s="48" t="e">
        <f t="shared" si="369"/>
        <v>#REF!</v>
      </c>
      <c r="BV379" s="48" t="e">
        <f t="shared" si="375"/>
        <v>#REF!</v>
      </c>
      <c r="BW379" s="48" t="e">
        <f t="shared" si="376"/>
        <v>#REF!</v>
      </c>
      <c r="BX379" s="48" t="e">
        <f t="shared" si="377"/>
        <v>#REF!</v>
      </c>
      <c r="BY379" s="48" t="e">
        <f t="shared" si="378"/>
        <v>#REF!</v>
      </c>
    </row>
    <row r="380" spans="1:77" ht="24" customHeight="1">
      <c r="A380" s="94">
        <v>291</v>
      </c>
      <c r="B380" s="143" t="e">
        <f>#REF!</f>
        <v>#REF!</v>
      </c>
      <c r="C380" s="143" t="e">
        <f>#REF!</f>
        <v>#REF!</v>
      </c>
      <c r="D380" s="143" t="e">
        <f>#REF!</f>
        <v>#REF!</v>
      </c>
      <c r="E380" s="145" t="e">
        <f>#REF!</f>
        <v>#REF!</v>
      </c>
      <c r="F380" s="143" t="e">
        <f>#REF!</f>
        <v>#REF!</v>
      </c>
      <c r="G380" s="143" t="e">
        <f>#REF!</f>
        <v>#REF!</v>
      </c>
      <c r="H380" s="143" t="e">
        <f>#REF!</f>
        <v>#REF!</v>
      </c>
      <c r="I380" s="143" t="e">
        <f>#REF!</f>
        <v>#REF!</v>
      </c>
      <c r="J380" s="82" t="e">
        <f t="shared" si="380"/>
        <v>#REF!</v>
      </c>
      <c r="K380" s="30" t="e">
        <f t="shared" si="370"/>
        <v>#REF!</v>
      </c>
      <c r="L380" s="30" t="e">
        <f t="shared" si="331"/>
        <v>#REF!</v>
      </c>
      <c r="M380" s="53" t="e">
        <f t="shared" si="332"/>
        <v>#REF!</v>
      </c>
      <c r="N380" s="53" t="e">
        <f t="shared" si="333"/>
        <v>#REF!</v>
      </c>
      <c r="O380" s="53" t="e">
        <f t="shared" si="381"/>
        <v>#REF!</v>
      </c>
      <c r="P380" s="53" t="e">
        <f t="shared" si="371"/>
        <v>#REF!</v>
      </c>
      <c r="Q380" s="53" t="e">
        <f t="shared" si="334"/>
        <v>#REF!</v>
      </c>
      <c r="R380" s="53"/>
      <c r="S380" s="53"/>
      <c r="T380" s="53" t="e">
        <f t="shared" si="382"/>
        <v>#REF!</v>
      </c>
      <c r="U380" s="53" t="e">
        <f t="shared" si="372"/>
        <v>#REF!</v>
      </c>
      <c r="V380" s="53" t="e">
        <f t="shared" si="373"/>
        <v>#REF!</v>
      </c>
      <c r="W380" s="53" t="e">
        <f t="shared" si="335"/>
        <v>#REF!</v>
      </c>
      <c r="X380" s="53" t="e">
        <f t="shared" si="336"/>
        <v>#REF!</v>
      </c>
      <c r="Y380" s="53" t="e">
        <f t="shared" si="337"/>
        <v>#REF!</v>
      </c>
      <c r="Z380" s="53" t="e">
        <f t="shared" si="338"/>
        <v>#REF!</v>
      </c>
      <c r="AA380" s="53" t="e">
        <f t="shared" si="339"/>
        <v>#REF!</v>
      </c>
      <c r="AB380" s="53" t="e">
        <f t="shared" si="340"/>
        <v>#REF!</v>
      </c>
      <c r="AC380" s="53" t="e">
        <f t="shared" si="341"/>
        <v>#REF!</v>
      </c>
      <c r="AD380" s="53" t="e">
        <f t="shared" si="342"/>
        <v>#REF!</v>
      </c>
      <c r="AE380" s="53" t="e">
        <f t="shared" si="343"/>
        <v>#REF!</v>
      </c>
      <c r="AF380" s="53" t="e">
        <f t="shared" si="344"/>
        <v>#REF!</v>
      </c>
      <c r="AG380" s="53" t="e">
        <f t="shared" si="345"/>
        <v>#REF!</v>
      </c>
      <c r="AH380" s="53" t="e">
        <f t="shared" si="346"/>
        <v>#REF!</v>
      </c>
      <c r="AI380" s="53" t="e">
        <f t="shared" si="347"/>
        <v>#REF!</v>
      </c>
      <c r="AJ380" s="53" t="e">
        <f t="shared" si="348"/>
        <v>#REF!</v>
      </c>
      <c r="AK380" s="53" t="e">
        <f t="shared" si="349"/>
        <v>#REF!</v>
      </c>
      <c r="AL380" s="53" t="e">
        <f t="shared" si="350"/>
        <v>#REF!</v>
      </c>
      <c r="AM380" s="53" t="e">
        <f t="shared" si="351"/>
        <v>#REF!</v>
      </c>
      <c r="AN380" s="53" t="e">
        <f t="shared" si="352"/>
        <v>#REF!</v>
      </c>
      <c r="AO380" s="53" t="e">
        <f t="shared" si="353"/>
        <v>#REF!</v>
      </c>
      <c r="AR380" s="56" t="e">
        <f t="shared" si="383"/>
        <v>#REF!</v>
      </c>
      <c r="AS380" s="53" t="e">
        <f t="shared" si="379"/>
        <v>#REF!</v>
      </c>
      <c r="AT380" s="53" t="e">
        <f t="shared" si="384"/>
        <v>#REF!</v>
      </c>
      <c r="AU380" s="31" t="e">
        <f t="shared" si="385"/>
        <v>#REF!</v>
      </c>
      <c r="AV380" s="48" t="e">
        <f t="shared" si="386"/>
        <v>#REF!</v>
      </c>
      <c r="AW380" s="48" t="e">
        <f t="shared" si="387"/>
        <v>#REF!</v>
      </c>
      <c r="AZ380" s="48" t="e">
        <f t="shared" si="388"/>
        <v>#REF!</v>
      </c>
      <c r="BA380" s="57" t="e">
        <f t="shared" si="389"/>
        <v>#REF!</v>
      </c>
      <c r="BB380" s="48" t="e">
        <f t="shared" si="374"/>
        <v>#REF!</v>
      </c>
      <c r="BC380" s="48" t="e">
        <f t="shared" si="390"/>
        <v>#REF!</v>
      </c>
      <c r="BF380" s="48" t="e">
        <f t="shared" si="354"/>
        <v>#REF!</v>
      </c>
      <c r="BG380" s="48" t="e">
        <f t="shared" si="355"/>
        <v>#REF!</v>
      </c>
      <c r="BH380" s="48" t="e">
        <f t="shared" si="356"/>
        <v>#REF!</v>
      </c>
      <c r="BI380" s="48" t="e">
        <f t="shared" si="357"/>
        <v>#REF!</v>
      </c>
      <c r="BJ380" s="48" t="e">
        <f t="shared" si="358"/>
        <v>#REF!</v>
      </c>
      <c r="BK380" s="48" t="e">
        <f t="shared" si="359"/>
        <v>#REF!</v>
      </c>
      <c r="BL380" s="48" t="e">
        <f t="shared" si="360"/>
        <v>#REF!</v>
      </c>
      <c r="BM380" s="48" t="e">
        <f t="shared" si="361"/>
        <v>#REF!</v>
      </c>
      <c r="BN380" s="48" t="e">
        <f t="shared" si="362"/>
        <v>#REF!</v>
      </c>
      <c r="BO380" s="48" t="e">
        <f t="shared" si="363"/>
        <v>#REF!</v>
      </c>
      <c r="BP380" s="48" t="e">
        <f t="shared" si="364"/>
        <v>#REF!</v>
      </c>
      <c r="BQ380" s="48" t="e">
        <f t="shared" si="365"/>
        <v>#REF!</v>
      </c>
      <c r="BR380" s="48" t="e">
        <f t="shared" si="366"/>
        <v>#REF!</v>
      </c>
      <c r="BS380" s="48" t="e">
        <f t="shared" si="367"/>
        <v>#REF!</v>
      </c>
      <c r="BT380" s="48" t="e">
        <f t="shared" si="368"/>
        <v>#REF!</v>
      </c>
      <c r="BU380" s="48" t="e">
        <f t="shared" si="369"/>
        <v>#REF!</v>
      </c>
      <c r="BV380" s="48" t="e">
        <f t="shared" si="375"/>
        <v>#REF!</v>
      </c>
      <c r="BW380" s="48" t="e">
        <f t="shared" si="376"/>
        <v>#REF!</v>
      </c>
      <c r="BX380" s="48" t="e">
        <f t="shared" si="377"/>
        <v>#REF!</v>
      </c>
      <c r="BY380" s="48" t="e">
        <f t="shared" si="378"/>
        <v>#REF!</v>
      </c>
    </row>
    <row r="381" spans="1:77" ht="24" customHeight="1">
      <c r="A381" s="94">
        <v>292</v>
      </c>
      <c r="B381" s="143" t="e">
        <f>#REF!</f>
        <v>#REF!</v>
      </c>
      <c r="C381" s="143" t="e">
        <f>#REF!</f>
        <v>#REF!</v>
      </c>
      <c r="D381" s="143" t="e">
        <f>#REF!</f>
        <v>#REF!</v>
      </c>
      <c r="E381" s="145" t="e">
        <f>#REF!</f>
        <v>#REF!</v>
      </c>
      <c r="F381" s="143" t="e">
        <f>#REF!</f>
        <v>#REF!</v>
      </c>
      <c r="G381" s="143" t="e">
        <f>#REF!</f>
        <v>#REF!</v>
      </c>
      <c r="H381" s="143" t="e">
        <f>#REF!</f>
        <v>#REF!</v>
      </c>
      <c r="I381" s="143" t="e">
        <f>#REF!</f>
        <v>#REF!</v>
      </c>
      <c r="J381" s="82" t="e">
        <f t="shared" si="380"/>
        <v>#REF!</v>
      </c>
      <c r="K381" s="30" t="e">
        <f t="shared" si="370"/>
        <v>#REF!</v>
      </c>
      <c r="L381" s="30" t="e">
        <f t="shared" si="331"/>
        <v>#REF!</v>
      </c>
      <c r="M381" s="53" t="e">
        <f t="shared" si="332"/>
        <v>#REF!</v>
      </c>
      <c r="N381" s="53" t="e">
        <f t="shared" si="333"/>
        <v>#REF!</v>
      </c>
      <c r="O381" s="53" t="e">
        <f t="shared" si="381"/>
        <v>#REF!</v>
      </c>
      <c r="P381" s="53" t="e">
        <f t="shared" si="371"/>
        <v>#REF!</v>
      </c>
      <c r="Q381" s="53" t="e">
        <f t="shared" si="334"/>
        <v>#REF!</v>
      </c>
      <c r="R381" s="53"/>
      <c r="S381" s="53"/>
      <c r="T381" s="53" t="e">
        <f t="shared" si="382"/>
        <v>#REF!</v>
      </c>
      <c r="U381" s="53" t="e">
        <f t="shared" si="372"/>
        <v>#REF!</v>
      </c>
      <c r="V381" s="53" t="e">
        <f t="shared" si="373"/>
        <v>#REF!</v>
      </c>
      <c r="W381" s="53" t="e">
        <f t="shared" si="335"/>
        <v>#REF!</v>
      </c>
      <c r="X381" s="53" t="e">
        <f t="shared" si="336"/>
        <v>#REF!</v>
      </c>
      <c r="Y381" s="53" t="e">
        <f t="shared" si="337"/>
        <v>#REF!</v>
      </c>
      <c r="Z381" s="53" t="e">
        <f t="shared" si="338"/>
        <v>#REF!</v>
      </c>
      <c r="AA381" s="53" t="e">
        <f t="shared" si="339"/>
        <v>#REF!</v>
      </c>
      <c r="AB381" s="53" t="e">
        <f t="shared" si="340"/>
        <v>#REF!</v>
      </c>
      <c r="AC381" s="53" t="e">
        <f t="shared" si="341"/>
        <v>#REF!</v>
      </c>
      <c r="AD381" s="53" t="e">
        <f t="shared" si="342"/>
        <v>#REF!</v>
      </c>
      <c r="AE381" s="53" t="e">
        <f t="shared" si="343"/>
        <v>#REF!</v>
      </c>
      <c r="AF381" s="53" t="e">
        <f t="shared" si="344"/>
        <v>#REF!</v>
      </c>
      <c r="AG381" s="53" t="e">
        <f t="shared" si="345"/>
        <v>#REF!</v>
      </c>
      <c r="AH381" s="53" t="e">
        <f t="shared" si="346"/>
        <v>#REF!</v>
      </c>
      <c r="AI381" s="53" t="e">
        <f t="shared" si="347"/>
        <v>#REF!</v>
      </c>
      <c r="AJ381" s="53" t="e">
        <f t="shared" si="348"/>
        <v>#REF!</v>
      </c>
      <c r="AK381" s="53" t="e">
        <f t="shared" si="349"/>
        <v>#REF!</v>
      </c>
      <c r="AL381" s="53" t="e">
        <f t="shared" si="350"/>
        <v>#REF!</v>
      </c>
      <c r="AM381" s="53" t="e">
        <f t="shared" si="351"/>
        <v>#REF!</v>
      </c>
      <c r="AN381" s="53" t="e">
        <f t="shared" si="352"/>
        <v>#REF!</v>
      </c>
      <c r="AO381" s="53" t="e">
        <f t="shared" si="353"/>
        <v>#REF!</v>
      </c>
      <c r="AR381" s="56" t="e">
        <f t="shared" si="383"/>
        <v>#REF!</v>
      </c>
      <c r="AS381" s="53" t="e">
        <f t="shared" si="379"/>
        <v>#REF!</v>
      </c>
      <c r="AT381" s="53" t="e">
        <f t="shared" si="384"/>
        <v>#REF!</v>
      </c>
      <c r="AU381" s="31" t="e">
        <f t="shared" si="385"/>
        <v>#REF!</v>
      </c>
      <c r="AV381" s="48" t="e">
        <f t="shared" si="386"/>
        <v>#REF!</v>
      </c>
      <c r="AW381" s="48" t="e">
        <f t="shared" si="387"/>
        <v>#REF!</v>
      </c>
      <c r="AZ381" s="48" t="e">
        <f t="shared" si="388"/>
        <v>#REF!</v>
      </c>
      <c r="BA381" s="57" t="e">
        <f t="shared" si="389"/>
        <v>#REF!</v>
      </c>
      <c r="BB381" s="48" t="e">
        <f t="shared" si="374"/>
        <v>#REF!</v>
      </c>
      <c r="BC381" s="48" t="e">
        <f t="shared" si="390"/>
        <v>#REF!</v>
      </c>
      <c r="BF381" s="48" t="e">
        <f t="shared" si="354"/>
        <v>#REF!</v>
      </c>
      <c r="BG381" s="48" t="e">
        <f t="shared" si="355"/>
        <v>#REF!</v>
      </c>
      <c r="BH381" s="48" t="e">
        <f t="shared" si="356"/>
        <v>#REF!</v>
      </c>
      <c r="BI381" s="48" t="e">
        <f t="shared" si="357"/>
        <v>#REF!</v>
      </c>
      <c r="BJ381" s="48" t="e">
        <f t="shared" si="358"/>
        <v>#REF!</v>
      </c>
      <c r="BK381" s="48" t="e">
        <f t="shared" si="359"/>
        <v>#REF!</v>
      </c>
      <c r="BL381" s="48" t="e">
        <f t="shared" si="360"/>
        <v>#REF!</v>
      </c>
      <c r="BM381" s="48" t="e">
        <f t="shared" si="361"/>
        <v>#REF!</v>
      </c>
      <c r="BN381" s="48" t="e">
        <f t="shared" si="362"/>
        <v>#REF!</v>
      </c>
      <c r="BO381" s="48" t="e">
        <f t="shared" si="363"/>
        <v>#REF!</v>
      </c>
      <c r="BP381" s="48" t="e">
        <f t="shared" si="364"/>
        <v>#REF!</v>
      </c>
      <c r="BQ381" s="48" t="e">
        <f t="shared" si="365"/>
        <v>#REF!</v>
      </c>
      <c r="BR381" s="48" t="e">
        <f t="shared" si="366"/>
        <v>#REF!</v>
      </c>
      <c r="BS381" s="48" t="e">
        <f t="shared" si="367"/>
        <v>#REF!</v>
      </c>
      <c r="BT381" s="48" t="e">
        <f t="shared" si="368"/>
        <v>#REF!</v>
      </c>
      <c r="BU381" s="48" t="e">
        <f t="shared" si="369"/>
        <v>#REF!</v>
      </c>
      <c r="BV381" s="48" t="e">
        <f t="shared" si="375"/>
        <v>#REF!</v>
      </c>
      <c r="BW381" s="48" t="e">
        <f t="shared" si="376"/>
        <v>#REF!</v>
      </c>
      <c r="BX381" s="48" t="e">
        <f t="shared" si="377"/>
        <v>#REF!</v>
      </c>
      <c r="BY381" s="48" t="e">
        <f t="shared" si="378"/>
        <v>#REF!</v>
      </c>
    </row>
    <row r="382" spans="1:77" ht="24" customHeight="1">
      <c r="A382" s="94">
        <v>293</v>
      </c>
      <c r="B382" s="143" t="e">
        <f>#REF!</f>
        <v>#REF!</v>
      </c>
      <c r="C382" s="143" t="e">
        <f>#REF!</f>
        <v>#REF!</v>
      </c>
      <c r="D382" s="143" t="e">
        <f>#REF!</f>
        <v>#REF!</v>
      </c>
      <c r="E382" s="145" t="e">
        <f>#REF!</f>
        <v>#REF!</v>
      </c>
      <c r="F382" s="143" t="e">
        <f>#REF!</f>
        <v>#REF!</v>
      </c>
      <c r="G382" s="143" t="e">
        <f>#REF!</f>
        <v>#REF!</v>
      </c>
      <c r="H382" s="143" t="e">
        <f>#REF!</f>
        <v>#REF!</v>
      </c>
      <c r="I382" s="143" t="e">
        <f>#REF!</f>
        <v>#REF!</v>
      </c>
      <c r="J382" s="82" t="e">
        <f t="shared" si="380"/>
        <v>#REF!</v>
      </c>
      <c r="K382" s="30" t="e">
        <f t="shared" si="370"/>
        <v>#REF!</v>
      </c>
      <c r="L382" s="30" t="e">
        <f t="shared" si="331"/>
        <v>#REF!</v>
      </c>
      <c r="M382" s="53" t="e">
        <f t="shared" si="332"/>
        <v>#REF!</v>
      </c>
      <c r="N382" s="53" t="e">
        <f t="shared" si="333"/>
        <v>#REF!</v>
      </c>
      <c r="O382" s="53" t="e">
        <f t="shared" si="381"/>
        <v>#REF!</v>
      </c>
      <c r="P382" s="53" t="e">
        <f t="shared" si="371"/>
        <v>#REF!</v>
      </c>
      <c r="Q382" s="53" t="e">
        <f t="shared" si="334"/>
        <v>#REF!</v>
      </c>
      <c r="R382" s="53"/>
      <c r="S382" s="53"/>
      <c r="T382" s="53" t="e">
        <f t="shared" si="382"/>
        <v>#REF!</v>
      </c>
      <c r="U382" s="53" t="e">
        <f t="shared" si="372"/>
        <v>#REF!</v>
      </c>
      <c r="V382" s="53" t="e">
        <f t="shared" si="373"/>
        <v>#REF!</v>
      </c>
      <c r="W382" s="53" t="e">
        <f t="shared" si="335"/>
        <v>#REF!</v>
      </c>
      <c r="X382" s="53" t="e">
        <f t="shared" si="336"/>
        <v>#REF!</v>
      </c>
      <c r="Y382" s="53" t="e">
        <f t="shared" si="337"/>
        <v>#REF!</v>
      </c>
      <c r="Z382" s="53" t="e">
        <f t="shared" si="338"/>
        <v>#REF!</v>
      </c>
      <c r="AA382" s="53" t="e">
        <f t="shared" si="339"/>
        <v>#REF!</v>
      </c>
      <c r="AB382" s="53" t="e">
        <f t="shared" si="340"/>
        <v>#REF!</v>
      </c>
      <c r="AC382" s="53" t="e">
        <f t="shared" si="341"/>
        <v>#REF!</v>
      </c>
      <c r="AD382" s="53" t="e">
        <f t="shared" si="342"/>
        <v>#REF!</v>
      </c>
      <c r="AE382" s="53" t="e">
        <f t="shared" si="343"/>
        <v>#REF!</v>
      </c>
      <c r="AF382" s="53" t="e">
        <f t="shared" si="344"/>
        <v>#REF!</v>
      </c>
      <c r="AG382" s="53" t="e">
        <f t="shared" si="345"/>
        <v>#REF!</v>
      </c>
      <c r="AH382" s="53" t="e">
        <f t="shared" si="346"/>
        <v>#REF!</v>
      </c>
      <c r="AI382" s="53" t="e">
        <f t="shared" si="347"/>
        <v>#REF!</v>
      </c>
      <c r="AJ382" s="53" t="e">
        <f t="shared" si="348"/>
        <v>#REF!</v>
      </c>
      <c r="AK382" s="53" t="e">
        <f t="shared" si="349"/>
        <v>#REF!</v>
      </c>
      <c r="AL382" s="53" t="e">
        <f t="shared" si="350"/>
        <v>#REF!</v>
      </c>
      <c r="AM382" s="53" t="e">
        <f t="shared" si="351"/>
        <v>#REF!</v>
      </c>
      <c r="AN382" s="53" t="e">
        <f t="shared" si="352"/>
        <v>#REF!</v>
      </c>
      <c r="AO382" s="53" t="e">
        <f t="shared" si="353"/>
        <v>#REF!</v>
      </c>
      <c r="AR382" s="56" t="e">
        <f t="shared" si="383"/>
        <v>#REF!</v>
      </c>
      <c r="AS382" s="53" t="e">
        <f t="shared" si="379"/>
        <v>#REF!</v>
      </c>
      <c r="AT382" s="53" t="e">
        <f t="shared" si="384"/>
        <v>#REF!</v>
      </c>
      <c r="AU382" s="31" t="e">
        <f t="shared" si="385"/>
        <v>#REF!</v>
      </c>
      <c r="AV382" s="48" t="e">
        <f t="shared" si="386"/>
        <v>#REF!</v>
      </c>
      <c r="AW382" s="48" t="e">
        <f t="shared" si="387"/>
        <v>#REF!</v>
      </c>
      <c r="AZ382" s="48" t="e">
        <f t="shared" si="388"/>
        <v>#REF!</v>
      </c>
      <c r="BA382" s="57" t="e">
        <f t="shared" si="389"/>
        <v>#REF!</v>
      </c>
      <c r="BB382" s="48" t="e">
        <f t="shared" si="374"/>
        <v>#REF!</v>
      </c>
      <c r="BC382" s="48" t="e">
        <f t="shared" si="390"/>
        <v>#REF!</v>
      </c>
      <c r="BF382" s="48" t="e">
        <f t="shared" si="354"/>
        <v>#REF!</v>
      </c>
      <c r="BG382" s="48" t="e">
        <f t="shared" si="355"/>
        <v>#REF!</v>
      </c>
      <c r="BH382" s="48" t="e">
        <f t="shared" si="356"/>
        <v>#REF!</v>
      </c>
      <c r="BI382" s="48" t="e">
        <f t="shared" si="357"/>
        <v>#REF!</v>
      </c>
      <c r="BJ382" s="48" t="e">
        <f t="shared" si="358"/>
        <v>#REF!</v>
      </c>
      <c r="BK382" s="48" t="e">
        <f t="shared" si="359"/>
        <v>#REF!</v>
      </c>
      <c r="BL382" s="48" t="e">
        <f t="shared" si="360"/>
        <v>#REF!</v>
      </c>
      <c r="BM382" s="48" t="e">
        <f t="shared" si="361"/>
        <v>#REF!</v>
      </c>
      <c r="BN382" s="48" t="e">
        <f t="shared" si="362"/>
        <v>#REF!</v>
      </c>
      <c r="BO382" s="48" t="e">
        <f t="shared" si="363"/>
        <v>#REF!</v>
      </c>
      <c r="BP382" s="48" t="e">
        <f t="shared" si="364"/>
        <v>#REF!</v>
      </c>
      <c r="BQ382" s="48" t="e">
        <f t="shared" si="365"/>
        <v>#REF!</v>
      </c>
      <c r="BR382" s="48" t="e">
        <f t="shared" si="366"/>
        <v>#REF!</v>
      </c>
      <c r="BS382" s="48" t="e">
        <f t="shared" si="367"/>
        <v>#REF!</v>
      </c>
      <c r="BT382" s="48" t="e">
        <f t="shared" si="368"/>
        <v>#REF!</v>
      </c>
      <c r="BU382" s="48" t="e">
        <f t="shared" si="369"/>
        <v>#REF!</v>
      </c>
      <c r="BV382" s="48" t="e">
        <f t="shared" si="375"/>
        <v>#REF!</v>
      </c>
      <c r="BW382" s="48" t="e">
        <f t="shared" si="376"/>
        <v>#REF!</v>
      </c>
      <c r="BX382" s="48" t="e">
        <f t="shared" si="377"/>
        <v>#REF!</v>
      </c>
      <c r="BY382" s="48" t="e">
        <f t="shared" si="378"/>
        <v>#REF!</v>
      </c>
    </row>
    <row r="383" spans="1:77" ht="24" customHeight="1">
      <c r="A383" s="94">
        <v>294</v>
      </c>
      <c r="B383" s="143" t="e">
        <f>#REF!</f>
        <v>#REF!</v>
      </c>
      <c r="C383" s="143" t="e">
        <f>#REF!</f>
        <v>#REF!</v>
      </c>
      <c r="D383" s="143" t="e">
        <f>#REF!</f>
        <v>#REF!</v>
      </c>
      <c r="E383" s="145" t="e">
        <f>#REF!</f>
        <v>#REF!</v>
      </c>
      <c r="F383" s="143" t="e">
        <f>#REF!</f>
        <v>#REF!</v>
      </c>
      <c r="G383" s="143" t="e">
        <f>#REF!</f>
        <v>#REF!</v>
      </c>
      <c r="H383" s="143" t="e">
        <f>#REF!</f>
        <v>#REF!</v>
      </c>
      <c r="I383" s="143" t="e">
        <f>#REF!</f>
        <v>#REF!</v>
      </c>
      <c r="J383" s="82" t="e">
        <f t="shared" si="380"/>
        <v>#REF!</v>
      </c>
      <c r="K383" s="30" t="e">
        <f t="shared" si="370"/>
        <v>#REF!</v>
      </c>
      <c r="L383" s="30" t="e">
        <f t="shared" si="331"/>
        <v>#REF!</v>
      </c>
      <c r="M383" s="53" t="e">
        <f t="shared" si="332"/>
        <v>#REF!</v>
      </c>
      <c r="N383" s="53" t="e">
        <f t="shared" si="333"/>
        <v>#REF!</v>
      </c>
      <c r="O383" s="53" t="e">
        <f t="shared" si="381"/>
        <v>#REF!</v>
      </c>
      <c r="P383" s="53" t="e">
        <f t="shared" si="371"/>
        <v>#REF!</v>
      </c>
      <c r="Q383" s="53" t="e">
        <f t="shared" si="334"/>
        <v>#REF!</v>
      </c>
      <c r="R383" s="53"/>
      <c r="S383" s="53"/>
      <c r="T383" s="53" t="e">
        <f t="shared" si="382"/>
        <v>#REF!</v>
      </c>
      <c r="U383" s="53" t="e">
        <f t="shared" si="372"/>
        <v>#REF!</v>
      </c>
      <c r="V383" s="53" t="e">
        <f t="shared" si="373"/>
        <v>#REF!</v>
      </c>
      <c r="W383" s="53" t="e">
        <f t="shared" si="335"/>
        <v>#REF!</v>
      </c>
      <c r="X383" s="53" t="e">
        <f t="shared" si="336"/>
        <v>#REF!</v>
      </c>
      <c r="Y383" s="53" t="e">
        <f t="shared" si="337"/>
        <v>#REF!</v>
      </c>
      <c r="Z383" s="53" t="e">
        <f t="shared" si="338"/>
        <v>#REF!</v>
      </c>
      <c r="AA383" s="53" t="e">
        <f t="shared" si="339"/>
        <v>#REF!</v>
      </c>
      <c r="AB383" s="53" t="e">
        <f t="shared" si="340"/>
        <v>#REF!</v>
      </c>
      <c r="AC383" s="53" t="e">
        <f t="shared" si="341"/>
        <v>#REF!</v>
      </c>
      <c r="AD383" s="53" t="e">
        <f t="shared" si="342"/>
        <v>#REF!</v>
      </c>
      <c r="AE383" s="53" t="e">
        <f t="shared" si="343"/>
        <v>#REF!</v>
      </c>
      <c r="AF383" s="53" t="e">
        <f t="shared" si="344"/>
        <v>#REF!</v>
      </c>
      <c r="AG383" s="53" t="e">
        <f t="shared" si="345"/>
        <v>#REF!</v>
      </c>
      <c r="AH383" s="53" t="e">
        <f t="shared" si="346"/>
        <v>#REF!</v>
      </c>
      <c r="AI383" s="53" t="e">
        <f t="shared" si="347"/>
        <v>#REF!</v>
      </c>
      <c r="AJ383" s="53" t="e">
        <f t="shared" si="348"/>
        <v>#REF!</v>
      </c>
      <c r="AK383" s="53" t="e">
        <f t="shared" si="349"/>
        <v>#REF!</v>
      </c>
      <c r="AL383" s="53" t="e">
        <f t="shared" si="350"/>
        <v>#REF!</v>
      </c>
      <c r="AM383" s="53" t="e">
        <f t="shared" si="351"/>
        <v>#REF!</v>
      </c>
      <c r="AN383" s="53" t="e">
        <f t="shared" si="352"/>
        <v>#REF!</v>
      </c>
      <c r="AO383" s="53" t="e">
        <f t="shared" si="353"/>
        <v>#REF!</v>
      </c>
      <c r="AR383" s="56" t="e">
        <f t="shared" si="383"/>
        <v>#REF!</v>
      </c>
      <c r="AS383" s="53" t="e">
        <f t="shared" si="379"/>
        <v>#REF!</v>
      </c>
      <c r="AT383" s="53" t="e">
        <f t="shared" si="384"/>
        <v>#REF!</v>
      </c>
      <c r="AU383" s="31" t="e">
        <f t="shared" si="385"/>
        <v>#REF!</v>
      </c>
      <c r="AV383" s="48" t="e">
        <f t="shared" si="386"/>
        <v>#REF!</v>
      </c>
      <c r="AW383" s="48" t="e">
        <f t="shared" si="387"/>
        <v>#REF!</v>
      </c>
      <c r="AZ383" s="48" t="e">
        <f t="shared" si="388"/>
        <v>#REF!</v>
      </c>
      <c r="BA383" s="57" t="e">
        <f t="shared" si="389"/>
        <v>#REF!</v>
      </c>
      <c r="BB383" s="48" t="e">
        <f t="shared" si="374"/>
        <v>#REF!</v>
      </c>
      <c r="BC383" s="48" t="e">
        <f t="shared" si="390"/>
        <v>#REF!</v>
      </c>
      <c r="BF383" s="48" t="e">
        <f t="shared" si="354"/>
        <v>#REF!</v>
      </c>
      <c r="BG383" s="48" t="e">
        <f t="shared" si="355"/>
        <v>#REF!</v>
      </c>
      <c r="BH383" s="48" t="e">
        <f t="shared" si="356"/>
        <v>#REF!</v>
      </c>
      <c r="BI383" s="48" t="e">
        <f t="shared" si="357"/>
        <v>#REF!</v>
      </c>
      <c r="BJ383" s="48" t="e">
        <f t="shared" si="358"/>
        <v>#REF!</v>
      </c>
      <c r="BK383" s="48" t="e">
        <f t="shared" si="359"/>
        <v>#REF!</v>
      </c>
      <c r="BL383" s="48" t="e">
        <f t="shared" si="360"/>
        <v>#REF!</v>
      </c>
      <c r="BM383" s="48" t="e">
        <f t="shared" si="361"/>
        <v>#REF!</v>
      </c>
      <c r="BN383" s="48" t="e">
        <f t="shared" si="362"/>
        <v>#REF!</v>
      </c>
      <c r="BO383" s="48" t="e">
        <f t="shared" si="363"/>
        <v>#REF!</v>
      </c>
      <c r="BP383" s="48" t="e">
        <f t="shared" si="364"/>
        <v>#REF!</v>
      </c>
      <c r="BQ383" s="48" t="e">
        <f t="shared" si="365"/>
        <v>#REF!</v>
      </c>
      <c r="BR383" s="48" t="e">
        <f t="shared" si="366"/>
        <v>#REF!</v>
      </c>
      <c r="BS383" s="48" t="e">
        <f t="shared" si="367"/>
        <v>#REF!</v>
      </c>
      <c r="BT383" s="48" t="e">
        <f t="shared" si="368"/>
        <v>#REF!</v>
      </c>
      <c r="BU383" s="48" t="e">
        <f t="shared" si="369"/>
        <v>#REF!</v>
      </c>
      <c r="BV383" s="48" t="e">
        <f t="shared" si="375"/>
        <v>#REF!</v>
      </c>
      <c r="BW383" s="48" t="e">
        <f t="shared" si="376"/>
        <v>#REF!</v>
      </c>
      <c r="BX383" s="48" t="e">
        <f t="shared" si="377"/>
        <v>#REF!</v>
      </c>
      <c r="BY383" s="48" t="e">
        <f t="shared" si="378"/>
        <v>#REF!</v>
      </c>
    </row>
    <row r="384" spans="1:77" ht="24" customHeight="1">
      <c r="A384" s="94">
        <v>295</v>
      </c>
      <c r="B384" s="143" t="e">
        <f>#REF!</f>
        <v>#REF!</v>
      </c>
      <c r="C384" s="143" t="e">
        <f>#REF!</f>
        <v>#REF!</v>
      </c>
      <c r="D384" s="143" t="e">
        <f>#REF!</f>
        <v>#REF!</v>
      </c>
      <c r="E384" s="145" t="e">
        <f>#REF!</f>
        <v>#REF!</v>
      </c>
      <c r="F384" s="143" t="e">
        <f>#REF!</f>
        <v>#REF!</v>
      </c>
      <c r="G384" s="143" t="e">
        <f>#REF!</f>
        <v>#REF!</v>
      </c>
      <c r="H384" s="143" t="e">
        <f>#REF!</f>
        <v>#REF!</v>
      </c>
      <c r="I384" s="143" t="e">
        <f>#REF!</f>
        <v>#REF!</v>
      </c>
      <c r="J384" s="82" t="e">
        <f t="shared" si="380"/>
        <v>#REF!</v>
      </c>
      <c r="K384" s="30" t="e">
        <f t="shared" si="370"/>
        <v>#REF!</v>
      </c>
      <c r="L384" s="30" t="e">
        <f t="shared" si="331"/>
        <v>#REF!</v>
      </c>
      <c r="M384" s="53" t="e">
        <f t="shared" si="332"/>
        <v>#REF!</v>
      </c>
      <c r="N384" s="53" t="e">
        <f t="shared" si="333"/>
        <v>#REF!</v>
      </c>
      <c r="O384" s="53" t="e">
        <f t="shared" si="381"/>
        <v>#REF!</v>
      </c>
      <c r="P384" s="53" t="e">
        <f t="shared" si="371"/>
        <v>#REF!</v>
      </c>
      <c r="Q384" s="53" t="e">
        <f t="shared" si="334"/>
        <v>#REF!</v>
      </c>
      <c r="R384" s="53"/>
      <c r="S384" s="53"/>
      <c r="T384" s="53" t="e">
        <f t="shared" si="382"/>
        <v>#REF!</v>
      </c>
      <c r="U384" s="53" t="e">
        <f t="shared" si="372"/>
        <v>#REF!</v>
      </c>
      <c r="V384" s="53" t="e">
        <f t="shared" si="373"/>
        <v>#REF!</v>
      </c>
      <c r="W384" s="53" t="e">
        <f t="shared" si="335"/>
        <v>#REF!</v>
      </c>
      <c r="X384" s="53" t="e">
        <f t="shared" si="336"/>
        <v>#REF!</v>
      </c>
      <c r="Y384" s="53" t="e">
        <f t="shared" si="337"/>
        <v>#REF!</v>
      </c>
      <c r="Z384" s="53" t="e">
        <f t="shared" si="338"/>
        <v>#REF!</v>
      </c>
      <c r="AA384" s="53" t="e">
        <f t="shared" si="339"/>
        <v>#REF!</v>
      </c>
      <c r="AB384" s="53" t="e">
        <f t="shared" si="340"/>
        <v>#REF!</v>
      </c>
      <c r="AC384" s="53" t="e">
        <f t="shared" si="341"/>
        <v>#REF!</v>
      </c>
      <c r="AD384" s="53" t="e">
        <f t="shared" si="342"/>
        <v>#REF!</v>
      </c>
      <c r="AE384" s="53" t="e">
        <f t="shared" si="343"/>
        <v>#REF!</v>
      </c>
      <c r="AF384" s="53" t="e">
        <f t="shared" si="344"/>
        <v>#REF!</v>
      </c>
      <c r="AG384" s="53" t="e">
        <f t="shared" si="345"/>
        <v>#REF!</v>
      </c>
      <c r="AH384" s="53" t="e">
        <f t="shared" si="346"/>
        <v>#REF!</v>
      </c>
      <c r="AI384" s="53" t="e">
        <f t="shared" si="347"/>
        <v>#REF!</v>
      </c>
      <c r="AJ384" s="53" t="e">
        <f t="shared" si="348"/>
        <v>#REF!</v>
      </c>
      <c r="AK384" s="53" t="e">
        <f t="shared" si="349"/>
        <v>#REF!</v>
      </c>
      <c r="AL384" s="53" t="e">
        <f t="shared" si="350"/>
        <v>#REF!</v>
      </c>
      <c r="AM384" s="53" t="e">
        <f t="shared" si="351"/>
        <v>#REF!</v>
      </c>
      <c r="AN384" s="53" t="e">
        <f t="shared" si="352"/>
        <v>#REF!</v>
      </c>
      <c r="AO384" s="53" t="e">
        <f t="shared" si="353"/>
        <v>#REF!</v>
      </c>
      <c r="AR384" s="56" t="e">
        <f t="shared" si="383"/>
        <v>#REF!</v>
      </c>
      <c r="AS384" s="53" t="e">
        <f t="shared" si="379"/>
        <v>#REF!</v>
      </c>
      <c r="AT384" s="53" t="e">
        <f t="shared" si="384"/>
        <v>#REF!</v>
      </c>
      <c r="AU384" s="31" t="e">
        <f t="shared" si="385"/>
        <v>#REF!</v>
      </c>
      <c r="AV384" s="48" t="e">
        <f t="shared" si="386"/>
        <v>#REF!</v>
      </c>
      <c r="AW384" s="48" t="e">
        <f t="shared" si="387"/>
        <v>#REF!</v>
      </c>
      <c r="AZ384" s="48" t="e">
        <f t="shared" si="388"/>
        <v>#REF!</v>
      </c>
      <c r="BA384" s="57" t="e">
        <f t="shared" si="389"/>
        <v>#REF!</v>
      </c>
      <c r="BB384" s="48" t="e">
        <f t="shared" si="374"/>
        <v>#REF!</v>
      </c>
      <c r="BC384" s="48" t="e">
        <f t="shared" si="390"/>
        <v>#REF!</v>
      </c>
      <c r="BF384" s="48" t="e">
        <f t="shared" si="354"/>
        <v>#REF!</v>
      </c>
      <c r="BG384" s="48" t="e">
        <f t="shared" si="355"/>
        <v>#REF!</v>
      </c>
      <c r="BH384" s="48" t="e">
        <f t="shared" si="356"/>
        <v>#REF!</v>
      </c>
      <c r="BI384" s="48" t="e">
        <f t="shared" si="357"/>
        <v>#REF!</v>
      </c>
      <c r="BJ384" s="48" t="e">
        <f t="shared" si="358"/>
        <v>#REF!</v>
      </c>
      <c r="BK384" s="48" t="e">
        <f t="shared" si="359"/>
        <v>#REF!</v>
      </c>
      <c r="BL384" s="48" t="e">
        <f t="shared" si="360"/>
        <v>#REF!</v>
      </c>
      <c r="BM384" s="48" t="e">
        <f t="shared" si="361"/>
        <v>#REF!</v>
      </c>
      <c r="BN384" s="48" t="e">
        <f t="shared" si="362"/>
        <v>#REF!</v>
      </c>
      <c r="BO384" s="48" t="e">
        <f t="shared" si="363"/>
        <v>#REF!</v>
      </c>
      <c r="BP384" s="48" t="e">
        <f t="shared" si="364"/>
        <v>#REF!</v>
      </c>
      <c r="BQ384" s="48" t="e">
        <f t="shared" si="365"/>
        <v>#REF!</v>
      </c>
      <c r="BR384" s="48" t="e">
        <f t="shared" si="366"/>
        <v>#REF!</v>
      </c>
      <c r="BS384" s="48" t="e">
        <f t="shared" si="367"/>
        <v>#REF!</v>
      </c>
      <c r="BT384" s="48" t="e">
        <f t="shared" si="368"/>
        <v>#REF!</v>
      </c>
      <c r="BU384" s="48" t="e">
        <f t="shared" si="369"/>
        <v>#REF!</v>
      </c>
      <c r="BV384" s="48" t="e">
        <f t="shared" si="375"/>
        <v>#REF!</v>
      </c>
      <c r="BW384" s="48" t="e">
        <f t="shared" si="376"/>
        <v>#REF!</v>
      </c>
      <c r="BX384" s="48" t="e">
        <f t="shared" si="377"/>
        <v>#REF!</v>
      </c>
      <c r="BY384" s="48" t="e">
        <f t="shared" si="378"/>
        <v>#REF!</v>
      </c>
    </row>
    <row r="385" spans="1:81" ht="24" customHeight="1">
      <c r="A385" s="94">
        <v>296</v>
      </c>
      <c r="B385" s="143" t="e">
        <f>#REF!</f>
        <v>#REF!</v>
      </c>
      <c r="C385" s="143" t="e">
        <f>#REF!</f>
        <v>#REF!</v>
      </c>
      <c r="D385" s="143" t="e">
        <f>#REF!</f>
        <v>#REF!</v>
      </c>
      <c r="E385" s="145" t="e">
        <f>#REF!</f>
        <v>#REF!</v>
      </c>
      <c r="F385" s="143" t="e">
        <f>#REF!</f>
        <v>#REF!</v>
      </c>
      <c r="G385" s="143" t="e">
        <f>#REF!</f>
        <v>#REF!</v>
      </c>
      <c r="H385" s="143" t="e">
        <f>#REF!</f>
        <v>#REF!</v>
      </c>
      <c r="I385" s="143" t="e">
        <f>#REF!</f>
        <v>#REF!</v>
      </c>
      <c r="J385" s="82" t="e">
        <f t="shared" si="380"/>
        <v>#REF!</v>
      </c>
      <c r="K385" s="30" t="e">
        <f t="shared" si="370"/>
        <v>#REF!</v>
      </c>
      <c r="L385" s="30" t="e">
        <f t="shared" si="331"/>
        <v>#REF!</v>
      </c>
      <c r="M385" s="53" t="e">
        <f t="shared" si="332"/>
        <v>#REF!</v>
      </c>
      <c r="N385" s="53" t="e">
        <f t="shared" si="333"/>
        <v>#REF!</v>
      </c>
      <c r="O385" s="53" t="e">
        <f t="shared" si="381"/>
        <v>#REF!</v>
      </c>
      <c r="P385" s="53" t="e">
        <f t="shared" si="371"/>
        <v>#REF!</v>
      </c>
      <c r="Q385" s="53" t="e">
        <f t="shared" si="334"/>
        <v>#REF!</v>
      </c>
      <c r="R385" s="53"/>
      <c r="S385" s="53"/>
      <c r="T385" s="53" t="e">
        <f t="shared" si="382"/>
        <v>#REF!</v>
      </c>
      <c r="U385" s="53" t="e">
        <f t="shared" si="372"/>
        <v>#REF!</v>
      </c>
      <c r="V385" s="53" t="e">
        <f t="shared" si="373"/>
        <v>#REF!</v>
      </c>
      <c r="W385" s="53" t="e">
        <f t="shared" si="335"/>
        <v>#REF!</v>
      </c>
      <c r="X385" s="53" t="e">
        <f t="shared" si="336"/>
        <v>#REF!</v>
      </c>
      <c r="Y385" s="53" t="e">
        <f t="shared" si="337"/>
        <v>#REF!</v>
      </c>
      <c r="Z385" s="53" t="e">
        <f t="shared" si="338"/>
        <v>#REF!</v>
      </c>
      <c r="AA385" s="53" t="e">
        <f t="shared" si="339"/>
        <v>#REF!</v>
      </c>
      <c r="AB385" s="53" t="e">
        <f t="shared" si="340"/>
        <v>#REF!</v>
      </c>
      <c r="AC385" s="53" t="e">
        <f t="shared" si="341"/>
        <v>#REF!</v>
      </c>
      <c r="AD385" s="53" t="e">
        <f t="shared" si="342"/>
        <v>#REF!</v>
      </c>
      <c r="AE385" s="53" t="e">
        <f t="shared" si="343"/>
        <v>#REF!</v>
      </c>
      <c r="AF385" s="53" t="e">
        <f t="shared" si="344"/>
        <v>#REF!</v>
      </c>
      <c r="AG385" s="53" t="e">
        <f t="shared" si="345"/>
        <v>#REF!</v>
      </c>
      <c r="AH385" s="53" t="e">
        <f t="shared" si="346"/>
        <v>#REF!</v>
      </c>
      <c r="AI385" s="53" t="e">
        <f t="shared" si="347"/>
        <v>#REF!</v>
      </c>
      <c r="AJ385" s="53" t="e">
        <f t="shared" si="348"/>
        <v>#REF!</v>
      </c>
      <c r="AK385" s="53" t="e">
        <f t="shared" si="349"/>
        <v>#REF!</v>
      </c>
      <c r="AL385" s="53" t="e">
        <f t="shared" si="350"/>
        <v>#REF!</v>
      </c>
      <c r="AM385" s="53" t="e">
        <f t="shared" si="351"/>
        <v>#REF!</v>
      </c>
      <c r="AN385" s="53" t="e">
        <f t="shared" si="352"/>
        <v>#REF!</v>
      </c>
      <c r="AO385" s="53" t="e">
        <f t="shared" si="353"/>
        <v>#REF!</v>
      </c>
      <c r="AR385" s="56" t="e">
        <f t="shared" si="383"/>
        <v>#REF!</v>
      </c>
      <c r="AS385" s="53" t="e">
        <f t="shared" si="379"/>
        <v>#REF!</v>
      </c>
      <c r="AT385" s="53" t="e">
        <f t="shared" si="384"/>
        <v>#REF!</v>
      </c>
      <c r="AU385" s="31" t="e">
        <f t="shared" si="385"/>
        <v>#REF!</v>
      </c>
      <c r="AV385" s="48" t="e">
        <f t="shared" si="386"/>
        <v>#REF!</v>
      </c>
      <c r="AW385" s="48" t="e">
        <f t="shared" si="387"/>
        <v>#REF!</v>
      </c>
      <c r="AZ385" s="48" t="e">
        <f t="shared" si="388"/>
        <v>#REF!</v>
      </c>
      <c r="BA385" s="57" t="e">
        <f t="shared" si="389"/>
        <v>#REF!</v>
      </c>
      <c r="BB385" s="48" t="e">
        <f t="shared" si="374"/>
        <v>#REF!</v>
      </c>
      <c r="BC385" s="48" t="e">
        <f t="shared" si="390"/>
        <v>#REF!</v>
      </c>
      <c r="BF385" s="48" t="e">
        <f t="shared" si="354"/>
        <v>#REF!</v>
      </c>
      <c r="BG385" s="48" t="e">
        <f t="shared" si="355"/>
        <v>#REF!</v>
      </c>
      <c r="BH385" s="48" t="e">
        <f t="shared" si="356"/>
        <v>#REF!</v>
      </c>
      <c r="BI385" s="48" t="e">
        <f t="shared" si="357"/>
        <v>#REF!</v>
      </c>
      <c r="BJ385" s="48" t="e">
        <f t="shared" si="358"/>
        <v>#REF!</v>
      </c>
      <c r="BK385" s="48" t="e">
        <f t="shared" si="359"/>
        <v>#REF!</v>
      </c>
      <c r="BL385" s="48" t="e">
        <f t="shared" si="360"/>
        <v>#REF!</v>
      </c>
      <c r="BM385" s="48" t="e">
        <f t="shared" si="361"/>
        <v>#REF!</v>
      </c>
      <c r="BN385" s="48" t="e">
        <f t="shared" si="362"/>
        <v>#REF!</v>
      </c>
      <c r="BO385" s="48" t="e">
        <f t="shared" si="363"/>
        <v>#REF!</v>
      </c>
      <c r="BP385" s="48" t="e">
        <f t="shared" si="364"/>
        <v>#REF!</v>
      </c>
      <c r="BQ385" s="48" t="e">
        <f t="shared" si="365"/>
        <v>#REF!</v>
      </c>
      <c r="BR385" s="48" t="e">
        <f t="shared" si="366"/>
        <v>#REF!</v>
      </c>
      <c r="BS385" s="48" t="e">
        <f t="shared" si="367"/>
        <v>#REF!</v>
      </c>
      <c r="BT385" s="48" t="e">
        <f t="shared" si="368"/>
        <v>#REF!</v>
      </c>
      <c r="BU385" s="48" t="e">
        <f t="shared" si="369"/>
        <v>#REF!</v>
      </c>
      <c r="BV385" s="48" t="e">
        <f t="shared" si="375"/>
        <v>#REF!</v>
      </c>
      <c r="BW385" s="48" t="e">
        <f t="shared" si="376"/>
        <v>#REF!</v>
      </c>
      <c r="BX385" s="48" t="e">
        <f t="shared" si="377"/>
        <v>#REF!</v>
      </c>
      <c r="BY385" s="48" t="e">
        <f t="shared" si="378"/>
        <v>#REF!</v>
      </c>
    </row>
    <row r="386" spans="1:81" ht="24" customHeight="1">
      <c r="A386" s="94">
        <v>297</v>
      </c>
      <c r="B386" s="143" t="e">
        <f>#REF!</f>
        <v>#REF!</v>
      </c>
      <c r="C386" s="143" t="e">
        <f>#REF!</f>
        <v>#REF!</v>
      </c>
      <c r="D386" s="143" t="e">
        <f>#REF!</f>
        <v>#REF!</v>
      </c>
      <c r="E386" s="145" t="e">
        <f>#REF!</f>
        <v>#REF!</v>
      </c>
      <c r="F386" s="143" t="e">
        <f>#REF!</f>
        <v>#REF!</v>
      </c>
      <c r="G386" s="143" t="e">
        <f>#REF!</f>
        <v>#REF!</v>
      </c>
      <c r="H386" s="143" t="e">
        <f>#REF!</f>
        <v>#REF!</v>
      </c>
      <c r="I386" s="143" t="e">
        <f>#REF!</f>
        <v>#REF!</v>
      </c>
      <c r="J386" s="82" t="e">
        <f t="shared" si="380"/>
        <v>#REF!</v>
      </c>
      <c r="K386" s="30" t="e">
        <f t="shared" si="370"/>
        <v>#REF!</v>
      </c>
      <c r="L386" s="30" t="e">
        <f t="shared" si="331"/>
        <v>#REF!</v>
      </c>
      <c r="M386" s="53" t="e">
        <f t="shared" si="332"/>
        <v>#REF!</v>
      </c>
      <c r="N386" s="53" t="e">
        <f t="shared" si="333"/>
        <v>#REF!</v>
      </c>
      <c r="O386" s="53" t="e">
        <f t="shared" si="381"/>
        <v>#REF!</v>
      </c>
      <c r="P386" s="53" t="e">
        <f t="shared" si="371"/>
        <v>#REF!</v>
      </c>
      <c r="Q386" s="53" t="e">
        <f t="shared" si="334"/>
        <v>#REF!</v>
      </c>
      <c r="R386" s="53"/>
      <c r="S386" s="53"/>
      <c r="T386" s="53" t="e">
        <f t="shared" si="382"/>
        <v>#REF!</v>
      </c>
      <c r="U386" s="53" t="e">
        <f t="shared" si="372"/>
        <v>#REF!</v>
      </c>
      <c r="V386" s="53" t="e">
        <f t="shared" si="373"/>
        <v>#REF!</v>
      </c>
      <c r="W386" s="53" t="e">
        <f t="shared" si="335"/>
        <v>#REF!</v>
      </c>
      <c r="X386" s="53" t="e">
        <f t="shared" si="336"/>
        <v>#REF!</v>
      </c>
      <c r="Y386" s="53" t="e">
        <f t="shared" si="337"/>
        <v>#REF!</v>
      </c>
      <c r="Z386" s="53" t="e">
        <f t="shared" si="338"/>
        <v>#REF!</v>
      </c>
      <c r="AA386" s="53" t="e">
        <f t="shared" si="339"/>
        <v>#REF!</v>
      </c>
      <c r="AB386" s="53" t="e">
        <f t="shared" si="340"/>
        <v>#REF!</v>
      </c>
      <c r="AC386" s="53" t="e">
        <f t="shared" si="341"/>
        <v>#REF!</v>
      </c>
      <c r="AD386" s="53" t="e">
        <f t="shared" si="342"/>
        <v>#REF!</v>
      </c>
      <c r="AE386" s="53" t="e">
        <f t="shared" si="343"/>
        <v>#REF!</v>
      </c>
      <c r="AF386" s="53" t="e">
        <f t="shared" si="344"/>
        <v>#REF!</v>
      </c>
      <c r="AG386" s="53" t="e">
        <f t="shared" si="345"/>
        <v>#REF!</v>
      </c>
      <c r="AH386" s="53" t="e">
        <f t="shared" si="346"/>
        <v>#REF!</v>
      </c>
      <c r="AI386" s="53" t="e">
        <f t="shared" si="347"/>
        <v>#REF!</v>
      </c>
      <c r="AJ386" s="53" t="e">
        <f t="shared" si="348"/>
        <v>#REF!</v>
      </c>
      <c r="AK386" s="53" t="e">
        <f t="shared" si="349"/>
        <v>#REF!</v>
      </c>
      <c r="AL386" s="53" t="e">
        <f t="shared" si="350"/>
        <v>#REF!</v>
      </c>
      <c r="AM386" s="53" t="e">
        <f t="shared" si="351"/>
        <v>#REF!</v>
      </c>
      <c r="AN386" s="53" t="e">
        <f t="shared" si="352"/>
        <v>#REF!</v>
      </c>
      <c r="AO386" s="53" t="e">
        <f t="shared" si="353"/>
        <v>#REF!</v>
      </c>
      <c r="AR386" s="56" t="e">
        <f t="shared" si="383"/>
        <v>#REF!</v>
      </c>
      <c r="AS386" s="53" t="e">
        <f t="shared" si="379"/>
        <v>#REF!</v>
      </c>
      <c r="AT386" s="53" t="e">
        <f t="shared" si="384"/>
        <v>#REF!</v>
      </c>
      <c r="AU386" s="31" t="e">
        <f t="shared" si="385"/>
        <v>#REF!</v>
      </c>
      <c r="AV386" s="48" t="e">
        <f t="shared" si="386"/>
        <v>#REF!</v>
      </c>
      <c r="AW386" s="48" t="e">
        <f t="shared" si="387"/>
        <v>#REF!</v>
      </c>
      <c r="AZ386" s="48" t="e">
        <f t="shared" si="388"/>
        <v>#REF!</v>
      </c>
      <c r="BA386" s="57" t="e">
        <f t="shared" si="389"/>
        <v>#REF!</v>
      </c>
      <c r="BB386" s="48" t="e">
        <f t="shared" si="374"/>
        <v>#REF!</v>
      </c>
      <c r="BC386" s="48" t="e">
        <f t="shared" si="390"/>
        <v>#REF!</v>
      </c>
      <c r="BF386" s="48" t="e">
        <f t="shared" si="354"/>
        <v>#REF!</v>
      </c>
      <c r="BG386" s="48" t="e">
        <f t="shared" si="355"/>
        <v>#REF!</v>
      </c>
      <c r="BH386" s="48" t="e">
        <f t="shared" si="356"/>
        <v>#REF!</v>
      </c>
      <c r="BI386" s="48" t="e">
        <f t="shared" si="357"/>
        <v>#REF!</v>
      </c>
      <c r="BJ386" s="48" t="e">
        <f t="shared" si="358"/>
        <v>#REF!</v>
      </c>
      <c r="BK386" s="48" t="e">
        <f t="shared" si="359"/>
        <v>#REF!</v>
      </c>
      <c r="BL386" s="48" t="e">
        <f t="shared" si="360"/>
        <v>#REF!</v>
      </c>
      <c r="BM386" s="48" t="e">
        <f t="shared" si="361"/>
        <v>#REF!</v>
      </c>
      <c r="BN386" s="48" t="e">
        <f t="shared" si="362"/>
        <v>#REF!</v>
      </c>
      <c r="BO386" s="48" t="e">
        <f t="shared" si="363"/>
        <v>#REF!</v>
      </c>
      <c r="BP386" s="48" t="e">
        <f t="shared" si="364"/>
        <v>#REF!</v>
      </c>
      <c r="BQ386" s="48" t="e">
        <f t="shared" si="365"/>
        <v>#REF!</v>
      </c>
      <c r="BR386" s="48" t="e">
        <f t="shared" si="366"/>
        <v>#REF!</v>
      </c>
      <c r="BS386" s="48" t="e">
        <f t="shared" si="367"/>
        <v>#REF!</v>
      </c>
      <c r="BT386" s="48" t="e">
        <f t="shared" si="368"/>
        <v>#REF!</v>
      </c>
      <c r="BU386" s="48" t="e">
        <f t="shared" si="369"/>
        <v>#REF!</v>
      </c>
      <c r="BV386" s="48" t="e">
        <f t="shared" si="375"/>
        <v>#REF!</v>
      </c>
      <c r="BW386" s="48" t="e">
        <f t="shared" si="376"/>
        <v>#REF!</v>
      </c>
      <c r="BX386" s="48" t="e">
        <f t="shared" si="377"/>
        <v>#REF!</v>
      </c>
      <c r="BY386" s="48" t="e">
        <f t="shared" si="378"/>
        <v>#REF!</v>
      </c>
    </row>
    <row r="387" spans="1:81" ht="24" customHeight="1">
      <c r="A387" s="94">
        <v>298</v>
      </c>
      <c r="B387" s="143" t="e">
        <f>#REF!</f>
        <v>#REF!</v>
      </c>
      <c r="C387" s="143" t="e">
        <f>#REF!</f>
        <v>#REF!</v>
      </c>
      <c r="D387" s="143" t="e">
        <f>#REF!</f>
        <v>#REF!</v>
      </c>
      <c r="E387" s="145" t="e">
        <f>#REF!</f>
        <v>#REF!</v>
      </c>
      <c r="F387" s="143" t="e">
        <f>#REF!</f>
        <v>#REF!</v>
      </c>
      <c r="G387" s="143" t="e">
        <f>#REF!</f>
        <v>#REF!</v>
      </c>
      <c r="H387" s="143" t="e">
        <f>#REF!</f>
        <v>#REF!</v>
      </c>
      <c r="I387" s="143" t="e">
        <f>#REF!</f>
        <v>#REF!</v>
      </c>
      <c r="J387" s="82" t="e">
        <f t="shared" si="380"/>
        <v>#REF!</v>
      </c>
      <c r="K387" s="30" t="e">
        <f t="shared" si="370"/>
        <v>#REF!</v>
      </c>
      <c r="L387" s="30" t="e">
        <f t="shared" si="331"/>
        <v>#REF!</v>
      </c>
      <c r="M387" s="53" t="e">
        <f t="shared" si="332"/>
        <v>#REF!</v>
      </c>
      <c r="N387" s="53" t="e">
        <f t="shared" si="333"/>
        <v>#REF!</v>
      </c>
      <c r="O387" s="53" t="e">
        <f t="shared" si="381"/>
        <v>#REF!</v>
      </c>
      <c r="P387" s="53" t="e">
        <f t="shared" si="371"/>
        <v>#REF!</v>
      </c>
      <c r="Q387" s="53" t="e">
        <f t="shared" si="334"/>
        <v>#REF!</v>
      </c>
      <c r="R387" s="53"/>
      <c r="S387" s="53"/>
      <c r="T387" s="53" t="e">
        <f t="shared" si="382"/>
        <v>#REF!</v>
      </c>
      <c r="U387" s="53" t="e">
        <f t="shared" si="372"/>
        <v>#REF!</v>
      </c>
      <c r="V387" s="53" t="e">
        <f t="shared" si="373"/>
        <v>#REF!</v>
      </c>
      <c r="W387" s="53" t="e">
        <f t="shared" si="335"/>
        <v>#REF!</v>
      </c>
      <c r="X387" s="53" t="e">
        <f t="shared" si="336"/>
        <v>#REF!</v>
      </c>
      <c r="Y387" s="53" t="e">
        <f t="shared" si="337"/>
        <v>#REF!</v>
      </c>
      <c r="Z387" s="53" t="e">
        <f t="shared" si="338"/>
        <v>#REF!</v>
      </c>
      <c r="AA387" s="53" t="e">
        <f t="shared" si="339"/>
        <v>#REF!</v>
      </c>
      <c r="AB387" s="53" t="e">
        <f t="shared" si="340"/>
        <v>#REF!</v>
      </c>
      <c r="AC387" s="53" t="e">
        <f t="shared" si="341"/>
        <v>#REF!</v>
      </c>
      <c r="AD387" s="53" t="e">
        <f t="shared" si="342"/>
        <v>#REF!</v>
      </c>
      <c r="AE387" s="53" t="e">
        <f t="shared" si="343"/>
        <v>#REF!</v>
      </c>
      <c r="AF387" s="53" t="e">
        <f t="shared" si="344"/>
        <v>#REF!</v>
      </c>
      <c r="AG387" s="53" t="e">
        <f t="shared" si="345"/>
        <v>#REF!</v>
      </c>
      <c r="AH387" s="53" t="e">
        <f t="shared" si="346"/>
        <v>#REF!</v>
      </c>
      <c r="AI387" s="53" t="e">
        <f t="shared" si="347"/>
        <v>#REF!</v>
      </c>
      <c r="AJ387" s="53" t="e">
        <f t="shared" si="348"/>
        <v>#REF!</v>
      </c>
      <c r="AK387" s="53" t="e">
        <f t="shared" si="349"/>
        <v>#REF!</v>
      </c>
      <c r="AL387" s="53" t="e">
        <f t="shared" si="350"/>
        <v>#REF!</v>
      </c>
      <c r="AM387" s="53" t="e">
        <f t="shared" si="351"/>
        <v>#REF!</v>
      </c>
      <c r="AN387" s="53" t="e">
        <f t="shared" si="352"/>
        <v>#REF!</v>
      </c>
      <c r="AO387" s="53" t="e">
        <f t="shared" si="353"/>
        <v>#REF!</v>
      </c>
      <c r="AR387" s="56" t="e">
        <f t="shared" si="383"/>
        <v>#REF!</v>
      </c>
      <c r="AS387" s="53" t="e">
        <f t="shared" si="379"/>
        <v>#REF!</v>
      </c>
      <c r="AT387" s="53" t="e">
        <f t="shared" si="384"/>
        <v>#REF!</v>
      </c>
      <c r="AU387" s="31" t="e">
        <f t="shared" si="385"/>
        <v>#REF!</v>
      </c>
      <c r="AV387" s="48" t="e">
        <f t="shared" si="386"/>
        <v>#REF!</v>
      </c>
      <c r="AW387" s="48" t="e">
        <f t="shared" si="387"/>
        <v>#REF!</v>
      </c>
      <c r="AZ387" s="48" t="e">
        <f t="shared" si="388"/>
        <v>#REF!</v>
      </c>
      <c r="BA387" s="57" t="e">
        <f t="shared" si="389"/>
        <v>#REF!</v>
      </c>
      <c r="BB387" s="48" t="e">
        <f t="shared" si="374"/>
        <v>#REF!</v>
      </c>
      <c r="BC387" s="48" t="e">
        <f t="shared" si="390"/>
        <v>#REF!</v>
      </c>
      <c r="BF387" s="48" t="e">
        <f t="shared" si="354"/>
        <v>#REF!</v>
      </c>
      <c r="BG387" s="48" t="e">
        <f t="shared" si="355"/>
        <v>#REF!</v>
      </c>
      <c r="BH387" s="48" t="e">
        <f t="shared" si="356"/>
        <v>#REF!</v>
      </c>
      <c r="BI387" s="48" t="e">
        <f t="shared" si="357"/>
        <v>#REF!</v>
      </c>
      <c r="BJ387" s="48" t="e">
        <f t="shared" si="358"/>
        <v>#REF!</v>
      </c>
      <c r="BK387" s="48" t="e">
        <f t="shared" si="359"/>
        <v>#REF!</v>
      </c>
      <c r="BL387" s="48" t="e">
        <f t="shared" si="360"/>
        <v>#REF!</v>
      </c>
      <c r="BM387" s="48" t="e">
        <f t="shared" si="361"/>
        <v>#REF!</v>
      </c>
      <c r="BN387" s="48" t="e">
        <f t="shared" si="362"/>
        <v>#REF!</v>
      </c>
      <c r="BO387" s="48" t="e">
        <f t="shared" si="363"/>
        <v>#REF!</v>
      </c>
      <c r="BP387" s="48" t="e">
        <f t="shared" si="364"/>
        <v>#REF!</v>
      </c>
      <c r="BQ387" s="48" t="e">
        <f t="shared" si="365"/>
        <v>#REF!</v>
      </c>
      <c r="BR387" s="48" t="e">
        <f t="shared" si="366"/>
        <v>#REF!</v>
      </c>
      <c r="BS387" s="48" t="e">
        <f t="shared" si="367"/>
        <v>#REF!</v>
      </c>
      <c r="BT387" s="48" t="e">
        <f t="shared" si="368"/>
        <v>#REF!</v>
      </c>
      <c r="BU387" s="48" t="e">
        <f t="shared" si="369"/>
        <v>#REF!</v>
      </c>
      <c r="BV387" s="48" t="e">
        <f t="shared" si="375"/>
        <v>#REF!</v>
      </c>
      <c r="BW387" s="48" t="e">
        <f t="shared" si="376"/>
        <v>#REF!</v>
      </c>
      <c r="BX387" s="48" t="e">
        <f t="shared" si="377"/>
        <v>#REF!</v>
      </c>
      <c r="BY387" s="48" t="e">
        <f t="shared" si="378"/>
        <v>#REF!</v>
      </c>
    </row>
    <row r="388" spans="1:81" ht="24" customHeight="1">
      <c r="A388" s="94">
        <v>299</v>
      </c>
      <c r="B388" s="143" t="e">
        <f>#REF!</f>
        <v>#REF!</v>
      </c>
      <c r="C388" s="143" t="e">
        <f>#REF!</f>
        <v>#REF!</v>
      </c>
      <c r="D388" s="143" t="e">
        <f>#REF!</f>
        <v>#REF!</v>
      </c>
      <c r="E388" s="145" t="e">
        <f>#REF!</f>
        <v>#REF!</v>
      </c>
      <c r="F388" s="143" t="e">
        <f>#REF!</f>
        <v>#REF!</v>
      </c>
      <c r="G388" s="143" t="e">
        <f>#REF!</f>
        <v>#REF!</v>
      </c>
      <c r="H388" s="143" t="e">
        <f>#REF!</f>
        <v>#REF!</v>
      </c>
      <c r="I388" s="143" t="e">
        <f>#REF!</f>
        <v>#REF!</v>
      </c>
      <c r="J388" s="82" t="e">
        <f t="shared" si="380"/>
        <v>#REF!</v>
      </c>
      <c r="K388" s="30" t="e">
        <f t="shared" si="370"/>
        <v>#REF!</v>
      </c>
      <c r="L388" s="30" t="e">
        <f t="shared" si="331"/>
        <v>#REF!</v>
      </c>
      <c r="M388" s="53" t="e">
        <f t="shared" si="332"/>
        <v>#REF!</v>
      </c>
      <c r="N388" s="53" t="e">
        <f t="shared" si="333"/>
        <v>#REF!</v>
      </c>
      <c r="O388" s="53" t="e">
        <f t="shared" si="381"/>
        <v>#REF!</v>
      </c>
      <c r="P388" s="53" t="e">
        <f t="shared" si="371"/>
        <v>#REF!</v>
      </c>
      <c r="Q388" s="53" t="e">
        <f t="shared" si="334"/>
        <v>#REF!</v>
      </c>
      <c r="R388" s="53"/>
      <c r="S388" s="53"/>
      <c r="T388" s="53" t="e">
        <f t="shared" si="382"/>
        <v>#REF!</v>
      </c>
      <c r="U388" s="53" t="e">
        <f t="shared" si="372"/>
        <v>#REF!</v>
      </c>
      <c r="V388" s="53" t="e">
        <f t="shared" si="373"/>
        <v>#REF!</v>
      </c>
      <c r="W388" s="53" t="e">
        <f t="shared" si="335"/>
        <v>#REF!</v>
      </c>
      <c r="X388" s="53" t="e">
        <f t="shared" si="336"/>
        <v>#REF!</v>
      </c>
      <c r="Y388" s="53" t="e">
        <f t="shared" si="337"/>
        <v>#REF!</v>
      </c>
      <c r="Z388" s="53" t="e">
        <f t="shared" si="338"/>
        <v>#REF!</v>
      </c>
      <c r="AA388" s="53" t="e">
        <f t="shared" si="339"/>
        <v>#REF!</v>
      </c>
      <c r="AB388" s="53" t="e">
        <f t="shared" si="340"/>
        <v>#REF!</v>
      </c>
      <c r="AC388" s="53" t="e">
        <f t="shared" si="341"/>
        <v>#REF!</v>
      </c>
      <c r="AD388" s="53" t="e">
        <f t="shared" si="342"/>
        <v>#REF!</v>
      </c>
      <c r="AE388" s="53" t="e">
        <f t="shared" si="343"/>
        <v>#REF!</v>
      </c>
      <c r="AF388" s="53" t="e">
        <f t="shared" si="344"/>
        <v>#REF!</v>
      </c>
      <c r="AG388" s="53" t="e">
        <f t="shared" si="345"/>
        <v>#REF!</v>
      </c>
      <c r="AH388" s="53" t="e">
        <f t="shared" si="346"/>
        <v>#REF!</v>
      </c>
      <c r="AI388" s="53" t="e">
        <f t="shared" si="347"/>
        <v>#REF!</v>
      </c>
      <c r="AJ388" s="53" t="e">
        <f t="shared" si="348"/>
        <v>#REF!</v>
      </c>
      <c r="AK388" s="53" t="e">
        <f t="shared" si="349"/>
        <v>#REF!</v>
      </c>
      <c r="AL388" s="53" t="e">
        <f t="shared" si="350"/>
        <v>#REF!</v>
      </c>
      <c r="AM388" s="53" t="e">
        <f t="shared" si="351"/>
        <v>#REF!</v>
      </c>
      <c r="AN388" s="53" t="e">
        <f t="shared" si="352"/>
        <v>#REF!</v>
      </c>
      <c r="AO388" s="53" t="e">
        <f t="shared" si="353"/>
        <v>#REF!</v>
      </c>
      <c r="AR388" s="56" t="e">
        <f t="shared" si="383"/>
        <v>#REF!</v>
      </c>
      <c r="AS388" s="53" t="e">
        <f t="shared" si="379"/>
        <v>#REF!</v>
      </c>
      <c r="AT388" s="53" t="e">
        <f t="shared" si="384"/>
        <v>#REF!</v>
      </c>
      <c r="AU388" s="31" t="e">
        <f t="shared" si="385"/>
        <v>#REF!</v>
      </c>
      <c r="AV388" s="48" t="e">
        <f t="shared" si="386"/>
        <v>#REF!</v>
      </c>
      <c r="AW388" s="48" t="e">
        <f t="shared" si="387"/>
        <v>#REF!</v>
      </c>
      <c r="AZ388" s="48" t="e">
        <f t="shared" si="388"/>
        <v>#REF!</v>
      </c>
      <c r="BA388" s="57" t="e">
        <f t="shared" si="389"/>
        <v>#REF!</v>
      </c>
      <c r="BB388" s="48" t="e">
        <f t="shared" si="374"/>
        <v>#REF!</v>
      </c>
      <c r="BC388" s="48" t="e">
        <f t="shared" si="390"/>
        <v>#REF!</v>
      </c>
      <c r="BF388" s="48" t="e">
        <f t="shared" si="354"/>
        <v>#REF!</v>
      </c>
      <c r="BG388" s="48" t="e">
        <f t="shared" si="355"/>
        <v>#REF!</v>
      </c>
      <c r="BH388" s="48" t="e">
        <f t="shared" si="356"/>
        <v>#REF!</v>
      </c>
      <c r="BI388" s="48" t="e">
        <f t="shared" si="357"/>
        <v>#REF!</v>
      </c>
      <c r="BJ388" s="48" t="e">
        <f t="shared" si="358"/>
        <v>#REF!</v>
      </c>
      <c r="BK388" s="48" t="e">
        <f t="shared" si="359"/>
        <v>#REF!</v>
      </c>
      <c r="BL388" s="48" t="e">
        <f t="shared" si="360"/>
        <v>#REF!</v>
      </c>
      <c r="BM388" s="48" t="e">
        <f t="shared" si="361"/>
        <v>#REF!</v>
      </c>
      <c r="BN388" s="48" t="e">
        <f t="shared" si="362"/>
        <v>#REF!</v>
      </c>
      <c r="BO388" s="48" t="e">
        <f t="shared" si="363"/>
        <v>#REF!</v>
      </c>
      <c r="BP388" s="48" t="e">
        <f t="shared" si="364"/>
        <v>#REF!</v>
      </c>
      <c r="BQ388" s="48" t="e">
        <f t="shared" si="365"/>
        <v>#REF!</v>
      </c>
      <c r="BR388" s="48" t="e">
        <f t="shared" si="366"/>
        <v>#REF!</v>
      </c>
      <c r="BS388" s="48" t="e">
        <f t="shared" si="367"/>
        <v>#REF!</v>
      </c>
      <c r="BT388" s="48" t="e">
        <f t="shared" si="368"/>
        <v>#REF!</v>
      </c>
      <c r="BU388" s="48" t="e">
        <f t="shared" si="369"/>
        <v>#REF!</v>
      </c>
      <c r="BV388" s="48" t="e">
        <f t="shared" si="375"/>
        <v>#REF!</v>
      </c>
      <c r="BW388" s="48" t="e">
        <f t="shared" si="376"/>
        <v>#REF!</v>
      </c>
      <c r="BX388" s="48" t="e">
        <f t="shared" si="377"/>
        <v>#REF!</v>
      </c>
      <c r="BY388" s="48" t="e">
        <f t="shared" si="378"/>
        <v>#REF!</v>
      </c>
    </row>
    <row r="389" spans="1:81" s="59" customFormat="1" ht="24" customHeight="1">
      <c r="A389" s="94">
        <v>300</v>
      </c>
      <c r="B389" s="143" t="e">
        <f>#REF!</f>
        <v>#REF!</v>
      </c>
      <c r="C389" s="143" t="e">
        <f>#REF!</f>
        <v>#REF!</v>
      </c>
      <c r="D389" s="143" t="e">
        <f>#REF!</f>
        <v>#REF!</v>
      </c>
      <c r="E389" s="145" t="e">
        <f>#REF!</f>
        <v>#REF!</v>
      </c>
      <c r="F389" s="143" t="e">
        <f>#REF!</f>
        <v>#REF!</v>
      </c>
      <c r="G389" s="143" t="e">
        <f>#REF!</f>
        <v>#REF!</v>
      </c>
      <c r="H389" s="143" t="e">
        <f>#REF!</f>
        <v>#REF!</v>
      </c>
      <c r="I389" s="143" t="e">
        <f>#REF!</f>
        <v>#REF!</v>
      </c>
      <c r="J389" s="82" t="e">
        <f t="shared" si="380"/>
        <v>#REF!</v>
      </c>
      <c r="K389" s="30" t="e">
        <f t="shared" si="370"/>
        <v>#REF!</v>
      </c>
      <c r="L389" s="30" t="e">
        <f t="shared" si="331"/>
        <v>#REF!</v>
      </c>
      <c r="M389" s="53" t="e">
        <f t="shared" si="332"/>
        <v>#REF!</v>
      </c>
      <c r="N389" s="53" t="e">
        <f t="shared" si="333"/>
        <v>#REF!</v>
      </c>
      <c r="O389" s="53" t="e">
        <f t="shared" si="381"/>
        <v>#REF!</v>
      </c>
      <c r="P389" s="53" t="e">
        <f t="shared" si="371"/>
        <v>#REF!</v>
      </c>
      <c r="Q389" s="53" t="e">
        <f t="shared" si="334"/>
        <v>#REF!</v>
      </c>
      <c r="R389" s="53"/>
      <c r="S389" s="53"/>
      <c r="T389" s="53" t="e">
        <f t="shared" si="382"/>
        <v>#REF!</v>
      </c>
      <c r="U389" s="53" t="e">
        <f t="shared" si="372"/>
        <v>#REF!</v>
      </c>
      <c r="V389" s="53" t="e">
        <f t="shared" si="373"/>
        <v>#REF!</v>
      </c>
      <c r="W389" s="53" t="e">
        <f t="shared" si="335"/>
        <v>#REF!</v>
      </c>
      <c r="X389" s="53" t="e">
        <f t="shared" si="336"/>
        <v>#REF!</v>
      </c>
      <c r="Y389" s="53" t="e">
        <f t="shared" si="337"/>
        <v>#REF!</v>
      </c>
      <c r="Z389" s="53" t="e">
        <f t="shared" si="338"/>
        <v>#REF!</v>
      </c>
      <c r="AA389" s="53" t="e">
        <f t="shared" si="339"/>
        <v>#REF!</v>
      </c>
      <c r="AB389" s="53" t="e">
        <f t="shared" si="340"/>
        <v>#REF!</v>
      </c>
      <c r="AC389" s="53" t="e">
        <f t="shared" si="341"/>
        <v>#REF!</v>
      </c>
      <c r="AD389" s="53" t="e">
        <f t="shared" si="342"/>
        <v>#REF!</v>
      </c>
      <c r="AE389" s="53" t="e">
        <f t="shared" si="343"/>
        <v>#REF!</v>
      </c>
      <c r="AF389" s="53" t="e">
        <f t="shared" si="344"/>
        <v>#REF!</v>
      </c>
      <c r="AG389" s="53" t="e">
        <f t="shared" si="345"/>
        <v>#REF!</v>
      </c>
      <c r="AH389" s="53" t="e">
        <f t="shared" si="346"/>
        <v>#REF!</v>
      </c>
      <c r="AI389" s="53" t="e">
        <f t="shared" si="347"/>
        <v>#REF!</v>
      </c>
      <c r="AJ389" s="53" t="e">
        <f t="shared" si="348"/>
        <v>#REF!</v>
      </c>
      <c r="AK389" s="53" t="e">
        <f t="shared" si="349"/>
        <v>#REF!</v>
      </c>
      <c r="AL389" s="53" t="e">
        <f t="shared" si="350"/>
        <v>#REF!</v>
      </c>
      <c r="AM389" s="53" t="e">
        <f t="shared" si="351"/>
        <v>#REF!</v>
      </c>
      <c r="AN389" s="53" t="e">
        <f t="shared" si="352"/>
        <v>#REF!</v>
      </c>
      <c r="AO389" s="53" t="e">
        <f t="shared" si="353"/>
        <v>#REF!</v>
      </c>
      <c r="AP389" s="31"/>
      <c r="AQ389" s="31"/>
      <c r="AR389" s="56" t="e">
        <f t="shared" si="383"/>
        <v>#REF!</v>
      </c>
      <c r="AS389" s="53" t="e">
        <f t="shared" si="379"/>
        <v>#REF!</v>
      </c>
      <c r="AT389" s="53" t="e">
        <f t="shared" si="384"/>
        <v>#REF!</v>
      </c>
      <c r="AU389" s="31" t="e">
        <f t="shared" si="385"/>
        <v>#REF!</v>
      </c>
      <c r="AV389" s="48" t="e">
        <f t="shared" si="386"/>
        <v>#REF!</v>
      </c>
      <c r="AW389" s="48" t="e">
        <f t="shared" si="387"/>
        <v>#REF!</v>
      </c>
      <c r="AX389" s="31"/>
      <c r="AY389" s="31"/>
      <c r="AZ389" s="48" t="e">
        <f t="shared" si="388"/>
        <v>#REF!</v>
      </c>
      <c r="BA389" s="57" t="e">
        <f t="shared" si="389"/>
        <v>#REF!</v>
      </c>
      <c r="BB389" s="48" t="e">
        <f t="shared" si="374"/>
        <v>#REF!</v>
      </c>
      <c r="BC389" s="48" t="e">
        <f t="shared" si="390"/>
        <v>#REF!</v>
      </c>
      <c r="BF389" s="48" t="e">
        <f t="shared" si="354"/>
        <v>#REF!</v>
      </c>
      <c r="BG389" s="48" t="e">
        <f t="shared" si="355"/>
        <v>#REF!</v>
      </c>
      <c r="BH389" s="48" t="e">
        <f t="shared" si="356"/>
        <v>#REF!</v>
      </c>
      <c r="BI389" s="48" t="e">
        <f t="shared" si="357"/>
        <v>#REF!</v>
      </c>
      <c r="BJ389" s="48" t="e">
        <f t="shared" si="358"/>
        <v>#REF!</v>
      </c>
      <c r="BK389" s="48" t="e">
        <f t="shared" si="359"/>
        <v>#REF!</v>
      </c>
      <c r="BL389" s="48" t="e">
        <f t="shared" si="360"/>
        <v>#REF!</v>
      </c>
      <c r="BM389" s="48" t="e">
        <f t="shared" si="361"/>
        <v>#REF!</v>
      </c>
      <c r="BN389" s="48" t="e">
        <f t="shared" si="362"/>
        <v>#REF!</v>
      </c>
      <c r="BO389" s="48" t="e">
        <f t="shared" si="363"/>
        <v>#REF!</v>
      </c>
      <c r="BP389" s="48" t="e">
        <f t="shared" si="364"/>
        <v>#REF!</v>
      </c>
      <c r="BQ389" s="48" t="e">
        <f t="shared" si="365"/>
        <v>#REF!</v>
      </c>
      <c r="BR389" s="48" t="e">
        <f t="shared" si="366"/>
        <v>#REF!</v>
      </c>
      <c r="BS389" s="48" t="e">
        <f t="shared" si="367"/>
        <v>#REF!</v>
      </c>
      <c r="BT389" s="48" t="e">
        <f t="shared" si="368"/>
        <v>#REF!</v>
      </c>
      <c r="BU389" s="48" t="e">
        <f t="shared" si="369"/>
        <v>#REF!</v>
      </c>
      <c r="BV389" s="48" t="e">
        <f t="shared" si="375"/>
        <v>#REF!</v>
      </c>
      <c r="BW389" s="48" t="e">
        <f t="shared" si="376"/>
        <v>#REF!</v>
      </c>
      <c r="BX389" s="48" t="e">
        <f t="shared" si="377"/>
        <v>#REF!</v>
      </c>
      <c r="BY389" s="48" t="e">
        <f t="shared" si="378"/>
        <v>#REF!</v>
      </c>
      <c r="CC389" s="113"/>
    </row>
    <row r="390" spans="1:81" ht="24" customHeight="1">
      <c r="A390" s="94">
        <v>301</v>
      </c>
      <c r="B390" s="143" t="e">
        <f>#REF!</f>
        <v>#REF!</v>
      </c>
      <c r="C390" s="143" t="e">
        <f>#REF!</f>
        <v>#REF!</v>
      </c>
      <c r="D390" s="143" t="e">
        <f>#REF!</f>
        <v>#REF!</v>
      </c>
      <c r="E390" s="145" t="e">
        <f>#REF!</f>
        <v>#REF!</v>
      </c>
      <c r="F390" s="143" t="e">
        <f>#REF!</f>
        <v>#REF!</v>
      </c>
      <c r="G390" s="143" t="e">
        <f>#REF!</f>
        <v>#REF!</v>
      </c>
      <c r="H390" s="143" t="e">
        <f>#REF!</f>
        <v>#REF!</v>
      </c>
      <c r="I390" s="143" t="e">
        <f>#REF!</f>
        <v>#REF!</v>
      </c>
      <c r="J390" s="82" t="e">
        <f t="shared" si="380"/>
        <v>#REF!</v>
      </c>
      <c r="K390" s="30" t="e">
        <f t="shared" si="370"/>
        <v>#REF!</v>
      </c>
      <c r="L390" s="30" t="e">
        <f t="shared" si="331"/>
        <v>#REF!</v>
      </c>
      <c r="M390" s="53" t="e">
        <f t="shared" si="332"/>
        <v>#REF!</v>
      </c>
      <c r="N390" s="53" t="e">
        <f t="shared" si="333"/>
        <v>#REF!</v>
      </c>
      <c r="O390" s="53" t="e">
        <f t="shared" si="381"/>
        <v>#REF!</v>
      </c>
      <c r="P390" s="53" t="e">
        <f t="shared" si="371"/>
        <v>#REF!</v>
      </c>
      <c r="Q390" s="53" t="e">
        <f t="shared" si="334"/>
        <v>#REF!</v>
      </c>
      <c r="R390" s="53"/>
      <c r="S390" s="53"/>
      <c r="T390" s="53" t="e">
        <f t="shared" si="382"/>
        <v>#REF!</v>
      </c>
      <c r="U390" s="53" t="e">
        <f t="shared" si="372"/>
        <v>#REF!</v>
      </c>
      <c r="V390" s="53" t="e">
        <f t="shared" si="373"/>
        <v>#REF!</v>
      </c>
      <c r="W390" s="53" t="e">
        <f t="shared" si="335"/>
        <v>#REF!</v>
      </c>
      <c r="X390" s="53" t="e">
        <f t="shared" si="336"/>
        <v>#REF!</v>
      </c>
      <c r="Y390" s="53" t="e">
        <f t="shared" si="337"/>
        <v>#REF!</v>
      </c>
      <c r="Z390" s="53" t="e">
        <f t="shared" si="338"/>
        <v>#REF!</v>
      </c>
      <c r="AA390" s="53" t="e">
        <f t="shared" si="339"/>
        <v>#REF!</v>
      </c>
      <c r="AB390" s="53" t="e">
        <f t="shared" si="340"/>
        <v>#REF!</v>
      </c>
      <c r="AC390" s="53" t="e">
        <f t="shared" si="341"/>
        <v>#REF!</v>
      </c>
      <c r="AD390" s="53" t="e">
        <f t="shared" si="342"/>
        <v>#REF!</v>
      </c>
      <c r="AE390" s="53" t="e">
        <f t="shared" si="343"/>
        <v>#REF!</v>
      </c>
      <c r="AF390" s="53" t="e">
        <f t="shared" si="344"/>
        <v>#REF!</v>
      </c>
      <c r="AG390" s="53" t="e">
        <f t="shared" si="345"/>
        <v>#REF!</v>
      </c>
      <c r="AH390" s="53" t="e">
        <f t="shared" si="346"/>
        <v>#REF!</v>
      </c>
      <c r="AI390" s="53" t="e">
        <f t="shared" si="347"/>
        <v>#REF!</v>
      </c>
      <c r="AJ390" s="53" t="e">
        <f t="shared" si="348"/>
        <v>#REF!</v>
      </c>
      <c r="AK390" s="53" t="e">
        <f t="shared" si="349"/>
        <v>#REF!</v>
      </c>
      <c r="AL390" s="53" t="e">
        <f t="shared" si="350"/>
        <v>#REF!</v>
      </c>
      <c r="AM390" s="53" t="e">
        <f t="shared" si="351"/>
        <v>#REF!</v>
      </c>
      <c r="AN390" s="53" t="e">
        <f t="shared" si="352"/>
        <v>#REF!</v>
      </c>
      <c r="AO390" s="53" t="e">
        <f t="shared" si="353"/>
        <v>#REF!</v>
      </c>
      <c r="AR390" s="56" t="e">
        <f t="shared" si="383"/>
        <v>#REF!</v>
      </c>
      <c r="AS390" s="53" t="e">
        <f t="shared" si="379"/>
        <v>#REF!</v>
      </c>
      <c r="AT390" s="53" t="e">
        <f t="shared" si="384"/>
        <v>#REF!</v>
      </c>
      <c r="AU390" s="31" t="e">
        <f t="shared" si="385"/>
        <v>#REF!</v>
      </c>
      <c r="AV390" s="48" t="e">
        <f t="shared" si="386"/>
        <v>#REF!</v>
      </c>
      <c r="AW390" s="48" t="e">
        <f t="shared" si="387"/>
        <v>#REF!</v>
      </c>
      <c r="AZ390" s="48" t="e">
        <f t="shared" si="388"/>
        <v>#REF!</v>
      </c>
      <c r="BA390" s="57" t="e">
        <f t="shared" si="389"/>
        <v>#REF!</v>
      </c>
      <c r="BB390" s="48" t="e">
        <f t="shared" si="374"/>
        <v>#REF!</v>
      </c>
      <c r="BC390" s="48" t="e">
        <f t="shared" si="390"/>
        <v>#REF!</v>
      </c>
      <c r="BF390" s="48" t="e">
        <f t="shared" si="354"/>
        <v>#REF!</v>
      </c>
      <c r="BG390" s="48" t="e">
        <f t="shared" si="355"/>
        <v>#REF!</v>
      </c>
      <c r="BH390" s="48" t="e">
        <f t="shared" si="356"/>
        <v>#REF!</v>
      </c>
      <c r="BI390" s="48" t="e">
        <f t="shared" si="357"/>
        <v>#REF!</v>
      </c>
      <c r="BJ390" s="48" t="e">
        <f t="shared" si="358"/>
        <v>#REF!</v>
      </c>
      <c r="BK390" s="48" t="e">
        <f t="shared" si="359"/>
        <v>#REF!</v>
      </c>
      <c r="BL390" s="48" t="e">
        <f t="shared" si="360"/>
        <v>#REF!</v>
      </c>
      <c r="BM390" s="48" t="e">
        <f t="shared" si="361"/>
        <v>#REF!</v>
      </c>
      <c r="BN390" s="48" t="e">
        <f t="shared" si="362"/>
        <v>#REF!</v>
      </c>
      <c r="BO390" s="48" t="e">
        <f t="shared" si="363"/>
        <v>#REF!</v>
      </c>
      <c r="BP390" s="48" t="e">
        <f t="shared" si="364"/>
        <v>#REF!</v>
      </c>
      <c r="BQ390" s="48" t="e">
        <f t="shared" si="365"/>
        <v>#REF!</v>
      </c>
      <c r="BR390" s="48" t="e">
        <f t="shared" si="366"/>
        <v>#REF!</v>
      </c>
      <c r="BS390" s="48" t="e">
        <f t="shared" si="367"/>
        <v>#REF!</v>
      </c>
      <c r="BT390" s="48" t="e">
        <f t="shared" si="368"/>
        <v>#REF!</v>
      </c>
      <c r="BU390" s="48" t="e">
        <f t="shared" si="369"/>
        <v>#REF!</v>
      </c>
      <c r="BV390" s="48" t="e">
        <f t="shared" si="375"/>
        <v>#REF!</v>
      </c>
      <c r="BW390" s="48" t="e">
        <f t="shared" si="376"/>
        <v>#REF!</v>
      </c>
      <c r="BX390" s="48" t="e">
        <f t="shared" si="377"/>
        <v>#REF!</v>
      </c>
      <c r="BY390" s="48" t="e">
        <f t="shared" si="378"/>
        <v>#REF!</v>
      </c>
    </row>
    <row r="391" spans="1:81" ht="24" customHeight="1">
      <c r="A391" s="94">
        <v>302</v>
      </c>
      <c r="B391" s="143" t="e">
        <f>#REF!</f>
        <v>#REF!</v>
      </c>
      <c r="C391" s="143" t="e">
        <f>#REF!</f>
        <v>#REF!</v>
      </c>
      <c r="D391" s="143" t="e">
        <f>#REF!</f>
        <v>#REF!</v>
      </c>
      <c r="E391" s="145" t="e">
        <f>#REF!</f>
        <v>#REF!</v>
      </c>
      <c r="F391" s="143" t="e">
        <f>#REF!</f>
        <v>#REF!</v>
      </c>
      <c r="G391" s="143" t="e">
        <f>#REF!</f>
        <v>#REF!</v>
      </c>
      <c r="H391" s="143" t="e">
        <f>#REF!</f>
        <v>#REF!</v>
      </c>
      <c r="I391" s="143" t="e">
        <f>#REF!</f>
        <v>#REF!</v>
      </c>
      <c r="J391" s="82" t="e">
        <f t="shared" si="380"/>
        <v>#REF!</v>
      </c>
      <c r="K391" s="30" t="e">
        <f t="shared" si="370"/>
        <v>#REF!</v>
      </c>
      <c r="L391" s="30" t="e">
        <f t="shared" si="331"/>
        <v>#REF!</v>
      </c>
      <c r="M391" s="53" t="e">
        <f t="shared" si="332"/>
        <v>#REF!</v>
      </c>
      <c r="N391" s="53" t="e">
        <f t="shared" si="333"/>
        <v>#REF!</v>
      </c>
      <c r="O391" s="53" t="e">
        <f t="shared" si="381"/>
        <v>#REF!</v>
      </c>
      <c r="P391" s="53" t="e">
        <f t="shared" si="371"/>
        <v>#REF!</v>
      </c>
      <c r="Q391" s="53" t="e">
        <f t="shared" si="334"/>
        <v>#REF!</v>
      </c>
      <c r="R391" s="53"/>
      <c r="S391" s="53"/>
      <c r="T391" s="53" t="e">
        <f t="shared" si="382"/>
        <v>#REF!</v>
      </c>
      <c r="U391" s="53" t="e">
        <f t="shared" si="372"/>
        <v>#REF!</v>
      </c>
      <c r="V391" s="53" t="e">
        <f t="shared" si="373"/>
        <v>#REF!</v>
      </c>
      <c r="W391" s="53" t="e">
        <f t="shared" si="335"/>
        <v>#REF!</v>
      </c>
      <c r="X391" s="53" t="e">
        <f t="shared" si="336"/>
        <v>#REF!</v>
      </c>
      <c r="Y391" s="53" t="e">
        <f t="shared" si="337"/>
        <v>#REF!</v>
      </c>
      <c r="Z391" s="53" t="e">
        <f t="shared" si="338"/>
        <v>#REF!</v>
      </c>
      <c r="AA391" s="53" t="e">
        <f t="shared" si="339"/>
        <v>#REF!</v>
      </c>
      <c r="AB391" s="53" t="e">
        <f t="shared" si="340"/>
        <v>#REF!</v>
      </c>
      <c r="AC391" s="53" t="e">
        <f t="shared" si="341"/>
        <v>#REF!</v>
      </c>
      <c r="AD391" s="53" t="e">
        <f t="shared" si="342"/>
        <v>#REF!</v>
      </c>
      <c r="AE391" s="53" t="e">
        <f t="shared" si="343"/>
        <v>#REF!</v>
      </c>
      <c r="AF391" s="53" t="e">
        <f t="shared" si="344"/>
        <v>#REF!</v>
      </c>
      <c r="AG391" s="53" t="e">
        <f t="shared" si="345"/>
        <v>#REF!</v>
      </c>
      <c r="AH391" s="53" t="e">
        <f t="shared" si="346"/>
        <v>#REF!</v>
      </c>
      <c r="AI391" s="53" t="e">
        <f t="shared" si="347"/>
        <v>#REF!</v>
      </c>
      <c r="AJ391" s="53" t="e">
        <f t="shared" si="348"/>
        <v>#REF!</v>
      </c>
      <c r="AK391" s="53" t="e">
        <f t="shared" si="349"/>
        <v>#REF!</v>
      </c>
      <c r="AL391" s="53" t="e">
        <f t="shared" si="350"/>
        <v>#REF!</v>
      </c>
      <c r="AM391" s="53" t="e">
        <f t="shared" si="351"/>
        <v>#REF!</v>
      </c>
      <c r="AN391" s="53" t="e">
        <f t="shared" si="352"/>
        <v>#REF!</v>
      </c>
      <c r="AO391" s="53" t="e">
        <f t="shared" si="353"/>
        <v>#REF!</v>
      </c>
      <c r="AR391" s="56" t="e">
        <f t="shared" si="383"/>
        <v>#REF!</v>
      </c>
      <c r="AS391" s="53" t="e">
        <f t="shared" si="379"/>
        <v>#REF!</v>
      </c>
      <c r="AT391" s="53" t="e">
        <f t="shared" si="384"/>
        <v>#REF!</v>
      </c>
      <c r="AU391" s="31" t="e">
        <f t="shared" si="385"/>
        <v>#REF!</v>
      </c>
      <c r="AV391" s="48" t="e">
        <f t="shared" si="386"/>
        <v>#REF!</v>
      </c>
      <c r="AW391" s="48" t="e">
        <f t="shared" si="387"/>
        <v>#REF!</v>
      </c>
      <c r="AZ391" s="48" t="e">
        <f t="shared" si="388"/>
        <v>#REF!</v>
      </c>
      <c r="BA391" s="57" t="e">
        <f t="shared" si="389"/>
        <v>#REF!</v>
      </c>
      <c r="BB391" s="48" t="e">
        <f t="shared" si="374"/>
        <v>#REF!</v>
      </c>
      <c r="BC391" s="48" t="e">
        <f t="shared" si="390"/>
        <v>#REF!</v>
      </c>
      <c r="BF391" s="48" t="e">
        <f t="shared" si="354"/>
        <v>#REF!</v>
      </c>
      <c r="BG391" s="48" t="e">
        <f t="shared" si="355"/>
        <v>#REF!</v>
      </c>
      <c r="BH391" s="48" t="e">
        <f t="shared" si="356"/>
        <v>#REF!</v>
      </c>
      <c r="BI391" s="48" t="e">
        <f t="shared" si="357"/>
        <v>#REF!</v>
      </c>
      <c r="BJ391" s="48" t="e">
        <f t="shared" si="358"/>
        <v>#REF!</v>
      </c>
      <c r="BK391" s="48" t="e">
        <f t="shared" si="359"/>
        <v>#REF!</v>
      </c>
      <c r="BL391" s="48" t="e">
        <f t="shared" si="360"/>
        <v>#REF!</v>
      </c>
      <c r="BM391" s="48" t="e">
        <f t="shared" si="361"/>
        <v>#REF!</v>
      </c>
      <c r="BN391" s="48" t="e">
        <f t="shared" si="362"/>
        <v>#REF!</v>
      </c>
      <c r="BO391" s="48" t="e">
        <f t="shared" si="363"/>
        <v>#REF!</v>
      </c>
      <c r="BP391" s="48" t="e">
        <f t="shared" si="364"/>
        <v>#REF!</v>
      </c>
      <c r="BQ391" s="48" t="e">
        <f t="shared" si="365"/>
        <v>#REF!</v>
      </c>
      <c r="BR391" s="48" t="e">
        <f t="shared" si="366"/>
        <v>#REF!</v>
      </c>
      <c r="BS391" s="48" t="e">
        <f t="shared" si="367"/>
        <v>#REF!</v>
      </c>
      <c r="BT391" s="48" t="e">
        <f t="shared" si="368"/>
        <v>#REF!</v>
      </c>
      <c r="BU391" s="48" t="e">
        <f t="shared" si="369"/>
        <v>#REF!</v>
      </c>
      <c r="BV391" s="48" t="e">
        <f t="shared" si="375"/>
        <v>#REF!</v>
      </c>
      <c r="BW391" s="48" t="e">
        <f t="shared" si="376"/>
        <v>#REF!</v>
      </c>
      <c r="BX391" s="48" t="e">
        <f t="shared" si="377"/>
        <v>#REF!</v>
      </c>
      <c r="BY391" s="48" t="e">
        <f t="shared" si="378"/>
        <v>#REF!</v>
      </c>
    </row>
    <row r="392" spans="1:81" ht="24" customHeight="1">
      <c r="A392" s="94">
        <v>303</v>
      </c>
      <c r="B392" s="143" t="e">
        <f>#REF!</f>
        <v>#REF!</v>
      </c>
      <c r="C392" s="143" t="e">
        <f>#REF!</f>
        <v>#REF!</v>
      </c>
      <c r="D392" s="143" t="e">
        <f>#REF!</f>
        <v>#REF!</v>
      </c>
      <c r="E392" s="145" t="e">
        <f>#REF!</f>
        <v>#REF!</v>
      </c>
      <c r="F392" s="143" t="e">
        <f>#REF!</f>
        <v>#REF!</v>
      </c>
      <c r="G392" s="143" t="e">
        <f>#REF!</f>
        <v>#REF!</v>
      </c>
      <c r="H392" s="143" t="e">
        <f>#REF!</f>
        <v>#REF!</v>
      </c>
      <c r="I392" s="143" t="e">
        <f>#REF!</f>
        <v>#REF!</v>
      </c>
      <c r="J392" s="82" t="e">
        <f t="shared" si="380"/>
        <v>#REF!</v>
      </c>
      <c r="K392" s="30" t="e">
        <f t="shared" si="370"/>
        <v>#REF!</v>
      </c>
      <c r="L392" s="30" t="e">
        <f t="shared" si="331"/>
        <v>#REF!</v>
      </c>
      <c r="M392" s="53" t="e">
        <f t="shared" si="332"/>
        <v>#REF!</v>
      </c>
      <c r="N392" s="53" t="e">
        <f t="shared" si="333"/>
        <v>#REF!</v>
      </c>
      <c r="O392" s="53" t="e">
        <f t="shared" si="381"/>
        <v>#REF!</v>
      </c>
      <c r="P392" s="53" t="e">
        <f t="shared" si="371"/>
        <v>#REF!</v>
      </c>
      <c r="Q392" s="53" t="e">
        <f t="shared" si="334"/>
        <v>#REF!</v>
      </c>
      <c r="R392" s="53"/>
      <c r="S392" s="53"/>
      <c r="T392" s="53" t="e">
        <f t="shared" si="382"/>
        <v>#REF!</v>
      </c>
      <c r="U392" s="53" t="e">
        <f t="shared" si="372"/>
        <v>#REF!</v>
      </c>
      <c r="V392" s="53" t="e">
        <f t="shared" si="373"/>
        <v>#REF!</v>
      </c>
      <c r="W392" s="53" t="e">
        <f t="shared" si="335"/>
        <v>#REF!</v>
      </c>
      <c r="X392" s="53" t="e">
        <f t="shared" si="336"/>
        <v>#REF!</v>
      </c>
      <c r="Y392" s="53" t="e">
        <f t="shared" si="337"/>
        <v>#REF!</v>
      </c>
      <c r="Z392" s="53" t="e">
        <f t="shared" si="338"/>
        <v>#REF!</v>
      </c>
      <c r="AA392" s="53" t="e">
        <f t="shared" si="339"/>
        <v>#REF!</v>
      </c>
      <c r="AB392" s="53" t="e">
        <f t="shared" si="340"/>
        <v>#REF!</v>
      </c>
      <c r="AC392" s="53" t="e">
        <f t="shared" si="341"/>
        <v>#REF!</v>
      </c>
      <c r="AD392" s="53" t="e">
        <f t="shared" si="342"/>
        <v>#REF!</v>
      </c>
      <c r="AE392" s="53" t="e">
        <f t="shared" si="343"/>
        <v>#REF!</v>
      </c>
      <c r="AF392" s="53" t="e">
        <f t="shared" si="344"/>
        <v>#REF!</v>
      </c>
      <c r="AG392" s="53" t="e">
        <f t="shared" si="345"/>
        <v>#REF!</v>
      </c>
      <c r="AH392" s="53" t="e">
        <f t="shared" si="346"/>
        <v>#REF!</v>
      </c>
      <c r="AI392" s="53" t="e">
        <f t="shared" si="347"/>
        <v>#REF!</v>
      </c>
      <c r="AJ392" s="53" t="e">
        <f t="shared" si="348"/>
        <v>#REF!</v>
      </c>
      <c r="AK392" s="53" t="e">
        <f t="shared" si="349"/>
        <v>#REF!</v>
      </c>
      <c r="AL392" s="53" t="e">
        <f t="shared" si="350"/>
        <v>#REF!</v>
      </c>
      <c r="AM392" s="53" t="e">
        <f t="shared" si="351"/>
        <v>#REF!</v>
      </c>
      <c r="AN392" s="53" t="e">
        <f t="shared" si="352"/>
        <v>#REF!</v>
      </c>
      <c r="AO392" s="53" t="e">
        <f t="shared" si="353"/>
        <v>#REF!</v>
      </c>
      <c r="AR392" s="56" t="e">
        <f t="shared" si="383"/>
        <v>#REF!</v>
      </c>
      <c r="AS392" s="53" t="e">
        <f t="shared" si="379"/>
        <v>#REF!</v>
      </c>
      <c r="AT392" s="53" t="e">
        <f t="shared" si="384"/>
        <v>#REF!</v>
      </c>
      <c r="AU392" s="31" t="e">
        <f t="shared" si="385"/>
        <v>#REF!</v>
      </c>
      <c r="AV392" s="48" t="e">
        <f t="shared" si="386"/>
        <v>#REF!</v>
      </c>
      <c r="AW392" s="48" t="e">
        <f t="shared" si="387"/>
        <v>#REF!</v>
      </c>
      <c r="AZ392" s="48" t="e">
        <f t="shared" si="388"/>
        <v>#REF!</v>
      </c>
      <c r="BA392" s="57" t="e">
        <f t="shared" si="389"/>
        <v>#REF!</v>
      </c>
      <c r="BB392" s="48" t="e">
        <f t="shared" si="374"/>
        <v>#REF!</v>
      </c>
      <c r="BC392" s="48" t="e">
        <f t="shared" si="390"/>
        <v>#REF!</v>
      </c>
      <c r="BF392" s="48" t="e">
        <f t="shared" si="354"/>
        <v>#REF!</v>
      </c>
      <c r="BG392" s="48" t="e">
        <f t="shared" si="355"/>
        <v>#REF!</v>
      </c>
      <c r="BH392" s="48" t="e">
        <f t="shared" si="356"/>
        <v>#REF!</v>
      </c>
      <c r="BI392" s="48" t="e">
        <f t="shared" si="357"/>
        <v>#REF!</v>
      </c>
      <c r="BJ392" s="48" t="e">
        <f t="shared" si="358"/>
        <v>#REF!</v>
      </c>
      <c r="BK392" s="48" t="e">
        <f t="shared" si="359"/>
        <v>#REF!</v>
      </c>
      <c r="BL392" s="48" t="e">
        <f t="shared" si="360"/>
        <v>#REF!</v>
      </c>
      <c r="BM392" s="48" t="e">
        <f t="shared" si="361"/>
        <v>#REF!</v>
      </c>
      <c r="BN392" s="48" t="e">
        <f t="shared" si="362"/>
        <v>#REF!</v>
      </c>
      <c r="BO392" s="48" t="e">
        <f t="shared" si="363"/>
        <v>#REF!</v>
      </c>
      <c r="BP392" s="48" t="e">
        <f t="shared" si="364"/>
        <v>#REF!</v>
      </c>
      <c r="BQ392" s="48" t="e">
        <f t="shared" si="365"/>
        <v>#REF!</v>
      </c>
      <c r="BR392" s="48" t="e">
        <f t="shared" si="366"/>
        <v>#REF!</v>
      </c>
      <c r="BS392" s="48" t="e">
        <f t="shared" si="367"/>
        <v>#REF!</v>
      </c>
      <c r="BT392" s="48" t="e">
        <f t="shared" si="368"/>
        <v>#REF!</v>
      </c>
      <c r="BU392" s="48" t="e">
        <f t="shared" si="369"/>
        <v>#REF!</v>
      </c>
      <c r="BV392" s="48" t="e">
        <f t="shared" si="375"/>
        <v>#REF!</v>
      </c>
      <c r="BW392" s="48" t="e">
        <f t="shared" si="376"/>
        <v>#REF!</v>
      </c>
      <c r="BX392" s="48" t="e">
        <f t="shared" si="377"/>
        <v>#REF!</v>
      </c>
      <c r="BY392" s="48" t="e">
        <f t="shared" si="378"/>
        <v>#REF!</v>
      </c>
    </row>
    <row r="393" spans="1:81" ht="24" customHeight="1">
      <c r="A393" s="94">
        <v>304</v>
      </c>
      <c r="B393" s="143" t="e">
        <f>#REF!</f>
        <v>#REF!</v>
      </c>
      <c r="C393" s="143" t="e">
        <f>#REF!</f>
        <v>#REF!</v>
      </c>
      <c r="D393" s="143" t="e">
        <f>#REF!</f>
        <v>#REF!</v>
      </c>
      <c r="E393" s="145" t="e">
        <f>#REF!</f>
        <v>#REF!</v>
      </c>
      <c r="F393" s="143" t="e">
        <f>#REF!</f>
        <v>#REF!</v>
      </c>
      <c r="G393" s="143" t="e">
        <f>#REF!</f>
        <v>#REF!</v>
      </c>
      <c r="H393" s="143" t="e">
        <f>#REF!</f>
        <v>#REF!</v>
      </c>
      <c r="I393" s="143" t="e">
        <f>#REF!</f>
        <v>#REF!</v>
      </c>
      <c r="J393" s="82" t="e">
        <f t="shared" si="380"/>
        <v>#REF!</v>
      </c>
      <c r="K393" s="30" t="e">
        <f t="shared" si="370"/>
        <v>#REF!</v>
      </c>
      <c r="L393" s="30" t="e">
        <f t="shared" si="331"/>
        <v>#REF!</v>
      </c>
      <c r="M393" s="53" t="e">
        <f t="shared" si="332"/>
        <v>#REF!</v>
      </c>
      <c r="N393" s="53" t="e">
        <f t="shared" si="333"/>
        <v>#REF!</v>
      </c>
      <c r="O393" s="53" t="e">
        <f t="shared" si="381"/>
        <v>#REF!</v>
      </c>
      <c r="P393" s="53" t="e">
        <f t="shared" si="371"/>
        <v>#REF!</v>
      </c>
      <c r="Q393" s="53" t="e">
        <f t="shared" si="334"/>
        <v>#REF!</v>
      </c>
      <c r="R393" s="53"/>
      <c r="S393" s="53"/>
      <c r="T393" s="53" t="e">
        <f t="shared" si="382"/>
        <v>#REF!</v>
      </c>
      <c r="U393" s="53" t="e">
        <f t="shared" si="372"/>
        <v>#REF!</v>
      </c>
      <c r="V393" s="53" t="e">
        <f t="shared" si="373"/>
        <v>#REF!</v>
      </c>
      <c r="W393" s="53" t="e">
        <f t="shared" si="335"/>
        <v>#REF!</v>
      </c>
      <c r="X393" s="53" t="e">
        <f t="shared" si="336"/>
        <v>#REF!</v>
      </c>
      <c r="Y393" s="53" t="e">
        <f t="shared" si="337"/>
        <v>#REF!</v>
      </c>
      <c r="Z393" s="53" t="e">
        <f t="shared" si="338"/>
        <v>#REF!</v>
      </c>
      <c r="AA393" s="53" t="e">
        <f t="shared" si="339"/>
        <v>#REF!</v>
      </c>
      <c r="AB393" s="53" t="e">
        <f t="shared" si="340"/>
        <v>#REF!</v>
      </c>
      <c r="AC393" s="53" t="e">
        <f t="shared" si="341"/>
        <v>#REF!</v>
      </c>
      <c r="AD393" s="53" t="e">
        <f t="shared" si="342"/>
        <v>#REF!</v>
      </c>
      <c r="AE393" s="53" t="e">
        <f t="shared" si="343"/>
        <v>#REF!</v>
      </c>
      <c r="AF393" s="53" t="e">
        <f t="shared" si="344"/>
        <v>#REF!</v>
      </c>
      <c r="AG393" s="53" t="e">
        <f t="shared" si="345"/>
        <v>#REF!</v>
      </c>
      <c r="AH393" s="53" t="e">
        <f t="shared" si="346"/>
        <v>#REF!</v>
      </c>
      <c r="AI393" s="53" t="e">
        <f t="shared" si="347"/>
        <v>#REF!</v>
      </c>
      <c r="AJ393" s="53" t="e">
        <f t="shared" si="348"/>
        <v>#REF!</v>
      </c>
      <c r="AK393" s="53" t="e">
        <f t="shared" si="349"/>
        <v>#REF!</v>
      </c>
      <c r="AL393" s="53" t="e">
        <f t="shared" si="350"/>
        <v>#REF!</v>
      </c>
      <c r="AM393" s="53" t="e">
        <f t="shared" si="351"/>
        <v>#REF!</v>
      </c>
      <c r="AN393" s="53" t="e">
        <f t="shared" si="352"/>
        <v>#REF!</v>
      </c>
      <c r="AO393" s="53" t="e">
        <f t="shared" si="353"/>
        <v>#REF!</v>
      </c>
      <c r="AR393" s="56" t="e">
        <f t="shared" si="383"/>
        <v>#REF!</v>
      </c>
      <c r="AS393" s="53" t="e">
        <f t="shared" si="379"/>
        <v>#REF!</v>
      </c>
      <c r="AT393" s="53" t="e">
        <f t="shared" si="384"/>
        <v>#REF!</v>
      </c>
      <c r="AU393" s="31" t="e">
        <f t="shared" si="385"/>
        <v>#REF!</v>
      </c>
      <c r="AV393" s="48" t="e">
        <f t="shared" si="386"/>
        <v>#REF!</v>
      </c>
      <c r="AW393" s="48" t="e">
        <f t="shared" si="387"/>
        <v>#REF!</v>
      </c>
      <c r="AZ393" s="48" t="e">
        <f t="shared" si="388"/>
        <v>#REF!</v>
      </c>
      <c r="BA393" s="57" t="e">
        <f t="shared" si="389"/>
        <v>#REF!</v>
      </c>
      <c r="BB393" s="48" t="e">
        <f t="shared" si="374"/>
        <v>#REF!</v>
      </c>
      <c r="BC393" s="48" t="e">
        <f t="shared" si="390"/>
        <v>#REF!</v>
      </c>
      <c r="BF393" s="48" t="e">
        <f t="shared" si="354"/>
        <v>#REF!</v>
      </c>
      <c r="BG393" s="48" t="e">
        <f t="shared" si="355"/>
        <v>#REF!</v>
      </c>
      <c r="BH393" s="48" t="e">
        <f t="shared" si="356"/>
        <v>#REF!</v>
      </c>
      <c r="BI393" s="48" t="e">
        <f t="shared" si="357"/>
        <v>#REF!</v>
      </c>
      <c r="BJ393" s="48" t="e">
        <f t="shared" si="358"/>
        <v>#REF!</v>
      </c>
      <c r="BK393" s="48" t="e">
        <f t="shared" si="359"/>
        <v>#REF!</v>
      </c>
      <c r="BL393" s="48" t="e">
        <f t="shared" si="360"/>
        <v>#REF!</v>
      </c>
      <c r="BM393" s="48" t="e">
        <f t="shared" si="361"/>
        <v>#REF!</v>
      </c>
      <c r="BN393" s="48" t="e">
        <f t="shared" si="362"/>
        <v>#REF!</v>
      </c>
      <c r="BO393" s="48" t="e">
        <f t="shared" si="363"/>
        <v>#REF!</v>
      </c>
      <c r="BP393" s="48" t="e">
        <f t="shared" si="364"/>
        <v>#REF!</v>
      </c>
      <c r="BQ393" s="48" t="e">
        <f t="shared" si="365"/>
        <v>#REF!</v>
      </c>
      <c r="BR393" s="48" t="e">
        <f t="shared" si="366"/>
        <v>#REF!</v>
      </c>
      <c r="BS393" s="48" t="e">
        <f t="shared" si="367"/>
        <v>#REF!</v>
      </c>
      <c r="BT393" s="48" t="e">
        <f t="shared" si="368"/>
        <v>#REF!</v>
      </c>
      <c r="BU393" s="48" t="e">
        <f t="shared" si="369"/>
        <v>#REF!</v>
      </c>
      <c r="BV393" s="48" t="e">
        <f t="shared" si="375"/>
        <v>#REF!</v>
      </c>
      <c r="BW393" s="48" t="e">
        <f t="shared" si="376"/>
        <v>#REF!</v>
      </c>
      <c r="BX393" s="48" t="e">
        <f t="shared" si="377"/>
        <v>#REF!</v>
      </c>
      <c r="BY393" s="48" t="e">
        <f t="shared" si="378"/>
        <v>#REF!</v>
      </c>
    </row>
    <row r="394" spans="1:81" ht="24" customHeight="1">
      <c r="A394" s="94">
        <v>305</v>
      </c>
      <c r="B394" s="143" t="e">
        <f>#REF!</f>
        <v>#REF!</v>
      </c>
      <c r="C394" s="143" t="e">
        <f>#REF!</f>
        <v>#REF!</v>
      </c>
      <c r="D394" s="143" t="e">
        <f>#REF!</f>
        <v>#REF!</v>
      </c>
      <c r="E394" s="145" t="e">
        <f>#REF!</f>
        <v>#REF!</v>
      </c>
      <c r="F394" s="143" t="e">
        <f>#REF!</f>
        <v>#REF!</v>
      </c>
      <c r="G394" s="143" t="e">
        <f>#REF!</f>
        <v>#REF!</v>
      </c>
      <c r="H394" s="143" t="e">
        <f>#REF!</f>
        <v>#REF!</v>
      </c>
      <c r="I394" s="143" t="e">
        <f>#REF!</f>
        <v>#REF!</v>
      </c>
      <c r="J394" s="82" t="e">
        <f t="shared" si="380"/>
        <v>#REF!</v>
      </c>
      <c r="K394" s="30" t="e">
        <f t="shared" si="370"/>
        <v>#REF!</v>
      </c>
      <c r="L394" s="30" t="e">
        <f t="shared" si="331"/>
        <v>#REF!</v>
      </c>
      <c r="M394" s="53" t="e">
        <f t="shared" si="332"/>
        <v>#REF!</v>
      </c>
      <c r="N394" s="53" t="e">
        <f t="shared" si="333"/>
        <v>#REF!</v>
      </c>
      <c r="O394" s="53" t="e">
        <f t="shared" si="381"/>
        <v>#REF!</v>
      </c>
      <c r="P394" s="53" t="e">
        <f t="shared" si="371"/>
        <v>#REF!</v>
      </c>
      <c r="Q394" s="53" t="e">
        <f t="shared" si="334"/>
        <v>#REF!</v>
      </c>
      <c r="R394" s="53"/>
      <c r="S394" s="53"/>
      <c r="T394" s="53" t="e">
        <f t="shared" si="382"/>
        <v>#REF!</v>
      </c>
      <c r="U394" s="53" t="e">
        <f t="shared" si="372"/>
        <v>#REF!</v>
      </c>
      <c r="V394" s="53" t="e">
        <f t="shared" si="373"/>
        <v>#REF!</v>
      </c>
      <c r="W394" s="53" t="e">
        <f t="shared" si="335"/>
        <v>#REF!</v>
      </c>
      <c r="X394" s="53" t="e">
        <f t="shared" si="336"/>
        <v>#REF!</v>
      </c>
      <c r="Y394" s="53" t="e">
        <f t="shared" si="337"/>
        <v>#REF!</v>
      </c>
      <c r="Z394" s="53" t="e">
        <f t="shared" si="338"/>
        <v>#REF!</v>
      </c>
      <c r="AA394" s="53" t="e">
        <f t="shared" si="339"/>
        <v>#REF!</v>
      </c>
      <c r="AB394" s="53" t="e">
        <f t="shared" si="340"/>
        <v>#REF!</v>
      </c>
      <c r="AC394" s="53" t="e">
        <f t="shared" si="341"/>
        <v>#REF!</v>
      </c>
      <c r="AD394" s="53" t="e">
        <f t="shared" si="342"/>
        <v>#REF!</v>
      </c>
      <c r="AE394" s="53" t="e">
        <f t="shared" si="343"/>
        <v>#REF!</v>
      </c>
      <c r="AF394" s="53" t="e">
        <f t="shared" si="344"/>
        <v>#REF!</v>
      </c>
      <c r="AG394" s="53" t="e">
        <f t="shared" si="345"/>
        <v>#REF!</v>
      </c>
      <c r="AH394" s="53" t="e">
        <f t="shared" si="346"/>
        <v>#REF!</v>
      </c>
      <c r="AI394" s="53" t="e">
        <f t="shared" si="347"/>
        <v>#REF!</v>
      </c>
      <c r="AJ394" s="53" t="e">
        <f t="shared" si="348"/>
        <v>#REF!</v>
      </c>
      <c r="AK394" s="53" t="e">
        <f t="shared" si="349"/>
        <v>#REF!</v>
      </c>
      <c r="AL394" s="53" t="e">
        <f t="shared" si="350"/>
        <v>#REF!</v>
      </c>
      <c r="AM394" s="53" t="e">
        <f t="shared" si="351"/>
        <v>#REF!</v>
      </c>
      <c r="AN394" s="53" t="e">
        <f t="shared" si="352"/>
        <v>#REF!</v>
      </c>
      <c r="AO394" s="53" t="e">
        <f t="shared" si="353"/>
        <v>#REF!</v>
      </c>
      <c r="AR394" s="56" t="e">
        <f t="shared" si="383"/>
        <v>#REF!</v>
      </c>
      <c r="AS394" s="53" t="e">
        <f t="shared" si="379"/>
        <v>#REF!</v>
      </c>
      <c r="AT394" s="53" t="e">
        <f t="shared" si="384"/>
        <v>#REF!</v>
      </c>
      <c r="AU394" s="31" t="e">
        <f t="shared" si="385"/>
        <v>#REF!</v>
      </c>
      <c r="AV394" s="48" t="e">
        <f t="shared" si="386"/>
        <v>#REF!</v>
      </c>
      <c r="AW394" s="48" t="e">
        <f t="shared" si="387"/>
        <v>#REF!</v>
      </c>
      <c r="AZ394" s="48" t="e">
        <f t="shared" si="388"/>
        <v>#REF!</v>
      </c>
      <c r="BA394" s="57" t="e">
        <f t="shared" si="389"/>
        <v>#REF!</v>
      </c>
      <c r="BB394" s="48" t="e">
        <f t="shared" si="374"/>
        <v>#REF!</v>
      </c>
      <c r="BC394" s="48" t="e">
        <f t="shared" si="390"/>
        <v>#REF!</v>
      </c>
      <c r="BF394" s="48" t="e">
        <f t="shared" si="354"/>
        <v>#REF!</v>
      </c>
      <c r="BG394" s="48" t="e">
        <f t="shared" si="355"/>
        <v>#REF!</v>
      </c>
      <c r="BH394" s="48" t="e">
        <f t="shared" si="356"/>
        <v>#REF!</v>
      </c>
      <c r="BI394" s="48" t="e">
        <f t="shared" si="357"/>
        <v>#REF!</v>
      </c>
      <c r="BJ394" s="48" t="e">
        <f t="shared" si="358"/>
        <v>#REF!</v>
      </c>
      <c r="BK394" s="48" t="e">
        <f t="shared" si="359"/>
        <v>#REF!</v>
      </c>
      <c r="BL394" s="48" t="e">
        <f t="shared" si="360"/>
        <v>#REF!</v>
      </c>
      <c r="BM394" s="48" t="e">
        <f t="shared" si="361"/>
        <v>#REF!</v>
      </c>
      <c r="BN394" s="48" t="e">
        <f t="shared" si="362"/>
        <v>#REF!</v>
      </c>
      <c r="BO394" s="48" t="e">
        <f t="shared" si="363"/>
        <v>#REF!</v>
      </c>
      <c r="BP394" s="48" t="e">
        <f t="shared" si="364"/>
        <v>#REF!</v>
      </c>
      <c r="BQ394" s="48" t="e">
        <f t="shared" si="365"/>
        <v>#REF!</v>
      </c>
      <c r="BR394" s="48" t="e">
        <f t="shared" si="366"/>
        <v>#REF!</v>
      </c>
      <c r="BS394" s="48" t="e">
        <f t="shared" si="367"/>
        <v>#REF!</v>
      </c>
      <c r="BT394" s="48" t="e">
        <f t="shared" si="368"/>
        <v>#REF!</v>
      </c>
      <c r="BU394" s="48" t="e">
        <f t="shared" si="369"/>
        <v>#REF!</v>
      </c>
      <c r="BV394" s="48" t="e">
        <f t="shared" si="375"/>
        <v>#REF!</v>
      </c>
      <c r="BW394" s="48" t="e">
        <f t="shared" si="376"/>
        <v>#REF!</v>
      </c>
      <c r="BX394" s="48" t="e">
        <f t="shared" si="377"/>
        <v>#REF!</v>
      </c>
      <c r="BY394" s="48" t="e">
        <f t="shared" si="378"/>
        <v>#REF!</v>
      </c>
    </row>
    <row r="395" spans="1:81" ht="24" customHeight="1">
      <c r="A395" s="94">
        <v>306</v>
      </c>
      <c r="B395" s="143" t="e">
        <f>#REF!</f>
        <v>#REF!</v>
      </c>
      <c r="C395" s="143" t="e">
        <f>#REF!</f>
        <v>#REF!</v>
      </c>
      <c r="D395" s="143" t="e">
        <f>#REF!</f>
        <v>#REF!</v>
      </c>
      <c r="E395" s="145" t="e">
        <f>#REF!</f>
        <v>#REF!</v>
      </c>
      <c r="F395" s="143" t="e">
        <f>#REF!</f>
        <v>#REF!</v>
      </c>
      <c r="G395" s="143" t="e">
        <f>#REF!</f>
        <v>#REF!</v>
      </c>
      <c r="H395" s="143" t="e">
        <f>#REF!</f>
        <v>#REF!</v>
      </c>
      <c r="I395" s="143" t="e">
        <f>#REF!</f>
        <v>#REF!</v>
      </c>
      <c r="J395" s="82" t="e">
        <f t="shared" si="380"/>
        <v>#REF!</v>
      </c>
      <c r="K395" s="30" t="e">
        <f t="shared" si="370"/>
        <v>#REF!</v>
      </c>
      <c r="L395" s="30" t="e">
        <f t="shared" si="331"/>
        <v>#REF!</v>
      </c>
      <c r="M395" s="53" t="e">
        <f t="shared" si="332"/>
        <v>#REF!</v>
      </c>
      <c r="N395" s="53" t="e">
        <f t="shared" si="333"/>
        <v>#REF!</v>
      </c>
      <c r="O395" s="53" t="e">
        <f t="shared" si="381"/>
        <v>#REF!</v>
      </c>
      <c r="P395" s="53" t="e">
        <f t="shared" si="371"/>
        <v>#REF!</v>
      </c>
      <c r="Q395" s="53" t="e">
        <f t="shared" si="334"/>
        <v>#REF!</v>
      </c>
      <c r="R395" s="53"/>
      <c r="S395" s="53"/>
      <c r="T395" s="53" t="e">
        <f t="shared" si="382"/>
        <v>#REF!</v>
      </c>
      <c r="U395" s="53" t="e">
        <f t="shared" si="372"/>
        <v>#REF!</v>
      </c>
      <c r="V395" s="53" t="e">
        <f t="shared" si="373"/>
        <v>#REF!</v>
      </c>
      <c r="W395" s="53" t="e">
        <f t="shared" si="335"/>
        <v>#REF!</v>
      </c>
      <c r="X395" s="53" t="e">
        <f t="shared" si="336"/>
        <v>#REF!</v>
      </c>
      <c r="Y395" s="53" t="e">
        <f t="shared" si="337"/>
        <v>#REF!</v>
      </c>
      <c r="Z395" s="53" t="e">
        <f t="shared" si="338"/>
        <v>#REF!</v>
      </c>
      <c r="AA395" s="53" t="e">
        <f t="shared" si="339"/>
        <v>#REF!</v>
      </c>
      <c r="AB395" s="53" t="e">
        <f t="shared" si="340"/>
        <v>#REF!</v>
      </c>
      <c r="AC395" s="53" t="e">
        <f t="shared" si="341"/>
        <v>#REF!</v>
      </c>
      <c r="AD395" s="53" t="e">
        <f t="shared" si="342"/>
        <v>#REF!</v>
      </c>
      <c r="AE395" s="53" t="e">
        <f t="shared" si="343"/>
        <v>#REF!</v>
      </c>
      <c r="AF395" s="53" t="e">
        <f t="shared" si="344"/>
        <v>#REF!</v>
      </c>
      <c r="AG395" s="53" t="e">
        <f t="shared" si="345"/>
        <v>#REF!</v>
      </c>
      <c r="AH395" s="53" t="e">
        <f t="shared" si="346"/>
        <v>#REF!</v>
      </c>
      <c r="AI395" s="53" t="e">
        <f t="shared" si="347"/>
        <v>#REF!</v>
      </c>
      <c r="AJ395" s="53" t="e">
        <f t="shared" si="348"/>
        <v>#REF!</v>
      </c>
      <c r="AK395" s="53" t="e">
        <f t="shared" si="349"/>
        <v>#REF!</v>
      </c>
      <c r="AL395" s="53" t="e">
        <f t="shared" si="350"/>
        <v>#REF!</v>
      </c>
      <c r="AM395" s="53" t="e">
        <f t="shared" si="351"/>
        <v>#REF!</v>
      </c>
      <c r="AN395" s="53" t="e">
        <f t="shared" si="352"/>
        <v>#REF!</v>
      </c>
      <c r="AO395" s="53" t="e">
        <f t="shared" si="353"/>
        <v>#REF!</v>
      </c>
      <c r="AR395" s="56" t="e">
        <f t="shared" si="383"/>
        <v>#REF!</v>
      </c>
      <c r="AS395" s="53" t="e">
        <f t="shared" si="379"/>
        <v>#REF!</v>
      </c>
      <c r="AT395" s="53" t="e">
        <f t="shared" si="384"/>
        <v>#REF!</v>
      </c>
      <c r="AU395" s="31" t="e">
        <f t="shared" si="385"/>
        <v>#REF!</v>
      </c>
      <c r="AV395" s="48" t="e">
        <f t="shared" si="386"/>
        <v>#REF!</v>
      </c>
      <c r="AW395" s="48" t="e">
        <f t="shared" si="387"/>
        <v>#REF!</v>
      </c>
      <c r="AZ395" s="48" t="e">
        <f t="shared" si="388"/>
        <v>#REF!</v>
      </c>
      <c r="BA395" s="57" t="e">
        <f t="shared" si="389"/>
        <v>#REF!</v>
      </c>
      <c r="BB395" s="48" t="e">
        <f t="shared" si="374"/>
        <v>#REF!</v>
      </c>
      <c r="BC395" s="48" t="e">
        <f t="shared" si="390"/>
        <v>#REF!</v>
      </c>
      <c r="BF395" s="48" t="e">
        <f t="shared" si="354"/>
        <v>#REF!</v>
      </c>
      <c r="BG395" s="48" t="e">
        <f t="shared" si="355"/>
        <v>#REF!</v>
      </c>
      <c r="BH395" s="48" t="e">
        <f t="shared" si="356"/>
        <v>#REF!</v>
      </c>
      <c r="BI395" s="48" t="e">
        <f t="shared" si="357"/>
        <v>#REF!</v>
      </c>
      <c r="BJ395" s="48" t="e">
        <f t="shared" si="358"/>
        <v>#REF!</v>
      </c>
      <c r="BK395" s="48" t="e">
        <f t="shared" si="359"/>
        <v>#REF!</v>
      </c>
      <c r="BL395" s="48" t="e">
        <f t="shared" si="360"/>
        <v>#REF!</v>
      </c>
      <c r="BM395" s="48" t="e">
        <f t="shared" si="361"/>
        <v>#REF!</v>
      </c>
      <c r="BN395" s="48" t="e">
        <f t="shared" si="362"/>
        <v>#REF!</v>
      </c>
      <c r="BO395" s="48" t="e">
        <f t="shared" si="363"/>
        <v>#REF!</v>
      </c>
      <c r="BP395" s="48" t="e">
        <f t="shared" si="364"/>
        <v>#REF!</v>
      </c>
      <c r="BQ395" s="48" t="e">
        <f t="shared" si="365"/>
        <v>#REF!</v>
      </c>
      <c r="BR395" s="48" t="e">
        <f t="shared" si="366"/>
        <v>#REF!</v>
      </c>
      <c r="BS395" s="48" t="e">
        <f t="shared" si="367"/>
        <v>#REF!</v>
      </c>
      <c r="BT395" s="48" t="e">
        <f t="shared" si="368"/>
        <v>#REF!</v>
      </c>
      <c r="BU395" s="48" t="e">
        <f t="shared" si="369"/>
        <v>#REF!</v>
      </c>
      <c r="BV395" s="48" t="e">
        <f t="shared" si="375"/>
        <v>#REF!</v>
      </c>
      <c r="BW395" s="48" t="e">
        <f t="shared" si="376"/>
        <v>#REF!</v>
      </c>
      <c r="BX395" s="48" t="e">
        <f t="shared" si="377"/>
        <v>#REF!</v>
      </c>
      <c r="BY395" s="48" t="e">
        <f t="shared" si="378"/>
        <v>#REF!</v>
      </c>
    </row>
    <row r="396" spans="1:81" ht="24" customHeight="1">
      <c r="A396" s="94">
        <v>307</v>
      </c>
      <c r="B396" s="143" t="e">
        <f>#REF!</f>
        <v>#REF!</v>
      </c>
      <c r="C396" s="143" t="e">
        <f>#REF!</f>
        <v>#REF!</v>
      </c>
      <c r="D396" s="143" t="e">
        <f>#REF!</f>
        <v>#REF!</v>
      </c>
      <c r="E396" s="145" t="e">
        <f>#REF!</f>
        <v>#REF!</v>
      </c>
      <c r="F396" s="143" t="e">
        <f>#REF!</f>
        <v>#REF!</v>
      </c>
      <c r="G396" s="143" t="e">
        <f>#REF!</f>
        <v>#REF!</v>
      </c>
      <c r="H396" s="143" t="e">
        <f>#REF!</f>
        <v>#REF!</v>
      </c>
      <c r="I396" s="143" t="e">
        <f>#REF!</f>
        <v>#REF!</v>
      </c>
      <c r="J396" s="82" t="e">
        <f t="shared" si="380"/>
        <v>#REF!</v>
      </c>
      <c r="K396" s="30" t="e">
        <f t="shared" si="370"/>
        <v>#REF!</v>
      </c>
      <c r="L396" s="30" t="e">
        <f t="shared" si="331"/>
        <v>#REF!</v>
      </c>
      <c r="M396" s="53" t="e">
        <f t="shared" si="332"/>
        <v>#REF!</v>
      </c>
      <c r="N396" s="53" t="e">
        <f t="shared" si="333"/>
        <v>#REF!</v>
      </c>
      <c r="O396" s="53" t="e">
        <f t="shared" si="381"/>
        <v>#REF!</v>
      </c>
      <c r="P396" s="53" t="e">
        <f t="shared" si="371"/>
        <v>#REF!</v>
      </c>
      <c r="Q396" s="53" t="e">
        <f t="shared" si="334"/>
        <v>#REF!</v>
      </c>
      <c r="R396" s="53"/>
      <c r="S396" s="53"/>
      <c r="T396" s="53" t="e">
        <f t="shared" si="382"/>
        <v>#REF!</v>
      </c>
      <c r="U396" s="53" t="e">
        <f t="shared" si="372"/>
        <v>#REF!</v>
      </c>
      <c r="V396" s="53" t="e">
        <f t="shared" si="373"/>
        <v>#REF!</v>
      </c>
      <c r="W396" s="53" t="e">
        <f t="shared" si="335"/>
        <v>#REF!</v>
      </c>
      <c r="X396" s="53" t="e">
        <f t="shared" si="336"/>
        <v>#REF!</v>
      </c>
      <c r="Y396" s="53" t="e">
        <f t="shared" si="337"/>
        <v>#REF!</v>
      </c>
      <c r="Z396" s="53" t="e">
        <f t="shared" si="338"/>
        <v>#REF!</v>
      </c>
      <c r="AA396" s="53" t="e">
        <f t="shared" si="339"/>
        <v>#REF!</v>
      </c>
      <c r="AB396" s="53" t="e">
        <f t="shared" si="340"/>
        <v>#REF!</v>
      </c>
      <c r="AC396" s="53" t="e">
        <f t="shared" si="341"/>
        <v>#REF!</v>
      </c>
      <c r="AD396" s="53" t="e">
        <f t="shared" si="342"/>
        <v>#REF!</v>
      </c>
      <c r="AE396" s="53" t="e">
        <f t="shared" si="343"/>
        <v>#REF!</v>
      </c>
      <c r="AF396" s="53" t="e">
        <f t="shared" si="344"/>
        <v>#REF!</v>
      </c>
      <c r="AG396" s="53" t="e">
        <f t="shared" si="345"/>
        <v>#REF!</v>
      </c>
      <c r="AH396" s="53" t="e">
        <f t="shared" si="346"/>
        <v>#REF!</v>
      </c>
      <c r="AI396" s="53" t="e">
        <f t="shared" si="347"/>
        <v>#REF!</v>
      </c>
      <c r="AJ396" s="53" t="e">
        <f t="shared" si="348"/>
        <v>#REF!</v>
      </c>
      <c r="AK396" s="53" t="e">
        <f t="shared" si="349"/>
        <v>#REF!</v>
      </c>
      <c r="AL396" s="53" t="e">
        <f t="shared" si="350"/>
        <v>#REF!</v>
      </c>
      <c r="AM396" s="53" t="e">
        <f t="shared" si="351"/>
        <v>#REF!</v>
      </c>
      <c r="AN396" s="53" t="e">
        <f t="shared" si="352"/>
        <v>#REF!</v>
      </c>
      <c r="AO396" s="53" t="e">
        <f t="shared" si="353"/>
        <v>#REF!</v>
      </c>
      <c r="AR396" s="56" t="e">
        <f t="shared" si="383"/>
        <v>#REF!</v>
      </c>
      <c r="AS396" s="53" t="e">
        <f t="shared" si="379"/>
        <v>#REF!</v>
      </c>
      <c r="AT396" s="53" t="e">
        <f t="shared" si="384"/>
        <v>#REF!</v>
      </c>
      <c r="AU396" s="31" t="e">
        <f t="shared" si="385"/>
        <v>#REF!</v>
      </c>
      <c r="AV396" s="48" t="e">
        <f t="shared" si="386"/>
        <v>#REF!</v>
      </c>
      <c r="AW396" s="48" t="e">
        <f t="shared" si="387"/>
        <v>#REF!</v>
      </c>
      <c r="AZ396" s="48" t="e">
        <f t="shared" si="388"/>
        <v>#REF!</v>
      </c>
      <c r="BA396" s="57" t="e">
        <f t="shared" si="389"/>
        <v>#REF!</v>
      </c>
      <c r="BB396" s="48" t="e">
        <f t="shared" si="374"/>
        <v>#REF!</v>
      </c>
      <c r="BC396" s="48" t="e">
        <f t="shared" si="390"/>
        <v>#REF!</v>
      </c>
      <c r="BF396" s="48" t="e">
        <f t="shared" si="354"/>
        <v>#REF!</v>
      </c>
      <c r="BG396" s="48" t="e">
        <f t="shared" si="355"/>
        <v>#REF!</v>
      </c>
      <c r="BH396" s="48" t="e">
        <f t="shared" si="356"/>
        <v>#REF!</v>
      </c>
      <c r="BI396" s="48" t="e">
        <f t="shared" si="357"/>
        <v>#REF!</v>
      </c>
      <c r="BJ396" s="48" t="e">
        <f t="shared" si="358"/>
        <v>#REF!</v>
      </c>
      <c r="BK396" s="48" t="e">
        <f t="shared" si="359"/>
        <v>#REF!</v>
      </c>
      <c r="BL396" s="48" t="e">
        <f t="shared" si="360"/>
        <v>#REF!</v>
      </c>
      <c r="BM396" s="48" t="e">
        <f t="shared" si="361"/>
        <v>#REF!</v>
      </c>
      <c r="BN396" s="48" t="e">
        <f t="shared" si="362"/>
        <v>#REF!</v>
      </c>
      <c r="BO396" s="48" t="e">
        <f t="shared" si="363"/>
        <v>#REF!</v>
      </c>
      <c r="BP396" s="48" t="e">
        <f t="shared" si="364"/>
        <v>#REF!</v>
      </c>
      <c r="BQ396" s="48" t="e">
        <f t="shared" si="365"/>
        <v>#REF!</v>
      </c>
      <c r="BR396" s="48" t="e">
        <f t="shared" si="366"/>
        <v>#REF!</v>
      </c>
      <c r="BS396" s="48" t="e">
        <f t="shared" si="367"/>
        <v>#REF!</v>
      </c>
      <c r="BT396" s="48" t="e">
        <f t="shared" si="368"/>
        <v>#REF!</v>
      </c>
      <c r="BU396" s="48" t="e">
        <f t="shared" si="369"/>
        <v>#REF!</v>
      </c>
      <c r="BV396" s="48" t="e">
        <f t="shared" si="375"/>
        <v>#REF!</v>
      </c>
      <c r="BW396" s="48" t="e">
        <f t="shared" si="376"/>
        <v>#REF!</v>
      </c>
      <c r="BX396" s="48" t="e">
        <f t="shared" si="377"/>
        <v>#REF!</v>
      </c>
      <c r="BY396" s="48" t="e">
        <f t="shared" si="378"/>
        <v>#REF!</v>
      </c>
    </row>
    <row r="397" spans="1:81" ht="24" customHeight="1">
      <c r="A397" s="94">
        <v>308</v>
      </c>
      <c r="B397" s="143" t="e">
        <f>#REF!</f>
        <v>#REF!</v>
      </c>
      <c r="C397" s="143" t="e">
        <f>#REF!</f>
        <v>#REF!</v>
      </c>
      <c r="D397" s="143" t="e">
        <f>#REF!</f>
        <v>#REF!</v>
      </c>
      <c r="E397" s="145" t="e">
        <f>#REF!</f>
        <v>#REF!</v>
      </c>
      <c r="F397" s="143" t="e">
        <f>#REF!</f>
        <v>#REF!</v>
      </c>
      <c r="G397" s="143" t="e">
        <f>#REF!</f>
        <v>#REF!</v>
      </c>
      <c r="H397" s="143" t="e">
        <f>#REF!</f>
        <v>#REF!</v>
      </c>
      <c r="I397" s="143" t="e">
        <f>#REF!</f>
        <v>#REF!</v>
      </c>
      <c r="J397" s="82" t="e">
        <f t="shared" si="380"/>
        <v>#REF!</v>
      </c>
      <c r="K397" s="30" t="e">
        <f t="shared" si="370"/>
        <v>#REF!</v>
      </c>
      <c r="L397" s="30" t="e">
        <f t="shared" si="331"/>
        <v>#REF!</v>
      </c>
      <c r="M397" s="53" t="e">
        <f t="shared" si="332"/>
        <v>#REF!</v>
      </c>
      <c r="N397" s="53" t="e">
        <f t="shared" si="333"/>
        <v>#REF!</v>
      </c>
      <c r="O397" s="53" t="e">
        <f t="shared" si="381"/>
        <v>#REF!</v>
      </c>
      <c r="P397" s="53" t="e">
        <f t="shared" si="371"/>
        <v>#REF!</v>
      </c>
      <c r="Q397" s="53" t="e">
        <f t="shared" si="334"/>
        <v>#REF!</v>
      </c>
      <c r="R397" s="53"/>
      <c r="S397" s="53"/>
      <c r="T397" s="53" t="e">
        <f t="shared" si="382"/>
        <v>#REF!</v>
      </c>
      <c r="U397" s="53" t="e">
        <f t="shared" si="372"/>
        <v>#REF!</v>
      </c>
      <c r="V397" s="53" t="e">
        <f t="shared" si="373"/>
        <v>#REF!</v>
      </c>
      <c r="W397" s="53" t="e">
        <f t="shared" si="335"/>
        <v>#REF!</v>
      </c>
      <c r="X397" s="53" t="e">
        <f t="shared" si="336"/>
        <v>#REF!</v>
      </c>
      <c r="Y397" s="53" t="e">
        <f t="shared" si="337"/>
        <v>#REF!</v>
      </c>
      <c r="Z397" s="53" t="e">
        <f t="shared" si="338"/>
        <v>#REF!</v>
      </c>
      <c r="AA397" s="53" t="e">
        <f t="shared" si="339"/>
        <v>#REF!</v>
      </c>
      <c r="AB397" s="53" t="e">
        <f t="shared" si="340"/>
        <v>#REF!</v>
      </c>
      <c r="AC397" s="53" t="e">
        <f t="shared" si="341"/>
        <v>#REF!</v>
      </c>
      <c r="AD397" s="53" t="e">
        <f t="shared" si="342"/>
        <v>#REF!</v>
      </c>
      <c r="AE397" s="53" t="e">
        <f t="shared" si="343"/>
        <v>#REF!</v>
      </c>
      <c r="AF397" s="53" t="e">
        <f t="shared" si="344"/>
        <v>#REF!</v>
      </c>
      <c r="AG397" s="53" t="e">
        <f t="shared" si="345"/>
        <v>#REF!</v>
      </c>
      <c r="AH397" s="53" t="e">
        <f t="shared" si="346"/>
        <v>#REF!</v>
      </c>
      <c r="AI397" s="53" t="e">
        <f t="shared" si="347"/>
        <v>#REF!</v>
      </c>
      <c r="AJ397" s="53" t="e">
        <f t="shared" si="348"/>
        <v>#REF!</v>
      </c>
      <c r="AK397" s="53" t="e">
        <f t="shared" si="349"/>
        <v>#REF!</v>
      </c>
      <c r="AL397" s="53" t="e">
        <f t="shared" si="350"/>
        <v>#REF!</v>
      </c>
      <c r="AM397" s="53" t="e">
        <f t="shared" si="351"/>
        <v>#REF!</v>
      </c>
      <c r="AN397" s="53" t="e">
        <f t="shared" si="352"/>
        <v>#REF!</v>
      </c>
      <c r="AO397" s="53" t="e">
        <f t="shared" si="353"/>
        <v>#REF!</v>
      </c>
      <c r="AR397" s="56" t="e">
        <f t="shared" si="383"/>
        <v>#REF!</v>
      </c>
      <c r="AS397" s="53" t="e">
        <f t="shared" si="379"/>
        <v>#REF!</v>
      </c>
      <c r="AT397" s="53" t="e">
        <f t="shared" si="384"/>
        <v>#REF!</v>
      </c>
      <c r="AU397" s="31" t="e">
        <f t="shared" si="385"/>
        <v>#REF!</v>
      </c>
      <c r="AV397" s="48" t="e">
        <f t="shared" si="386"/>
        <v>#REF!</v>
      </c>
      <c r="AW397" s="48" t="e">
        <f t="shared" si="387"/>
        <v>#REF!</v>
      </c>
      <c r="AZ397" s="48" t="e">
        <f t="shared" si="388"/>
        <v>#REF!</v>
      </c>
      <c r="BA397" s="57" t="e">
        <f t="shared" si="389"/>
        <v>#REF!</v>
      </c>
      <c r="BB397" s="48" t="e">
        <f t="shared" si="374"/>
        <v>#REF!</v>
      </c>
      <c r="BC397" s="48" t="e">
        <f t="shared" si="390"/>
        <v>#REF!</v>
      </c>
      <c r="BF397" s="48" t="e">
        <f t="shared" si="354"/>
        <v>#REF!</v>
      </c>
      <c r="BG397" s="48" t="e">
        <f t="shared" si="355"/>
        <v>#REF!</v>
      </c>
      <c r="BH397" s="48" t="e">
        <f t="shared" si="356"/>
        <v>#REF!</v>
      </c>
      <c r="BI397" s="48" t="e">
        <f t="shared" si="357"/>
        <v>#REF!</v>
      </c>
      <c r="BJ397" s="48" t="e">
        <f t="shared" si="358"/>
        <v>#REF!</v>
      </c>
      <c r="BK397" s="48" t="e">
        <f t="shared" si="359"/>
        <v>#REF!</v>
      </c>
      <c r="BL397" s="48" t="e">
        <f t="shared" si="360"/>
        <v>#REF!</v>
      </c>
      <c r="BM397" s="48" t="e">
        <f t="shared" si="361"/>
        <v>#REF!</v>
      </c>
      <c r="BN397" s="48" t="e">
        <f t="shared" si="362"/>
        <v>#REF!</v>
      </c>
      <c r="BO397" s="48" t="e">
        <f t="shared" si="363"/>
        <v>#REF!</v>
      </c>
      <c r="BP397" s="48" t="e">
        <f t="shared" si="364"/>
        <v>#REF!</v>
      </c>
      <c r="BQ397" s="48" t="e">
        <f t="shared" si="365"/>
        <v>#REF!</v>
      </c>
      <c r="BR397" s="48" t="e">
        <f t="shared" si="366"/>
        <v>#REF!</v>
      </c>
      <c r="BS397" s="48" t="e">
        <f t="shared" si="367"/>
        <v>#REF!</v>
      </c>
      <c r="BT397" s="48" t="e">
        <f t="shared" si="368"/>
        <v>#REF!</v>
      </c>
      <c r="BU397" s="48" t="e">
        <f t="shared" si="369"/>
        <v>#REF!</v>
      </c>
      <c r="BV397" s="48" t="e">
        <f t="shared" si="375"/>
        <v>#REF!</v>
      </c>
      <c r="BW397" s="48" t="e">
        <f t="shared" si="376"/>
        <v>#REF!</v>
      </c>
      <c r="BX397" s="48" t="e">
        <f t="shared" si="377"/>
        <v>#REF!</v>
      </c>
      <c r="BY397" s="48" t="e">
        <f t="shared" si="378"/>
        <v>#REF!</v>
      </c>
    </row>
    <row r="398" spans="1:81" ht="24" customHeight="1">
      <c r="A398" s="94">
        <v>309</v>
      </c>
      <c r="B398" s="143" t="e">
        <f>#REF!</f>
        <v>#REF!</v>
      </c>
      <c r="C398" s="143" t="e">
        <f>#REF!</f>
        <v>#REF!</v>
      </c>
      <c r="D398" s="143" t="e">
        <f>#REF!</f>
        <v>#REF!</v>
      </c>
      <c r="E398" s="145" t="e">
        <f>#REF!</f>
        <v>#REF!</v>
      </c>
      <c r="F398" s="143" t="e">
        <f>#REF!</f>
        <v>#REF!</v>
      </c>
      <c r="G398" s="143" t="e">
        <f>#REF!</f>
        <v>#REF!</v>
      </c>
      <c r="H398" s="143" t="e">
        <f>#REF!</f>
        <v>#REF!</v>
      </c>
      <c r="I398" s="143" t="e">
        <f>#REF!</f>
        <v>#REF!</v>
      </c>
      <c r="J398" s="82" t="e">
        <f t="shared" si="380"/>
        <v>#REF!</v>
      </c>
      <c r="K398" s="30" t="e">
        <f t="shared" si="370"/>
        <v>#REF!</v>
      </c>
      <c r="L398" s="30" t="e">
        <f t="shared" si="331"/>
        <v>#REF!</v>
      </c>
      <c r="M398" s="53" t="e">
        <f t="shared" si="332"/>
        <v>#REF!</v>
      </c>
      <c r="N398" s="53" t="e">
        <f t="shared" si="333"/>
        <v>#REF!</v>
      </c>
      <c r="O398" s="53" t="e">
        <f t="shared" si="381"/>
        <v>#REF!</v>
      </c>
      <c r="P398" s="53" t="e">
        <f t="shared" si="371"/>
        <v>#REF!</v>
      </c>
      <c r="Q398" s="53" t="e">
        <f t="shared" si="334"/>
        <v>#REF!</v>
      </c>
      <c r="R398" s="53"/>
      <c r="S398" s="53"/>
      <c r="T398" s="53" t="e">
        <f t="shared" si="382"/>
        <v>#REF!</v>
      </c>
      <c r="U398" s="53" t="e">
        <f t="shared" si="372"/>
        <v>#REF!</v>
      </c>
      <c r="V398" s="53" t="e">
        <f t="shared" si="373"/>
        <v>#REF!</v>
      </c>
      <c r="W398" s="53" t="e">
        <f t="shared" si="335"/>
        <v>#REF!</v>
      </c>
      <c r="X398" s="53" t="e">
        <f t="shared" si="336"/>
        <v>#REF!</v>
      </c>
      <c r="Y398" s="53" t="e">
        <f t="shared" si="337"/>
        <v>#REF!</v>
      </c>
      <c r="Z398" s="53" t="e">
        <f t="shared" si="338"/>
        <v>#REF!</v>
      </c>
      <c r="AA398" s="53" t="e">
        <f t="shared" si="339"/>
        <v>#REF!</v>
      </c>
      <c r="AB398" s="53" t="e">
        <f t="shared" si="340"/>
        <v>#REF!</v>
      </c>
      <c r="AC398" s="53" t="e">
        <f t="shared" si="341"/>
        <v>#REF!</v>
      </c>
      <c r="AD398" s="53" t="e">
        <f t="shared" si="342"/>
        <v>#REF!</v>
      </c>
      <c r="AE398" s="53" t="e">
        <f t="shared" si="343"/>
        <v>#REF!</v>
      </c>
      <c r="AF398" s="53" t="e">
        <f t="shared" si="344"/>
        <v>#REF!</v>
      </c>
      <c r="AG398" s="53" t="e">
        <f t="shared" si="345"/>
        <v>#REF!</v>
      </c>
      <c r="AH398" s="53" t="e">
        <f t="shared" si="346"/>
        <v>#REF!</v>
      </c>
      <c r="AI398" s="53" t="e">
        <f t="shared" si="347"/>
        <v>#REF!</v>
      </c>
      <c r="AJ398" s="53" t="e">
        <f t="shared" si="348"/>
        <v>#REF!</v>
      </c>
      <c r="AK398" s="53" t="e">
        <f t="shared" si="349"/>
        <v>#REF!</v>
      </c>
      <c r="AL398" s="53" t="e">
        <f t="shared" si="350"/>
        <v>#REF!</v>
      </c>
      <c r="AM398" s="53" t="e">
        <f t="shared" si="351"/>
        <v>#REF!</v>
      </c>
      <c r="AN398" s="53" t="e">
        <f t="shared" si="352"/>
        <v>#REF!</v>
      </c>
      <c r="AO398" s="53" t="e">
        <f t="shared" si="353"/>
        <v>#REF!</v>
      </c>
      <c r="AR398" s="56" t="e">
        <f t="shared" si="383"/>
        <v>#REF!</v>
      </c>
      <c r="AS398" s="53" t="e">
        <f t="shared" si="379"/>
        <v>#REF!</v>
      </c>
      <c r="AT398" s="53" t="e">
        <f t="shared" si="384"/>
        <v>#REF!</v>
      </c>
      <c r="AU398" s="31" t="e">
        <f t="shared" si="385"/>
        <v>#REF!</v>
      </c>
      <c r="AV398" s="48" t="e">
        <f t="shared" si="386"/>
        <v>#REF!</v>
      </c>
      <c r="AW398" s="48" t="e">
        <f t="shared" si="387"/>
        <v>#REF!</v>
      </c>
      <c r="AZ398" s="48" t="e">
        <f t="shared" si="388"/>
        <v>#REF!</v>
      </c>
      <c r="BA398" s="57" t="e">
        <f t="shared" si="389"/>
        <v>#REF!</v>
      </c>
      <c r="BB398" s="48" t="e">
        <f t="shared" si="374"/>
        <v>#REF!</v>
      </c>
      <c r="BC398" s="48" t="e">
        <f t="shared" si="390"/>
        <v>#REF!</v>
      </c>
      <c r="BF398" s="48" t="e">
        <f t="shared" si="354"/>
        <v>#REF!</v>
      </c>
      <c r="BG398" s="48" t="e">
        <f t="shared" si="355"/>
        <v>#REF!</v>
      </c>
      <c r="BH398" s="48" t="e">
        <f t="shared" si="356"/>
        <v>#REF!</v>
      </c>
      <c r="BI398" s="48" t="e">
        <f t="shared" si="357"/>
        <v>#REF!</v>
      </c>
      <c r="BJ398" s="48" t="e">
        <f t="shared" si="358"/>
        <v>#REF!</v>
      </c>
      <c r="BK398" s="48" t="e">
        <f t="shared" si="359"/>
        <v>#REF!</v>
      </c>
      <c r="BL398" s="48" t="e">
        <f t="shared" si="360"/>
        <v>#REF!</v>
      </c>
      <c r="BM398" s="48" t="e">
        <f t="shared" si="361"/>
        <v>#REF!</v>
      </c>
      <c r="BN398" s="48" t="e">
        <f t="shared" si="362"/>
        <v>#REF!</v>
      </c>
      <c r="BO398" s="48" t="e">
        <f t="shared" si="363"/>
        <v>#REF!</v>
      </c>
      <c r="BP398" s="48" t="e">
        <f t="shared" si="364"/>
        <v>#REF!</v>
      </c>
      <c r="BQ398" s="48" t="e">
        <f t="shared" si="365"/>
        <v>#REF!</v>
      </c>
      <c r="BR398" s="48" t="e">
        <f t="shared" si="366"/>
        <v>#REF!</v>
      </c>
      <c r="BS398" s="48" t="e">
        <f t="shared" si="367"/>
        <v>#REF!</v>
      </c>
      <c r="BT398" s="48" t="e">
        <f t="shared" si="368"/>
        <v>#REF!</v>
      </c>
      <c r="BU398" s="48" t="e">
        <f t="shared" si="369"/>
        <v>#REF!</v>
      </c>
      <c r="BV398" s="48" t="e">
        <f t="shared" si="375"/>
        <v>#REF!</v>
      </c>
      <c r="BW398" s="48" t="e">
        <f t="shared" si="376"/>
        <v>#REF!</v>
      </c>
      <c r="BX398" s="48" t="e">
        <f t="shared" si="377"/>
        <v>#REF!</v>
      </c>
      <c r="BY398" s="48" t="e">
        <f t="shared" si="378"/>
        <v>#REF!</v>
      </c>
    </row>
    <row r="399" spans="1:81" ht="24" customHeight="1">
      <c r="A399" s="94">
        <v>310</v>
      </c>
      <c r="B399" s="143" t="e">
        <f>#REF!</f>
        <v>#REF!</v>
      </c>
      <c r="C399" s="143" t="e">
        <f>#REF!</f>
        <v>#REF!</v>
      </c>
      <c r="D399" s="143" t="e">
        <f>#REF!</f>
        <v>#REF!</v>
      </c>
      <c r="E399" s="145" t="e">
        <f>#REF!</f>
        <v>#REF!</v>
      </c>
      <c r="F399" s="143" t="e">
        <f>#REF!</f>
        <v>#REF!</v>
      </c>
      <c r="G399" s="143" t="e">
        <f>#REF!</f>
        <v>#REF!</v>
      </c>
      <c r="H399" s="143" t="e">
        <f>#REF!</f>
        <v>#REF!</v>
      </c>
      <c r="I399" s="143" t="e">
        <f>#REF!</f>
        <v>#REF!</v>
      </c>
      <c r="J399" s="82" t="e">
        <f t="shared" si="380"/>
        <v>#REF!</v>
      </c>
      <c r="K399" s="30" t="e">
        <f t="shared" si="370"/>
        <v>#REF!</v>
      </c>
      <c r="L399" s="30" t="e">
        <f t="shared" si="331"/>
        <v>#REF!</v>
      </c>
      <c r="M399" s="53" t="e">
        <f t="shared" si="332"/>
        <v>#REF!</v>
      </c>
      <c r="N399" s="53" t="e">
        <f t="shared" si="333"/>
        <v>#REF!</v>
      </c>
      <c r="O399" s="53" t="e">
        <f t="shared" si="381"/>
        <v>#REF!</v>
      </c>
      <c r="P399" s="53" t="e">
        <f t="shared" si="371"/>
        <v>#REF!</v>
      </c>
      <c r="Q399" s="53" t="e">
        <f t="shared" si="334"/>
        <v>#REF!</v>
      </c>
      <c r="R399" s="53"/>
      <c r="S399" s="53"/>
      <c r="T399" s="53" t="e">
        <f t="shared" si="382"/>
        <v>#REF!</v>
      </c>
      <c r="U399" s="53" t="e">
        <f t="shared" si="372"/>
        <v>#REF!</v>
      </c>
      <c r="V399" s="53" t="e">
        <f t="shared" si="373"/>
        <v>#REF!</v>
      </c>
      <c r="W399" s="53" t="e">
        <f t="shared" si="335"/>
        <v>#REF!</v>
      </c>
      <c r="X399" s="53" t="e">
        <f t="shared" si="336"/>
        <v>#REF!</v>
      </c>
      <c r="Y399" s="53" t="e">
        <f t="shared" si="337"/>
        <v>#REF!</v>
      </c>
      <c r="Z399" s="53" t="e">
        <f t="shared" si="338"/>
        <v>#REF!</v>
      </c>
      <c r="AA399" s="53" t="e">
        <f t="shared" si="339"/>
        <v>#REF!</v>
      </c>
      <c r="AB399" s="53" t="e">
        <f t="shared" si="340"/>
        <v>#REF!</v>
      </c>
      <c r="AC399" s="53" t="e">
        <f t="shared" si="341"/>
        <v>#REF!</v>
      </c>
      <c r="AD399" s="53" t="e">
        <f t="shared" si="342"/>
        <v>#REF!</v>
      </c>
      <c r="AE399" s="53" t="e">
        <f t="shared" si="343"/>
        <v>#REF!</v>
      </c>
      <c r="AF399" s="53" t="e">
        <f t="shared" si="344"/>
        <v>#REF!</v>
      </c>
      <c r="AG399" s="53" t="e">
        <f t="shared" si="345"/>
        <v>#REF!</v>
      </c>
      <c r="AH399" s="53" t="e">
        <f t="shared" si="346"/>
        <v>#REF!</v>
      </c>
      <c r="AI399" s="53" t="e">
        <f t="shared" si="347"/>
        <v>#REF!</v>
      </c>
      <c r="AJ399" s="53" t="e">
        <f t="shared" si="348"/>
        <v>#REF!</v>
      </c>
      <c r="AK399" s="53" t="e">
        <f t="shared" si="349"/>
        <v>#REF!</v>
      </c>
      <c r="AL399" s="53" t="e">
        <f t="shared" si="350"/>
        <v>#REF!</v>
      </c>
      <c r="AM399" s="53" t="e">
        <f t="shared" si="351"/>
        <v>#REF!</v>
      </c>
      <c r="AN399" s="53" t="e">
        <f t="shared" si="352"/>
        <v>#REF!</v>
      </c>
      <c r="AO399" s="53" t="e">
        <f t="shared" si="353"/>
        <v>#REF!</v>
      </c>
      <c r="AR399" s="56" t="e">
        <f t="shared" si="383"/>
        <v>#REF!</v>
      </c>
      <c r="AS399" s="53" t="e">
        <f t="shared" si="379"/>
        <v>#REF!</v>
      </c>
      <c r="AT399" s="53" t="e">
        <f t="shared" si="384"/>
        <v>#REF!</v>
      </c>
      <c r="AU399" s="31" t="e">
        <f t="shared" si="385"/>
        <v>#REF!</v>
      </c>
      <c r="AV399" s="48" t="e">
        <f t="shared" si="386"/>
        <v>#REF!</v>
      </c>
      <c r="AW399" s="48" t="e">
        <f t="shared" si="387"/>
        <v>#REF!</v>
      </c>
      <c r="AZ399" s="48" t="e">
        <f t="shared" si="388"/>
        <v>#REF!</v>
      </c>
      <c r="BA399" s="57" t="e">
        <f t="shared" si="389"/>
        <v>#REF!</v>
      </c>
      <c r="BB399" s="48" t="e">
        <f t="shared" si="374"/>
        <v>#REF!</v>
      </c>
      <c r="BC399" s="48" t="e">
        <f t="shared" si="390"/>
        <v>#REF!</v>
      </c>
      <c r="BF399" s="48" t="e">
        <f t="shared" si="354"/>
        <v>#REF!</v>
      </c>
      <c r="BG399" s="48" t="e">
        <f t="shared" si="355"/>
        <v>#REF!</v>
      </c>
      <c r="BH399" s="48" t="e">
        <f t="shared" si="356"/>
        <v>#REF!</v>
      </c>
      <c r="BI399" s="48" t="e">
        <f t="shared" si="357"/>
        <v>#REF!</v>
      </c>
      <c r="BJ399" s="48" t="e">
        <f t="shared" si="358"/>
        <v>#REF!</v>
      </c>
      <c r="BK399" s="48" t="e">
        <f t="shared" si="359"/>
        <v>#REF!</v>
      </c>
      <c r="BL399" s="48" t="e">
        <f t="shared" si="360"/>
        <v>#REF!</v>
      </c>
      <c r="BM399" s="48" t="e">
        <f t="shared" si="361"/>
        <v>#REF!</v>
      </c>
      <c r="BN399" s="48" t="e">
        <f t="shared" si="362"/>
        <v>#REF!</v>
      </c>
      <c r="BO399" s="48" t="e">
        <f t="shared" si="363"/>
        <v>#REF!</v>
      </c>
      <c r="BP399" s="48" t="e">
        <f t="shared" si="364"/>
        <v>#REF!</v>
      </c>
      <c r="BQ399" s="48" t="e">
        <f t="shared" si="365"/>
        <v>#REF!</v>
      </c>
      <c r="BR399" s="48" t="e">
        <f t="shared" si="366"/>
        <v>#REF!</v>
      </c>
      <c r="BS399" s="48" t="e">
        <f t="shared" si="367"/>
        <v>#REF!</v>
      </c>
      <c r="BT399" s="48" t="e">
        <f t="shared" si="368"/>
        <v>#REF!</v>
      </c>
      <c r="BU399" s="48" t="e">
        <f t="shared" si="369"/>
        <v>#REF!</v>
      </c>
      <c r="BV399" s="48" t="e">
        <f t="shared" si="375"/>
        <v>#REF!</v>
      </c>
      <c r="BW399" s="48" t="e">
        <f t="shared" si="376"/>
        <v>#REF!</v>
      </c>
      <c r="BX399" s="48" t="e">
        <f t="shared" si="377"/>
        <v>#REF!</v>
      </c>
      <c r="BY399" s="48" t="e">
        <f t="shared" si="378"/>
        <v>#REF!</v>
      </c>
    </row>
    <row r="400" spans="1:81" ht="24" customHeight="1">
      <c r="A400" s="94">
        <v>311</v>
      </c>
      <c r="B400" s="143" t="e">
        <f>#REF!</f>
        <v>#REF!</v>
      </c>
      <c r="C400" s="143" t="e">
        <f>#REF!</f>
        <v>#REF!</v>
      </c>
      <c r="D400" s="143" t="e">
        <f>#REF!</f>
        <v>#REF!</v>
      </c>
      <c r="E400" s="145" t="e">
        <f>#REF!</f>
        <v>#REF!</v>
      </c>
      <c r="F400" s="143" t="e">
        <f>#REF!</f>
        <v>#REF!</v>
      </c>
      <c r="G400" s="143" t="e">
        <f>#REF!</f>
        <v>#REF!</v>
      </c>
      <c r="H400" s="143" t="e">
        <f>#REF!</f>
        <v>#REF!</v>
      </c>
      <c r="I400" s="143" t="e">
        <f>#REF!</f>
        <v>#REF!</v>
      </c>
      <c r="J400" s="82" t="e">
        <f t="shared" si="380"/>
        <v>#REF!</v>
      </c>
      <c r="K400" s="30" t="e">
        <f t="shared" si="370"/>
        <v>#REF!</v>
      </c>
      <c r="L400" s="30" t="e">
        <f t="shared" si="331"/>
        <v>#REF!</v>
      </c>
      <c r="M400" s="53" t="e">
        <f t="shared" si="332"/>
        <v>#REF!</v>
      </c>
      <c r="N400" s="53" t="e">
        <f t="shared" si="333"/>
        <v>#REF!</v>
      </c>
      <c r="O400" s="53" t="e">
        <f t="shared" si="381"/>
        <v>#REF!</v>
      </c>
      <c r="P400" s="53" t="e">
        <f t="shared" si="371"/>
        <v>#REF!</v>
      </c>
      <c r="Q400" s="53" t="e">
        <f t="shared" si="334"/>
        <v>#REF!</v>
      </c>
      <c r="R400" s="53"/>
      <c r="S400" s="53"/>
      <c r="T400" s="53" t="e">
        <f t="shared" si="382"/>
        <v>#REF!</v>
      </c>
      <c r="U400" s="53" t="e">
        <f t="shared" si="372"/>
        <v>#REF!</v>
      </c>
      <c r="V400" s="53" t="e">
        <f t="shared" si="373"/>
        <v>#REF!</v>
      </c>
      <c r="W400" s="53" t="e">
        <f t="shared" si="335"/>
        <v>#REF!</v>
      </c>
      <c r="X400" s="53" t="e">
        <f t="shared" si="336"/>
        <v>#REF!</v>
      </c>
      <c r="Y400" s="53" t="e">
        <f t="shared" si="337"/>
        <v>#REF!</v>
      </c>
      <c r="Z400" s="53" t="e">
        <f t="shared" si="338"/>
        <v>#REF!</v>
      </c>
      <c r="AA400" s="53" t="e">
        <f t="shared" si="339"/>
        <v>#REF!</v>
      </c>
      <c r="AB400" s="53" t="e">
        <f t="shared" si="340"/>
        <v>#REF!</v>
      </c>
      <c r="AC400" s="53" t="e">
        <f t="shared" si="341"/>
        <v>#REF!</v>
      </c>
      <c r="AD400" s="53" t="e">
        <f t="shared" si="342"/>
        <v>#REF!</v>
      </c>
      <c r="AE400" s="53" t="e">
        <f t="shared" si="343"/>
        <v>#REF!</v>
      </c>
      <c r="AF400" s="53" t="e">
        <f t="shared" si="344"/>
        <v>#REF!</v>
      </c>
      <c r="AG400" s="53" t="e">
        <f t="shared" si="345"/>
        <v>#REF!</v>
      </c>
      <c r="AH400" s="53" t="e">
        <f t="shared" si="346"/>
        <v>#REF!</v>
      </c>
      <c r="AI400" s="53" t="e">
        <f t="shared" si="347"/>
        <v>#REF!</v>
      </c>
      <c r="AJ400" s="53" t="e">
        <f t="shared" si="348"/>
        <v>#REF!</v>
      </c>
      <c r="AK400" s="53" t="e">
        <f t="shared" si="349"/>
        <v>#REF!</v>
      </c>
      <c r="AL400" s="53" t="e">
        <f t="shared" si="350"/>
        <v>#REF!</v>
      </c>
      <c r="AM400" s="53" t="e">
        <f t="shared" si="351"/>
        <v>#REF!</v>
      </c>
      <c r="AN400" s="53" t="e">
        <f t="shared" si="352"/>
        <v>#REF!</v>
      </c>
      <c r="AO400" s="53" t="e">
        <f t="shared" si="353"/>
        <v>#REF!</v>
      </c>
      <c r="AR400" s="56" t="e">
        <f t="shared" si="383"/>
        <v>#REF!</v>
      </c>
      <c r="AS400" s="53" t="e">
        <f t="shared" si="379"/>
        <v>#REF!</v>
      </c>
      <c r="AT400" s="53" t="e">
        <f t="shared" si="384"/>
        <v>#REF!</v>
      </c>
      <c r="AU400" s="31" t="e">
        <f t="shared" si="385"/>
        <v>#REF!</v>
      </c>
      <c r="AV400" s="48" t="e">
        <f t="shared" si="386"/>
        <v>#REF!</v>
      </c>
      <c r="AW400" s="48" t="e">
        <f t="shared" si="387"/>
        <v>#REF!</v>
      </c>
      <c r="AZ400" s="48" t="e">
        <f t="shared" si="388"/>
        <v>#REF!</v>
      </c>
      <c r="BA400" s="57" t="e">
        <f t="shared" si="389"/>
        <v>#REF!</v>
      </c>
      <c r="BB400" s="48" t="e">
        <f t="shared" si="374"/>
        <v>#REF!</v>
      </c>
      <c r="BC400" s="48" t="e">
        <f t="shared" si="390"/>
        <v>#REF!</v>
      </c>
      <c r="BF400" s="48" t="e">
        <f t="shared" si="354"/>
        <v>#REF!</v>
      </c>
      <c r="BG400" s="48" t="e">
        <f t="shared" si="355"/>
        <v>#REF!</v>
      </c>
      <c r="BH400" s="48" t="e">
        <f t="shared" si="356"/>
        <v>#REF!</v>
      </c>
      <c r="BI400" s="48" t="e">
        <f t="shared" si="357"/>
        <v>#REF!</v>
      </c>
      <c r="BJ400" s="48" t="e">
        <f t="shared" si="358"/>
        <v>#REF!</v>
      </c>
      <c r="BK400" s="48" t="e">
        <f t="shared" si="359"/>
        <v>#REF!</v>
      </c>
      <c r="BL400" s="48" t="e">
        <f t="shared" si="360"/>
        <v>#REF!</v>
      </c>
      <c r="BM400" s="48" t="e">
        <f t="shared" si="361"/>
        <v>#REF!</v>
      </c>
      <c r="BN400" s="48" t="e">
        <f t="shared" si="362"/>
        <v>#REF!</v>
      </c>
      <c r="BO400" s="48" t="e">
        <f t="shared" si="363"/>
        <v>#REF!</v>
      </c>
      <c r="BP400" s="48" t="e">
        <f t="shared" si="364"/>
        <v>#REF!</v>
      </c>
      <c r="BQ400" s="48" t="e">
        <f t="shared" si="365"/>
        <v>#REF!</v>
      </c>
      <c r="BR400" s="48" t="e">
        <f t="shared" si="366"/>
        <v>#REF!</v>
      </c>
      <c r="BS400" s="48" t="e">
        <f t="shared" si="367"/>
        <v>#REF!</v>
      </c>
      <c r="BT400" s="48" t="e">
        <f t="shared" si="368"/>
        <v>#REF!</v>
      </c>
      <c r="BU400" s="48" t="e">
        <f t="shared" si="369"/>
        <v>#REF!</v>
      </c>
      <c r="BV400" s="48" t="e">
        <f t="shared" si="375"/>
        <v>#REF!</v>
      </c>
      <c r="BW400" s="48" t="e">
        <f t="shared" si="376"/>
        <v>#REF!</v>
      </c>
      <c r="BX400" s="48" t="e">
        <f t="shared" si="377"/>
        <v>#REF!</v>
      </c>
      <c r="BY400" s="48" t="e">
        <f t="shared" si="378"/>
        <v>#REF!</v>
      </c>
    </row>
    <row r="401" spans="1:81" ht="24" customHeight="1">
      <c r="A401" s="94">
        <v>312</v>
      </c>
      <c r="B401" s="143" t="e">
        <f>#REF!</f>
        <v>#REF!</v>
      </c>
      <c r="C401" s="143" t="e">
        <f>#REF!</f>
        <v>#REF!</v>
      </c>
      <c r="D401" s="143" t="e">
        <f>#REF!</f>
        <v>#REF!</v>
      </c>
      <c r="E401" s="145" t="e">
        <f>#REF!</f>
        <v>#REF!</v>
      </c>
      <c r="F401" s="143" t="e">
        <f>#REF!</f>
        <v>#REF!</v>
      </c>
      <c r="G401" s="143" t="e">
        <f>#REF!</f>
        <v>#REF!</v>
      </c>
      <c r="H401" s="143" t="e">
        <f>#REF!</f>
        <v>#REF!</v>
      </c>
      <c r="I401" s="143" t="e">
        <f>#REF!</f>
        <v>#REF!</v>
      </c>
      <c r="J401" s="82" t="e">
        <f t="shared" si="380"/>
        <v>#REF!</v>
      </c>
      <c r="K401" s="30" t="e">
        <f t="shared" si="370"/>
        <v>#REF!</v>
      </c>
      <c r="L401" s="30" t="e">
        <f t="shared" si="331"/>
        <v>#REF!</v>
      </c>
      <c r="M401" s="53" t="e">
        <f t="shared" si="332"/>
        <v>#REF!</v>
      </c>
      <c r="N401" s="53" t="e">
        <f t="shared" si="333"/>
        <v>#REF!</v>
      </c>
      <c r="O401" s="53" t="e">
        <f t="shared" si="381"/>
        <v>#REF!</v>
      </c>
      <c r="P401" s="53" t="e">
        <f t="shared" si="371"/>
        <v>#REF!</v>
      </c>
      <c r="Q401" s="53" t="e">
        <f t="shared" si="334"/>
        <v>#REF!</v>
      </c>
      <c r="R401" s="53"/>
      <c r="S401" s="53"/>
      <c r="T401" s="53" t="e">
        <f t="shared" si="382"/>
        <v>#REF!</v>
      </c>
      <c r="U401" s="53" t="e">
        <f t="shared" si="372"/>
        <v>#REF!</v>
      </c>
      <c r="V401" s="53" t="e">
        <f t="shared" si="373"/>
        <v>#REF!</v>
      </c>
      <c r="W401" s="53" t="e">
        <f t="shared" si="335"/>
        <v>#REF!</v>
      </c>
      <c r="X401" s="53" t="e">
        <f t="shared" si="336"/>
        <v>#REF!</v>
      </c>
      <c r="Y401" s="53" t="e">
        <f t="shared" si="337"/>
        <v>#REF!</v>
      </c>
      <c r="Z401" s="53" t="e">
        <f t="shared" si="338"/>
        <v>#REF!</v>
      </c>
      <c r="AA401" s="53" t="e">
        <f t="shared" si="339"/>
        <v>#REF!</v>
      </c>
      <c r="AB401" s="53" t="e">
        <f t="shared" si="340"/>
        <v>#REF!</v>
      </c>
      <c r="AC401" s="53" t="e">
        <f t="shared" si="341"/>
        <v>#REF!</v>
      </c>
      <c r="AD401" s="53" t="e">
        <f t="shared" si="342"/>
        <v>#REF!</v>
      </c>
      <c r="AE401" s="53" t="e">
        <f t="shared" si="343"/>
        <v>#REF!</v>
      </c>
      <c r="AF401" s="53" t="e">
        <f t="shared" si="344"/>
        <v>#REF!</v>
      </c>
      <c r="AG401" s="53" t="e">
        <f t="shared" si="345"/>
        <v>#REF!</v>
      </c>
      <c r="AH401" s="53" t="e">
        <f t="shared" si="346"/>
        <v>#REF!</v>
      </c>
      <c r="AI401" s="53" t="e">
        <f t="shared" si="347"/>
        <v>#REF!</v>
      </c>
      <c r="AJ401" s="53" t="e">
        <f t="shared" si="348"/>
        <v>#REF!</v>
      </c>
      <c r="AK401" s="53" t="e">
        <f t="shared" si="349"/>
        <v>#REF!</v>
      </c>
      <c r="AL401" s="53" t="e">
        <f t="shared" si="350"/>
        <v>#REF!</v>
      </c>
      <c r="AM401" s="53" t="e">
        <f t="shared" si="351"/>
        <v>#REF!</v>
      </c>
      <c r="AN401" s="53" t="e">
        <f t="shared" si="352"/>
        <v>#REF!</v>
      </c>
      <c r="AO401" s="53" t="e">
        <f t="shared" si="353"/>
        <v>#REF!</v>
      </c>
      <c r="AR401" s="56" t="e">
        <f t="shared" si="383"/>
        <v>#REF!</v>
      </c>
      <c r="AS401" s="53" t="e">
        <f t="shared" si="379"/>
        <v>#REF!</v>
      </c>
      <c r="AT401" s="53" t="e">
        <f t="shared" si="384"/>
        <v>#REF!</v>
      </c>
      <c r="AU401" s="31" t="e">
        <f t="shared" si="385"/>
        <v>#REF!</v>
      </c>
      <c r="AV401" s="48" t="e">
        <f t="shared" si="386"/>
        <v>#REF!</v>
      </c>
      <c r="AW401" s="48" t="e">
        <f t="shared" si="387"/>
        <v>#REF!</v>
      </c>
      <c r="AZ401" s="48" t="e">
        <f t="shared" si="388"/>
        <v>#REF!</v>
      </c>
      <c r="BA401" s="57" t="e">
        <f t="shared" si="389"/>
        <v>#REF!</v>
      </c>
      <c r="BB401" s="48" t="e">
        <f t="shared" si="374"/>
        <v>#REF!</v>
      </c>
      <c r="BC401" s="48" t="e">
        <f t="shared" si="390"/>
        <v>#REF!</v>
      </c>
      <c r="BF401" s="48" t="e">
        <f t="shared" si="354"/>
        <v>#REF!</v>
      </c>
      <c r="BG401" s="48" t="e">
        <f t="shared" si="355"/>
        <v>#REF!</v>
      </c>
      <c r="BH401" s="48" t="e">
        <f t="shared" si="356"/>
        <v>#REF!</v>
      </c>
      <c r="BI401" s="48" t="e">
        <f t="shared" si="357"/>
        <v>#REF!</v>
      </c>
      <c r="BJ401" s="48" t="e">
        <f t="shared" si="358"/>
        <v>#REF!</v>
      </c>
      <c r="BK401" s="48" t="e">
        <f t="shared" si="359"/>
        <v>#REF!</v>
      </c>
      <c r="BL401" s="48" t="e">
        <f t="shared" si="360"/>
        <v>#REF!</v>
      </c>
      <c r="BM401" s="48" t="e">
        <f t="shared" si="361"/>
        <v>#REF!</v>
      </c>
      <c r="BN401" s="48" t="e">
        <f t="shared" si="362"/>
        <v>#REF!</v>
      </c>
      <c r="BO401" s="48" t="e">
        <f t="shared" si="363"/>
        <v>#REF!</v>
      </c>
      <c r="BP401" s="48" t="e">
        <f t="shared" si="364"/>
        <v>#REF!</v>
      </c>
      <c r="BQ401" s="48" t="e">
        <f t="shared" si="365"/>
        <v>#REF!</v>
      </c>
      <c r="BR401" s="48" t="e">
        <f t="shared" si="366"/>
        <v>#REF!</v>
      </c>
      <c r="BS401" s="48" t="e">
        <f t="shared" si="367"/>
        <v>#REF!</v>
      </c>
      <c r="BT401" s="48" t="e">
        <f t="shared" si="368"/>
        <v>#REF!</v>
      </c>
      <c r="BU401" s="48" t="e">
        <f t="shared" si="369"/>
        <v>#REF!</v>
      </c>
      <c r="BV401" s="48" t="e">
        <f t="shared" si="375"/>
        <v>#REF!</v>
      </c>
      <c r="BW401" s="48" t="e">
        <f t="shared" si="376"/>
        <v>#REF!</v>
      </c>
      <c r="BX401" s="48" t="e">
        <f t="shared" si="377"/>
        <v>#REF!</v>
      </c>
      <c r="BY401" s="48" t="e">
        <f t="shared" si="378"/>
        <v>#REF!</v>
      </c>
    </row>
    <row r="402" spans="1:81" ht="24" customHeight="1">
      <c r="A402" s="94">
        <v>313</v>
      </c>
      <c r="B402" s="143" t="e">
        <f>#REF!</f>
        <v>#REF!</v>
      </c>
      <c r="C402" s="143" t="e">
        <f>#REF!</f>
        <v>#REF!</v>
      </c>
      <c r="D402" s="143" t="e">
        <f>#REF!</f>
        <v>#REF!</v>
      </c>
      <c r="E402" s="145" t="e">
        <f>#REF!</f>
        <v>#REF!</v>
      </c>
      <c r="F402" s="143" t="e">
        <f>#REF!</f>
        <v>#REF!</v>
      </c>
      <c r="G402" s="143" t="e">
        <f>#REF!</f>
        <v>#REF!</v>
      </c>
      <c r="H402" s="143" t="e">
        <f>#REF!</f>
        <v>#REF!</v>
      </c>
      <c r="I402" s="143" t="e">
        <f>#REF!</f>
        <v>#REF!</v>
      </c>
      <c r="J402" s="82" t="e">
        <f t="shared" si="380"/>
        <v>#REF!</v>
      </c>
      <c r="K402" s="30" t="e">
        <f t="shared" si="370"/>
        <v>#REF!</v>
      </c>
      <c r="L402" s="30" t="e">
        <f t="shared" si="331"/>
        <v>#REF!</v>
      </c>
      <c r="M402" s="53" t="e">
        <f t="shared" si="332"/>
        <v>#REF!</v>
      </c>
      <c r="N402" s="53" t="e">
        <f t="shared" si="333"/>
        <v>#REF!</v>
      </c>
      <c r="O402" s="53" t="e">
        <f t="shared" si="381"/>
        <v>#REF!</v>
      </c>
      <c r="P402" s="53" t="e">
        <f t="shared" si="371"/>
        <v>#REF!</v>
      </c>
      <c r="Q402" s="53" t="e">
        <f t="shared" si="334"/>
        <v>#REF!</v>
      </c>
      <c r="R402" s="53"/>
      <c r="S402" s="53"/>
      <c r="T402" s="53" t="e">
        <f t="shared" si="382"/>
        <v>#REF!</v>
      </c>
      <c r="U402" s="53" t="e">
        <f t="shared" si="372"/>
        <v>#REF!</v>
      </c>
      <c r="V402" s="53" t="e">
        <f t="shared" si="373"/>
        <v>#REF!</v>
      </c>
      <c r="W402" s="53" t="e">
        <f t="shared" si="335"/>
        <v>#REF!</v>
      </c>
      <c r="X402" s="53" t="e">
        <f t="shared" si="336"/>
        <v>#REF!</v>
      </c>
      <c r="Y402" s="53" t="e">
        <f t="shared" si="337"/>
        <v>#REF!</v>
      </c>
      <c r="Z402" s="53" t="e">
        <f t="shared" si="338"/>
        <v>#REF!</v>
      </c>
      <c r="AA402" s="53" t="e">
        <f t="shared" si="339"/>
        <v>#REF!</v>
      </c>
      <c r="AB402" s="53" t="e">
        <f t="shared" si="340"/>
        <v>#REF!</v>
      </c>
      <c r="AC402" s="53" t="e">
        <f t="shared" si="341"/>
        <v>#REF!</v>
      </c>
      <c r="AD402" s="53" t="e">
        <f t="shared" si="342"/>
        <v>#REF!</v>
      </c>
      <c r="AE402" s="53" t="e">
        <f t="shared" si="343"/>
        <v>#REF!</v>
      </c>
      <c r="AF402" s="53" t="e">
        <f t="shared" si="344"/>
        <v>#REF!</v>
      </c>
      <c r="AG402" s="53" t="e">
        <f t="shared" si="345"/>
        <v>#REF!</v>
      </c>
      <c r="AH402" s="53" t="e">
        <f t="shared" si="346"/>
        <v>#REF!</v>
      </c>
      <c r="AI402" s="53" t="e">
        <f t="shared" si="347"/>
        <v>#REF!</v>
      </c>
      <c r="AJ402" s="53" t="e">
        <f t="shared" si="348"/>
        <v>#REF!</v>
      </c>
      <c r="AK402" s="53" t="e">
        <f t="shared" si="349"/>
        <v>#REF!</v>
      </c>
      <c r="AL402" s="53" t="e">
        <f t="shared" si="350"/>
        <v>#REF!</v>
      </c>
      <c r="AM402" s="53" t="e">
        <f t="shared" si="351"/>
        <v>#REF!</v>
      </c>
      <c r="AN402" s="53" t="e">
        <f t="shared" si="352"/>
        <v>#REF!</v>
      </c>
      <c r="AO402" s="53" t="e">
        <f t="shared" si="353"/>
        <v>#REF!</v>
      </c>
      <c r="AR402" s="56" t="e">
        <f t="shared" si="383"/>
        <v>#REF!</v>
      </c>
      <c r="AS402" s="53" t="e">
        <f t="shared" si="379"/>
        <v>#REF!</v>
      </c>
      <c r="AT402" s="53" t="e">
        <f t="shared" si="384"/>
        <v>#REF!</v>
      </c>
      <c r="AU402" s="31" t="e">
        <f t="shared" si="385"/>
        <v>#REF!</v>
      </c>
      <c r="AV402" s="48" t="e">
        <f t="shared" si="386"/>
        <v>#REF!</v>
      </c>
      <c r="AW402" s="48" t="e">
        <f t="shared" si="387"/>
        <v>#REF!</v>
      </c>
      <c r="AZ402" s="48" t="e">
        <f t="shared" si="388"/>
        <v>#REF!</v>
      </c>
      <c r="BA402" s="57" t="e">
        <f t="shared" si="389"/>
        <v>#REF!</v>
      </c>
      <c r="BB402" s="48" t="e">
        <f t="shared" si="374"/>
        <v>#REF!</v>
      </c>
      <c r="BC402" s="48" t="e">
        <f t="shared" si="390"/>
        <v>#REF!</v>
      </c>
      <c r="BF402" s="48" t="e">
        <f t="shared" si="354"/>
        <v>#REF!</v>
      </c>
      <c r="BG402" s="48" t="e">
        <f t="shared" si="355"/>
        <v>#REF!</v>
      </c>
      <c r="BH402" s="48" t="e">
        <f t="shared" si="356"/>
        <v>#REF!</v>
      </c>
      <c r="BI402" s="48" t="e">
        <f t="shared" si="357"/>
        <v>#REF!</v>
      </c>
      <c r="BJ402" s="48" t="e">
        <f t="shared" si="358"/>
        <v>#REF!</v>
      </c>
      <c r="BK402" s="48" t="e">
        <f t="shared" si="359"/>
        <v>#REF!</v>
      </c>
      <c r="BL402" s="48" t="e">
        <f t="shared" si="360"/>
        <v>#REF!</v>
      </c>
      <c r="BM402" s="48" t="e">
        <f t="shared" si="361"/>
        <v>#REF!</v>
      </c>
      <c r="BN402" s="48" t="e">
        <f t="shared" si="362"/>
        <v>#REF!</v>
      </c>
      <c r="BO402" s="48" t="e">
        <f t="shared" si="363"/>
        <v>#REF!</v>
      </c>
      <c r="BP402" s="48" t="e">
        <f t="shared" si="364"/>
        <v>#REF!</v>
      </c>
      <c r="BQ402" s="48" t="e">
        <f t="shared" si="365"/>
        <v>#REF!</v>
      </c>
      <c r="BR402" s="48" t="e">
        <f t="shared" si="366"/>
        <v>#REF!</v>
      </c>
      <c r="BS402" s="48" t="e">
        <f t="shared" si="367"/>
        <v>#REF!</v>
      </c>
      <c r="BT402" s="48" t="e">
        <f t="shared" si="368"/>
        <v>#REF!</v>
      </c>
      <c r="BU402" s="48" t="e">
        <f t="shared" si="369"/>
        <v>#REF!</v>
      </c>
      <c r="BV402" s="48" t="e">
        <f t="shared" si="375"/>
        <v>#REF!</v>
      </c>
      <c r="BW402" s="48" t="e">
        <f t="shared" si="376"/>
        <v>#REF!</v>
      </c>
      <c r="BX402" s="48" t="e">
        <f t="shared" si="377"/>
        <v>#REF!</v>
      </c>
      <c r="BY402" s="48" t="e">
        <f t="shared" si="378"/>
        <v>#REF!</v>
      </c>
    </row>
    <row r="403" spans="1:81" ht="24" customHeight="1">
      <c r="A403" s="94">
        <v>314</v>
      </c>
      <c r="B403" s="143" t="e">
        <f>#REF!</f>
        <v>#REF!</v>
      </c>
      <c r="C403" s="143" t="e">
        <f>#REF!</f>
        <v>#REF!</v>
      </c>
      <c r="D403" s="143" t="e">
        <f>#REF!</f>
        <v>#REF!</v>
      </c>
      <c r="E403" s="145" t="e">
        <f>#REF!</f>
        <v>#REF!</v>
      </c>
      <c r="F403" s="143" t="e">
        <f>#REF!</f>
        <v>#REF!</v>
      </c>
      <c r="G403" s="143" t="e">
        <f>#REF!</f>
        <v>#REF!</v>
      </c>
      <c r="H403" s="143" t="e">
        <f>#REF!</f>
        <v>#REF!</v>
      </c>
      <c r="I403" s="143" t="e">
        <f>#REF!</f>
        <v>#REF!</v>
      </c>
      <c r="J403" s="82" t="e">
        <f t="shared" si="380"/>
        <v>#REF!</v>
      </c>
      <c r="K403" s="30" t="e">
        <f t="shared" si="370"/>
        <v>#REF!</v>
      </c>
      <c r="L403" s="30" t="e">
        <f t="shared" si="331"/>
        <v>#REF!</v>
      </c>
      <c r="M403" s="53" t="e">
        <f t="shared" si="332"/>
        <v>#REF!</v>
      </c>
      <c r="N403" s="53" t="e">
        <f t="shared" si="333"/>
        <v>#REF!</v>
      </c>
      <c r="O403" s="53" t="e">
        <f t="shared" si="381"/>
        <v>#REF!</v>
      </c>
      <c r="P403" s="53" t="e">
        <f t="shared" si="371"/>
        <v>#REF!</v>
      </c>
      <c r="Q403" s="53" t="e">
        <f t="shared" si="334"/>
        <v>#REF!</v>
      </c>
      <c r="R403" s="53"/>
      <c r="S403" s="53"/>
      <c r="T403" s="53" t="e">
        <f t="shared" si="382"/>
        <v>#REF!</v>
      </c>
      <c r="U403" s="53" t="e">
        <f t="shared" si="372"/>
        <v>#REF!</v>
      </c>
      <c r="V403" s="53" t="e">
        <f t="shared" si="373"/>
        <v>#REF!</v>
      </c>
      <c r="W403" s="53" t="e">
        <f t="shared" si="335"/>
        <v>#REF!</v>
      </c>
      <c r="X403" s="53" t="e">
        <f t="shared" si="336"/>
        <v>#REF!</v>
      </c>
      <c r="Y403" s="53" t="e">
        <f t="shared" si="337"/>
        <v>#REF!</v>
      </c>
      <c r="Z403" s="53" t="e">
        <f t="shared" si="338"/>
        <v>#REF!</v>
      </c>
      <c r="AA403" s="53" t="e">
        <f t="shared" si="339"/>
        <v>#REF!</v>
      </c>
      <c r="AB403" s="53" t="e">
        <f t="shared" si="340"/>
        <v>#REF!</v>
      </c>
      <c r="AC403" s="53" t="e">
        <f t="shared" si="341"/>
        <v>#REF!</v>
      </c>
      <c r="AD403" s="53" t="e">
        <f t="shared" si="342"/>
        <v>#REF!</v>
      </c>
      <c r="AE403" s="53" t="e">
        <f t="shared" si="343"/>
        <v>#REF!</v>
      </c>
      <c r="AF403" s="53" t="e">
        <f t="shared" si="344"/>
        <v>#REF!</v>
      </c>
      <c r="AG403" s="53" t="e">
        <f t="shared" si="345"/>
        <v>#REF!</v>
      </c>
      <c r="AH403" s="53" t="e">
        <f t="shared" si="346"/>
        <v>#REF!</v>
      </c>
      <c r="AI403" s="53" t="e">
        <f t="shared" si="347"/>
        <v>#REF!</v>
      </c>
      <c r="AJ403" s="53" t="e">
        <f t="shared" si="348"/>
        <v>#REF!</v>
      </c>
      <c r="AK403" s="53" t="e">
        <f t="shared" si="349"/>
        <v>#REF!</v>
      </c>
      <c r="AL403" s="53" t="e">
        <f t="shared" si="350"/>
        <v>#REF!</v>
      </c>
      <c r="AM403" s="53" t="e">
        <f t="shared" si="351"/>
        <v>#REF!</v>
      </c>
      <c r="AN403" s="53" t="e">
        <f t="shared" si="352"/>
        <v>#REF!</v>
      </c>
      <c r="AO403" s="53" t="e">
        <f t="shared" si="353"/>
        <v>#REF!</v>
      </c>
      <c r="AR403" s="56" t="e">
        <f t="shared" si="383"/>
        <v>#REF!</v>
      </c>
      <c r="AS403" s="53" t="e">
        <f t="shared" si="379"/>
        <v>#REF!</v>
      </c>
      <c r="AT403" s="53" t="e">
        <f t="shared" si="384"/>
        <v>#REF!</v>
      </c>
      <c r="AU403" s="31" t="e">
        <f t="shared" si="385"/>
        <v>#REF!</v>
      </c>
      <c r="AV403" s="48" t="e">
        <f t="shared" si="386"/>
        <v>#REF!</v>
      </c>
      <c r="AW403" s="48" t="e">
        <f t="shared" si="387"/>
        <v>#REF!</v>
      </c>
      <c r="AZ403" s="48" t="e">
        <f t="shared" si="388"/>
        <v>#REF!</v>
      </c>
      <c r="BA403" s="57" t="e">
        <f t="shared" si="389"/>
        <v>#REF!</v>
      </c>
      <c r="BB403" s="48" t="e">
        <f t="shared" si="374"/>
        <v>#REF!</v>
      </c>
      <c r="BC403" s="48" t="e">
        <f t="shared" si="390"/>
        <v>#REF!</v>
      </c>
      <c r="BF403" s="48" t="e">
        <f t="shared" si="354"/>
        <v>#REF!</v>
      </c>
      <c r="BG403" s="48" t="e">
        <f t="shared" si="355"/>
        <v>#REF!</v>
      </c>
      <c r="BH403" s="48" t="e">
        <f t="shared" si="356"/>
        <v>#REF!</v>
      </c>
      <c r="BI403" s="48" t="e">
        <f t="shared" si="357"/>
        <v>#REF!</v>
      </c>
      <c r="BJ403" s="48" t="e">
        <f t="shared" si="358"/>
        <v>#REF!</v>
      </c>
      <c r="BK403" s="48" t="e">
        <f t="shared" si="359"/>
        <v>#REF!</v>
      </c>
      <c r="BL403" s="48" t="e">
        <f t="shared" si="360"/>
        <v>#REF!</v>
      </c>
      <c r="BM403" s="48" t="e">
        <f t="shared" si="361"/>
        <v>#REF!</v>
      </c>
      <c r="BN403" s="48" t="e">
        <f t="shared" si="362"/>
        <v>#REF!</v>
      </c>
      <c r="BO403" s="48" t="e">
        <f t="shared" si="363"/>
        <v>#REF!</v>
      </c>
      <c r="BP403" s="48" t="e">
        <f t="shared" si="364"/>
        <v>#REF!</v>
      </c>
      <c r="BQ403" s="48" t="e">
        <f t="shared" si="365"/>
        <v>#REF!</v>
      </c>
      <c r="BR403" s="48" t="e">
        <f t="shared" si="366"/>
        <v>#REF!</v>
      </c>
      <c r="BS403" s="48" t="e">
        <f t="shared" si="367"/>
        <v>#REF!</v>
      </c>
      <c r="BT403" s="48" t="e">
        <f t="shared" si="368"/>
        <v>#REF!</v>
      </c>
      <c r="BU403" s="48" t="e">
        <f t="shared" si="369"/>
        <v>#REF!</v>
      </c>
      <c r="BV403" s="48" t="e">
        <f t="shared" si="375"/>
        <v>#REF!</v>
      </c>
      <c r="BW403" s="48" t="e">
        <f t="shared" si="376"/>
        <v>#REF!</v>
      </c>
      <c r="BX403" s="48" t="e">
        <f t="shared" si="377"/>
        <v>#REF!</v>
      </c>
      <c r="BY403" s="48" t="e">
        <f t="shared" si="378"/>
        <v>#REF!</v>
      </c>
    </row>
    <row r="404" spans="1:81" ht="24" customHeight="1">
      <c r="A404" s="94">
        <v>315</v>
      </c>
      <c r="B404" s="143" t="e">
        <f>#REF!</f>
        <v>#REF!</v>
      </c>
      <c r="C404" s="143" t="e">
        <f>#REF!</f>
        <v>#REF!</v>
      </c>
      <c r="D404" s="143" t="e">
        <f>#REF!</f>
        <v>#REF!</v>
      </c>
      <c r="E404" s="145" t="e">
        <f>#REF!</f>
        <v>#REF!</v>
      </c>
      <c r="F404" s="143" t="e">
        <f>#REF!</f>
        <v>#REF!</v>
      </c>
      <c r="G404" s="143" t="e">
        <f>#REF!</f>
        <v>#REF!</v>
      </c>
      <c r="H404" s="143" t="e">
        <f>#REF!</f>
        <v>#REF!</v>
      </c>
      <c r="I404" s="143" t="e">
        <f>#REF!</f>
        <v>#REF!</v>
      </c>
      <c r="J404" s="82" t="e">
        <f t="shared" si="380"/>
        <v>#REF!</v>
      </c>
      <c r="K404" s="30" t="e">
        <f t="shared" si="370"/>
        <v>#REF!</v>
      </c>
      <c r="L404" s="30" t="e">
        <f t="shared" si="331"/>
        <v>#REF!</v>
      </c>
      <c r="M404" s="53" t="e">
        <f t="shared" si="332"/>
        <v>#REF!</v>
      </c>
      <c r="N404" s="53" t="e">
        <f t="shared" si="333"/>
        <v>#REF!</v>
      </c>
      <c r="O404" s="53" t="e">
        <f t="shared" si="381"/>
        <v>#REF!</v>
      </c>
      <c r="P404" s="53" t="e">
        <f t="shared" si="371"/>
        <v>#REF!</v>
      </c>
      <c r="Q404" s="53" t="e">
        <f t="shared" si="334"/>
        <v>#REF!</v>
      </c>
      <c r="R404" s="53"/>
      <c r="S404" s="53"/>
      <c r="T404" s="53" t="e">
        <f t="shared" si="382"/>
        <v>#REF!</v>
      </c>
      <c r="U404" s="53" t="e">
        <f t="shared" si="372"/>
        <v>#REF!</v>
      </c>
      <c r="V404" s="53" t="e">
        <f t="shared" si="373"/>
        <v>#REF!</v>
      </c>
      <c r="W404" s="53" t="e">
        <f t="shared" si="335"/>
        <v>#REF!</v>
      </c>
      <c r="X404" s="53" t="e">
        <f t="shared" si="336"/>
        <v>#REF!</v>
      </c>
      <c r="Y404" s="53" t="e">
        <f t="shared" si="337"/>
        <v>#REF!</v>
      </c>
      <c r="Z404" s="53" t="e">
        <f t="shared" si="338"/>
        <v>#REF!</v>
      </c>
      <c r="AA404" s="53" t="e">
        <f t="shared" si="339"/>
        <v>#REF!</v>
      </c>
      <c r="AB404" s="53" t="e">
        <f t="shared" si="340"/>
        <v>#REF!</v>
      </c>
      <c r="AC404" s="53" t="e">
        <f t="shared" si="341"/>
        <v>#REF!</v>
      </c>
      <c r="AD404" s="53" t="e">
        <f t="shared" si="342"/>
        <v>#REF!</v>
      </c>
      <c r="AE404" s="53" t="e">
        <f t="shared" si="343"/>
        <v>#REF!</v>
      </c>
      <c r="AF404" s="53" t="e">
        <f t="shared" si="344"/>
        <v>#REF!</v>
      </c>
      <c r="AG404" s="53" t="e">
        <f t="shared" si="345"/>
        <v>#REF!</v>
      </c>
      <c r="AH404" s="53" t="e">
        <f t="shared" si="346"/>
        <v>#REF!</v>
      </c>
      <c r="AI404" s="53" t="e">
        <f t="shared" si="347"/>
        <v>#REF!</v>
      </c>
      <c r="AJ404" s="53" t="e">
        <f t="shared" si="348"/>
        <v>#REF!</v>
      </c>
      <c r="AK404" s="53" t="e">
        <f t="shared" si="349"/>
        <v>#REF!</v>
      </c>
      <c r="AL404" s="53" t="e">
        <f t="shared" si="350"/>
        <v>#REF!</v>
      </c>
      <c r="AM404" s="53" t="e">
        <f t="shared" si="351"/>
        <v>#REF!</v>
      </c>
      <c r="AN404" s="53" t="e">
        <f t="shared" si="352"/>
        <v>#REF!</v>
      </c>
      <c r="AO404" s="53" t="e">
        <f t="shared" si="353"/>
        <v>#REF!</v>
      </c>
      <c r="AR404" s="56" t="e">
        <f t="shared" si="383"/>
        <v>#REF!</v>
      </c>
      <c r="AS404" s="53" t="e">
        <f t="shared" si="379"/>
        <v>#REF!</v>
      </c>
      <c r="AT404" s="53" t="e">
        <f t="shared" si="384"/>
        <v>#REF!</v>
      </c>
      <c r="AU404" s="31" t="e">
        <f t="shared" si="385"/>
        <v>#REF!</v>
      </c>
      <c r="AV404" s="48" t="e">
        <f t="shared" si="386"/>
        <v>#REF!</v>
      </c>
      <c r="AW404" s="48" t="e">
        <f t="shared" si="387"/>
        <v>#REF!</v>
      </c>
      <c r="AZ404" s="48" t="e">
        <f t="shared" si="388"/>
        <v>#REF!</v>
      </c>
      <c r="BA404" s="57" t="e">
        <f t="shared" si="389"/>
        <v>#REF!</v>
      </c>
      <c r="BB404" s="48" t="e">
        <f t="shared" si="374"/>
        <v>#REF!</v>
      </c>
      <c r="BC404" s="48" t="e">
        <f t="shared" si="390"/>
        <v>#REF!</v>
      </c>
      <c r="BF404" s="48" t="e">
        <f t="shared" si="354"/>
        <v>#REF!</v>
      </c>
      <c r="BG404" s="48" t="e">
        <f t="shared" si="355"/>
        <v>#REF!</v>
      </c>
      <c r="BH404" s="48" t="e">
        <f t="shared" si="356"/>
        <v>#REF!</v>
      </c>
      <c r="BI404" s="48" t="e">
        <f t="shared" si="357"/>
        <v>#REF!</v>
      </c>
      <c r="BJ404" s="48" t="e">
        <f t="shared" si="358"/>
        <v>#REF!</v>
      </c>
      <c r="BK404" s="48" t="e">
        <f t="shared" si="359"/>
        <v>#REF!</v>
      </c>
      <c r="BL404" s="48" t="e">
        <f t="shared" si="360"/>
        <v>#REF!</v>
      </c>
      <c r="BM404" s="48" t="e">
        <f t="shared" si="361"/>
        <v>#REF!</v>
      </c>
      <c r="BN404" s="48" t="e">
        <f t="shared" si="362"/>
        <v>#REF!</v>
      </c>
      <c r="BO404" s="48" t="e">
        <f t="shared" si="363"/>
        <v>#REF!</v>
      </c>
      <c r="BP404" s="48" t="e">
        <f t="shared" si="364"/>
        <v>#REF!</v>
      </c>
      <c r="BQ404" s="48" t="e">
        <f t="shared" si="365"/>
        <v>#REF!</v>
      </c>
      <c r="BR404" s="48" t="e">
        <f t="shared" si="366"/>
        <v>#REF!</v>
      </c>
      <c r="BS404" s="48" t="e">
        <f t="shared" si="367"/>
        <v>#REF!</v>
      </c>
      <c r="BT404" s="48" t="e">
        <f t="shared" si="368"/>
        <v>#REF!</v>
      </c>
      <c r="BU404" s="48" t="e">
        <f t="shared" si="369"/>
        <v>#REF!</v>
      </c>
      <c r="BV404" s="48" t="e">
        <f t="shared" si="375"/>
        <v>#REF!</v>
      </c>
      <c r="BW404" s="48" t="e">
        <f t="shared" si="376"/>
        <v>#REF!</v>
      </c>
      <c r="BX404" s="48" t="e">
        <f t="shared" si="377"/>
        <v>#REF!</v>
      </c>
      <c r="BY404" s="48" t="e">
        <f t="shared" si="378"/>
        <v>#REF!</v>
      </c>
    </row>
    <row r="405" spans="1:81" ht="24" customHeight="1">
      <c r="A405" s="94">
        <v>316</v>
      </c>
      <c r="B405" s="143" t="e">
        <f>#REF!</f>
        <v>#REF!</v>
      </c>
      <c r="C405" s="143" t="e">
        <f>#REF!</f>
        <v>#REF!</v>
      </c>
      <c r="D405" s="143" t="e">
        <f>#REF!</f>
        <v>#REF!</v>
      </c>
      <c r="E405" s="145" t="e">
        <f>#REF!</f>
        <v>#REF!</v>
      </c>
      <c r="F405" s="143" t="e">
        <f>#REF!</f>
        <v>#REF!</v>
      </c>
      <c r="G405" s="143" t="e">
        <f>#REF!</f>
        <v>#REF!</v>
      </c>
      <c r="H405" s="143" t="e">
        <f>#REF!</f>
        <v>#REF!</v>
      </c>
      <c r="I405" s="143" t="e">
        <f>#REF!</f>
        <v>#REF!</v>
      </c>
      <c r="J405" s="82" t="e">
        <f t="shared" si="380"/>
        <v>#REF!</v>
      </c>
      <c r="K405" s="30" t="e">
        <f t="shared" si="370"/>
        <v>#REF!</v>
      </c>
      <c r="L405" s="30" t="e">
        <f t="shared" si="331"/>
        <v>#REF!</v>
      </c>
      <c r="M405" s="53" t="e">
        <f t="shared" si="332"/>
        <v>#REF!</v>
      </c>
      <c r="N405" s="53" t="e">
        <f t="shared" si="333"/>
        <v>#REF!</v>
      </c>
      <c r="O405" s="53" t="e">
        <f t="shared" si="381"/>
        <v>#REF!</v>
      </c>
      <c r="P405" s="53" t="e">
        <f t="shared" si="371"/>
        <v>#REF!</v>
      </c>
      <c r="Q405" s="53" t="e">
        <f t="shared" si="334"/>
        <v>#REF!</v>
      </c>
      <c r="R405" s="53"/>
      <c r="S405" s="53"/>
      <c r="T405" s="53" t="e">
        <f t="shared" si="382"/>
        <v>#REF!</v>
      </c>
      <c r="U405" s="53" t="e">
        <f t="shared" si="372"/>
        <v>#REF!</v>
      </c>
      <c r="V405" s="53" t="e">
        <f t="shared" si="373"/>
        <v>#REF!</v>
      </c>
      <c r="W405" s="53" t="e">
        <f t="shared" si="335"/>
        <v>#REF!</v>
      </c>
      <c r="X405" s="53" t="e">
        <f t="shared" si="336"/>
        <v>#REF!</v>
      </c>
      <c r="Y405" s="53" t="e">
        <f t="shared" si="337"/>
        <v>#REF!</v>
      </c>
      <c r="Z405" s="53" t="e">
        <f t="shared" si="338"/>
        <v>#REF!</v>
      </c>
      <c r="AA405" s="53" t="e">
        <f t="shared" si="339"/>
        <v>#REF!</v>
      </c>
      <c r="AB405" s="53" t="e">
        <f t="shared" si="340"/>
        <v>#REF!</v>
      </c>
      <c r="AC405" s="53" t="e">
        <f t="shared" si="341"/>
        <v>#REF!</v>
      </c>
      <c r="AD405" s="53" t="e">
        <f t="shared" si="342"/>
        <v>#REF!</v>
      </c>
      <c r="AE405" s="53" t="e">
        <f t="shared" si="343"/>
        <v>#REF!</v>
      </c>
      <c r="AF405" s="53" t="e">
        <f t="shared" si="344"/>
        <v>#REF!</v>
      </c>
      <c r="AG405" s="53" t="e">
        <f t="shared" si="345"/>
        <v>#REF!</v>
      </c>
      <c r="AH405" s="53" t="e">
        <f t="shared" si="346"/>
        <v>#REF!</v>
      </c>
      <c r="AI405" s="53" t="e">
        <f t="shared" si="347"/>
        <v>#REF!</v>
      </c>
      <c r="AJ405" s="53" t="e">
        <f t="shared" si="348"/>
        <v>#REF!</v>
      </c>
      <c r="AK405" s="53" t="e">
        <f t="shared" si="349"/>
        <v>#REF!</v>
      </c>
      <c r="AL405" s="53" t="e">
        <f t="shared" si="350"/>
        <v>#REF!</v>
      </c>
      <c r="AM405" s="53" t="e">
        <f t="shared" si="351"/>
        <v>#REF!</v>
      </c>
      <c r="AN405" s="53" t="e">
        <f t="shared" si="352"/>
        <v>#REF!</v>
      </c>
      <c r="AO405" s="53" t="e">
        <f t="shared" si="353"/>
        <v>#REF!</v>
      </c>
      <c r="AR405" s="56" t="e">
        <f t="shared" si="383"/>
        <v>#REF!</v>
      </c>
      <c r="AS405" s="53" t="e">
        <f t="shared" si="379"/>
        <v>#REF!</v>
      </c>
      <c r="AT405" s="53" t="e">
        <f t="shared" si="384"/>
        <v>#REF!</v>
      </c>
      <c r="AU405" s="31" t="e">
        <f t="shared" si="385"/>
        <v>#REF!</v>
      </c>
      <c r="AV405" s="48" t="e">
        <f t="shared" si="386"/>
        <v>#REF!</v>
      </c>
      <c r="AW405" s="48" t="e">
        <f t="shared" si="387"/>
        <v>#REF!</v>
      </c>
      <c r="AZ405" s="48" t="e">
        <f t="shared" si="388"/>
        <v>#REF!</v>
      </c>
      <c r="BA405" s="57" t="e">
        <f t="shared" si="389"/>
        <v>#REF!</v>
      </c>
      <c r="BB405" s="48" t="e">
        <f t="shared" si="374"/>
        <v>#REF!</v>
      </c>
      <c r="BC405" s="48" t="e">
        <f t="shared" si="390"/>
        <v>#REF!</v>
      </c>
      <c r="BF405" s="48" t="e">
        <f t="shared" si="354"/>
        <v>#REF!</v>
      </c>
      <c r="BG405" s="48" t="e">
        <f t="shared" si="355"/>
        <v>#REF!</v>
      </c>
      <c r="BH405" s="48" t="e">
        <f t="shared" si="356"/>
        <v>#REF!</v>
      </c>
      <c r="BI405" s="48" t="e">
        <f t="shared" si="357"/>
        <v>#REF!</v>
      </c>
      <c r="BJ405" s="48" t="e">
        <f t="shared" si="358"/>
        <v>#REF!</v>
      </c>
      <c r="BK405" s="48" t="e">
        <f t="shared" si="359"/>
        <v>#REF!</v>
      </c>
      <c r="BL405" s="48" t="e">
        <f t="shared" si="360"/>
        <v>#REF!</v>
      </c>
      <c r="BM405" s="48" t="e">
        <f t="shared" si="361"/>
        <v>#REF!</v>
      </c>
      <c r="BN405" s="48" t="e">
        <f t="shared" si="362"/>
        <v>#REF!</v>
      </c>
      <c r="BO405" s="48" t="e">
        <f t="shared" si="363"/>
        <v>#REF!</v>
      </c>
      <c r="BP405" s="48" t="e">
        <f t="shared" si="364"/>
        <v>#REF!</v>
      </c>
      <c r="BQ405" s="48" t="e">
        <f t="shared" si="365"/>
        <v>#REF!</v>
      </c>
      <c r="BR405" s="48" t="e">
        <f t="shared" si="366"/>
        <v>#REF!</v>
      </c>
      <c r="BS405" s="48" t="e">
        <f t="shared" si="367"/>
        <v>#REF!</v>
      </c>
      <c r="BT405" s="48" t="e">
        <f t="shared" si="368"/>
        <v>#REF!</v>
      </c>
      <c r="BU405" s="48" t="e">
        <f t="shared" si="369"/>
        <v>#REF!</v>
      </c>
      <c r="BV405" s="48" t="e">
        <f t="shared" si="375"/>
        <v>#REF!</v>
      </c>
      <c r="BW405" s="48" t="e">
        <f t="shared" si="376"/>
        <v>#REF!</v>
      </c>
      <c r="BX405" s="48" t="e">
        <f t="shared" si="377"/>
        <v>#REF!</v>
      </c>
      <c r="BY405" s="48" t="e">
        <f t="shared" si="378"/>
        <v>#REF!</v>
      </c>
    </row>
    <row r="406" spans="1:81" ht="24" customHeight="1">
      <c r="A406" s="94">
        <v>317</v>
      </c>
      <c r="B406" s="143" t="e">
        <f>#REF!</f>
        <v>#REF!</v>
      </c>
      <c r="C406" s="143" t="e">
        <f>#REF!</f>
        <v>#REF!</v>
      </c>
      <c r="D406" s="143" t="e">
        <f>#REF!</f>
        <v>#REF!</v>
      </c>
      <c r="E406" s="145" t="e">
        <f>#REF!</f>
        <v>#REF!</v>
      </c>
      <c r="F406" s="143" t="e">
        <f>#REF!</f>
        <v>#REF!</v>
      </c>
      <c r="G406" s="143" t="e">
        <f>#REF!</f>
        <v>#REF!</v>
      </c>
      <c r="H406" s="143" t="e">
        <f>#REF!</f>
        <v>#REF!</v>
      </c>
      <c r="I406" s="143" t="e">
        <f>#REF!</f>
        <v>#REF!</v>
      </c>
      <c r="J406" s="82" t="e">
        <f t="shared" si="380"/>
        <v>#REF!</v>
      </c>
      <c r="K406" s="30" t="e">
        <f t="shared" si="370"/>
        <v>#REF!</v>
      </c>
      <c r="L406" s="30" t="e">
        <f t="shared" si="331"/>
        <v>#REF!</v>
      </c>
      <c r="M406" s="53" t="e">
        <f t="shared" si="332"/>
        <v>#REF!</v>
      </c>
      <c r="N406" s="53" t="e">
        <f t="shared" si="333"/>
        <v>#REF!</v>
      </c>
      <c r="O406" s="53" t="e">
        <f t="shared" si="381"/>
        <v>#REF!</v>
      </c>
      <c r="P406" s="53" t="e">
        <f t="shared" si="371"/>
        <v>#REF!</v>
      </c>
      <c r="Q406" s="53" t="e">
        <f t="shared" si="334"/>
        <v>#REF!</v>
      </c>
      <c r="R406" s="53"/>
      <c r="S406" s="53"/>
      <c r="T406" s="53" t="e">
        <f t="shared" si="382"/>
        <v>#REF!</v>
      </c>
      <c r="U406" s="53" t="e">
        <f t="shared" si="372"/>
        <v>#REF!</v>
      </c>
      <c r="V406" s="53" t="e">
        <f t="shared" si="373"/>
        <v>#REF!</v>
      </c>
      <c r="W406" s="53" t="e">
        <f t="shared" si="335"/>
        <v>#REF!</v>
      </c>
      <c r="X406" s="53" t="e">
        <f t="shared" si="336"/>
        <v>#REF!</v>
      </c>
      <c r="Y406" s="53" t="e">
        <f t="shared" si="337"/>
        <v>#REF!</v>
      </c>
      <c r="Z406" s="53" t="e">
        <f t="shared" si="338"/>
        <v>#REF!</v>
      </c>
      <c r="AA406" s="53" t="e">
        <f t="shared" si="339"/>
        <v>#REF!</v>
      </c>
      <c r="AB406" s="53" t="e">
        <f t="shared" si="340"/>
        <v>#REF!</v>
      </c>
      <c r="AC406" s="53" t="e">
        <f t="shared" si="341"/>
        <v>#REF!</v>
      </c>
      <c r="AD406" s="53" t="e">
        <f t="shared" si="342"/>
        <v>#REF!</v>
      </c>
      <c r="AE406" s="53" t="e">
        <f t="shared" si="343"/>
        <v>#REF!</v>
      </c>
      <c r="AF406" s="53" t="e">
        <f t="shared" si="344"/>
        <v>#REF!</v>
      </c>
      <c r="AG406" s="53" t="e">
        <f t="shared" si="345"/>
        <v>#REF!</v>
      </c>
      <c r="AH406" s="53" t="e">
        <f t="shared" si="346"/>
        <v>#REF!</v>
      </c>
      <c r="AI406" s="53" t="e">
        <f t="shared" si="347"/>
        <v>#REF!</v>
      </c>
      <c r="AJ406" s="53" t="e">
        <f t="shared" si="348"/>
        <v>#REF!</v>
      </c>
      <c r="AK406" s="53" t="e">
        <f t="shared" si="349"/>
        <v>#REF!</v>
      </c>
      <c r="AL406" s="53" t="e">
        <f t="shared" si="350"/>
        <v>#REF!</v>
      </c>
      <c r="AM406" s="53" t="e">
        <f t="shared" si="351"/>
        <v>#REF!</v>
      </c>
      <c r="AN406" s="53" t="e">
        <f t="shared" si="352"/>
        <v>#REF!</v>
      </c>
      <c r="AO406" s="53" t="e">
        <f t="shared" si="353"/>
        <v>#REF!</v>
      </c>
      <c r="AR406" s="56" t="e">
        <f t="shared" si="383"/>
        <v>#REF!</v>
      </c>
      <c r="AS406" s="53" t="e">
        <f t="shared" si="379"/>
        <v>#REF!</v>
      </c>
      <c r="AT406" s="53" t="e">
        <f t="shared" si="384"/>
        <v>#REF!</v>
      </c>
      <c r="AU406" s="31" t="e">
        <f t="shared" si="385"/>
        <v>#REF!</v>
      </c>
      <c r="AV406" s="48" t="e">
        <f t="shared" si="386"/>
        <v>#REF!</v>
      </c>
      <c r="AW406" s="48" t="e">
        <f t="shared" si="387"/>
        <v>#REF!</v>
      </c>
      <c r="AZ406" s="48" t="e">
        <f t="shared" si="388"/>
        <v>#REF!</v>
      </c>
      <c r="BA406" s="57" t="e">
        <f t="shared" si="389"/>
        <v>#REF!</v>
      </c>
      <c r="BB406" s="48" t="e">
        <f t="shared" si="374"/>
        <v>#REF!</v>
      </c>
      <c r="BC406" s="48" t="e">
        <f t="shared" si="390"/>
        <v>#REF!</v>
      </c>
      <c r="BF406" s="48" t="e">
        <f t="shared" si="354"/>
        <v>#REF!</v>
      </c>
      <c r="BG406" s="48" t="e">
        <f t="shared" si="355"/>
        <v>#REF!</v>
      </c>
      <c r="BH406" s="48" t="e">
        <f t="shared" si="356"/>
        <v>#REF!</v>
      </c>
      <c r="BI406" s="48" t="e">
        <f t="shared" si="357"/>
        <v>#REF!</v>
      </c>
      <c r="BJ406" s="48" t="e">
        <f t="shared" si="358"/>
        <v>#REF!</v>
      </c>
      <c r="BK406" s="48" t="e">
        <f t="shared" si="359"/>
        <v>#REF!</v>
      </c>
      <c r="BL406" s="48" t="e">
        <f t="shared" si="360"/>
        <v>#REF!</v>
      </c>
      <c r="BM406" s="48" t="e">
        <f t="shared" si="361"/>
        <v>#REF!</v>
      </c>
      <c r="BN406" s="48" t="e">
        <f t="shared" si="362"/>
        <v>#REF!</v>
      </c>
      <c r="BO406" s="48" t="e">
        <f t="shared" si="363"/>
        <v>#REF!</v>
      </c>
      <c r="BP406" s="48" t="e">
        <f t="shared" si="364"/>
        <v>#REF!</v>
      </c>
      <c r="BQ406" s="48" t="e">
        <f t="shared" si="365"/>
        <v>#REF!</v>
      </c>
      <c r="BR406" s="48" t="e">
        <f t="shared" si="366"/>
        <v>#REF!</v>
      </c>
      <c r="BS406" s="48" t="e">
        <f t="shared" si="367"/>
        <v>#REF!</v>
      </c>
      <c r="BT406" s="48" t="e">
        <f t="shared" si="368"/>
        <v>#REF!</v>
      </c>
      <c r="BU406" s="48" t="e">
        <f t="shared" si="369"/>
        <v>#REF!</v>
      </c>
      <c r="BV406" s="48" t="e">
        <f t="shared" si="375"/>
        <v>#REF!</v>
      </c>
      <c r="BW406" s="48" t="e">
        <f t="shared" si="376"/>
        <v>#REF!</v>
      </c>
      <c r="BX406" s="48" t="e">
        <f t="shared" si="377"/>
        <v>#REF!</v>
      </c>
      <c r="BY406" s="48" t="e">
        <f t="shared" si="378"/>
        <v>#REF!</v>
      </c>
    </row>
    <row r="407" spans="1:81" ht="24" customHeight="1">
      <c r="A407" s="94">
        <v>318</v>
      </c>
      <c r="B407" s="143" t="e">
        <f>#REF!</f>
        <v>#REF!</v>
      </c>
      <c r="C407" s="143" t="e">
        <f>#REF!</f>
        <v>#REF!</v>
      </c>
      <c r="D407" s="143" t="e">
        <f>#REF!</f>
        <v>#REF!</v>
      </c>
      <c r="E407" s="145" t="e">
        <f>#REF!</f>
        <v>#REF!</v>
      </c>
      <c r="F407" s="143" t="e">
        <f>#REF!</f>
        <v>#REF!</v>
      </c>
      <c r="G407" s="143" t="e">
        <f>#REF!</f>
        <v>#REF!</v>
      </c>
      <c r="H407" s="143" t="e">
        <f>#REF!</f>
        <v>#REF!</v>
      </c>
      <c r="I407" s="143" t="e">
        <f>#REF!</f>
        <v>#REF!</v>
      </c>
      <c r="J407" s="82" t="e">
        <f t="shared" si="380"/>
        <v>#REF!</v>
      </c>
      <c r="K407" s="30" t="e">
        <f t="shared" si="370"/>
        <v>#REF!</v>
      </c>
      <c r="L407" s="30" t="e">
        <f t="shared" si="331"/>
        <v>#REF!</v>
      </c>
      <c r="M407" s="53" t="e">
        <f t="shared" si="332"/>
        <v>#REF!</v>
      </c>
      <c r="N407" s="53" t="e">
        <f t="shared" si="333"/>
        <v>#REF!</v>
      </c>
      <c r="O407" s="53" t="e">
        <f t="shared" si="381"/>
        <v>#REF!</v>
      </c>
      <c r="P407" s="53" t="e">
        <f t="shared" si="371"/>
        <v>#REF!</v>
      </c>
      <c r="Q407" s="53" t="e">
        <f t="shared" si="334"/>
        <v>#REF!</v>
      </c>
      <c r="R407" s="53"/>
      <c r="S407" s="53"/>
      <c r="T407" s="53" t="e">
        <f t="shared" si="382"/>
        <v>#REF!</v>
      </c>
      <c r="U407" s="53" t="e">
        <f t="shared" si="372"/>
        <v>#REF!</v>
      </c>
      <c r="V407" s="53" t="e">
        <f t="shared" si="373"/>
        <v>#REF!</v>
      </c>
      <c r="W407" s="53" t="e">
        <f t="shared" si="335"/>
        <v>#REF!</v>
      </c>
      <c r="X407" s="53" t="e">
        <f t="shared" si="336"/>
        <v>#REF!</v>
      </c>
      <c r="Y407" s="53" t="e">
        <f t="shared" si="337"/>
        <v>#REF!</v>
      </c>
      <c r="Z407" s="53" t="e">
        <f t="shared" si="338"/>
        <v>#REF!</v>
      </c>
      <c r="AA407" s="53" t="e">
        <f t="shared" si="339"/>
        <v>#REF!</v>
      </c>
      <c r="AB407" s="53" t="e">
        <f t="shared" si="340"/>
        <v>#REF!</v>
      </c>
      <c r="AC407" s="53" t="e">
        <f t="shared" si="341"/>
        <v>#REF!</v>
      </c>
      <c r="AD407" s="53" t="e">
        <f t="shared" si="342"/>
        <v>#REF!</v>
      </c>
      <c r="AE407" s="53" t="e">
        <f t="shared" si="343"/>
        <v>#REF!</v>
      </c>
      <c r="AF407" s="53" t="e">
        <f t="shared" si="344"/>
        <v>#REF!</v>
      </c>
      <c r="AG407" s="53" t="e">
        <f t="shared" si="345"/>
        <v>#REF!</v>
      </c>
      <c r="AH407" s="53" t="e">
        <f t="shared" si="346"/>
        <v>#REF!</v>
      </c>
      <c r="AI407" s="53" t="e">
        <f t="shared" si="347"/>
        <v>#REF!</v>
      </c>
      <c r="AJ407" s="53" t="e">
        <f t="shared" si="348"/>
        <v>#REF!</v>
      </c>
      <c r="AK407" s="53" t="e">
        <f t="shared" si="349"/>
        <v>#REF!</v>
      </c>
      <c r="AL407" s="53" t="e">
        <f t="shared" si="350"/>
        <v>#REF!</v>
      </c>
      <c r="AM407" s="53" t="e">
        <f t="shared" si="351"/>
        <v>#REF!</v>
      </c>
      <c r="AN407" s="53" t="e">
        <f t="shared" si="352"/>
        <v>#REF!</v>
      </c>
      <c r="AO407" s="53" t="e">
        <f t="shared" si="353"/>
        <v>#REF!</v>
      </c>
      <c r="AR407" s="56" t="e">
        <f t="shared" si="383"/>
        <v>#REF!</v>
      </c>
      <c r="AS407" s="53" t="e">
        <f t="shared" si="379"/>
        <v>#REF!</v>
      </c>
      <c r="AT407" s="53" t="e">
        <f t="shared" si="384"/>
        <v>#REF!</v>
      </c>
      <c r="AU407" s="31" t="e">
        <f t="shared" si="385"/>
        <v>#REF!</v>
      </c>
      <c r="AV407" s="48" t="e">
        <f t="shared" si="386"/>
        <v>#REF!</v>
      </c>
      <c r="AW407" s="48" t="e">
        <f t="shared" si="387"/>
        <v>#REF!</v>
      </c>
      <c r="AZ407" s="48" t="e">
        <f t="shared" si="388"/>
        <v>#REF!</v>
      </c>
      <c r="BA407" s="57" t="e">
        <f t="shared" si="389"/>
        <v>#REF!</v>
      </c>
      <c r="BB407" s="48" t="e">
        <f t="shared" si="374"/>
        <v>#REF!</v>
      </c>
      <c r="BC407" s="48" t="e">
        <f t="shared" si="390"/>
        <v>#REF!</v>
      </c>
      <c r="BF407" s="48" t="e">
        <f t="shared" si="354"/>
        <v>#REF!</v>
      </c>
      <c r="BG407" s="48" t="e">
        <f t="shared" si="355"/>
        <v>#REF!</v>
      </c>
      <c r="BH407" s="48" t="e">
        <f t="shared" si="356"/>
        <v>#REF!</v>
      </c>
      <c r="BI407" s="48" t="e">
        <f t="shared" si="357"/>
        <v>#REF!</v>
      </c>
      <c r="BJ407" s="48" t="e">
        <f t="shared" si="358"/>
        <v>#REF!</v>
      </c>
      <c r="BK407" s="48" t="e">
        <f t="shared" si="359"/>
        <v>#REF!</v>
      </c>
      <c r="BL407" s="48" t="e">
        <f t="shared" si="360"/>
        <v>#REF!</v>
      </c>
      <c r="BM407" s="48" t="e">
        <f t="shared" si="361"/>
        <v>#REF!</v>
      </c>
      <c r="BN407" s="48" t="e">
        <f t="shared" si="362"/>
        <v>#REF!</v>
      </c>
      <c r="BO407" s="48" t="e">
        <f t="shared" si="363"/>
        <v>#REF!</v>
      </c>
      <c r="BP407" s="48" t="e">
        <f t="shared" si="364"/>
        <v>#REF!</v>
      </c>
      <c r="BQ407" s="48" t="e">
        <f t="shared" si="365"/>
        <v>#REF!</v>
      </c>
      <c r="BR407" s="48" t="e">
        <f t="shared" si="366"/>
        <v>#REF!</v>
      </c>
      <c r="BS407" s="48" t="e">
        <f t="shared" si="367"/>
        <v>#REF!</v>
      </c>
      <c r="BT407" s="48" t="e">
        <f t="shared" si="368"/>
        <v>#REF!</v>
      </c>
      <c r="BU407" s="48" t="e">
        <f t="shared" si="369"/>
        <v>#REF!</v>
      </c>
      <c r="BV407" s="48" t="e">
        <f t="shared" si="375"/>
        <v>#REF!</v>
      </c>
      <c r="BW407" s="48" t="e">
        <f t="shared" si="376"/>
        <v>#REF!</v>
      </c>
      <c r="BX407" s="48" t="e">
        <f t="shared" si="377"/>
        <v>#REF!</v>
      </c>
      <c r="BY407" s="48" t="e">
        <f t="shared" si="378"/>
        <v>#REF!</v>
      </c>
    </row>
    <row r="408" spans="1:81" ht="24" customHeight="1">
      <c r="A408" s="94">
        <v>319</v>
      </c>
      <c r="B408" s="143" t="e">
        <f>#REF!</f>
        <v>#REF!</v>
      </c>
      <c r="C408" s="143" t="e">
        <f>#REF!</f>
        <v>#REF!</v>
      </c>
      <c r="D408" s="143" t="e">
        <f>#REF!</f>
        <v>#REF!</v>
      </c>
      <c r="E408" s="145" t="e">
        <f>#REF!</f>
        <v>#REF!</v>
      </c>
      <c r="F408" s="143" t="e">
        <f>#REF!</f>
        <v>#REF!</v>
      </c>
      <c r="G408" s="143" t="e">
        <f>#REF!</f>
        <v>#REF!</v>
      </c>
      <c r="H408" s="143" t="e">
        <f>#REF!</f>
        <v>#REF!</v>
      </c>
      <c r="I408" s="143" t="e">
        <f>#REF!</f>
        <v>#REF!</v>
      </c>
      <c r="J408" s="82" t="e">
        <f t="shared" si="380"/>
        <v>#REF!</v>
      </c>
      <c r="K408" s="30" t="e">
        <f t="shared" si="370"/>
        <v>#REF!</v>
      </c>
      <c r="L408" s="30" t="e">
        <f t="shared" si="331"/>
        <v>#REF!</v>
      </c>
      <c r="M408" s="53" t="e">
        <f t="shared" si="332"/>
        <v>#REF!</v>
      </c>
      <c r="N408" s="53" t="e">
        <f t="shared" si="333"/>
        <v>#REF!</v>
      </c>
      <c r="O408" s="53" t="e">
        <f t="shared" si="381"/>
        <v>#REF!</v>
      </c>
      <c r="P408" s="53" t="e">
        <f t="shared" si="371"/>
        <v>#REF!</v>
      </c>
      <c r="Q408" s="53" t="e">
        <f t="shared" si="334"/>
        <v>#REF!</v>
      </c>
      <c r="R408" s="53"/>
      <c r="S408" s="53"/>
      <c r="T408" s="53" t="e">
        <f t="shared" si="382"/>
        <v>#REF!</v>
      </c>
      <c r="U408" s="53" t="e">
        <f t="shared" si="372"/>
        <v>#REF!</v>
      </c>
      <c r="V408" s="53" t="e">
        <f t="shared" si="373"/>
        <v>#REF!</v>
      </c>
      <c r="W408" s="53" t="e">
        <f t="shared" si="335"/>
        <v>#REF!</v>
      </c>
      <c r="X408" s="53" t="e">
        <f t="shared" si="336"/>
        <v>#REF!</v>
      </c>
      <c r="Y408" s="53" t="e">
        <f t="shared" si="337"/>
        <v>#REF!</v>
      </c>
      <c r="Z408" s="53" t="e">
        <f t="shared" si="338"/>
        <v>#REF!</v>
      </c>
      <c r="AA408" s="53" t="e">
        <f t="shared" si="339"/>
        <v>#REF!</v>
      </c>
      <c r="AB408" s="53" t="e">
        <f t="shared" si="340"/>
        <v>#REF!</v>
      </c>
      <c r="AC408" s="53" t="e">
        <f t="shared" si="341"/>
        <v>#REF!</v>
      </c>
      <c r="AD408" s="53" t="e">
        <f t="shared" si="342"/>
        <v>#REF!</v>
      </c>
      <c r="AE408" s="53" t="e">
        <f t="shared" si="343"/>
        <v>#REF!</v>
      </c>
      <c r="AF408" s="53" t="e">
        <f t="shared" si="344"/>
        <v>#REF!</v>
      </c>
      <c r="AG408" s="53" t="e">
        <f t="shared" si="345"/>
        <v>#REF!</v>
      </c>
      <c r="AH408" s="53" t="e">
        <f t="shared" si="346"/>
        <v>#REF!</v>
      </c>
      <c r="AI408" s="53" t="e">
        <f t="shared" si="347"/>
        <v>#REF!</v>
      </c>
      <c r="AJ408" s="53" t="e">
        <f t="shared" si="348"/>
        <v>#REF!</v>
      </c>
      <c r="AK408" s="53" t="e">
        <f t="shared" si="349"/>
        <v>#REF!</v>
      </c>
      <c r="AL408" s="53" t="e">
        <f t="shared" si="350"/>
        <v>#REF!</v>
      </c>
      <c r="AM408" s="53" t="e">
        <f t="shared" si="351"/>
        <v>#REF!</v>
      </c>
      <c r="AN408" s="53" t="e">
        <f t="shared" si="352"/>
        <v>#REF!</v>
      </c>
      <c r="AO408" s="53" t="e">
        <f t="shared" si="353"/>
        <v>#REF!</v>
      </c>
      <c r="AR408" s="56" t="e">
        <f t="shared" si="383"/>
        <v>#REF!</v>
      </c>
      <c r="AS408" s="53" t="e">
        <f t="shared" si="379"/>
        <v>#REF!</v>
      </c>
      <c r="AT408" s="53" t="e">
        <f t="shared" si="384"/>
        <v>#REF!</v>
      </c>
      <c r="AU408" s="31" t="e">
        <f t="shared" si="385"/>
        <v>#REF!</v>
      </c>
      <c r="AV408" s="48" t="e">
        <f t="shared" si="386"/>
        <v>#REF!</v>
      </c>
      <c r="AW408" s="48" t="e">
        <f t="shared" si="387"/>
        <v>#REF!</v>
      </c>
      <c r="AZ408" s="48" t="e">
        <f t="shared" si="388"/>
        <v>#REF!</v>
      </c>
      <c r="BA408" s="57" t="e">
        <f t="shared" si="389"/>
        <v>#REF!</v>
      </c>
      <c r="BB408" s="48" t="e">
        <f t="shared" si="374"/>
        <v>#REF!</v>
      </c>
      <c r="BC408" s="48" t="e">
        <f t="shared" si="390"/>
        <v>#REF!</v>
      </c>
      <c r="BF408" s="48" t="e">
        <f t="shared" si="354"/>
        <v>#REF!</v>
      </c>
      <c r="BG408" s="48" t="e">
        <f t="shared" si="355"/>
        <v>#REF!</v>
      </c>
      <c r="BH408" s="48" t="e">
        <f t="shared" si="356"/>
        <v>#REF!</v>
      </c>
      <c r="BI408" s="48" t="e">
        <f t="shared" si="357"/>
        <v>#REF!</v>
      </c>
      <c r="BJ408" s="48" t="e">
        <f t="shared" si="358"/>
        <v>#REF!</v>
      </c>
      <c r="BK408" s="48" t="e">
        <f t="shared" si="359"/>
        <v>#REF!</v>
      </c>
      <c r="BL408" s="48" t="e">
        <f t="shared" si="360"/>
        <v>#REF!</v>
      </c>
      <c r="BM408" s="48" t="e">
        <f t="shared" si="361"/>
        <v>#REF!</v>
      </c>
      <c r="BN408" s="48" t="e">
        <f t="shared" si="362"/>
        <v>#REF!</v>
      </c>
      <c r="BO408" s="48" t="e">
        <f t="shared" si="363"/>
        <v>#REF!</v>
      </c>
      <c r="BP408" s="48" t="e">
        <f t="shared" si="364"/>
        <v>#REF!</v>
      </c>
      <c r="BQ408" s="48" t="e">
        <f t="shared" si="365"/>
        <v>#REF!</v>
      </c>
      <c r="BR408" s="48" t="e">
        <f t="shared" si="366"/>
        <v>#REF!</v>
      </c>
      <c r="BS408" s="48" t="e">
        <f t="shared" si="367"/>
        <v>#REF!</v>
      </c>
      <c r="BT408" s="48" t="e">
        <f t="shared" si="368"/>
        <v>#REF!</v>
      </c>
      <c r="BU408" s="48" t="e">
        <f t="shared" si="369"/>
        <v>#REF!</v>
      </c>
      <c r="BV408" s="48" t="e">
        <f t="shared" si="375"/>
        <v>#REF!</v>
      </c>
      <c r="BW408" s="48" t="e">
        <f t="shared" si="376"/>
        <v>#REF!</v>
      </c>
      <c r="BX408" s="48" t="e">
        <f t="shared" si="377"/>
        <v>#REF!</v>
      </c>
      <c r="BY408" s="48" t="e">
        <f t="shared" si="378"/>
        <v>#REF!</v>
      </c>
    </row>
    <row r="409" spans="1:81" s="59" customFormat="1" ht="24" customHeight="1">
      <c r="A409" s="94">
        <v>320</v>
      </c>
      <c r="B409" s="143" t="e">
        <f>#REF!</f>
        <v>#REF!</v>
      </c>
      <c r="C409" s="143" t="e">
        <f>#REF!</f>
        <v>#REF!</v>
      </c>
      <c r="D409" s="143" t="e">
        <f>#REF!</f>
        <v>#REF!</v>
      </c>
      <c r="E409" s="145" t="e">
        <f>#REF!</f>
        <v>#REF!</v>
      </c>
      <c r="F409" s="143" t="e">
        <f>#REF!</f>
        <v>#REF!</v>
      </c>
      <c r="G409" s="143" t="e">
        <f>#REF!</f>
        <v>#REF!</v>
      </c>
      <c r="H409" s="143" t="e">
        <f>#REF!</f>
        <v>#REF!</v>
      </c>
      <c r="I409" s="143" t="e">
        <f>#REF!</f>
        <v>#REF!</v>
      </c>
      <c r="J409" s="82" t="e">
        <f t="shared" si="380"/>
        <v>#REF!</v>
      </c>
      <c r="K409" s="30" t="e">
        <f t="shared" si="370"/>
        <v>#REF!</v>
      </c>
      <c r="L409" s="30" t="e">
        <f t="shared" si="331"/>
        <v>#REF!</v>
      </c>
      <c r="M409" s="53" t="e">
        <f t="shared" si="332"/>
        <v>#REF!</v>
      </c>
      <c r="N409" s="53" t="e">
        <f t="shared" si="333"/>
        <v>#REF!</v>
      </c>
      <c r="O409" s="53" t="e">
        <f t="shared" si="381"/>
        <v>#REF!</v>
      </c>
      <c r="P409" s="53" t="e">
        <f t="shared" si="371"/>
        <v>#REF!</v>
      </c>
      <c r="Q409" s="53" t="e">
        <f t="shared" si="334"/>
        <v>#REF!</v>
      </c>
      <c r="R409" s="53"/>
      <c r="S409" s="53"/>
      <c r="T409" s="53" t="e">
        <f t="shared" si="382"/>
        <v>#REF!</v>
      </c>
      <c r="U409" s="53" t="e">
        <f t="shared" si="372"/>
        <v>#REF!</v>
      </c>
      <c r="V409" s="53" t="e">
        <f t="shared" si="373"/>
        <v>#REF!</v>
      </c>
      <c r="W409" s="53" t="e">
        <f t="shared" si="335"/>
        <v>#REF!</v>
      </c>
      <c r="X409" s="53" t="e">
        <f t="shared" si="336"/>
        <v>#REF!</v>
      </c>
      <c r="Y409" s="53" t="e">
        <f t="shared" si="337"/>
        <v>#REF!</v>
      </c>
      <c r="Z409" s="53" t="e">
        <f t="shared" si="338"/>
        <v>#REF!</v>
      </c>
      <c r="AA409" s="53" t="e">
        <f t="shared" si="339"/>
        <v>#REF!</v>
      </c>
      <c r="AB409" s="53" t="e">
        <f t="shared" si="340"/>
        <v>#REF!</v>
      </c>
      <c r="AC409" s="53" t="e">
        <f t="shared" si="341"/>
        <v>#REF!</v>
      </c>
      <c r="AD409" s="53" t="e">
        <f t="shared" si="342"/>
        <v>#REF!</v>
      </c>
      <c r="AE409" s="53" t="e">
        <f t="shared" si="343"/>
        <v>#REF!</v>
      </c>
      <c r="AF409" s="53" t="e">
        <f t="shared" si="344"/>
        <v>#REF!</v>
      </c>
      <c r="AG409" s="53" t="e">
        <f t="shared" si="345"/>
        <v>#REF!</v>
      </c>
      <c r="AH409" s="53" t="e">
        <f t="shared" si="346"/>
        <v>#REF!</v>
      </c>
      <c r="AI409" s="53" t="e">
        <f t="shared" si="347"/>
        <v>#REF!</v>
      </c>
      <c r="AJ409" s="53" t="e">
        <f t="shared" si="348"/>
        <v>#REF!</v>
      </c>
      <c r="AK409" s="53" t="e">
        <f t="shared" si="349"/>
        <v>#REF!</v>
      </c>
      <c r="AL409" s="53" t="e">
        <f t="shared" si="350"/>
        <v>#REF!</v>
      </c>
      <c r="AM409" s="53" t="e">
        <f t="shared" si="351"/>
        <v>#REF!</v>
      </c>
      <c r="AN409" s="53" t="e">
        <f t="shared" si="352"/>
        <v>#REF!</v>
      </c>
      <c r="AO409" s="53" t="e">
        <f t="shared" si="353"/>
        <v>#REF!</v>
      </c>
      <c r="AP409" s="31"/>
      <c r="AQ409" s="31"/>
      <c r="AR409" s="56" t="e">
        <f t="shared" si="383"/>
        <v>#REF!</v>
      </c>
      <c r="AS409" s="53" t="e">
        <f t="shared" si="379"/>
        <v>#REF!</v>
      </c>
      <c r="AT409" s="53" t="e">
        <f t="shared" si="384"/>
        <v>#REF!</v>
      </c>
      <c r="AU409" s="31" t="e">
        <f t="shared" si="385"/>
        <v>#REF!</v>
      </c>
      <c r="AV409" s="48" t="e">
        <f t="shared" si="386"/>
        <v>#REF!</v>
      </c>
      <c r="AW409" s="48" t="e">
        <f t="shared" si="387"/>
        <v>#REF!</v>
      </c>
      <c r="AX409" s="31"/>
      <c r="AY409" s="31"/>
      <c r="AZ409" s="48" t="e">
        <f t="shared" si="388"/>
        <v>#REF!</v>
      </c>
      <c r="BA409" s="57" t="e">
        <f t="shared" si="389"/>
        <v>#REF!</v>
      </c>
      <c r="BB409" s="48" t="e">
        <f t="shared" si="374"/>
        <v>#REF!</v>
      </c>
      <c r="BC409" s="48" t="e">
        <f t="shared" si="390"/>
        <v>#REF!</v>
      </c>
      <c r="BF409" s="48" t="e">
        <f t="shared" si="354"/>
        <v>#REF!</v>
      </c>
      <c r="BG409" s="48" t="e">
        <f t="shared" si="355"/>
        <v>#REF!</v>
      </c>
      <c r="BH409" s="48" t="e">
        <f t="shared" si="356"/>
        <v>#REF!</v>
      </c>
      <c r="BI409" s="48" t="e">
        <f t="shared" si="357"/>
        <v>#REF!</v>
      </c>
      <c r="BJ409" s="48" t="e">
        <f t="shared" si="358"/>
        <v>#REF!</v>
      </c>
      <c r="BK409" s="48" t="e">
        <f t="shared" si="359"/>
        <v>#REF!</v>
      </c>
      <c r="BL409" s="48" t="e">
        <f t="shared" si="360"/>
        <v>#REF!</v>
      </c>
      <c r="BM409" s="48" t="e">
        <f t="shared" si="361"/>
        <v>#REF!</v>
      </c>
      <c r="BN409" s="48" t="e">
        <f t="shared" si="362"/>
        <v>#REF!</v>
      </c>
      <c r="BO409" s="48" t="e">
        <f t="shared" si="363"/>
        <v>#REF!</v>
      </c>
      <c r="BP409" s="48" t="e">
        <f t="shared" si="364"/>
        <v>#REF!</v>
      </c>
      <c r="BQ409" s="48" t="e">
        <f t="shared" si="365"/>
        <v>#REF!</v>
      </c>
      <c r="BR409" s="48" t="e">
        <f t="shared" si="366"/>
        <v>#REF!</v>
      </c>
      <c r="BS409" s="48" t="e">
        <f t="shared" si="367"/>
        <v>#REF!</v>
      </c>
      <c r="BT409" s="48" t="e">
        <f t="shared" si="368"/>
        <v>#REF!</v>
      </c>
      <c r="BU409" s="48" t="e">
        <f t="shared" si="369"/>
        <v>#REF!</v>
      </c>
      <c r="BV409" s="48" t="e">
        <f t="shared" si="375"/>
        <v>#REF!</v>
      </c>
      <c r="BW409" s="48" t="e">
        <f t="shared" si="376"/>
        <v>#REF!</v>
      </c>
      <c r="BX409" s="48" t="e">
        <f t="shared" si="377"/>
        <v>#REF!</v>
      </c>
      <c r="BY409" s="48" t="e">
        <f t="shared" si="378"/>
        <v>#REF!</v>
      </c>
      <c r="CC409" s="113"/>
    </row>
    <row r="410" spans="1:81" s="59" customFormat="1" ht="24" customHeight="1">
      <c r="A410" s="94">
        <v>321</v>
      </c>
      <c r="B410" s="143" t="e">
        <f>#REF!</f>
        <v>#REF!</v>
      </c>
      <c r="C410" s="143" t="e">
        <f>#REF!</f>
        <v>#REF!</v>
      </c>
      <c r="D410" s="143" t="e">
        <f>#REF!</f>
        <v>#REF!</v>
      </c>
      <c r="E410" s="145" t="e">
        <f>#REF!</f>
        <v>#REF!</v>
      </c>
      <c r="F410" s="143" t="e">
        <f>#REF!</f>
        <v>#REF!</v>
      </c>
      <c r="G410" s="143" t="e">
        <f>#REF!</f>
        <v>#REF!</v>
      </c>
      <c r="H410" s="143" t="e">
        <f>#REF!</f>
        <v>#REF!</v>
      </c>
      <c r="I410" s="143" t="e">
        <f>#REF!</f>
        <v>#REF!</v>
      </c>
      <c r="J410" s="82" t="e">
        <f t="shared" si="380"/>
        <v>#REF!</v>
      </c>
      <c r="K410" s="30" t="e">
        <f t="shared" si="370"/>
        <v>#REF!</v>
      </c>
      <c r="L410" s="30" t="e">
        <f t="shared" ref="L410:L473" si="391">IF(B410="xxx",$L$37,(IF(I410="",(IF(N410="",(IF(M410="",(IF(Q410="","",Q410)),M410)),N410)),BC410)))</f>
        <v>#REF!</v>
      </c>
      <c r="M410" s="53" t="e">
        <f t="shared" ref="M410:M473" si="392">IF(E410="",(IF(B410="","",IF(AV410="",IF(C410="",Q410,(AW410)),(Q410)))),IF(E410="",(BC410),""))</f>
        <v>#REF!</v>
      </c>
      <c r="N410" s="53" t="e">
        <f t="shared" ref="N410:N473" si="393">IF(D410="","",(BY410))</f>
        <v>#REF!</v>
      </c>
      <c r="O410" s="53" t="e">
        <f t="shared" si="381"/>
        <v>#REF!</v>
      </c>
      <c r="P410" s="53" t="e">
        <f t="shared" si="371"/>
        <v>#REF!</v>
      </c>
      <c r="Q410" s="53" t="e">
        <f t="shared" ref="Q410:Q473" si="394">IF(B410="","",IF(T410=0,$L$37,$L$36))</f>
        <v>#REF!</v>
      </c>
      <c r="R410" s="53"/>
      <c r="S410" s="53"/>
      <c r="T410" s="53" t="e">
        <f t="shared" si="382"/>
        <v>#REF!</v>
      </c>
      <c r="U410" s="53" t="e">
        <f t="shared" si="372"/>
        <v>#REF!</v>
      </c>
      <c r="V410" s="53" t="e">
        <f t="shared" si="373"/>
        <v>#REF!</v>
      </c>
      <c r="W410" s="53" t="e">
        <f t="shared" ref="W410:W473" si="395">INDEX($O$40:$AE$59,$W$89,$U410)</f>
        <v>#REF!</v>
      </c>
      <c r="X410" s="53" t="e">
        <f t="shared" ref="X410:X473" si="396">INDEX($O$40:$AE$59,$X$89,$U410)</f>
        <v>#REF!</v>
      </c>
      <c r="Y410" s="53" t="e">
        <f t="shared" ref="Y410:Y473" si="397">INDEX($O$40:$AE$59,$Y$89,$U410)</f>
        <v>#REF!</v>
      </c>
      <c r="Z410" s="53" t="e">
        <f t="shared" ref="Z410:Z473" si="398">INDEX($O$40:$AE$59,$Z$89,$U410)</f>
        <v>#REF!</v>
      </c>
      <c r="AA410" s="53" t="e">
        <f t="shared" ref="AA410:AA473" si="399">INDEX($O$40:$AE$59,$AA$89,$U410)</f>
        <v>#REF!</v>
      </c>
      <c r="AB410" s="53" t="e">
        <f t="shared" ref="AB410:AB473" si="400">INDEX($O$40:$AE$59,$AB$89,$U410)</f>
        <v>#REF!</v>
      </c>
      <c r="AC410" s="53" t="e">
        <f t="shared" ref="AC410:AC473" si="401">INDEX($O$40:$AE$59,$AC$89,$U410)</f>
        <v>#REF!</v>
      </c>
      <c r="AD410" s="53" t="e">
        <f t="shared" ref="AD410:AD473" si="402">INDEX($O$40:$AE$59,$AD$89,$U410)</f>
        <v>#REF!</v>
      </c>
      <c r="AE410" s="53" t="e">
        <f t="shared" ref="AE410:AE473" si="403">INDEX($O$40:$AE$59,$AE$89,$U410)</f>
        <v>#REF!</v>
      </c>
      <c r="AF410" s="53" t="e">
        <f t="shared" ref="AF410:AF473" si="404">INDEX($O$40:$AE$59,$AF$89,$U410)</f>
        <v>#REF!</v>
      </c>
      <c r="AG410" s="53" t="e">
        <f t="shared" ref="AG410:AG473" si="405">INDEX($O$40:$AE$59,$AG$89,$U410)</f>
        <v>#REF!</v>
      </c>
      <c r="AH410" s="53" t="e">
        <f t="shared" ref="AH410:AH473" si="406">INDEX($O$40:$AE$59,$AH$89,$U410)</f>
        <v>#REF!</v>
      </c>
      <c r="AI410" s="53" t="e">
        <f t="shared" ref="AI410:AI473" si="407">INDEX($O$40:$AE$59,$AI$89,$U410)</f>
        <v>#REF!</v>
      </c>
      <c r="AJ410" s="53" t="e">
        <f t="shared" ref="AJ410:AJ473" si="408">INDEX($O$40:$AE$59,$AJ$89,$U410)</f>
        <v>#REF!</v>
      </c>
      <c r="AK410" s="53" t="e">
        <f t="shared" ref="AK410:AK473" si="409">INDEX($O$40:$AE$59,$AK$89,$U410)</f>
        <v>#REF!</v>
      </c>
      <c r="AL410" s="53" t="e">
        <f t="shared" ref="AL410:AL473" si="410">INDEX($O$40:$AE$59,$AL$89,$U410)</f>
        <v>#REF!</v>
      </c>
      <c r="AM410" s="53" t="e">
        <f t="shared" ref="AM410:AM473" si="411">INDEX($O$40:$AE$59,$AM$89,$U410)</f>
        <v>#REF!</v>
      </c>
      <c r="AN410" s="53" t="e">
        <f t="shared" ref="AN410:AN473" si="412">INDEX($O$40:$AE$59,$AN$89,$U410)</f>
        <v>#REF!</v>
      </c>
      <c r="AO410" s="53" t="e">
        <f t="shared" ref="AO410:AO473" si="413">INDEX($O$40:$AE$59,$AO$89,$U410)</f>
        <v>#REF!</v>
      </c>
      <c r="AP410" s="31"/>
      <c r="AQ410" s="31"/>
      <c r="AR410" s="56" t="e">
        <f t="shared" si="383"/>
        <v>#REF!</v>
      </c>
      <c r="AS410" s="53" t="e">
        <f t="shared" si="379"/>
        <v>#REF!</v>
      </c>
      <c r="AT410" s="53" t="e">
        <f t="shared" si="384"/>
        <v>#REF!</v>
      </c>
      <c r="AU410" s="31" t="e">
        <f t="shared" si="385"/>
        <v>#REF!</v>
      </c>
      <c r="AV410" s="48" t="e">
        <f t="shared" si="386"/>
        <v>#REF!</v>
      </c>
      <c r="AW410" s="48" t="e">
        <f t="shared" si="387"/>
        <v>#REF!</v>
      </c>
      <c r="AX410" s="31"/>
      <c r="AY410" s="31"/>
      <c r="AZ410" s="48" t="e">
        <f t="shared" si="388"/>
        <v>#REF!</v>
      </c>
      <c r="BA410" s="57" t="e">
        <f t="shared" si="389"/>
        <v>#REF!</v>
      </c>
      <c r="BB410" s="48" t="e">
        <f t="shared" si="374"/>
        <v>#REF!</v>
      </c>
      <c r="BC410" s="48" t="e">
        <f t="shared" si="390"/>
        <v>#REF!</v>
      </c>
      <c r="BF410" s="48" t="e">
        <f t="shared" ref="BF410:BF473" si="414">IF($B410=$BF$89,IF($D410=$BF$88,$BE$75,IF($D410=$BF$87,$BE$75,$BE$74)),"")</f>
        <v>#REF!</v>
      </c>
      <c r="BG410" s="48" t="e">
        <f t="shared" ref="BG410:BG473" si="415">IF($B410=$BG$89,IF($D410=$BG$88,$BE$75,IF($D410=$BG$87,$BE$75,$BE$74)),"")</f>
        <v>#REF!</v>
      </c>
      <c r="BH410" s="48" t="e">
        <f t="shared" ref="BH410:BH473" si="416">IF($B410=$BH$89,IF($D410=$BH$88,$BE$75,IF($D410=$BH$87,$BE$75,$BE$74)),"")</f>
        <v>#REF!</v>
      </c>
      <c r="BI410" s="48" t="e">
        <f t="shared" ref="BI410:BI473" si="417">IF($B410=$BI$89,IF($D410=$BI$88,$BE$75,IF($D410=$BI$87,$BE$75,$BE$74)),"")</f>
        <v>#REF!</v>
      </c>
      <c r="BJ410" s="48" t="e">
        <f t="shared" ref="BJ410:BJ473" si="418">IF($B410=$BJ$89,IF($D410=$BJ$88,$BE$75,IF($D410=$BJ$87,$BE$75,$BE$74)),"")</f>
        <v>#REF!</v>
      </c>
      <c r="BK410" s="48" t="e">
        <f t="shared" ref="BK410:BK473" si="419">IF($B410=$BK$89,IF($D410=$BK$88,$BE$75,IF($D410=$BK$87,$BE$75,$BE$74)),"")</f>
        <v>#REF!</v>
      </c>
      <c r="BL410" s="48" t="e">
        <f t="shared" ref="BL410:BL473" si="420">IF($B410=$BL$89,IF($D410=$BL$88,$BE$75,IF($D410=$BL$87,$BE$75,$BE$74)),"")</f>
        <v>#REF!</v>
      </c>
      <c r="BM410" s="48" t="e">
        <f t="shared" ref="BM410:BM473" si="421">IF($B410=$BM$89,IF($D410=$BM$88,$BE$75,IF($D410=$BM$87,$BE$75,$BE$74)),"")</f>
        <v>#REF!</v>
      </c>
      <c r="BN410" s="48" t="e">
        <f t="shared" ref="BN410:BN473" si="422">IF($B410=$BN$89,IF($D410=$BN$88,$BE$75,IF($D410=$BN$87,$BE$75,$BE$74)),"")</f>
        <v>#REF!</v>
      </c>
      <c r="BO410" s="48" t="e">
        <f t="shared" ref="BO410:BO473" si="423">IF($B410=$BO$89,IF($D410=$BO$88,$BE$75,IF($D410=$BO$87,$BE$75,$BE$74)),"")</f>
        <v>#REF!</v>
      </c>
      <c r="BP410" s="48" t="e">
        <f t="shared" ref="BP410:BP473" si="424">IF($B410=$BP$89,IF($D410=$BP$88,$BE$75,IF($D410=$BP$87,$BE$75,$BE$74)),"")</f>
        <v>#REF!</v>
      </c>
      <c r="BQ410" s="48" t="e">
        <f t="shared" ref="BQ410:BQ473" si="425">IF($B410=$BQ$89,IF($D410=$BQ$88,$BE$75,IF($D410=$BQ$87,$BE$75,$BE$74)),"")</f>
        <v>#REF!</v>
      </c>
      <c r="BR410" s="48" t="e">
        <f t="shared" ref="BR410:BR473" si="426">IF($B410=$BR$89,IF($D410=$BR$88,$BE$75,IF($D410=$BR$87,$BE$75,$BE$74)),"")</f>
        <v>#REF!</v>
      </c>
      <c r="BS410" s="48" t="e">
        <f t="shared" ref="BS410:BS473" si="427">IF($B410=$BS$89,IF($D410=$BS$88,$BE$75,IF($D410=$BS$87,$BE$75,$BE$74)),"")</f>
        <v>#REF!</v>
      </c>
      <c r="BT410" s="48" t="e">
        <f t="shared" ref="BT410:BT473" si="428">IF($B410=$BT$89,IF($D410=$BT$88,$BE$75,IF($D410=$BT$87,$BE$75,$BE$74)),"")</f>
        <v>#REF!</v>
      </c>
      <c r="BU410" s="48" t="e">
        <f t="shared" ref="BU410:BU473" si="429">IF($B410=$BU$89,IF($D410=$BU$88,$BE$75,IF($D410=$BU$87,$BE$75,$BE$74)),"")</f>
        <v>#REF!</v>
      </c>
      <c r="BV410" s="48" t="e">
        <f t="shared" si="375"/>
        <v>#REF!</v>
      </c>
      <c r="BW410" s="48" t="e">
        <f t="shared" si="376"/>
        <v>#REF!</v>
      </c>
      <c r="BX410" s="48" t="e">
        <f t="shared" si="377"/>
        <v>#REF!</v>
      </c>
      <c r="BY410" s="48" t="e">
        <f t="shared" si="378"/>
        <v>#REF!</v>
      </c>
      <c r="CC410" s="113"/>
    </row>
    <row r="411" spans="1:81" ht="24" customHeight="1">
      <c r="A411" s="94">
        <v>322</v>
      </c>
      <c r="B411" s="143" t="e">
        <f>#REF!</f>
        <v>#REF!</v>
      </c>
      <c r="C411" s="143" t="e">
        <f>#REF!</f>
        <v>#REF!</v>
      </c>
      <c r="D411" s="143" t="e">
        <f>#REF!</f>
        <v>#REF!</v>
      </c>
      <c r="E411" s="145" t="e">
        <f>#REF!</f>
        <v>#REF!</v>
      </c>
      <c r="F411" s="143" t="e">
        <f>#REF!</f>
        <v>#REF!</v>
      </c>
      <c r="G411" s="143" t="e">
        <f>#REF!</f>
        <v>#REF!</v>
      </c>
      <c r="H411" s="143" t="e">
        <f>#REF!</f>
        <v>#REF!</v>
      </c>
      <c r="I411" s="143" t="e">
        <f>#REF!</f>
        <v>#REF!</v>
      </c>
      <c r="J411" s="82" t="e">
        <f t="shared" si="380"/>
        <v>#REF!</v>
      </c>
      <c r="K411" s="30" t="e">
        <f t="shared" ref="K411:K474" si="430">IF(B411="","",(IF($B411=$T$7,IF((C411+$T$8)&gt;($I411-0.1),"",$L$7),IF($B411=$AC$7,IF((C411+$AC$8)&gt;($I411-0.1),"",$L$7),""))))</f>
        <v>#REF!</v>
      </c>
      <c r="L411" s="30" t="e">
        <f t="shared" si="391"/>
        <v>#REF!</v>
      </c>
      <c r="M411" s="53" t="e">
        <f t="shared" si="392"/>
        <v>#REF!</v>
      </c>
      <c r="N411" s="53" t="e">
        <f t="shared" si="393"/>
        <v>#REF!</v>
      </c>
      <c r="O411" s="53" t="e">
        <f t="shared" si="381"/>
        <v>#REF!</v>
      </c>
      <c r="P411" s="53" t="e">
        <f t="shared" ref="P411:P474" si="431">IF(B411=$B$80,9,IF(B411=$B$79,10,IF(B411=$B$78,11,IF(B411=$B$77,12,IF(B411=$B$76,13,IF(B411=$B$75,14,IF(B411=$B$74,15,IF(B411=$B$73,16,""))))))))</f>
        <v>#REF!</v>
      </c>
      <c r="Q411" s="53" t="e">
        <f t="shared" si="394"/>
        <v>#REF!</v>
      </c>
      <c r="R411" s="53"/>
      <c r="S411" s="53"/>
      <c r="T411" s="53" t="e">
        <f t="shared" si="382"/>
        <v>#REF!</v>
      </c>
      <c r="U411" s="53" t="e">
        <f t="shared" ref="U411:U474" si="432">IF(T411=0,17,(T411))</f>
        <v>#REF!</v>
      </c>
      <c r="V411" s="53" t="e">
        <f t="shared" ref="V411:V474" si="433">INDEX($O$40:$AE$59,$V$89,$U411)</f>
        <v>#REF!</v>
      </c>
      <c r="W411" s="53" t="e">
        <f t="shared" si="395"/>
        <v>#REF!</v>
      </c>
      <c r="X411" s="53" t="e">
        <f t="shared" si="396"/>
        <v>#REF!</v>
      </c>
      <c r="Y411" s="53" t="e">
        <f t="shared" si="397"/>
        <v>#REF!</v>
      </c>
      <c r="Z411" s="53" t="e">
        <f t="shared" si="398"/>
        <v>#REF!</v>
      </c>
      <c r="AA411" s="53" t="e">
        <f t="shared" si="399"/>
        <v>#REF!</v>
      </c>
      <c r="AB411" s="53" t="e">
        <f t="shared" si="400"/>
        <v>#REF!</v>
      </c>
      <c r="AC411" s="53" t="e">
        <f t="shared" si="401"/>
        <v>#REF!</v>
      </c>
      <c r="AD411" s="53" t="e">
        <f t="shared" si="402"/>
        <v>#REF!</v>
      </c>
      <c r="AE411" s="53" t="e">
        <f t="shared" si="403"/>
        <v>#REF!</v>
      </c>
      <c r="AF411" s="53" t="e">
        <f t="shared" si="404"/>
        <v>#REF!</v>
      </c>
      <c r="AG411" s="53" t="e">
        <f t="shared" si="405"/>
        <v>#REF!</v>
      </c>
      <c r="AH411" s="53" t="e">
        <f t="shared" si="406"/>
        <v>#REF!</v>
      </c>
      <c r="AI411" s="53" t="e">
        <f t="shared" si="407"/>
        <v>#REF!</v>
      </c>
      <c r="AJ411" s="53" t="e">
        <f t="shared" si="408"/>
        <v>#REF!</v>
      </c>
      <c r="AK411" s="53" t="e">
        <f t="shared" si="409"/>
        <v>#REF!</v>
      </c>
      <c r="AL411" s="53" t="e">
        <f t="shared" si="410"/>
        <v>#REF!</v>
      </c>
      <c r="AM411" s="53" t="e">
        <f t="shared" si="411"/>
        <v>#REF!</v>
      </c>
      <c r="AN411" s="53" t="e">
        <f t="shared" si="412"/>
        <v>#REF!</v>
      </c>
      <c r="AO411" s="53" t="e">
        <f t="shared" si="413"/>
        <v>#REF!</v>
      </c>
      <c r="AR411" s="56" t="e">
        <f t="shared" si="383"/>
        <v>#REF!</v>
      </c>
      <c r="AS411" s="53" t="e">
        <f t="shared" si="379"/>
        <v>#REF!</v>
      </c>
      <c r="AT411" s="53" t="e">
        <f t="shared" si="384"/>
        <v>#REF!</v>
      </c>
      <c r="AU411" s="31" t="e">
        <f t="shared" si="385"/>
        <v>#REF!</v>
      </c>
      <c r="AV411" s="48" t="e">
        <f t="shared" si="386"/>
        <v>#REF!</v>
      </c>
      <c r="AW411" s="48" t="e">
        <f t="shared" si="387"/>
        <v>#REF!</v>
      </c>
      <c r="AZ411" s="48" t="e">
        <f t="shared" si="388"/>
        <v>#REF!</v>
      </c>
      <c r="BA411" s="57" t="e">
        <f t="shared" si="389"/>
        <v>#REF!</v>
      </c>
      <c r="BB411" s="48" t="e">
        <f t="shared" ref="BB411:BB474" si="434">IF(AR411="","",(IF((AV411+AZ411+0.1)&gt;BA411,$L$87,$L$38)))</f>
        <v>#REF!</v>
      </c>
      <c r="BC411" s="48" t="e">
        <f t="shared" si="390"/>
        <v>#REF!</v>
      </c>
      <c r="BF411" s="48" t="e">
        <f t="shared" si="414"/>
        <v>#REF!</v>
      </c>
      <c r="BG411" s="48" t="e">
        <f t="shared" si="415"/>
        <v>#REF!</v>
      </c>
      <c r="BH411" s="48" t="e">
        <f t="shared" si="416"/>
        <v>#REF!</v>
      </c>
      <c r="BI411" s="48" t="e">
        <f t="shared" si="417"/>
        <v>#REF!</v>
      </c>
      <c r="BJ411" s="48" t="e">
        <f t="shared" si="418"/>
        <v>#REF!</v>
      </c>
      <c r="BK411" s="48" t="e">
        <f t="shared" si="419"/>
        <v>#REF!</v>
      </c>
      <c r="BL411" s="48" t="e">
        <f t="shared" si="420"/>
        <v>#REF!</v>
      </c>
      <c r="BM411" s="48" t="e">
        <f t="shared" si="421"/>
        <v>#REF!</v>
      </c>
      <c r="BN411" s="48" t="e">
        <f t="shared" si="422"/>
        <v>#REF!</v>
      </c>
      <c r="BO411" s="48" t="e">
        <f t="shared" si="423"/>
        <v>#REF!</v>
      </c>
      <c r="BP411" s="48" t="e">
        <f t="shared" si="424"/>
        <v>#REF!</v>
      </c>
      <c r="BQ411" s="48" t="e">
        <f t="shared" si="425"/>
        <v>#REF!</v>
      </c>
      <c r="BR411" s="48" t="e">
        <f t="shared" si="426"/>
        <v>#REF!</v>
      </c>
      <c r="BS411" s="48" t="e">
        <f t="shared" si="427"/>
        <v>#REF!</v>
      </c>
      <c r="BT411" s="48" t="e">
        <f t="shared" si="428"/>
        <v>#REF!</v>
      </c>
      <c r="BU411" s="48" t="e">
        <f t="shared" si="429"/>
        <v>#REF!</v>
      </c>
      <c r="BV411" s="48" t="e">
        <f t="shared" ref="BV411:BV474" si="435">CONCATENATE(BF411,BG411,BH411,BI411,BJ411)</f>
        <v>#REF!</v>
      </c>
      <c r="BW411" s="48" t="e">
        <f t="shared" ref="BW411:BW474" si="436">CONCATENATE(BK411,BL411,BM411,BN411,BO411)</f>
        <v>#REF!</v>
      </c>
      <c r="BX411" s="48" t="e">
        <f t="shared" ref="BX411:BX474" si="437">CONCATENATE(BP411,BQ411,BR411,BS411,BT411)</f>
        <v>#REF!</v>
      </c>
      <c r="BY411" s="48" t="e">
        <f t="shared" ref="BY411:BY474" si="438">CONCATENATE(BV411,BW411,BX411,BU411)</f>
        <v>#REF!</v>
      </c>
    </row>
    <row r="412" spans="1:81" ht="24" customHeight="1">
      <c r="A412" s="94">
        <v>323</v>
      </c>
      <c r="B412" s="143" t="e">
        <f>#REF!</f>
        <v>#REF!</v>
      </c>
      <c r="C412" s="143" t="e">
        <f>#REF!</f>
        <v>#REF!</v>
      </c>
      <c r="D412" s="143" t="e">
        <f>#REF!</f>
        <v>#REF!</v>
      </c>
      <c r="E412" s="145" t="e">
        <f>#REF!</f>
        <v>#REF!</v>
      </c>
      <c r="F412" s="143" t="e">
        <f>#REF!</f>
        <v>#REF!</v>
      </c>
      <c r="G412" s="143" t="e">
        <f>#REF!</f>
        <v>#REF!</v>
      </c>
      <c r="H412" s="143" t="e">
        <f>#REF!</f>
        <v>#REF!</v>
      </c>
      <c r="I412" s="143" t="e">
        <f>#REF!</f>
        <v>#REF!</v>
      </c>
      <c r="J412" s="82" t="e">
        <f t="shared" si="380"/>
        <v>#REF!</v>
      </c>
      <c r="K412" s="30" t="e">
        <f t="shared" si="430"/>
        <v>#REF!</v>
      </c>
      <c r="L412" s="30" t="e">
        <f t="shared" si="391"/>
        <v>#REF!</v>
      </c>
      <c r="M412" s="53" t="e">
        <f t="shared" si="392"/>
        <v>#REF!</v>
      </c>
      <c r="N412" s="53" t="e">
        <f t="shared" si="393"/>
        <v>#REF!</v>
      </c>
      <c r="O412" s="53" t="e">
        <f t="shared" si="381"/>
        <v>#REF!</v>
      </c>
      <c r="P412" s="53" t="e">
        <f t="shared" si="431"/>
        <v>#REF!</v>
      </c>
      <c r="Q412" s="53" t="e">
        <f t="shared" si="394"/>
        <v>#REF!</v>
      </c>
      <c r="R412" s="53"/>
      <c r="S412" s="53"/>
      <c r="T412" s="53" t="e">
        <f t="shared" si="382"/>
        <v>#REF!</v>
      </c>
      <c r="U412" s="53" t="e">
        <f t="shared" si="432"/>
        <v>#REF!</v>
      </c>
      <c r="V412" s="53" t="e">
        <f t="shared" si="433"/>
        <v>#REF!</v>
      </c>
      <c r="W412" s="53" t="e">
        <f t="shared" si="395"/>
        <v>#REF!</v>
      </c>
      <c r="X412" s="53" t="e">
        <f t="shared" si="396"/>
        <v>#REF!</v>
      </c>
      <c r="Y412" s="53" t="e">
        <f t="shared" si="397"/>
        <v>#REF!</v>
      </c>
      <c r="Z412" s="53" t="e">
        <f t="shared" si="398"/>
        <v>#REF!</v>
      </c>
      <c r="AA412" s="53" t="e">
        <f t="shared" si="399"/>
        <v>#REF!</v>
      </c>
      <c r="AB412" s="53" t="e">
        <f t="shared" si="400"/>
        <v>#REF!</v>
      </c>
      <c r="AC412" s="53" t="e">
        <f t="shared" si="401"/>
        <v>#REF!</v>
      </c>
      <c r="AD412" s="53" t="e">
        <f t="shared" si="402"/>
        <v>#REF!</v>
      </c>
      <c r="AE412" s="53" t="e">
        <f t="shared" si="403"/>
        <v>#REF!</v>
      </c>
      <c r="AF412" s="53" t="e">
        <f t="shared" si="404"/>
        <v>#REF!</v>
      </c>
      <c r="AG412" s="53" t="e">
        <f t="shared" si="405"/>
        <v>#REF!</v>
      </c>
      <c r="AH412" s="53" t="e">
        <f t="shared" si="406"/>
        <v>#REF!</v>
      </c>
      <c r="AI412" s="53" t="e">
        <f t="shared" si="407"/>
        <v>#REF!</v>
      </c>
      <c r="AJ412" s="53" t="e">
        <f t="shared" si="408"/>
        <v>#REF!</v>
      </c>
      <c r="AK412" s="53" t="e">
        <f t="shared" si="409"/>
        <v>#REF!</v>
      </c>
      <c r="AL412" s="53" t="e">
        <f t="shared" si="410"/>
        <v>#REF!</v>
      </c>
      <c r="AM412" s="53" t="e">
        <f t="shared" si="411"/>
        <v>#REF!</v>
      </c>
      <c r="AN412" s="53" t="e">
        <f t="shared" si="412"/>
        <v>#REF!</v>
      </c>
      <c r="AO412" s="53" t="e">
        <f t="shared" si="413"/>
        <v>#REF!</v>
      </c>
      <c r="AR412" s="56" t="e">
        <f t="shared" si="383"/>
        <v>#REF!</v>
      </c>
      <c r="AS412" s="53" t="e">
        <f t="shared" si="379"/>
        <v>#REF!</v>
      </c>
      <c r="AT412" s="53" t="e">
        <f t="shared" si="384"/>
        <v>#REF!</v>
      </c>
      <c r="AU412" s="31" t="e">
        <f t="shared" si="385"/>
        <v>#REF!</v>
      </c>
      <c r="AV412" s="48" t="e">
        <f t="shared" si="386"/>
        <v>#REF!</v>
      </c>
      <c r="AW412" s="48" t="e">
        <f t="shared" si="387"/>
        <v>#REF!</v>
      </c>
      <c r="AZ412" s="48" t="e">
        <f t="shared" si="388"/>
        <v>#REF!</v>
      </c>
      <c r="BA412" s="57" t="e">
        <f t="shared" si="389"/>
        <v>#REF!</v>
      </c>
      <c r="BB412" s="48" t="e">
        <f t="shared" si="434"/>
        <v>#REF!</v>
      </c>
      <c r="BC412" s="48" t="e">
        <f t="shared" si="390"/>
        <v>#REF!</v>
      </c>
      <c r="BF412" s="48" t="e">
        <f t="shared" si="414"/>
        <v>#REF!</v>
      </c>
      <c r="BG412" s="48" t="e">
        <f t="shared" si="415"/>
        <v>#REF!</v>
      </c>
      <c r="BH412" s="48" t="e">
        <f t="shared" si="416"/>
        <v>#REF!</v>
      </c>
      <c r="BI412" s="48" t="e">
        <f t="shared" si="417"/>
        <v>#REF!</v>
      </c>
      <c r="BJ412" s="48" t="e">
        <f t="shared" si="418"/>
        <v>#REF!</v>
      </c>
      <c r="BK412" s="48" t="e">
        <f t="shared" si="419"/>
        <v>#REF!</v>
      </c>
      <c r="BL412" s="48" t="e">
        <f t="shared" si="420"/>
        <v>#REF!</v>
      </c>
      <c r="BM412" s="48" t="e">
        <f t="shared" si="421"/>
        <v>#REF!</v>
      </c>
      <c r="BN412" s="48" t="e">
        <f t="shared" si="422"/>
        <v>#REF!</v>
      </c>
      <c r="BO412" s="48" t="e">
        <f t="shared" si="423"/>
        <v>#REF!</v>
      </c>
      <c r="BP412" s="48" t="e">
        <f t="shared" si="424"/>
        <v>#REF!</v>
      </c>
      <c r="BQ412" s="48" t="e">
        <f t="shared" si="425"/>
        <v>#REF!</v>
      </c>
      <c r="BR412" s="48" t="e">
        <f t="shared" si="426"/>
        <v>#REF!</v>
      </c>
      <c r="BS412" s="48" t="e">
        <f t="shared" si="427"/>
        <v>#REF!</v>
      </c>
      <c r="BT412" s="48" t="e">
        <f t="shared" si="428"/>
        <v>#REF!</v>
      </c>
      <c r="BU412" s="48" t="e">
        <f t="shared" si="429"/>
        <v>#REF!</v>
      </c>
      <c r="BV412" s="48" t="e">
        <f t="shared" si="435"/>
        <v>#REF!</v>
      </c>
      <c r="BW412" s="48" t="e">
        <f t="shared" si="436"/>
        <v>#REF!</v>
      </c>
      <c r="BX412" s="48" t="e">
        <f t="shared" si="437"/>
        <v>#REF!</v>
      </c>
      <c r="BY412" s="48" t="e">
        <f t="shared" si="438"/>
        <v>#REF!</v>
      </c>
    </row>
    <row r="413" spans="1:81" ht="24" customHeight="1">
      <c r="A413" s="94">
        <v>324</v>
      </c>
      <c r="B413" s="143" t="e">
        <f>#REF!</f>
        <v>#REF!</v>
      </c>
      <c r="C413" s="143" t="e">
        <f>#REF!</f>
        <v>#REF!</v>
      </c>
      <c r="D413" s="143" t="e">
        <f>#REF!</f>
        <v>#REF!</v>
      </c>
      <c r="E413" s="145" t="e">
        <f>#REF!</f>
        <v>#REF!</v>
      </c>
      <c r="F413" s="143" t="e">
        <f>#REF!</f>
        <v>#REF!</v>
      </c>
      <c r="G413" s="143" t="e">
        <f>#REF!</f>
        <v>#REF!</v>
      </c>
      <c r="H413" s="143" t="e">
        <f>#REF!</f>
        <v>#REF!</v>
      </c>
      <c r="I413" s="143" t="e">
        <f>#REF!</f>
        <v>#REF!</v>
      </c>
      <c r="J413" s="82" t="e">
        <f t="shared" si="380"/>
        <v>#REF!</v>
      </c>
      <c r="K413" s="30" t="e">
        <f t="shared" si="430"/>
        <v>#REF!</v>
      </c>
      <c r="L413" s="30" t="e">
        <f t="shared" si="391"/>
        <v>#REF!</v>
      </c>
      <c r="M413" s="53" t="e">
        <f t="shared" si="392"/>
        <v>#REF!</v>
      </c>
      <c r="N413" s="53" t="e">
        <f t="shared" si="393"/>
        <v>#REF!</v>
      </c>
      <c r="O413" s="53" t="e">
        <f t="shared" si="381"/>
        <v>#REF!</v>
      </c>
      <c r="P413" s="53" t="e">
        <f t="shared" si="431"/>
        <v>#REF!</v>
      </c>
      <c r="Q413" s="53" t="e">
        <f t="shared" si="394"/>
        <v>#REF!</v>
      </c>
      <c r="R413" s="53"/>
      <c r="S413" s="53"/>
      <c r="T413" s="53" t="e">
        <f t="shared" si="382"/>
        <v>#REF!</v>
      </c>
      <c r="U413" s="53" t="e">
        <f t="shared" si="432"/>
        <v>#REF!</v>
      </c>
      <c r="V413" s="53" t="e">
        <f t="shared" si="433"/>
        <v>#REF!</v>
      </c>
      <c r="W413" s="53" t="e">
        <f t="shared" si="395"/>
        <v>#REF!</v>
      </c>
      <c r="X413" s="53" t="e">
        <f t="shared" si="396"/>
        <v>#REF!</v>
      </c>
      <c r="Y413" s="53" t="e">
        <f t="shared" si="397"/>
        <v>#REF!</v>
      </c>
      <c r="Z413" s="53" t="e">
        <f t="shared" si="398"/>
        <v>#REF!</v>
      </c>
      <c r="AA413" s="53" t="e">
        <f t="shared" si="399"/>
        <v>#REF!</v>
      </c>
      <c r="AB413" s="53" t="e">
        <f t="shared" si="400"/>
        <v>#REF!</v>
      </c>
      <c r="AC413" s="53" t="e">
        <f t="shared" si="401"/>
        <v>#REF!</v>
      </c>
      <c r="AD413" s="53" t="e">
        <f t="shared" si="402"/>
        <v>#REF!</v>
      </c>
      <c r="AE413" s="53" t="e">
        <f t="shared" si="403"/>
        <v>#REF!</v>
      </c>
      <c r="AF413" s="53" t="e">
        <f t="shared" si="404"/>
        <v>#REF!</v>
      </c>
      <c r="AG413" s="53" t="e">
        <f t="shared" si="405"/>
        <v>#REF!</v>
      </c>
      <c r="AH413" s="53" t="e">
        <f t="shared" si="406"/>
        <v>#REF!</v>
      </c>
      <c r="AI413" s="53" t="e">
        <f t="shared" si="407"/>
        <v>#REF!</v>
      </c>
      <c r="AJ413" s="53" t="e">
        <f t="shared" si="408"/>
        <v>#REF!</v>
      </c>
      <c r="AK413" s="53" t="e">
        <f t="shared" si="409"/>
        <v>#REF!</v>
      </c>
      <c r="AL413" s="53" t="e">
        <f t="shared" si="410"/>
        <v>#REF!</v>
      </c>
      <c r="AM413" s="53" t="e">
        <f t="shared" si="411"/>
        <v>#REF!</v>
      </c>
      <c r="AN413" s="53" t="e">
        <f t="shared" si="412"/>
        <v>#REF!</v>
      </c>
      <c r="AO413" s="53" t="e">
        <f t="shared" si="413"/>
        <v>#REF!</v>
      </c>
      <c r="AR413" s="56" t="e">
        <f t="shared" si="383"/>
        <v>#REF!</v>
      </c>
      <c r="AS413" s="53" t="e">
        <f t="shared" si="379"/>
        <v>#REF!</v>
      </c>
      <c r="AT413" s="53" t="e">
        <f t="shared" si="384"/>
        <v>#REF!</v>
      </c>
      <c r="AU413" s="31" t="e">
        <f t="shared" si="385"/>
        <v>#REF!</v>
      </c>
      <c r="AV413" s="48" t="e">
        <f t="shared" si="386"/>
        <v>#REF!</v>
      </c>
      <c r="AW413" s="48" t="e">
        <f t="shared" si="387"/>
        <v>#REF!</v>
      </c>
      <c r="AZ413" s="48" t="e">
        <f t="shared" si="388"/>
        <v>#REF!</v>
      </c>
      <c r="BA413" s="57" t="e">
        <f t="shared" si="389"/>
        <v>#REF!</v>
      </c>
      <c r="BB413" s="48" t="e">
        <f t="shared" si="434"/>
        <v>#REF!</v>
      </c>
      <c r="BC413" s="48" t="e">
        <f t="shared" si="390"/>
        <v>#REF!</v>
      </c>
      <c r="BF413" s="48" t="e">
        <f t="shared" si="414"/>
        <v>#REF!</v>
      </c>
      <c r="BG413" s="48" t="e">
        <f t="shared" si="415"/>
        <v>#REF!</v>
      </c>
      <c r="BH413" s="48" t="e">
        <f t="shared" si="416"/>
        <v>#REF!</v>
      </c>
      <c r="BI413" s="48" t="e">
        <f t="shared" si="417"/>
        <v>#REF!</v>
      </c>
      <c r="BJ413" s="48" t="e">
        <f t="shared" si="418"/>
        <v>#REF!</v>
      </c>
      <c r="BK413" s="48" t="e">
        <f t="shared" si="419"/>
        <v>#REF!</v>
      </c>
      <c r="BL413" s="48" t="e">
        <f t="shared" si="420"/>
        <v>#REF!</v>
      </c>
      <c r="BM413" s="48" t="e">
        <f t="shared" si="421"/>
        <v>#REF!</v>
      </c>
      <c r="BN413" s="48" t="e">
        <f t="shared" si="422"/>
        <v>#REF!</v>
      </c>
      <c r="BO413" s="48" t="e">
        <f t="shared" si="423"/>
        <v>#REF!</v>
      </c>
      <c r="BP413" s="48" t="e">
        <f t="shared" si="424"/>
        <v>#REF!</v>
      </c>
      <c r="BQ413" s="48" t="e">
        <f t="shared" si="425"/>
        <v>#REF!</v>
      </c>
      <c r="BR413" s="48" t="e">
        <f t="shared" si="426"/>
        <v>#REF!</v>
      </c>
      <c r="BS413" s="48" t="e">
        <f t="shared" si="427"/>
        <v>#REF!</v>
      </c>
      <c r="BT413" s="48" t="e">
        <f t="shared" si="428"/>
        <v>#REF!</v>
      </c>
      <c r="BU413" s="48" t="e">
        <f t="shared" si="429"/>
        <v>#REF!</v>
      </c>
      <c r="BV413" s="48" t="e">
        <f t="shared" si="435"/>
        <v>#REF!</v>
      </c>
      <c r="BW413" s="48" t="e">
        <f t="shared" si="436"/>
        <v>#REF!</v>
      </c>
      <c r="BX413" s="48" t="e">
        <f t="shared" si="437"/>
        <v>#REF!</v>
      </c>
      <c r="BY413" s="48" t="e">
        <f t="shared" si="438"/>
        <v>#REF!</v>
      </c>
    </row>
    <row r="414" spans="1:81" ht="24" customHeight="1">
      <c r="A414" s="94">
        <v>325</v>
      </c>
      <c r="B414" s="143" t="e">
        <f>#REF!</f>
        <v>#REF!</v>
      </c>
      <c r="C414" s="143" t="e">
        <f>#REF!</f>
        <v>#REF!</v>
      </c>
      <c r="D414" s="143" t="e">
        <f>#REF!</f>
        <v>#REF!</v>
      </c>
      <c r="E414" s="145" t="e">
        <f>#REF!</f>
        <v>#REF!</v>
      </c>
      <c r="F414" s="143" t="e">
        <f>#REF!</f>
        <v>#REF!</v>
      </c>
      <c r="G414" s="143" t="e">
        <f>#REF!</f>
        <v>#REF!</v>
      </c>
      <c r="H414" s="143" t="e">
        <f>#REF!</f>
        <v>#REF!</v>
      </c>
      <c r="I414" s="143" t="e">
        <f>#REF!</f>
        <v>#REF!</v>
      </c>
      <c r="J414" s="82" t="e">
        <f t="shared" si="380"/>
        <v>#REF!</v>
      </c>
      <c r="K414" s="30" t="e">
        <f t="shared" si="430"/>
        <v>#REF!</v>
      </c>
      <c r="L414" s="30" t="e">
        <f t="shared" si="391"/>
        <v>#REF!</v>
      </c>
      <c r="M414" s="53" t="e">
        <f t="shared" si="392"/>
        <v>#REF!</v>
      </c>
      <c r="N414" s="53" t="e">
        <f t="shared" si="393"/>
        <v>#REF!</v>
      </c>
      <c r="O414" s="53" t="e">
        <f t="shared" si="381"/>
        <v>#REF!</v>
      </c>
      <c r="P414" s="53" t="e">
        <f t="shared" si="431"/>
        <v>#REF!</v>
      </c>
      <c r="Q414" s="53" t="e">
        <f t="shared" si="394"/>
        <v>#REF!</v>
      </c>
      <c r="R414" s="53"/>
      <c r="S414" s="53"/>
      <c r="T414" s="53" t="e">
        <f t="shared" si="382"/>
        <v>#REF!</v>
      </c>
      <c r="U414" s="53" t="e">
        <f t="shared" si="432"/>
        <v>#REF!</v>
      </c>
      <c r="V414" s="53" t="e">
        <f t="shared" si="433"/>
        <v>#REF!</v>
      </c>
      <c r="W414" s="53" t="e">
        <f t="shared" si="395"/>
        <v>#REF!</v>
      </c>
      <c r="X414" s="53" t="e">
        <f t="shared" si="396"/>
        <v>#REF!</v>
      </c>
      <c r="Y414" s="53" t="e">
        <f t="shared" si="397"/>
        <v>#REF!</v>
      </c>
      <c r="Z414" s="53" t="e">
        <f t="shared" si="398"/>
        <v>#REF!</v>
      </c>
      <c r="AA414" s="53" t="e">
        <f t="shared" si="399"/>
        <v>#REF!</v>
      </c>
      <c r="AB414" s="53" t="e">
        <f t="shared" si="400"/>
        <v>#REF!</v>
      </c>
      <c r="AC414" s="53" t="e">
        <f t="shared" si="401"/>
        <v>#REF!</v>
      </c>
      <c r="AD414" s="53" t="e">
        <f t="shared" si="402"/>
        <v>#REF!</v>
      </c>
      <c r="AE414" s="53" t="e">
        <f t="shared" si="403"/>
        <v>#REF!</v>
      </c>
      <c r="AF414" s="53" t="e">
        <f t="shared" si="404"/>
        <v>#REF!</v>
      </c>
      <c r="AG414" s="53" t="e">
        <f t="shared" si="405"/>
        <v>#REF!</v>
      </c>
      <c r="AH414" s="53" t="e">
        <f t="shared" si="406"/>
        <v>#REF!</v>
      </c>
      <c r="AI414" s="53" t="e">
        <f t="shared" si="407"/>
        <v>#REF!</v>
      </c>
      <c r="AJ414" s="53" t="e">
        <f t="shared" si="408"/>
        <v>#REF!</v>
      </c>
      <c r="AK414" s="53" t="e">
        <f t="shared" si="409"/>
        <v>#REF!</v>
      </c>
      <c r="AL414" s="53" t="e">
        <f t="shared" si="410"/>
        <v>#REF!</v>
      </c>
      <c r="AM414" s="53" t="e">
        <f t="shared" si="411"/>
        <v>#REF!</v>
      </c>
      <c r="AN414" s="53" t="e">
        <f t="shared" si="412"/>
        <v>#REF!</v>
      </c>
      <c r="AO414" s="53" t="e">
        <f t="shared" si="413"/>
        <v>#REF!</v>
      </c>
      <c r="AR414" s="56" t="e">
        <f t="shared" si="383"/>
        <v>#REF!</v>
      </c>
      <c r="AS414" s="53" t="e">
        <f t="shared" si="379"/>
        <v>#REF!</v>
      </c>
      <c r="AT414" s="53" t="e">
        <f t="shared" si="384"/>
        <v>#REF!</v>
      </c>
      <c r="AU414" s="31" t="e">
        <f t="shared" si="385"/>
        <v>#REF!</v>
      </c>
      <c r="AV414" s="48" t="e">
        <f t="shared" si="386"/>
        <v>#REF!</v>
      </c>
      <c r="AW414" s="48" t="e">
        <f t="shared" si="387"/>
        <v>#REF!</v>
      </c>
      <c r="AZ414" s="48" t="e">
        <f t="shared" si="388"/>
        <v>#REF!</v>
      </c>
      <c r="BA414" s="57" t="e">
        <f t="shared" si="389"/>
        <v>#REF!</v>
      </c>
      <c r="BB414" s="48" t="e">
        <f t="shared" si="434"/>
        <v>#REF!</v>
      </c>
      <c r="BC414" s="48" t="e">
        <f t="shared" si="390"/>
        <v>#REF!</v>
      </c>
      <c r="BF414" s="48" t="e">
        <f t="shared" si="414"/>
        <v>#REF!</v>
      </c>
      <c r="BG414" s="48" t="e">
        <f t="shared" si="415"/>
        <v>#REF!</v>
      </c>
      <c r="BH414" s="48" t="e">
        <f t="shared" si="416"/>
        <v>#REF!</v>
      </c>
      <c r="BI414" s="48" t="e">
        <f t="shared" si="417"/>
        <v>#REF!</v>
      </c>
      <c r="BJ414" s="48" t="e">
        <f t="shared" si="418"/>
        <v>#REF!</v>
      </c>
      <c r="BK414" s="48" t="e">
        <f t="shared" si="419"/>
        <v>#REF!</v>
      </c>
      <c r="BL414" s="48" t="e">
        <f t="shared" si="420"/>
        <v>#REF!</v>
      </c>
      <c r="BM414" s="48" t="e">
        <f t="shared" si="421"/>
        <v>#REF!</v>
      </c>
      <c r="BN414" s="48" t="e">
        <f t="shared" si="422"/>
        <v>#REF!</v>
      </c>
      <c r="BO414" s="48" t="e">
        <f t="shared" si="423"/>
        <v>#REF!</v>
      </c>
      <c r="BP414" s="48" t="e">
        <f t="shared" si="424"/>
        <v>#REF!</v>
      </c>
      <c r="BQ414" s="48" t="e">
        <f t="shared" si="425"/>
        <v>#REF!</v>
      </c>
      <c r="BR414" s="48" t="e">
        <f t="shared" si="426"/>
        <v>#REF!</v>
      </c>
      <c r="BS414" s="48" t="e">
        <f t="shared" si="427"/>
        <v>#REF!</v>
      </c>
      <c r="BT414" s="48" t="e">
        <f t="shared" si="428"/>
        <v>#REF!</v>
      </c>
      <c r="BU414" s="48" t="e">
        <f t="shared" si="429"/>
        <v>#REF!</v>
      </c>
      <c r="BV414" s="48" t="e">
        <f t="shared" si="435"/>
        <v>#REF!</v>
      </c>
      <c r="BW414" s="48" t="e">
        <f t="shared" si="436"/>
        <v>#REF!</v>
      </c>
      <c r="BX414" s="48" t="e">
        <f t="shared" si="437"/>
        <v>#REF!</v>
      </c>
      <c r="BY414" s="48" t="e">
        <f t="shared" si="438"/>
        <v>#REF!</v>
      </c>
    </row>
    <row r="415" spans="1:81" ht="24" customHeight="1">
      <c r="A415" s="94">
        <v>326</v>
      </c>
      <c r="B415" s="143" t="e">
        <f>#REF!</f>
        <v>#REF!</v>
      </c>
      <c r="C415" s="143" t="e">
        <f>#REF!</f>
        <v>#REF!</v>
      </c>
      <c r="D415" s="143" t="e">
        <f>#REF!</f>
        <v>#REF!</v>
      </c>
      <c r="E415" s="145" t="e">
        <f>#REF!</f>
        <v>#REF!</v>
      </c>
      <c r="F415" s="143" t="e">
        <f>#REF!</f>
        <v>#REF!</v>
      </c>
      <c r="G415" s="143" t="e">
        <f>#REF!</f>
        <v>#REF!</v>
      </c>
      <c r="H415" s="143" t="e">
        <f>#REF!</f>
        <v>#REF!</v>
      </c>
      <c r="I415" s="143" t="e">
        <f>#REF!</f>
        <v>#REF!</v>
      </c>
      <c r="J415" s="82" t="e">
        <f t="shared" si="380"/>
        <v>#REF!</v>
      </c>
      <c r="K415" s="30" t="e">
        <f t="shared" si="430"/>
        <v>#REF!</v>
      </c>
      <c r="L415" s="30" t="e">
        <f t="shared" si="391"/>
        <v>#REF!</v>
      </c>
      <c r="M415" s="53" t="e">
        <f t="shared" si="392"/>
        <v>#REF!</v>
      </c>
      <c r="N415" s="53" t="e">
        <f t="shared" si="393"/>
        <v>#REF!</v>
      </c>
      <c r="O415" s="53" t="e">
        <f t="shared" si="381"/>
        <v>#REF!</v>
      </c>
      <c r="P415" s="53" t="e">
        <f t="shared" si="431"/>
        <v>#REF!</v>
      </c>
      <c r="Q415" s="53" t="e">
        <f t="shared" si="394"/>
        <v>#REF!</v>
      </c>
      <c r="R415" s="53"/>
      <c r="S415" s="53"/>
      <c r="T415" s="53" t="e">
        <f t="shared" si="382"/>
        <v>#REF!</v>
      </c>
      <c r="U415" s="53" t="e">
        <f t="shared" si="432"/>
        <v>#REF!</v>
      </c>
      <c r="V415" s="53" t="e">
        <f t="shared" si="433"/>
        <v>#REF!</v>
      </c>
      <c r="W415" s="53" t="e">
        <f t="shared" si="395"/>
        <v>#REF!</v>
      </c>
      <c r="X415" s="53" t="e">
        <f t="shared" si="396"/>
        <v>#REF!</v>
      </c>
      <c r="Y415" s="53" t="e">
        <f t="shared" si="397"/>
        <v>#REF!</v>
      </c>
      <c r="Z415" s="53" t="e">
        <f t="shared" si="398"/>
        <v>#REF!</v>
      </c>
      <c r="AA415" s="53" t="e">
        <f t="shared" si="399"/>
        <v>#REF!</v>
      </c>
      <c r="AB415" s="53" t="e">
        <f t="shared" si="400"/>
        <v>#REF!</v>
      </c>
      <c r="AC415" s="53" t="e">
        <f t="shared" si="401"/>
        <v>#REF!</v>
      </c>
      <c r="AD415" s="53" t="e">
        <f t="shared" si="402"/>
        <v>#REF!</v>
      </c>
      <c r="AE415" s="53" t="e">
        <f t="shared" si="403"/>
        <v>#REF!</v>
      </c>
      <c r="AF415" s="53" t="e">
        <f t="shared" si="404"/>
        <v>#REF!</v>
      </c>
      <c r="AG415" s="53" t="e">
        <f t="shared" si="405"/>
        <v>#REF!</v>
      </c>
      <c r="AH415" s="53" t="e">
        <f t="shared" si="406"/>
        <v>#REF!</v>
      </c>
      <c r="AI415" s="53" t="e">
        <f t="shared" si="407"/>
        <v>#REF!</v>
      </c>
      <c r="AJ415" s="53" t="e">
        <f t="shared" si="408"/>
        <v>#REF!</v>
      </c>
      <c r="AK415" s="53" t="e">
        <f t="shared" si="409"/>
        <v>#REF!</v>
      </c>
      <c r="AL415" s="53" t="e">
        <f t="shared" si="410"/>
        <v>#REF!</v>
      </c>
      <c r="AM415" s="53" t="e">
        <f t="shared" si="411"/>
        <v>#REF!</v>
      </c>
      <c r="AN415" s="53" t="e">
        <f t="shared" si="412"/>
        <v>#REF!</v>
      </c>
      <c r="AO415" s="53" t="e">
        <f t="shared" si="413"/>
        <v>#REF!</v>
      </c>
      <c r="AR415" s="56" t="e">
        <f t="shared" si="383"/>
        <v>#REF!</v>
      </c>
      <c r="AS415" s="53" t="e">
        <f t="shared" si="379"/>
        <v>#REF!</v>
      </c>
      <c r="AT415" s="53" t="e">
        <f t="shared" si="384"/>
        <v>#REF!</v>
      </c>
      <c r="AU415" s="31" t="e">
        <f t="shared" si="385"/>
        <v>#REF!</v>
      </c>
      <c r="AV415" s="48" t="e">
        <f t="shared" si="386"/>
        <v>#REF!</v>
      </c>
      <c r="AW415" s="48" t="e">
        <f t="shared" si="387"/>
        <v>#REF!</v>
      </c>
      <c r="AZ415" s="48" t="e">
        <f t="shared" si="388"/>
        <v>#REF!</v>
      </c>
      <c r="BA415" s="57" t="e">
        <f t="shared" si="389"/>
        <v>#REF!</v>
      </c>
      <c r="BB415" s="48" t="e">
        <f t="shared" si="434"/>
        <v>#REF!</v>
      </c>
      <c r="BC415" s="48" t="e">
        <f t="shared" si="390"/>
        <v>#REF!</v>
      </c>
      <c r="BF415" s="48" t="e">
        <f t="shared" si="414"/>
        <v>#REF!</v>
      </c>
      <c r="BG415" s="48" t="e">
        <f t="shared" si="415"/>
        <v>#REF!</v>
      </c>
      <c r="BH415" s="48" t="e">
        <f t="shared" si="416"/>
        <v>#REF!</v>
      </c>
      <c r="BI415" s="48" t="e">
        <f t="shared" si="417"/>
        <v>#REF!</v>
      </c>
      <c r="BJ415" s="48" t="e">
        <f t="shared" si="418"/>
        <v>#REF!</v>
      </c>
      <c r="BK415" s="48" t="e">
        <f t="shared" si="419"/>
        <v>#REF!</v>
      </c>
      <c r="BL415" s="48" t="e">
        <f t="shared" si="420"/>
        <v>#REF!</v>
      </c>
      <c r="BM415" s="48" t="e">
        <f t="shared" si="421"/>
        <v>#REF!</v>
      </c>
      <c r="BN415" s="48" t="e">
        <f t="shared" si="422"/>
        <v>#REF!</v>
      </c>
      <c r="BO415" s="48" t="e">
        <f t="shared" si="423"/>
        <v>#REF!</v>
      </c>
      <c r="BP415" s="48" t="e">
        <f t="shared" si="424"/>
        <v>#REF!</v>
      </c>
      <c r="BQ415" s="48" t="e">
        <f t="shared" si="425"/>
        <v>#REF!</v>
      </c>
      <c r="BR415" s="48" t="e">
        <f t="shared" si="426"/>
        <v>#REF!</v>
      </c>
      <c r="BS415" s="48" t="e">
        <f t="shared" si="427"/>
        <v>#REF!</v>
      </c>
      <c r="BT415" s="48" t="e">
        <f t="shared" si="428"/>
        <v>#REF!</v>
      </c>
      <c r="BU415" s="48" t="e">
        <f t="shared" si="429"/>
        <v>#REF!</v>
      </c>
      <c r="BV415" s="48" t="e">
        <f t="shared" si="435"/>
        <v>#REF!</v>
      </c>
      <c r="BW415" s="48" t="e">
        <f t="shared" si="436"/>
        <v>#REF!</v>
      </c>
      <c r="BX415" s="48" t="e">
        <f t="shared" si="437"/>
        <v>#REF!</v>
      </c>
      <c r="BY415" s="48" t="e">
        <f t="shared" si="438"/>
        <v>#REF!</v>
      </c>
    </row>
    <row r="416" spans="1:81" ht="24" customHeight="1">
      <c r="A416" s="94">
        <v>327</v>
      </c>
      <c r="B416" s="143" t="e">
        <f>#REF!</f>
        <v>#REF!</v>
      </c>
      <c r="C416" s="143" t="e">
        <f>#REF!</f>
        <v>#REF!</v>
      </c>
      <c r="D416" s="143" t="e">
        <f>#REF!</f>
        <v>#REF!</v>
      </c>
      <c r="E416" s="145" t="e">
        <f>#REF!</f>
        <v>#REF!</v>
      </c>
      <c r="F416" s="143" t="e">
        <f>#REF!</f>
        <v>#REF!</v>
      </c>
      <c r="G416" s="143" t="e">
        <f>#REF!</f>
        <v>#REF!</v>
      </c>
      <c r="H416" s="143" t="e">
        <f>#REF!</f>
        <v>#REF!</v>
      </c>
      <c r="I416" s="143" t="e">
        <f>#REF!</f>
        <v>#REF!</v>
      </c>
      <c r="J416" s="82" t="e">
        <f t="shared" si="380"/>
        <v>#REF!</v>
      </c>
      <c r="K416" s="30" t="e">
        <f t="shared" si="430"/>
        <v>#REF!</v>
      </c>
      <c r="L416" s="30" t="e">
        <f t="shared" si="391"/>
        <v>#REF!</v>
      </c>
      <c r="M416" s="53" t="e">
        <f t="shared" si="392"/>
        <v>#REF!</v>
      </c>
      <c r="N416" s="53" t="e">
        <f t="shared" si="393"/>
        <v>#REF!</v>
      </c>
      <c r="O416" s="53" t="e">
        <f t="shared" si="381"/>
        <v>#REF!</v>
      </c>
      <c r="P416" s="53" t="e">
        <f t="shared" si="431"/>
        <v>#REF!</v>
      </c>
      <c r="Q416" s="53" t="e">
        <f t="shared" si="394"/>
        <v>#REF!</v>
      </c>
      <c r="R416" s="53"/>
      <c r="S416" s="53"/>
      <c r="T416" s="53" t="e">
        <f t="shared" si="382"/>
        <v>#REF!</v>
      </c>
      <c r="U416" s="53" t="e">
        <f t="shared" si="432"/>
        <v>#REF!</v>
      </c>
      <c r="V416" s="53" t="e">
        <f t="shared" si="433"/>
        <v>#REF!</v>
      </c>
      <c r="W416" s="53" t="e">
        <f t="shared" si="395"/>
        <v>#REF!</v>
      </c>
      <c r="X416" s="53" t="e">
        <f t="shared" si="396"/>
        <v>#REF!</v>
      </c>
      <c r="Y416" s="53" t="e">
        <f t="shared" si="397"/>
        <v>#REF!</v>
      </c>
      <c r="Z416" s="53" t="e">
        <f t="shared" si="398"/>
        <v>#REF!</v>
      </c>
      <c r="AA416" s="53" t="e">
        <f t="shared" si="399"/>
        <v>#REF!</v>
      </c>
      <c r="AB416" s="53" t="e">
        <f t="shared" si="400"/>
        <v>#REF!</v>
      </c>
      <c r="AC416" s="53" t="e">
        <f t="shared" si="401"/>
        <v>#REF!</v>
      </c>
      <c r="AD416" s="53" t="e">
        <f t="shared" si="402"/>
        <v>#REF!</v>
      </c>
      <c r="AE416" s="53" t="e">
        <f t="shared" si="403"/>
        <v>#REF!</v>
      </c>
      <c r="AF416" s="53" t="e">
        <f t="shared" si="404"/>
        <v>#REF!</v>
      </c>
      <c r="AG416" s="53" t="e">
        <f t="shared" si="405"/>
        <v>#REF!</v>
      </c>
      <c r="AH416" s="53" t="e">
        <f t="shared" si="406"/>
        <v>#REF!</v>
      </c>
      <c r="AI416" s="53" t="e">
        <f t="shared" si="407"/>
        <v>#REF!</v>
      </c>
      <c r="AJ416" s="53" t="e">
        <f t="shared" si="408"/>
        <v>#REF!</v>
      </c>
      <c r="AK416" s="53" t="e">
        <f t="shared" si="409"/>
        <v>#REF!</v>
      </c>
      <c r="AL416" s="53" t="e">
        <f t="shared" si="410"/>
        <v>#REF!</v>
      </c>
      <c r="AM416" s="53" t="e">
        <f t="shared" si="411"/>
        <v>#REF!</v>
      </c>
      <c r="AN416" s="53" t="e">
        <f t="shared" si="412"/>
        <v>#REF!</v>
      </c>
      <c r="AO416" s="53" t="e">
        <f t="shared" si="413"/>
        <v>#REF!</v>
      </c>
      <c r="AR416" s="56" t="e">
        <f t="shared" si="383"/>
        <v>#REF!</v>
      </c>
      <c r="AS416" s="53" t="e">
        <f t="shared" ref="AS416:AS479" si="439">IF(AR416=V416,V416,IF(AR416=W416,W416,IF(AR416=X416,X416,IF(AR416=Y416,Y416,IF(AR416=Z416,Z416,IF(AR416=AA416,AA416,IF(AR416=AB416,AB416,"")))))))</f>
        <v>#REF!</v>
      </c>
      <c r="AT416" s="53" t="e">
        <f t="shared" si="384"/>
        <v>#REF!</v>
      </c>
      <c r="AU416" s="31" t="e">
        <f t="shared" si="385"/>
        <v>#REF!</v>
      </c>
      <c r="AV416" s="48" t="e">
        <f t="shared" si="386"/>
        <v>#REF!</v>
      </c>
      <c r="AW416" s="48" t="e">
        <f t="shared" si="387"/>
        <v>#REF!</v>
      </c>
      <c r="AZ416" s="48" t="e">
        <f t="shared" si="388"/>
        <v>#REF!</v>
      </c>
      <c r="BA416" s="57" t="e">
        <f t="shared" si="389"/>
        <v>#REF!</v>
      </c>
      <c r="BB416" s="48" t="e">
        <f t="shared" si="434"/>
        <v>#REF!</v>
      </c>
      <c r="BC416" s="48" t="e">
        <f t="shared" si="390"/>
        <v>#REF!</v>
      </c>
      <c r="BF416" s="48" t="e">
        <f t="shared" si="414"/>
        <v>#REF!</v>
      </c>
      <c r="BG416" s="48" t="e">
        <f t="shared" si="415"/>
        <v>#REF!</v>
      </c>
      <c r="BH416" s="48" t="e">
        <f t="shared" si="416"/>
        <v>#REF!</v>
      </c>
      <c r="BI416" s="48" t="e">
        <f t="shared" si="417"/>
        <v>#REF!</v>
      </c>
      <c r="BJ416" s="48" t="e">
        <f t="shared" si="418"/>
        <v>#REF!</v>
      </c>
      <c r="BK416" s="48" t="e">
        <f t="shared" si="419"/>
        <v>#REF!</v>
      </c>
      <c r="BL416" s="48" t="e">
        <f t="shared" si="420"/>
        <v>#REF!</v>
      </c>
      <c r="BM416" s="48" t="e">
        <f t="shared" si="421"/>
        <v>#REF!</v>
      </c>
      <c r="BN416" s="48" t="e">
        <f t="shared" si="422"/>
        <v>#REF!</v>
      </c>
      <c r="BO416" s="48" t="e">
        <f t="shared" si="423"/>
        <v>#REF!</v>
      </c>
      <c r="BP416" s="48" t="e">
        <f t="shared" si="424"/>
        <v>#REF!</v>
      </c>
      <c r="BQ416" s="48" t="e">
        <f t="shared" si="425"/>
        <v>#REF!</v>
      </c>
      <c r="BR416" s="48" t="e">
        <f t="shared" si="426"/>
        <v>#REF!</v>
      </c>
      <c r="BS416" s="48" t="e">
        <f t="shared" si="427"/>
        <v>#REF!</v>
      </c>
      <c r="BT416" s="48" t="e">
        <f t="shared" si="428"/>
        <v>#REF!</v>
      </c>
      <c r="BU416" s="48" t="e">
        <f t="shared" si="429"/>
        <v>#REF!</v>
      </c>
      <c r="BV416" s="48" t="e">
        <f t="shared" si="435"/>
        <v>#REF!</v>
      </c>
      <c r="BW416" s="48" t="e">
        <f t="shared" si="436"/>
        <v>#REF!</v>
      </c>
      <c r="BX416" s="48" t="e">
        <f t="shared" si="437"/>
        <v>#REF!</v>
      </c>
      <c r="BY416" s="48" t="e">
        <f t="shared" si="438"/>
        <v>#REF!</v>
      </c>
    </row>
    <row r="417" spans="1:77" ht="24" customHeight="1">
      <c r="A417" s="94">
        <v>328</v>
      </c>
      <c r="B417" s="143" t="e">
        <f>#REF!</f>
        <v>#REF!</v>
      </c>
      <c r="C417" s="143" t="e">
        <f>#REF!</f>
        <v>#REF!</v>
      </c>
      <c r="D417" s="143" t="e">
        <f>#REF!</f>
        <v>#REF!</v>
      </c>
      <c r="E417" s="145" t="e">
        <f>#REF!</f>
        <v>#REF!</v>
      </c>
      <c r="F417" s="143" t="e">
        <f>#REF!</f>
        <v>#REF!</v>
      </c>
      <c r="G417" s="143" t="e">
        <f>#REF!</f>
        <v>#REF!</v>
      </c>
      <c r="H417" s="143" t="e">
        <f>#REF!</f>
        <v>#REF!</v>
      </c>
      <c r="I417" s="143" t="e">
        <f>#REF!</f>
        <v>#REF!</v>
      </c>
      <c r="J417" s="82" t="e">
        <f t="shared" ref="J417:J480" si="440">L417</f>
        <v>#REF!</v>
      </c>
      <c r="K417" s="30" t="e">
        <f t="shared" si="430"/>
        <v>#REF!</v>
      </c>
      <c r="L417" s="30" t="e">
        <f t="shared" si="391"/>
        <v>#REF!</v>
      </c>
      <c r="M417" s="53" t="e">
        <f t="shared" si="392"/>
        <v>#REF!</v>
      </c>
      <c r="N417" s="53" t="e">
        <f t="shared" si="393"/>
        <v>#REF!</v>
      </c>
      <c r="O417" s="53" t="e">
        <f t="shared" si="381"/>
        <v>#REF!</v>
      </c>
      <c r="P417" s="53" t="e">
        <f t="shared" si="431"/>
        <v>#REF!</v>
      </c>
      <c r="Q417" s="53" t="e">
        <f t="shared" si="394"/>
        <v>#REF!</v>
      </c>
      <c r="R417" s="53"/>
      <c r="S417" s="53"/>
      <c r="T417" s="53" t="e">
        <f t="shared" si="382"/>
        <v>#REF!</v>
      </c>
      <c r="U417" s="53" t="e">
        <f t="shared" si="432"/>
        <v>#REF!</v>
      </c>
      <c r="V417" s="53" t="e">
        <f t="shared" si="433"/>
        <v>#REF!</v>
      </c>
      <c r="W417" s="53" t="e">
        <f t="shared" si="395"/>
        <v>#REF!</v>
      </c>
      <c r="X417" s="53" t="e">
        <f t="shared" si="396"/>
        <v>#REF!</v>
      </c>
      <c r="Y417" s="53" t="e">
        <f t="shared" si="397"/>
        <v>#REF!</v>
      </c>
      <c r="Z417" s="53" t="e">
        <f t="shared" si="398"/>
        <v>#REF!</v>
      </c>
      <c r="AA417" s="53" t="e">
        <f t="shared" si="399"/>
        <v>#REF!</v>
      </c>
      <c r="AB417" s="53" t="e">
        <f t="shared" si="400"/>
        <v>#REF!</v>
      </c>
      <c r="AC417" s="53" t="e">
        <f t="shared" si="401"/>
        <v>#REF!</v>
      </c>
      <c r="AD417" s="53" t="e">
        <f t="shared" si="402"/>
        <v>#REF!</v>
      </c>
      <c r="AE417" s="53" t="e">
        <f t="shared" si="403"/>
        <v>#REF!</v>
      </c>
      <c r="AF417" s="53" t="e">
        <f t="shared" si="404"/>
        <v>#REF!</v>
      </c>
      <c r="AG417" s="53" t="e">
        <f t="shared" si="405"/>
        <v>#REF!</v>
      </c>
      <c r="AH417" s="53" t="e">
        <f t="shared" si="406"/>
        <v>#REF!</v>
      </c>
      <c r="AI417" s="53" t="e">
        <f t="shared" si="407"/>
        <v>#REF!</v>
      </c>
      <c r="AJ417" s="53" t="e">
        <f t="shared" si="408"/>
        <v>#REF!</v>
      </c>
      <c r="AK417" s="53" t="e">
        <f t="shared" si="409"/>
        <v>#REF!</v>
      </c>
      <c r="AL417" s="53" t="e">
        <f t="shared" si="410"/>
        <v>#REF!</v>
      </c>
      <c r="AM417" s="53" t="e">
        <f t="shared" si="411"/>
        <v>#REF!</v>
      </c>
      <c r="AN417" s="53" t="e">
        <f t="shared" si="412"/>
        <v>#REF!</v>
      </c>
      <c r="AO417" s="53" t="e">
        <f t="shared" si="413"/>
        <v>#REF!</v>
      </c>
      <c r="AR417" s="56" t="e">
        <f t="shared" si="383"/>
        <v>#REF!</v>
      </c>
      <c r="AS417" s="53" t="e">
        <f t="shared" si="439"/>
        <v>#REF!</v>
      </c>
      <c r="AT417" s="53" t="e">
        <f t="shared" si="384"/>
        <v>#REF!</v>
      </c>
      <c r="AU417" s="31" t="e">
        <f t="shared" si="385"/>
        <v>#REF!</v>
      </c>
      <c r="AV417" s="48" t="e">
        <f t="shared" si="386"/>
        <v>#REF!</v>
      </c>
      <c r="AW417" s="48" t="e">
        <f t="shared" si="387"/>
        <v>#REF!</v>
      </c>
      <c r="AZ417" s="48" t="e">
        <f t="shared" si="388"/>
        <v>#REF!</v>
      </c>
      <c r="BA417" s="57" t="e">
        <f t="shared" si="389"/>
        <v>#REF!</v>
      </c>
      <c r="BB417" s="48" t="e">
        <f t="shared" si="434"/>
        <v>#REF!</v>
      </c>
      <c r="BC417" s="48" t="e">
        <f t="shared" si="390"/>
        <v>#REF!</v>
      </c>
      <c r="BF417" s="48" t="e">
        <f t="shared" si="414"/>
        <v>#REF!</v>
      </c>
      <c r="BG417" s="48" t="e">
        <f t="shared" si="415"/>
        <v>#REF!</v>
      </c>
      <c r="BH417" s="48" t="e">
        <f t="shared" si="416"/>
        <v>#REF!</v>
      </c>
      <c r="BI417" s="48" t="e">
        <f t="shared" si="417"/>
        <v>#REF!</v>
      </c>
      <c r="BJ417" s="48" t="e">
        <f t="shared" si="418"/>
        <v>#REF!</v>
      </c>
      <c r="BK417" s="48" t="e">
        <f t="shared" si="419"/>
        <v>#REF!</v>
      </c>
      <c r="BL417" s="48" t="e">
        <f t="shared" si="420"/>
        <v>#REF!</v>
      </c>
      <c r="BM417" s="48" t="e">
        <f t="shared" si="421"/>
        <v>#REF!</v>
      </c>
      <c r="BN417" s="48" t="e">
        <f t="shared" si="422"/>
        <v>#REF!</v>
      </c>
      <c r="BO417" s="48" t="e">
        <f t="shared" si="423"/>
        <v>#REF!</v>
      </c>
      <c r="BP417" s="48" t="e">
        <f t="shared" si="424"/>
        <v>#REF!</v>
      </c>
      <c r="BQ417" s="48" t="e">
        <f t="shared" si="425"/>
        <v>#REF!</v>
      </c>
      <c r="BR417" s="48" t="e">
        <f t="shared" si="426"/>
        <v>#REF!</v>
      </c>
      <c r="BS417" s="48" t="e">
        <f t="shared" si="427"/>
        <v>#REF!</v>
      </c>
      <c r="BT417" s="48" t="e">
        <f t="shared" si="428"/>
        <v>#REF!</v>
      </c>
      <c r="BU417" s="48" t="e">
        <f t="shared" si="429"/>
        <v>#REF!</v>
      </c>
      <c r="BV417" s="48" t="e">
        <f t="shared" si="435"/>
        <v>#REF!</v>
      </c>
      <c r="BW417" s="48" t="e">
        <f t="shared" si="436"/>
        <v>#REF!</v>
      </c>
      <c r="BX417" s="48" t="e">
        <f t="shared" si="437"/>
        <v>#REF!</v>
      </c>
      <c r="BY417" s="48" t="e">
        <f t="shared" si="438"/>
        <v>#REF!</v>
      </c>
    </row>
    <row r="418" spans="1:77" ht="24" customHeight="1">
      <c r="A418" s="94">
        <v>329</v>
      </c>
      <c r="B418" s="143" t="e">
        <f>#REF!</f>
        <v>#REF!</v>
      </c>
      <c r="C418" s="143" t="e">
        <f>#REF!</f>
        <v>#REF!</v>
      </c>
      <c r="D418" s="143" t="e">
        <f>#REF!</f>
        <v>#REF!</v>
      </c>
      <c r="E418" s="145" t="e">
        <f>#REF!</f>
        <v>#REF!</v>
      </c>
      <c r="F418" s="143" t="e">
        <f>#REF!</f>
        <v>#REF!</v>
      </c>
      <c r="G418" s="143" t="e">
        <f>#REF!</f>
        <v>#REF!</v>
      </c>
      <c r="H418" s="143" t="e">
        <f>#REF!</f>
        <v>#REF!</v>
      </c>
      <c r="I418" s="143" t="e">
        <f>#REF!</f>
        <v>#REF!</v>
      </c>
      <c r="J418" s="82" t="e">
        <f t="shared" si="440"/>
        <v>#REF!</v>
      </c>
      <c r="K418" s="30" t="e">
        <f t="shared" si="430"/>
        <v>#REF!</v>
      </c>
      <c r="L418" s="30" t="e">
        <f t="shared" si="391"/>
        <v>#REF!</v>
      </c>
      <c r="M418" s="53" t="e">
        <f t="shared" si="392"/>
        <v>#REF!</v>
      </c>
      <c r="N418" s="53" t="e">
        <f t="shared" si="393"/>
        <v>#REF!</v>
      </c>
      <c r="O418" s="53" t="e">
        <f t="shared" ref="O418:O481" si="441">IF(B418=$B$88,1,IF(B418=$B$87,2,IF(B418=$B$86,3,IF(B418=$B$85,4,IF(B418=$B$84,5,IF(B418=$B$83,6,IF(B418=$B$82,7,IF(B418=$B$81,8,""))))))))</f>
        <v>#REF!</v>
      </c>
      <c r="P418" s="53" t="e">
        <f t="shared" si="431"/>
        <v>#REF!</v>
      </c>
      <c r="Q418" s="53" t="e">
        <f t="shared" si="394"/>
        <v>#REF!</v>
      </c>
      <c r="R418" s="53"/>
      <c r="S418" s="53"/>
      <c r="T418" s="53" t="e">
        <f t="shared" ref="T418:T481" si="442">(IF(O418="",0,O418))+(IF(P418="",0,P418))</f>
        <v>#REF!</v>
      </c>
      <c r="U418" s="53" t="e">
        <f t="shared" si="432"/>
        <v>#REF!</v>
      </c>
      <c r="V418" s="53" t="e">
        <f t="shared" si="433"/>
        <v>#REF!</v>
      </c>
      <c r="W418" s="53" t="e">
        <f t="shared" si="395"/>
        <v>#REF!</v>
      </c>
      <c r="X418" s="53" t="e">
        <f t="shared" si="396"/>
        <v>#REF!</v>
      </c>
      <c r="Y418" s="53" t="e">
        <f t="shared" si="397"/>
        <v>#REF!</v>
      </c>
      <c r="Z418" s="53" t="e">
        <f t="shared" si="398"/>
        <v>#REF!</v>
      </c>
      <c r="AA418" s="53" t="e">
        <f t="shared" si="399"/>
        <v>#REF!</v>
      </c>
      <c r="AB418" s="53" t="e">
        <f t="shared" si="400"/>
        <v>#REF!</v>
      </c>
      <c r="AC418" s="53" t="e">
        <f t="shared" si="401"/>
        <v>#REF!</v>
      </c>
      <c r="AD418" s="53" t="e">
        <f t="shared" si="402"/>
        <v>#REF!</v>
      </c>
      <c r="AE418" s="53" t="e">
        <f t="shared" si="403"/>
        <v>#REF!</v>
      </c>
      <c r="AF418" s="53" t="e">
        <f t="shared" si="404"/>
        <v>#REF!</v>
      </c>
      <c r="AG418" s="53" t="e">
        <f t="shared" si="405"/>
        <v>#REF!</v>
      </c>
      <c r="AH418" s="53" t="e">
        <f t="shared" si="406"/>
        <v>#REF!</v>
      </c>
      <c r="AI418" s="53" t="e">
        <f t="shared" si="407"/>
        <v>#REF!</v>
      </c>
      <c r="AJ418" s="53" t="e">
        <f t="shared" si="408"/>
        <v>#REF!</v>
      </c>
      <c r="AK418" s="53" t="e">
        <f t="shared" si="409"/>
        <v>#REF!</v>
      </c>
      <c r="AL418" s="53" t="e">
        <f t="shared" si="410"/>
        <v>#REF!</v>
      </c>
      <c r="AM418" s="53" t="e">
        <f t="shared" si="411"/>
        <v>#REF!</v>
      </c>
      <c r="AN418" s="53" t="e">
        <f t="shared" si="412"/>
        <v>#REF!</v>
      </c>
      <c r="AO418" s="53" t="e">
        <f t="shared" si="413"/>
        <v>#REF!</v>
      </c>
      <c r="AR418" s="56" t="e">
        <f t="shared" ref="AR418:AR481" si="443">C418</f>
        <v>#REF!</v>
      </c>
      <c r="AS418" s="53" t="e">
        <f t="shared" si="439"/>
        <v>#REF!</v>
      </c>
      <c r="AT418" s="53" t="e">
        <f t="shared" ref="AT418:AT481" si="444">IF(AR418=AC418,AC418,IF(AR418=AD418,AD418,IF(AR418=AE418,AE418,IF(AR418=AF418,AF418,IF(AR418=AG418,AG418,IF(AR418=AH418,AH418,IF(AR418=AI418,AI418,"")))))))</f>
        <v>#REF!</v>
      </c>
      <c r="AU418" s="31" t="e">
        <f t="shared" ref="AU418:AU481" si="445">IF(AR418=AJ418,AJ418,IF(AR418=AK418,AK418,IF(AR418=AL418,AL418,IF(AR418=AM418,AM418,IF(AR418=AN418,AN418,IF(AR418=AO418,AO418,""))))))</f>
        <v>#REF!</v>
      </c>
      <c r="AV418" s="48" t="e">
        <f t="shared" ref="AV418:AV481" si="446">CONCATENATE(AS418,AT418,AU418)</f>
        <v>#REF!</v>
      </c>
      <c r="AW418" s="48" t="e">
        <f t="shared" ref="AW418:AW481" si="447">IF(AR418=0,"",(IF(AR418="","",IF(AV418="",$L$39,$L$36))))</f>
        <v>#REF!</v>
      </c>
      <c r="AZ418" s="48" t="e">
        <f t="shared" ref="AZ418:AZ481" si="448">INDEX($O$35:$AD$35,1,U418)</f>
        <v>#REF!</v>
      </c>
      <c r="BA418" s="57" t="e">
        <f t="shared" ref="BA418:BA481" si="449">I418</f>
        <v>#REF!</v>
      </c>
      <c r="BB418" s="48" t="e">
        <f t="shared" si="434"/>
        <v>#REF!</v>
      </c>
      <c r="BC418" s="48" t="e">
        <f t="shared" ref="BC418:BC481" si="450">IF(AV418="","",BB418)</f>
        <v>#REF!</v>
      </c>
      <c r="BF418" s="48" t="e">
        <f t="shared" si="414"/>
        <v>#REF!</v>
      </c>
      <c r="BG418" s="48" t="e">
        <f t="shared" si="415"/>
        <v>#REF!</v>
      </c>
      <c r="BH418" s="48" t="e">
        <f t="shared" si="416"/>
        <v>#REF!</v>
      </c>
      <c r="BI418" s="48" t="e">
        <f t="shared" si="417"/>
        <v>#REF!</v>
      </c>
      <c r="BJ418" s="48" t="e">
        <f t="shared" si="418"/>
        <v>#REF!</v>
      </c>
      <c r="BK418" s="48" t="e">
        <f t="shared" si="419"/>
        <v>#REF!</v>
      </c>
      <c r="BL418" s="48" t="e">
        <f t="shared" si="420"/>
        <v>#REF!</v>
      </c>
      <c r="BM418" s="48" t="e">
        <f t="shared" si="421"/>
        <v>#REF!</v>
      </c>
      <c r="BN418" s="48" t="e">
        <f t="shared" si="422"/>
        <v>#REF!</v>
      </c>
      <c r="BO418" s="48" t="e">
        <f t="shared" si="423"/>
        <v>#REF!</v>
      </c>
      <c r="BP418" s="48" t="e">
        <f t="shared" si="424"/>
        <v>#REF!</v>
      </c>
      <c r="BQ418" s="48" t="e">
        <f t="shared" si="425"/>
        <v>#REF!</v>
      </c>
      <c r="BR418" s="48" t="e">
        <f t="shared" si="426"/>
        <v>#REF!</v>
      </c>
      <c r="BS418" s="48" t="e">
        <f t="shared" si="427"/>
        <v>#REF!</v>
      </c>
      <c r="BT418" s="48" t="e">
        <f t="shared" si="428"/>
        <v>#REF!</v>
      </c>
      <c r="BU418" s="48" t="e">
        <f t="shared" si="429"/>
        <v>#REF!</v>
      </c>
      <c r="BV418" s="48" t="e">
        <f t="shared" si="435"/>
        <v>#REF!</v>
      </c>
      <c r="BW418" s="48" t="e">
        <f t="shared" si="436"/>
        <v>#REF!</v>
      </c>
      <c r="BX418" s="48" t="e">
        <f t="shared" si="437"/>
        <v>#REF!</v>
      </c>
      <c r="BY418" s="48" t="e">
        <f t="shared" si="438"/>
        <v>#REF!</v>
      </c>
    </row>
    <row r="419" spans="1:77" ht="24" customHeight="1">
      <c r="A419" s="94">
        <v>330</v>
      </c>
      <c r="B419" s="143" t="e">
        <f>#REF!</f>
        <v>#REF!</v>
      </c>
      <c r="C419" s="143" t="e">
        <f>#REF!</f>
        <v>#REF!</v>
      </c>
      <c r="D419" s="143" t="e">
        <f>#REF!</f>
        <v>#REF!</v>
      </c>
      <c r="E419" s="145" t="e">
        <f>#REF!</f>
        <v>#REF!</v>
      </c>
      <c r="F419" s="143" t="e">
        <f>#REF!</f>
        <v>#REF!</v>
      </c>
      <c r="G419" s="143" t="e">
        <f>#REF!</f>
        <v>#REF!</v>
      </c>
      <c r="H419" s="143" t="e">
        <f>#REF!</f>
        <v>#REF!</v>
      </c>
      <c r="I419" s="143" t="e">
        <f>#REF!</f>
        <v>#REF!</v>
      </c>
      <c r="J419" s="82" t="e">
        <f t="shared" si="440"/>
        <v>#REF!</v>
      </c>
      <c r="K419" s="30" t="e">
        <f t="shared" si="430"/>
        <v>#REF!</v>
      </c>
      <c r="L419" s="30" t="e">
        <f t="shared" si="391"/>
        <v>#REF!</v>
      </c>
      <c r="M419" s="53" t="e">
        <f t="shared" si="392"/>
        <v>#REF!</v>
      </c>
      <c r="N419" s="53" t="e">
        <f t="shared" si="393"/>
        <v>#REF!</v>
      </c>
      <c r="O419" s="53" t="e">
        <f t="shared" si="441"/>
        <v>#REF!</v>
      </c>
      <c r="P419" s="53" t="e">
        <f t="shared" si="431"/>
        <v>#REF!</v>
      </c>
      <c r="Q419" s="53" t="e">
        <f t="shared" si="394"/>
        <v>#REF!</v>
      </c>
      <c r="R419" s="53"/>
      <c r="S419" s="53"/>
      <c r="T419" s="53" t="e">
        <f t="shared" si="442"/>
        <v>#REF!</v>
      </c>
      <c r="U419" s="53" t="e">
        <f t="shared" si="432"/>
        <v>#REF!</v>
      </c>
      <c r="V419" s="53" t="e">
        <f t="shared" si="433"/>
        <v>#REF!</v>
      </c>
      <c r="W419" s="53" t="e">
        <f t="shared" si="395"/>
        <v>#REF!</v>
      </c>
      <c r="X419" s="53" t="e">
        <f t="shared" si="396"/>
        <v>#REF!</v>
      </c>
      <c r="Y419" s="53" t="e">
        <f t="shared" si="397"/>
        <v>#REF!</v>
      </c>
      <c r="Z419" s="53" t="e">
        <f t="shared" si="398"/>
        <v>#REF!</v>
      </c>
      <c r="AA419" s="53" t="e">
        <f t="shared" si="399"/>
        <v>#REF!</v>
      </c>
      <c r="AB419" s="53" t="e">
        <f t="shared" si="400"/>
        <v>#REF!</v>
      </c>
      <c r="AC419" s="53" t="e">
        <f t="shared" si="401"/>
        <v>#REF!</v>
      </c>
      <c r="AD419" s="53" t="e">
        <f t="shared" si="402"/>
        <v>#REF!</v>
      </c>
      <c r="AE419" s="53" t="e">
        <f t="shared" si="403"/>
        <v>#REF!</v>
      </c>
      <c r="AF419" s="53" t="e">
        <f t="shared" si="404"/>
        <v>#REF!</v>
      </c>
      <c r="AG419" s="53" t="e">
        <f t="shared" si="405"/>
        <v>#REF!</v>
      </c>
      <c r="AH419" s="53" t="e">
        <f t="shared" si="406"/>
        <v>#REF!</v>
      </c>
      <c r="AI419" s="53" t="e">
        <f t="shared" si="407"/>
        <v>#REF!</v>
      </c>
      <c r="AJ419" s="53" t="e">
        <f t="shared" si="408"/>
        <v>#REF!</v>
      </c>
      <c r="AK419" s="53" t="e">
        <f t="shared" si="409"/>
        <v>#REF!</v>
      </c>
      <c r="AL419" s="53" t="e">
        <f t="shared" si="410"/>
        <v>#REF!</v>
      </c>
      <c r="AM419" s="53" t="e">
        <f t="shared" si="411"/>
        <v>#REF!</v>
      </c>
      <c r="AN419" s="53" t="e">
        <f t="shared" si="412"/>
        <v>#REF!</v>
      </c>
      <c r="AO419" s="53" t="e">
        <f t="shared" si="413"/>
        <v>#REF!</v>
      </c>
      <c r="AR419" s="56" t="e">
        <f t="shared" si="443"/>
        <v>#REF!</v>
      </c>
      <c r="AS419" s="53" t="e">
        <f t="shared" si="439"/>
        <v>#REF!</v>
      </c>
      <c r="AT419" s="53" t="e">
        <f t="shared" si="444"/>
        <v>#REF!</v>
      </c>
      <c r="AU419" s="31" t="e">
        <f t="shared" si="445"/>
        <v>#REF!</v>
      </c>
      <c r="AV419" s="48" t="e">
        <f t="shared" si="446"/>
        <v>#REF!</v>
      </c>
      <c r="AW419" s="48" t="e">
        <f t="shared" si="447"/>
        <v>#REF!</v>
      </c>
      <c r="AZ419" s="48" t="e">
        <f t="shared" si="448"/>
        <v>#REF!</v>
      </c>
      <c r="BA419" s="57" t="e">
        <f t="shared" si="449"/>
        <v>#REF!</v>
      </c>
      <c r="BB419" s="48" t="e">
        <f t="shared" si="434"/>
        <v>#REF!</v>
      </c>
      <c r="BC419" s="48" t="e">
        <f t="shared" si="450"/>
        <v>#REF!</v>
      </c>
      <c r="BF419" s="48" t="e">
        <f t="shared" si="414"/>
        <v>#REF!</v>
      </c>
      <c r="BG419" s="48" t="e">
        <f t="shared" si="415"/>
        <v>#REF!</v>
      </c>
      <c r="BH419" s="48" t="e">
        <f t="shared" si="416"/>
        <v>#REF!</v>
      </c>
      <c r="BI419" s="48" t="e">
        <f t="shared" si="417"/>
        <v>#REF!</v>
      </c>
      <c r="BJ419" s="48" t="e">
        <f t="shared" si="418"/>
        <v>#REF!</v>
      </c>
      <c r="BK419" s="48" t="e">
        <f t="shared" si="419"/>
        <v>#REF!</v>
      </c>
      <c r="BL419" s="48" t="e">
        <f t="shared" si="420"/>
        <v>#REF!</v>
      </c>
      <c r="BM419" s="48" t="e">
        <f t="shared" si="421"/>
        <v>#REF!</v>
      </c>
      <c r="BN419" s="48" t="e">
        <f t="shared" si="422"/>
        <v>#REF!</v>
      </c>
      <c r="BO419" s="48" t="e">
        <f t="shared" si="423"/>
        <v>#REF!</v>
      </c>
      <c r="BP419" s="48" t="e">
        <f t="shared" si="424"/>
        <v>#REF!</v>
      </c>
      <c r="BQ419" s="48" t="e">
        <f t="shared" si="425"/>
        <v>#REF!</v>
      </c>
      <c r="BR419" s="48" t="e">
        <f t="shared" si="426"/>
        <v>#REF!</v>
      </c>
      <c r="BS419" s="48" t="e">
        <f t="shared" si="427"/>
        <v>#REF!</v>
      </c>
      <c r="BT419" s="48" t="e">
        <f t="shared" si="428"/>
        <v>#REF!</v>
      </c>
      <c r="BU419" s="48" t="e">
        <f t="shared" si="429"/>
        <v>#REF!</v>
      </c>
      <c r="BV419" s="48" t="e">
        <f t="shared" si="435"/>
        <v>#REF!</v>
      </c>
      <c r="BW419" s="48" t="e">
        <f t="shared" si="436"/>
        <v>#REF!</v>
      </c>
      <c r="BX419" s="48" t="e">
        <f t="shared" si="437"/>
        <v>#REF!</v>
      </c>
      <c r="BY419" s="48" t="e">
        <f t="shared" si="438"/>
        <v>#REF!</v>
      </c>
    </row>
    <row r="420" spans="1:77" ht="24" customHeight="1">
      <c r="A420" s="94">
        <v>331</v>
      </c>
      <c r="B420" s="143" t="e">
        <f>#REF!</f>
        <v>#REF!</v>
      </c>
      <c r="C420" s="143" t="e">
        <f>#REF!</f>
        <v>#REF!</v>
      </c>
      <c r="D420" s="143" t="e">
        <f>#REF!</f>
        <v>#REF!</v>
      </c>
      <c r="E420" s="145" t="e">
        <f>#REF!</f>
        <v>#REF!</v>
      </c>
      <c r="F420" s="143" t="e">
        <f>#REF!</f>
        <v>#REF!</v>
      </c>
      <c r="G420" s="143" t="e">
        <f>#REF!</f>
        <v>#REF!</v>
      </c>
      <c r="H420" s="143" t="e">
        <f>#REF!</f>
        <v>#REF!</v>
      </c>
      <c r="I420" s="143" t="e">
        <f>#REF!</f>
        <v>#REF!</v>
      </c>
      <c r="J420" s="82" t="e">
        <f t="shared" si="440"/>
        <v>#REF!</v>
      </c>
      <c r="K420" s="30" t="e">
        <f t="shared" si="430"/>
        <v>#REF!</v>
      </c>
      <c r="L420" s="30" t="e">
        <f t="shared" si="391"/>
        <v>#REF!</v>
      </c>
      <c r="M420" s="53" t="e">
        <f t="shared" si="392"/>
        <v>#REF!</v>
      </c>
      <c r="N420" s="53" t="e">
        <f t="shared" si="393"/>
        <v>#REF!</v>
      </c>
      <c r="O420" s="53" t="e">
        <f t="shared" si="441"/>
        <v>#REF!</v>
      </c>
      <c r="P420" s="53" t="e">
        <f t="shared" si="431"/>
        <v>#REF!</v>
      </c>
      <c r="Q420" s="53" t="e">
        <f t="shared" si="394"/>
        <v>#REF!</v>
      </c>
      <c r="R420" s="53"/>
      <c r="S420" s="53"/>
      <c r="T420" s="53" t="e">
        <f t="shared" si="442"/>
        <v>#REF!</v>
      </c>
      <c r="U420" s="53" t="e">
        <f t="shared" si="432"/>
        <v>#REF!</v>
      </c>
      <c r="V420" s="53" t="e">
        <f t="shared" si="433"/>
        <v>#REF!</v>
      </c>
      <c r="W420" s="53" t="e">
        <f t="shared" si="395"/>
        <v>#REF!</v>
      </c>
      <c r="X420" s="53" t="e">
        <f t="shared" si="396"/>
        <v>#REF!</v>
      </c>
      <c r="Y420" s="53" t="e">
        <f t="shared" si="397"/>
        <v>#REF!</v>
      </c>
      <c r="Z420" s="53" t="e">
        <f t="shared" si="398"/>
        <v>#REF!</v>
      </c>
      <c r="AA420" s="53" t="e">
        <f t="shared" si="399"/>
        <v>#REF!</v>
      </c>
      <c r="AB420" s="53" t="e">
        <f t="shared" si="400"/>
        <v>#REF!</v>
      </c>
      <c r="AC420" s="53" t="e">
        <f t="shared" si="401"/>
        <v>#REF!</v>
      </c>
      <c r="AD420" s="53" t="e">
        <f t="shared" si="402"/>
        <v>#REF!</v>
      </c>
      <c r="AE420" s="53" t="e">
        <f t="shared" si="403"/>
        <v>#REF!</v>
      </c>
      <c r="AF420" s="53" t="e">
        <f t="shared" si="404"/>
        <v>#REF!</v>
      </c>
      <c r="AG420" s="53" t="e">
        <f t="shared" si="405"/>
        <v>#REF!</v>
      </c>
      <c r="AH420" s="53" t="e">
        <f t="shared" si="406"/>
        <v>#REF!</v>
      </c>
      <c r="AI420" s="53" t="e">
        <f t="shared" si="407"/>
        <v>#REF!</v>
      </c>
      <c r="AJ420" s="53" t="e">
        <f t="shared" si="408"/>
        <v>#REF!</v>
      </c>
      <c r="AK420" s="53" t="e">
        <f t="shared" si="409"/>
        <v>#REF!</v>
      </c>
      <c r="AL420" s="53" t="e">
        <f t="shared" si="410"/>
        <v>#REF!</v>
      </c>
      <c r="AM420" s="53" t="e">
        <f t="shared" si="411"/>
        <v>#REF!</v>
      </c>
      <c r="AN420" s="53" t="e">
        <f t="shared" si="412"/>
        <v>#REF!</v>
      </c>
      <c r="AO420" s="53" t="e">
        <f t="shared" si="413"/>
        <v>#REF!</v>
      </c>
      <c r="AR420" s="56" t="e">
        <f t="shared" si="443"/>
        <v>#REF!</v>
      </c>
      <c r="AS420" s="53" t="e">
        <f t="shared" si="439"/>
        <v>#REF!</v>
      </c>
      <c r="AT420" s="53" t="e">
        <f t="shared" si="444"/>
        <v>#REF!</v>
      </c>
      <c r="AU420" s="31" t="e">
        <f t="shared" si="445"/>
        <v>#REF!</v>
      </c>
      <c r="AV420" s="48" t="e">
        <f t="shared" si="446"/>
        <v>#REF!</v>
      </c>
      <c r="AW420" s="48" t="e">
        <f t="shared" si="447"/>
        <v>#REF!</v>
      </c>
      <c r="AZ420" s="48" t="e">
        <f t="shared" si="448"/>
        <v>#REF!</v>
      </c>
      <c r="BA420" s="57" t="e">
        <f t="shared" si="449"/>
        <v>#REF!</v>
      </c>
      <c r="BB420" s="48" t="e">
        <f t="shared" si="434"/>
        <v>#REF!</v>
      </c>
      <c r="BC420" s="48" t="e">
        <f t="shared" si="450"/>
        <v>#REF!</v>
      </c>
      <c r="BF420" s="48" t="e">
        <f t="shared" si="414"/>
        <v>#REF!</v>
      </c>
      <c r="BG420" s="48" t="e">
        <f t="shared" si="415"/>
        <v>#REF!</v>
      </c>
      <c r="BH420" s="48" t="e">
        <f t="shared" si="416"/>
        <v>#REF!</v>
      </c>
      <c r="BI420" s="48" t="e">
        <f t="shared" si="417"/>
        <v>#REF!</v>
      </c>
      <c r="BJ420" s="48" t="e">
        <f t="shared" si="418"/>
        <v>#REF!</v>
      </c>
      <c r="BK420" s="48" t="e">
        <f t="shared" si="419"/>
        <v>#REF!</v>
      </c>
      <c r="BL420" s="48" t="e">
        <f t="shared" si="420"/>
        <v>#REF!</v>
      </c>
      <c r="BM420" s="48" t="e">
        <f t="shared" si="421"/>
        <v>#REF!</v>
      </c>
      <c r="BN420" s="48" t="e">
        <f t="shared" si="422"/>
        <v>#REF!</v>
      </c>
      <c r="BO420" s="48" t="e">
        <f t="shared" si="423"/>
        <v>#REF!</v>
      </c>
      <c r="BP420" s="48" t="e">
        <f t="shared" si="424"/>
        <v>#REF!</v>
      </c>
      <c r="BQ420" s="48" t="e">
        <f t="shared" si="425"/>
        <v>#REF!</v>
      </c>
      <c r="BR420" s="48" t="e">
        <f t="shared" si="426"/>
        <v>#REF!</v>
      </c>
      <c r="BS420" s="48" t="e">
        <f t="shared" si="427"/>
        <v>#REF!</v>
      </c>
      <c r="BT420" s="48" t="e">
        <f t="shared" si="428"/>
        <v>#REF!</v>
      </c>
      <c r="BU420" s="48" t="e">
        <f t="shared" si="429"/>
        <v>#REF!</v>
      </c>
      <c r="BV420" s="48" t="e">
        <f t="shared" si="435"/>
        <v>#REF!</v>
      </c>
      <c r="BW420" s="48" t="e">
        <f t="shared" si="436"/>
        <v>#REF!</v>
      </c>
      <c r="BX420" s="48" t="e">
        <f t="shared" si="437"/>
        <v>#REF!</v>
      </c>
      <c r="BY420" s="48" t="e">
        <f t="shared" si="438"/>
        <v>#REF!</v>
      </c>
    </row>
    <row r="421" spans="1:77" ht="24" customHeight="1">
      <c r="A421" s="94">
        <v>332</v>
      </c>
      <c r="B421" s="143" t="e">
        <f>#REF!</f>
        <v>#REF!</v>
      </c>
      <c r="C421" s="143" t="e">
        <f>#REF!</f>
        <v>#REF!</v>
      </c>
      <c r="D421" s="143" t="e">
        <f>#REF!</f>
        <v>#REF!</v>
      </c>
      <c r="E421" s="145" t="e">
        <f>#REF!</f>
        <v>#REF!</v>
      </c>
      <c r="F421" s="143" t="e">
        <f>#REF!</f>
        <v>#REF!</v>
      </c>
      <c r="G421" s="143" t="e">
        <f>#REF!</f>
        <v>#REF!</v>
      </c>
      <c r="H421" s="143" t="e">
        <f>#REF!</f>
        <v>#REF!</v>
      </c>
      <c r="I421" s="143" t="e">
        <f>#REF!</f>
        <v>#REF!</v>
      </c>
      <c r="J421" s="82" t="e">
        <f t="shared" si="440"/>
        <v>#REF!</v>
      </c>
      <c r="K421" s="30" t="e">
        <f t="shared" si="430"/>
        <v>#REF!</v>
      </c>
      <c r="L421" s="30" t="e">
        <f t="shared" si="391"/>
        <v>#REF!</v>
      </c>
      <c r="M421" s="53" t="e">
        <f t="shared" si="392"/>
        <v>#REF!</v>
      </c>
      <c r="N421" s="53" t="e">
        <f t="shared" si="393"/>
        <v>#REF!</v>
      </c>
      <c r="O421" s="53" t="e">
        <f t="shared" si="441"/>
        <v>#REF!</v>
      </c>
      <c r="P421" s="53" t="e">
        <f t="shared" si="431"/>
        <v>#REF!</v>
      </c>
      <c r="Q421" s="53" t="e">
        <f t="shared" si="394"/>
        <v>#REF!</v>
      </c>
      <c r="R421" s="53"/>
      <c r="S421" s="53"/>
      <c r="T421" s="53" t="e">
        <f t="shared" si="442"/>
        <v>#REF!</v>
      </c>
      <c r="U421" s="53" t="e">
        <f t="shared" si="432"/>
        <v>#REF!</v>
      </c>
      <c r="V421" s="53" t="e">
        <f t="shared" si="433"/>
        <v>#REF!</v>
      </c>
      <c r="W421" s="53" t="e">
        <f t="shared" si="395"/>
        <v>#REF!</v>
      </c>
      <c r="X421" s="53" t="e">
        <f t="shared" si="396"/>
        <v>#REF!</v>
      </c>
      <c r="Y421" s="53" t="e">
        <f t="shared" si="397"/>
        <v>#REF!</v>
      </c>
      <c r="Z421" s="53" t="e">
        <f t="shared" si="398"/>
        <v>#REF!</v>
      </c>
      <c r="AA421" s="53" t="e">
        <f t="shared" si="399"/>
        <v>#REF!</v>
      </c>
      <c r="AB421" s="53" t="e">
        <f t="shared" si="400"/>
        <v>#REF!</v>
      </c>
      <c r="AC421" s="53" t="e">
        <f t="shared" si="401"/>
        <v>#REF!</v>
      </c>
      <c r="AD421" s="53" t="e">
        <f t="shared" si="402"/>
        <v>#REF!</v>
      </c>
      <c r="AE421" s="53" t="e">
        <f t="shared" si="403"/>
        <v>#REF!</v>
      </c>
      <c r="AF421" s="53" t="e">
        <f t="shared" si="404"/>
        <v>#REF!</v>
      </c>
      <c r="AG421" s="53" t="e">
        <f t="shared" si="405"/>
        <v>#REF!</v>
      </c>
      <c r="AH421" s="53" t="e">
        <f t="shared" si="406"/>
        <v>#REF!</v>
      </c>
      <c r="AI421" s="53" t="e">
        <f t="shared" si="407"/>
        <v>#REF!</v>
      </c>
      <c r="AJ421" s="53" t="e">
        <f t="shared" si="408"/>
        <v>#REF!</v>
      </c>
      <c r="AK421" s="53" t="e">
        <f t="shared" si="409"/>
        <v>#REF!</v>
      </c>
      <c r="AL421" s="53" t="e">
        <f t="shared" si="410"/>
        <v>#REF!</v>
      </c>
      <c r="AM421" s="53" t="e">
        <f t="shared" si="411"/>
        <v>#REF!</v>
      </c>
      <c r="AN421" s="53" t="e">
        <f t="shared" si="412"/>
        <v>#REF!</v>
      </c>
      <c r="AO421" s="53" t="e">
        <f t="shared" si="413"/>
        <v>#REF!</v>
      </c>
      <c r="AR421" s="56" t="e">
        <f t="shared" si="443"/>
        <v>#REF!</v>
      </c>
      <c r="AS421" s="53" t="e">
        <f t="shared" si="439"/>
        <v>#REF!</v>
      </c>
      <c r="AT421" s="53" t="e">
        <f t="shared" si="444"/>
        <v>#REF!</v>
      </c>
      <c r="AU421" s="31" t="e">
        <f t="shared" si="445"/>
        <v>#REF!</v>
      </c>
      <c r="AV421" s="48" t="e">
        <f t="shared" si="446"/>
        <v>#REF!</v>
      </c>
      <c r="AW421" s="48" t="e">
        <f t="shared" si="447"/>
        <v>#REF!</v>
      </c>
      <c r="AZ421" s="48" t="e">
        <f t="shared" si="448"/>
        <v>#REF!</v>
      </c>
      <c r="BA421" s="57" t="e">
        <f t="shared" si="449"/>
        <v>#REF!</v>
      </c>
      <c r="BB421" s="48" t="e">
        <f t="shared" si="434"/>
        <v>#REF!</v>
      </c>
      <c r="BC421" s="48" t="e">
        <f t="shared" si="450"/>
        <v>#REF!</v>
      </c>
      <c r="BF421" s="48" t="e">
        <f t="shared" si="414"/>
        <v>#REF!</v>
      </c>
      <c r="BG421" s="48" t="e">
        <f t="shared" si="415"/>
        <v>#REF!</v>
      </c>
      <c r="BH421" s="48" t="e">
        <f t="shared" si="416"/>
        <v>#REF!</v>
      </c>
      <c r="BI421" s="48" t="e">
        <f t="shared" si="417"/>
        <v>#REF!</v>
      </c>
      <c r="BJ421" s="48" t="e">
        <f t="shared" si="418"/>
        <v>#REF!</v>
      </c>
      <c r="BK421" s="48" t="e">
        <f t="shared" si="419"/>
        <v>#REF!</v>
      </c>
      <c r="BL421" s="48" t="e">
        <f t="shared" si="420"/>
        <v>#REF!</v>
      </c>
      <c r="BM421" s="48" t="e">
        <f t="shared" si="421"/>
        <v>#REF!</v>
      </c>
      <c r="BN421" s="48" t="e">
        <f t="shared" si="422"/>
        <v>#REF!</v>
      </c>
      <c r="BO421" s="48" t="e">
        <f t="shared" si="423"/>
        <v>#REF!</v>
      </c>
      <c r="BP421" s="48" t="e">
        <f t="shared" si="424"/>
        <v>#REF!</v>
      </c>
      <c r="BQ421" s="48" t="e">
        <f t="shared" si="425"/>
        <v>#REF!</v>
      </c>
      <c r="BR421" s="48" t="e">
        <f t="shared" si="426"/>
        <v>#REF!</v>
      </c>
      <c r="BS421" s="48" t="e">
        <f t="shared" si="427"/>
        <v>#REF!</v>
      </c>
      <c r="BT421" s="48" t="e">
        <f t="shared" si="428"/>
        <v>#REF!</v>
      </c>
      <c r="BU421" s="48" t="e">
        <f t="shared" si="429"/>
        <v>#REF!</v>
      </c>
      <c r="BV421" s="48" t="e">
        <f t="shared" si="435"/>
        <v>#REF!</v>
      </c>
      <c r="BW421" s="48" t="e">
        <f t="shared" si="436"/>
        <v>#REF!</v>
      </c>
      <c r="BX421" s="48" t="e">
        <f t="shared" si="437"/>
        <v>#REF!</v>
      </c>
      <c r="BY421" s="48" t="e">
        <f t="shared" si="438"/>
        <v>#REF!</v>
      </c>
    </row>
    <row r="422" spans="1:77" ht="24" customHeight="1">
      <c r="A422" s="94">
        <v>333</v>
      </c>
      <c r="B422" s="143" t="e">
        <f>#REF!</f>
        <v>#REF!</v>
      </c>
      <c r="C422" s="143" t="e">
        <f>#REF!</f>
        <v>#REF!</v>
      </c>
      <c r="D422" s="143" t="e">
        <f>#REF!</f>
        <v>#REF!</v>
      </c>
      <c r="E422" s="145" t="e">
        <f>#REF!</f>
        <v>#REF!</v>
      </c>
      <c r="F422" s="143" t="e">
        <f>#REF!</f>
        <v>#REF!</v>
      </c>
      <c r="G422" s="143" t="e">
        <f>#REF!</f>
        <v>#REF!</v>
      </c>
      <c r="H422" s="143" t="e">
        <f>#REF!</f>
        <v>#REF!</v>
      </c>
      <c r="I422" s="143" t="e">
        <f>#REF!</f>
        <v>#REF!</v>
      </c>
      <c r="J422" s="82" t="e">
        <f t="shared" si="440"/>
        <v>#REF!</v>
      </c>
      <c r="K422" s="30" t="e">
        <f t="shared" si="430"/>
        <v>#REF!</v>
      </c>
      <c r="L422" s="30" t="e">
        <f t="shared" si="391"/>
        <v>#REF!</v>
      </c>
      <c r="M422" s="53" t="e">
        <f t="shared" si="392"/>
        <v>#REF!</v>
      </c>
      <c r="N422" s="53" t="e">
        <f t="shared" si="393"/>
        <v>#REF!</v>
      </c>
      <c r="O422" s="53" t="e">
        <f t="shared" si="441"/>
        <v>#REF!</v>
      </c>
      <c r="P422" s="53" t="e">
        <f t="shared" si="431"/>
        <v>#REF!</v>
      </c>
      <c r="Q422" s="53" t="e">
        <f t="shared" si="394"/>
        <v>#REF!</v>
      </c>
      <c r="R422" s="53"/>
      <c r="S422" s="53"/>
      <c r="T422" s="53" t="e">
        <f t="shared" si="442"/>
        <v>#REF!</v>
      </c>
      <c r="U422" s="53" t="e">
        <f t="shared" si="432"/>
        <v>#REF!</v>
      </c>
      <c r="V422" s="53" t="e">
        <f t="shared" si="433"/>
        <v>#REF!</v>
      </c>
      <c r="W422" s="53" t="e">
        <f t="shared" si="395"/>
        <v>#REF!</v>
      </c>
      <c r="X422" s="53" t="e">
        <f t="shared" si="396"/>
        <v>#REF!</v>
      </c>
      <c r="Y422" s="53" t="e">
        <f t="shared" si="397"/>
        <v>#REF!</v>
      </c>
      <c r="Z422" s="53" t="e">
        <f t="shared" si="398"/>
        <v>#REF!</v>
      </c>
      <c r="AA422" s="53" t="e">
        <f t="shared" si="399"/>
        <v>#REF!</v>
      </c>
      <c r="AB422" s="53" t="e">
        <f t="shared" si="400"/>
        <v>#REF!</v>
      </c>
      <c r="AC422" s="53" t="e">
        <f t="shared" si="401"/>
        <v>#REF!</v>
      </c>
      <c r="AD422" s="53" t="e">
        <f t="shared" si="402"/>
        <v>#REF!</v>
      </c>
      <c r="AE422" s="53" t="e">
        <f t="shared" si="403"/>
        <v>#REF!</v>
      </c>
      <c r="AF422" s="53" t="e">
        <f t="shared" si="404"/>
        <v>#REF!</v>
      </c>
      <c r="AG422" s="53" t="e">
        <f t="shared" si="405"/>
        <v>#REF!</v>
      </c>
      <c r="AH422" s="53" t="e">
        <f t="shared" si="406"/>
        <v>#REF!</v>
      </c>
      <c r="AI422" s="53" t="e">
        <f t="shared" si="407"/>
        <v>#REF!</v>
      </c>
      <c r="AJ422" s="53" t="e">
        <f t="shared" si="408"/>
        <v>#REF!</v>
      </c>
      <c r="AK422" s="53" t="e">
        <f t="shared" si="409"/>
        <v>#REF!</v>
      </c>
      <c r="AL422" s="53" t="e">
        <f t="shared" si="410"/>
        <v>#REF!</v>
      </c>
      <c r="AM422" s="53" t="e">
        <f t="shared" si="411"/>
        <v>#REF!</v>
      </c>
      <c r="AN422" s="53" t="e">
        <f t="shared" si="412"/>
        <v>#REF!</v>
      </c>
      <c r="AO422" s="53" t="e">
        <f t="shared" si="413"/>
        <v>#REF!</v>
      </c>
      <c r="AR422" s="56" t="e">
        <f t="shared" si="443"/>
        <v>#REF!</v>
      </c>
      <c r="AS422" s="53" t="e">
        <f t="shared" si="439"/>
        <v>#REF!</v>
      </c>
      <c r="AT422" s="53" t="e">
        <f t="shared" si="444"/>
        <v>#REF!</v>
      </c>
      <c r="AU422" s="31" t="e">
        <f t="shared" si="445"/>
        <v>#REF!</v>
      </c>
      <c r="AV422" s="48" t="e">
        <f t="shared" si="446"/>
        <v>#REF!</v>
      </c>
      <c r="AW422" s="48" t="e">
        <f t="shared" si="447"/>
        <v>#REF!</v>
      </c>
      <c r="AZ422" s="48" t="e">
        <f t="shared" si="448"/>
        <v>#REF!</v>
      </c>
      <c r="BA422" s="57" t="e">
        <f t="shared" si="449"/>
        <v>#REF!</v>
      </c>
      <c r="BB422" s="48" t="e">
        <f t="shared" si="434"/>
        <v>#REF!</v>
      </c>
      <c r="BC422" s="48" t="e">
        <f t="shared" si="450"/>
        <v>#REF!</v>
      </c>
      <c r="BF422" s="48" t="e">
        <f t="shared" si="414"/>
        <v>#REF!</v>
      </c>
      <c r="BG422" s="48" t="e">
        <f t="shared" si="415"/>
        <v>#REF!</v>
      </c>
      <c r="BH422" s="48" t="e">
        <f t="shared" si="416"/>
        <v>#REF!</v>
      </c>
      <c r="BI422" s="48" t="e">
        <f t="shared" si="417"/>
        <v>#REF!</v>
      </c>
      <c r="BJ422" s="48" t="e">
        <f t="shared" si="418"/>
        <v>#REF!</v>
      </c>
      <c r="BK422" s="48" t="e">
        <f t="shared" si="419"/>
        <v>#REF!</v>
      </c>
      <c r="BL422" s="48" t="e">
        <f t="shared" si="420"/>
        <v>#REF!</v>
      </c>
      <c r="BM422" s="48" t="e">
        <f t="shared" si="421"/>
        <v>#REF!</v>
      </c>
      <c r="BN422" s="48" t="e">
        <f t="shared" si="422"/>
        <v>#REF!</v>
      </c>
      <c r="BO422" s="48" t="e">
        <f t="shared" si="423"/>
        <v>#REF!</v>
      </c>
      <c r="BP422" s="48" t="e">
        <f t="shared" si="424"/>
        <v>#REF!</v>
      </c>
      <c r="BQ422" s="48" t="e">
        <f t="shared" si="425"/>
        <v>#REF!</v>
      </c>
      <c r="BR422" s="48" t="e">
        <f t="shared" si="426"/>
        <v>#REF!</v>
      </c>
      <c r="BS422" s="48" t="e">
        <f t="shared" si="427"/>
        <v>#REF!</v>
      </c>
      <c r="BT422" s="48" t="e">
        <f t="shared" si="428"/>
        <v>#REF!</v>
      </c>
      <c r="BU422" s="48" t="e">
        <f t="shared" si="429"/>
        <v>#REF!</v>
      </c>
      <c r="BV422" s="48" t="e">
        <f t="shared" si="435"/>
        <v>#REF!</v>
      </c>
      <c r="BW422" s="48" t="e">
        <f t="shared" si="436"/>
        <v>#REF!</v>
      </c>
      <c r="BX422" s="48" t="e">
        <f t="shared" si="437"/>
        <v>#REF!</v>
      </c>
      <c r="BY422" s="48" t="e">
        <f t="shared" si="438"/>
        <v>#REF!</v>
      </c>
    </row>
    <row r="423" spans="1:77" ht="24" customHeight="1">
      <c r="A423" s="94">
        <v>334</v>
      </c>
      <c r="B423" s="143" t="e">
        <f>#REF!</f>
        <v>#REF!</v>
      </c>
      <c r="C423" s="143" t="e">
        <f>#REF!</f>
        <v>#REF!</v>
      </c>
      <c r="D423" s="143" t="e">
        <f>#REF!</f>
        <v>#REF!</v>
      </c>
      <c r="E423" s="145" t="e">
        <f>#REF!</f>
        <v>#REF!</v>
      </c>
      <c r="F423" s="143" t="e">
        <f>#REF!</f>
        <v>#REF!</v>
      </c>
      <c r="G423" s="143" t="e">
        <f>#REF!</f>
        <v>#REF!</v>
      </c>
      <c r="H423" s="143" t="e">
        <f>#REF!</f>
        <v>#REF!</v>
      </c>
      <c r="I423" s="143" t="e">
        <f>#REF!</f>
        <v>#REF!</v>
      </c>
      <c r="J423" s="82" t="e">
        <f t="shared" si="440"/>
        <v>#REF!</v>
      </c>
      <c r="K423" s="30" t="e">
        <f t="shared" si="430"/>
        <v>#REF!</v>
      </c>
      <c r="L423" s="30" t="e">
        <f t="shared" si="391"/>
        <v>#REF!</v>
      </c>
      <c r="M423" s="53" t="e">
        <f t="shared" si="392"/>
        <v>#REF!</v>
      </c>
      <c r="N423" s="53" t="e">
        <f t="shared" si="393"/>
        <v>#REF!</v>
      </c>
      <c r="O423" s="53" t="e">
        <f t="shared" si="441"/>
        <v>#REF!</v>
      </c>
      <c r="P423" s="53" t="e">
        <f t="shared" si="431"/>
        <v>#REF!</v>
      </c>
      <c r="Q423" s="53" t="e">
        <f t="shared" si="394"/>
        <v>#REF!</v>
      </c>
      <c r="R423" s="53"/>
      <c r="S423" s="53"/>
      <c r="T423" s="53" t="e">
        <f t="shared" si="442"/>
        <v>#REF!</v>
      </c>
      <c r="U423" s="53" t="e">
        <f t="shared" si="432"/>
        <v>#REF!</v>
      </c>
      <c r="V423" s="53" t="e">
        <f t="shared" si="433"/>
        <v>#REF!</v>
      </c>
      <c r="W423" s="53" t="e">
        <f t="shared" si="395"/>
        <v>#REF!</v>
      </c>
      <c r="X423" s="53" t="e">
        <f t="shared" si="396"/>
        <v>#REF!</v>
      </c>
      <c r="Y423" s="53" t="e">
        <f t="shared" si="397"/>
        <v>#REF!</v>
      </c>
      <c r="Z423" s="53" t="e">
        <f t="shared" si="398"/>
        <v>#REF!</v>
      </c>
      <c r="AA423" s="53" t="e">
        <f t="shared" si="399"/>
        <v>#REF!</v>
      </c>
      <c r="AB423" s="53" t="e">
        <f t="shared" si="400"/>
        <v>#REF!</v>
      </c>
      <c r="AC423" s="53" t="e">
        <f t="shared" si="401"/>
        <v>#REF!</v>
      </c>
      <c r="AD423" s="53" t="e">
        <f t="shared" si="402"/>
        <v>#REF!</v>
      </c>
      <c r="AE423" s="53" t="e">
        <f t="shared" si="403"/>
        <v>#REF!</v>
      </c>
      <c r="AF423" s="53" t="e">
        <f t="shared" si="404"/>
        <v>#REF!</v>
      </c>
      <c r="AG423" s="53" t="e">
        <f t="shared" si="405"/>
        <v>#REF!</v>
      </c>
      <c r="AH423" s="53" t="e">
        <f t="shared" si="406"/>
        <v>#REF!</v>
      </c>
      <c r="AI423" s="53" t="e">
        <f t="shared" si="407"/>
        <v>#REF!</v>
      </c>
      <c r="AJ423" s="53" t="e">
        <f t="shared" si="408"/>
        <v>#REF!</v>
      </c>
      <c r="AK423" s="53" t="e">
        <f t="shared" si="409"/>
        <v>#REF!</v>
      </c>
      <c r="AL423" s="53" t="e">
        <f t="shared" si="410"/>
        <v>#REF!</v>
      </c>
      <c r="AM423" s="53" t="e">
        <f t="shared" si="411"/>
        <v>#REF!</v>
      </c>
      <c r="AN423" s="53" t="e">
        <f t="shared" si="412"/>
        <v>#REF!</v>
      </c>
      <c r="AO423" s="53" t="e">
        <f t="shared" si="413"/>
        <v>#REF!</v>
      </c>
      <c r="AR423" s="56" t="e">
        <f t="shared" si="443"/>
        <v>#REF!</v>
      </c>
      <c r="AS423" s="53" t="e">
        <f t="shared" si="439"/>
        <v>#REF!</v>
      </c>
      <c r="AT423" s="53" t="e">
        <f t="shared" si="444"/>
        <v>#REF!</v>
      </c>
      <c r="AU423" s="31" t="e">
        <f t="shared" si="445"/>
        <v>#REF!</v>
      </c>
      <c r="AV423" s="48" t="e">
        <f t="shared" si="446"/>
        <v>#REF!</v>
      </c>
      <c r="AW423" s="48" t="e">
        <f t="shared" si="447"/>
        <v>#REF!</v>
      </c>
      <c r="AZ423" s="48" t="e">
        <f t="shared" si="448"/>
        <v>#REF!</v>
      </c>
      <c r="BA423" s="57" t="e">
        <f t="shared" si="449"/>
        <v>#REF!</v>
      </c>
      <c r="BB423" s="48" t="e">
        <f t="shared" si="434"/>
        <v>#REF!</v>
      </c>
      <c r="BC423" s="48" t="e">
        <f t="shared" si="450"/>
        <v>#REF!</v>
      </c>
      <c r="BF423" s="48" t="e">
        <f t="shared" si="414"/>
        <v>#REF!</v>
      </c>
      <c r="BG423" s="48" t="e">
        <f t="shared" si="415"/>
        <v>#REF!</v>
      </c>
      <c r="BH423" s="48" t="e">
        <f t="shared" si="416"/>
        <v>#REF!</v>
      </c>
      <c r="BI423" s="48" t="e">
        <f t="shared" si="417"/>
        <v>#REF!</v>
      </c>
      <c r="BJ423" s="48" t="e">
        <f t="shared" si="418"/>
        <v>#REF!</v>
      </c>
      <c r="BK423" s="48" t="e">
        <f t="shared" si="419"/>
        <v>#REF!</v>
      </c>
      <c r="BL423" s="48" t="e">
        <f t="shared" si="420"/>
        <v>#REF!</v>
      </c>
      <c r="BM423" s="48" t="e">
        <f t="shared" si="421"/>
        <v>#REF!</v>
      </c>
      <c r="BN423" s="48" t="e">
        <f t="shared" si="422"/>
        <v>#REF!</v>
      </c>
      <c r="BO423" s="48" t="e">
        <f t="shared" si="423"/>
        <v>#REF!</v>
      </c>
      <c r="BP423" s="48" t="e">
        <f t="shared" si="424"/>
        <v>#REF!</v>
      </c>
      <c r="BQ423" s="48" t="e">
        <f t="shared" si="425"/>
        <v>#REF!</v>
      </c>
      <c r="BR423" s="48" t="e">
        <f t="shared" si="426"/>
        <v>#REF!</v>
      </c>
      <c r="BS423" s="48" t="e">
        <f t="shared" si="427"/>
        <v>#REF!</v>
      </c>
      <c r="BT423" s="48" t="e">
        <f t="shared" si="428"/>
        <v>#REF!</v>
      </c>
      <c r="BU423" s="48" t="e">
        <f t="shared" si="429"/>
        <v>#REF!</v>
      </c>
      <c r="BV423" s="48" t="e">
        <f t="shared" si="435"/>
        <v>#REF!</v>
      </c>
      <c r="BW423" s="48" t="e">
        <f t="shared" si="436"/>
        <v>#REF!</v>
      </c>
      <c r="BX423" s="48" t="e">
        <f t="shared" si="437"/>
        <v>#REF!</v>
      </c>
      <c r="BY423" s="48" t="e">
        <f t="shared" si="438"/>
        <v>#REF!</v>
      </c>
    </row>
    <row r="424" spans="1:77" ht="24" customHeight="1">
      <c r="A424" s="94">
        <v>335</v>
      </c>
      <c r="B424" s="143" t="e">
        <f>#REF!</f>
        <v>#REF!</v>
      </c>
      <c r="C424" s="143" t="e">
        <f>#REF!</f>
        <v>#REF!</v>
      </c>
      <c r="D424" s="143" t="e">
        <f>#REF!</f>
        <v>#REF!</v>
      </c>
      <c r="E424" s="145" t="e">
        <f>#REF!</f>
        <v>#REF!</v>
      </c>
      <c r="F424" s="143" t="e">
        <f>#REF!</f>
        <v>#REF!</v>
      </c>
      <c r="G424" s="143" t="e">
        <f>#REF!</f>
        <v>#REF!</v>
      </c>
      <c r="H424" s="143" t="e">
        <f>#REF!</f>
        <v>#REF!</v>
      </c>
      <c r="I424" s="143" t="e">
        <f>#REF!</f>
        <v>#REF!</v>
      </c>
      <c r="J424" s="82" t="e">
        <f t="shared" si="440"/>
        <v>#REF!</v>
      </c>
      <c r="K424" s="30" t="e">
        <f t="shared" si="430"/>
        <v>#REF!</v>
      </c>
      <c r="L424" s="30" t="e">
        <f t="shared" si="391"/>
        <v>#REF!</v>
      </c>
      <c r="M424" s="53" t="e">
        <f t="shared" si="392"/>
        <v>#REF!</v>
      </c>
      <c r="N424" s="53" t="e">
        <f t="shared" si="393"/>
        <v>#REF!</v>
      </c>
      <c r="O424" s="53" t="e">
        <f t="shared" si="441"/>
        <v>#REF!</v>
      </c>
      <c r="P424" s="53" t="e">
        <f t="shared" si="431"/>
        <v>#REF!</v>
      </c>
      <c r="Q424" s="53" t="e">
        <f t="shared" si="394"/>
        <v>#REF!</v>
      </c>
      <c r="R424" s="53"/>
      <c r="S424" s="53"/>
      <c r="T424" s="53" t="e">
        <f t="shared" si="442"/>
        <v>#REF!</v>
      </c>
      <c r="U424" s="53" t="e">
        <f t="shared" si="432"/>
        <v>#REF!</v>
      </c>
      <c r="V424" s="53" t="e">
        <f t="shared" si="433"/>
        <v>#REF!</v>
      </c>
      <c r="W424" s="53" t="e">
        <f t="shared" si="395"/>
        <v>#REF!</v>
      </c>
      <c r="X424" s="53" t="e">
        <f t="shared" si="396"/>
        <v>#REF!</v>
      </c>
      <c r="Y424" s="53" t="e">
        <f t="shared" si="397"/>
        <v>#REF!</v>
      </c>
      <c r="Z424" s="53" t="e">
        <f t="shared" si="398"/>
        <v>#REF!</v>
      </c>
      <c r="AA424" s="53" t="e">
        <f t="shared" si="399"/>
        <v>#REF!</v>
      </c>
      <c r="AB424" s="53" t="e">
        <f t="shared" si="400"/>
        <v>#REF!</v>
      </c>
      <c r="AC424" s="53" t="e">
        <f t="shared" si="401"/>
        <v>#REF!</v>
      </c>
      <c r="AD424" s="53" t="e">
        <f t="shared" si="402"/>
        <v>#REF!</v>
      </c>
      <c r="AE424" s="53" t="e">
        <f t="shared" si="403"/>
        <v>#REF!</v>
      </c>
      <c r="AF424" s="53" t="e">
        <f t="shared" si="404"/>
        <v>#REF!</v>
      </c>
      <c r="AG424" s="53" t="e">
        <f t="shared" si="405"/>
        <v>#REF!</v>
      </c>
      <c r="AH424" s="53" t="e">
        <f t="shared" si="406"/>
        <v>#REF!</v>
      </c>
      <c r="AI424" s="53" t="e">
        <f t="shared" si="407"/>
        <v>#REF!</v>
      </c>
      <c r="AJ424" s="53" t="e">
        <f t="shared" si="408"/>
        <v>#REF!</v>
      </c>
      <c r="AK424" s="53" t="e">
        <f t="shared" si="409"/>
        <v>#REF!</v>
      </c>
      <c r="AL424" s="53" t="e">
        <f t="shared" si="410"/>
        <v>#REF!</v>
      </c>
      <c r="AM424" s="53" t="e">
        <f t="shared" si="411"/>
        <v>#REF!</v>
      </c>
      <c r="AN424" s="53" t="e">
        <f t="shared" si="412"/>
        <v>#REF!</v>
      </c>
      <c r="AO424" s="53" t="e">
        <f t="shared" si="413"/>
        <v>#REF!</v>
      </c>
      <c r="AR424" s="56" t="e">
        <f t="shared" si="443"/>
        <v>#REF!</v>
      </c>
      <c r="AS424" s="53" t="e">
        <f t="shared" si="439"/>
        <v>#REF!</v>
      </c>
      <c r="AT424" s="53" t="e">
        <f t="shared" si="444"/>
        <v>#REF!</v>
      </c>
      <c r="AU424" s="31" t="e">
        <f t="shared" si="445"/>
        <v>#REF!</v>
      </c>
      <c r="AV424" s="48" t="e">
        <f t="shared" si="446"/>
        <v>#REF!</v>
      </c>
      <c r="AW424" s="48" t="e">
        <f t="shared" si="447"/>
        <v>#REF!</v>
      </c>
      <c r="AZ424" s="48" t="e">
        <f t="shared" si="448"/>
        <v>#REF!</v>
      </c>
      <c r="BA424" s="57" t="e">
        <f t="shared" si="449"/>
        <v>#REF!</v>
      </c>
      <c r="BB424" s="48" t="e">
        <f t="shared" si="434"/>
        <v>#REF!</v>
      </c>
      <c r="BC424" s="48" t="e">
        <f t="shared" si="450"/>
        <v>#REF!</v>
      </c>
      <c r="BF424" s="48" t="e">
        <f t="shared" si="414"/>
        <v>#REF!</v>
      </c>
      <c r="BG424" s="48" t="e">
        <f t="shared" si="415"/>
        <v>#REF!</v>
      </c>
      <c r="BH424" s="48" t="e">
        <f t="shared" si="416"/>
        <v>#REF!</v>
      </c>
      <c r="BI424" s="48" t="e">
        <f t="shared" si="417"/>
        <v>#REF!</v>
      </c>
      <c r="BJ424" s="48" t="e">
        <f t="shared" si="418"/>
        <v>#REF!</v>
      </c>
      <c r="BK424" s="48" t="e">
        <f t="shared" si="419"/>
        <v>#REF!</v>
      </c>
      <c r="BL424" s="48" t="e">
        <f t="shared" si="420"/>
        <v>#REF!</v>
      </c>
      <c r="BM424" s="48" t="e">
        <f t="shared" si="421"/>
        <v>#REF!</v>
      </c>
      <c r="BN424" s="48" t="e">
        <f t="shared" si="422"/>
        <v>#REF!</v>
      </c>
      <c r="BO424" s="48" t="e">
        <f t="shared" si="423"/>
        <v>#REF!</v>
      </c>
      <c r="BP424" s="48" t="e">
        <f t="shared" si="424"/>
        <v>#REF!</v>
      </c>
      <c r="BQ424" s="48" t="e">
        <f t="shared" si="425"/>
        <v>#REF!</v>
      </c>
      <c r="BR424" s="48" t="e">
        <f t="shared" si="426"/>
        <v>#REF!</v>
      </c>
      <c r="BS424" s="48" t="e">
        <f t="shared" si="427"/>
        <v>#REF!</v>
      </c>
      <c r="BT424" s="48" t="e">
        <f t="shared" si="428"/>
        <v>#REF!</v>
      </c>
      <c r="BU424" s="48" t="e">
        <f t="shared" si="429"/>
        <v>#REF!</v>
      </c>
      <c r="BV424" s="48" t="e">
        <f t="shared" si="435"/>
        <v>#REF!</v>
      </c>
      <c r="BW424" s="48" t="e">
        <f t="shared" si="436"/>
        <v>#REF!</v>
      </c>
      <c r="BX424" s="48" t="e">
        <f t="shared" si="437"/>
        <v>#REF!</v>
      </c>
      <c r="BY424" s="48" t="e">
        <f t="shared" si="438"/>
        <v>#REF!</v>
      </c>
    </row>
    <row r="425" spans="1:77" ht="24" customHeight="1">
      <c r="A425" s="94">
        <v>336</v>
      </c>
      <c r="B425" s="143" t="e">
        <f>#REF!</f>
        <v>#REF!</v>
      </c>
      <c r="C425" s="143" t="e">
        <f>#REF!</f>
        <v>#REF!</v>
      </c>
      <c r="D425" s="143" t="e">
        <f>#REF!</f>
        <v>#REF!</v>
      </c>
      <c r="E425" s="145" t="e">
        <f>#REF!</f>
        <v>#REF!</v>
      </c>
      <c r="F425" s="143" t="e">
        <f>#REF!</f>
        <v>#REF!</v>
      </c>
      <c r="G425" s="143" t="e">
        <f>#REF!</f>
        <v>#REF!</v>
      </c>
      <c r="H425" s="143" t="e">
        <f>#REF!</f>
        <v>#REF!</v>
      </c>
      <c r="I425" s="143" t="e">
        <f>#REF!</f>
        <v>#REF!</v>
      </c>
      <c r="J425" s="82" t="e">
        <f t="shared" si="440"/>
        <v>#REF!</v>
      </c>
      <c r="K425" s="30" t="e">
        <f t="shared" si="430"/>
        <v>#REF!</v>
      </c>
      <c r="L425" s="30" t="e">
        <f t="shared" si="391"/>
        <v>#REF!</v>
      </c>
      <c r="M425" s="53" t="e">
        <f t="shared" si="392"/>
        <v>#REF!</v>
      </c>
      <c r="N425" s="53" t="e">
        <f t="shared" si="393"/>
        <v>#REF!</v>
      </c>
      <c r="O425" s="53" t="e">
        <f t="shared" si="441"/>
        <v>#REF!</v>
      </c>
      <c r="P425" s="53" t="e">
        <f t="shared" si="431"/>
        <v>#REF!</v>
      </c>
      <c r="Q425" s="53" t="e">
        <f t="shared" si="394"/>
        <v>#REF!</v>
      </c>
      <c r="R425" s="53"/>
      <c r="S425" s="53"/>
      <c r="T425" s="53" t="e">
        <f t="shared" si="442"/>
        <v>#REF!</v>
      </c>
      <c r="U425" s="53" t="e">
        <f t="shared" si="432"/>
        <v>#REF!</v>
      </c>
      <c r="V425" s="53" t="e">
        <f t="shared" si="433"/>
        <v>#REF!</v>
      </c>
      <c r="W425" s="53" t="e">
        <f t="shared" si="395"/>
        <v>#REF!</v>
      </c>
      <c r="X425" s="53" t="e">
        <f t="shared" si="396"/>
        <v>#REF!</v>
      </c>
      <c r="Y425" s="53" t="e">
        <f t="shared" si="397"/>
        <v>#REF!</v>
      </c>
      <c r="Z425" s="53" t="e">
        <f t="shared" si="398"/>
        <v>#REF!</v>
      </c>
      <c r="AA425" s="53" t="e">
        <f t="shared" si="399"/>
        <v>#REF!</v>
      </c>
      <c r="AB425" s="53" t="e">
        <f t="shared" si="400"/>
        <v>#REF!</v>
      </c>
      <c r="AC425" s="53" t="e">
        <f t="shared" si="401"/>
        <v>#REF!</v>
      </c>
      <c r="AD425" s="53" t="e">
        <f t="shared" si="402"/>
        <v>#REF!</v>
      </c>
      <c r="AE425" s="53" t="e">
        <f t="shared" si="403"/>
        <v>#REF!</v>
      </c>
      <c r="AF425" s="53" t="e">
        <f t="shared" si="404"/>
        <v>#REF!</v>
      </c>
      <c r="AG425" s="53" t="e">
        <f t="shared" si="405"/>
        <v>#REF!</v>
      </c>
      <c r="AH425" s="53" t="e">
        <f t="shared" si="406"/>
        <v>#REF!</v>
      </c>
      <c r="AI425" s="53" t="e">
        <f t="shared" si="407"/>
        <v>#REF!</v>
      </c>
      <c r="AJ425" s="53" t="e">
        <f t="shared" si="408"/>
        <v>#REF!</v>
      </c>
      <c r="AK425" s="53" t="e">
        <f t="shared" si="409"/>
        <v>#REF!</v>
      </c>
      <c r="AL425" s="53" t="e">
        <f t="shared" si="410"/>
        <v>#REF!</v>
      </c>
      <c r="AM425" s="53" t="e">
        <f t="shared" si="411"/>
        <v>#REF!</v>
      </c>
      <c r="AN425" s="53" t="e">
        <f t="shared" si="412"/>
        <v>#REF!</v>
      </c>
      <c r="AO425" s="53" t="e">
        <f t="shared" si="413"/>
        <v>#REF!</v>
      </c>
      <c r="AR425" s="56" t="e">
        <f t="shared" si="443"/>
        <v>#REF!</v>
      </c>
      <c r="AS425" s="53" t="e">
        <f t="shared" si="439"/>
        <v>#REF!</v>
      </c>
      <c r="AT425" s="53" t="e">
        <f t="shared" si="444"/>
        <v>#REF!</v>
      </c>
      <c r="AU425" s="31" t="e">
        <f t="shared" si="445"/>
        <v>#REF!</v>
      </c>
      <c r="AV425" s="48" t="e">
        <f t="shared" si="446"/>
        <v>#REF!</v>
      </c>
      <c r="AW425" s="48" t="e">
        <f t="shared" si="447"/>
        <v>#REF!</v>
      </c>
      <c r="AZ425" s="48" t="e">
        <f t="shared" si="448"/>
        <v>#REF!</v>
      </c>
      <c r="BA425" s="57" t="e">
        <f t="shared" si="449"/>
        <v>#REF!</v>
      </c>
      <c r="BB425" s="48" t="e">
        <f t="shared" si="434"/>
        <v>#REF!</v>
      </c>
      <c r="BC425" s="48" t="e">
        <f t="shared" si="450"/>
        <v>#REF!</v>
      </c>
      <c r="BF425" s="48" t="e">
        <f t="shared" si="414"/>
        <v>#REF!</v>
      </c>
      <c r="BG425" s="48" t="e">
        <f t="shared" si="415"/>
        <v>#REF!</v>
      </c>
      <c r="BH425" s="48" t="e">
        <f t="shared" si="416"/>
        <v>#REF!</v>
      </c>
      <c r="BI425" s="48" t="e">
        <f t="shared" si="417"/>
        <v>#REF!</v>
      </c>
      <c r="BJ425" s="48" t="e">
        <f t="shared" si="418"/>
        <v>#REF!</v>
      </c>
      <c r="BK425" s="48" t="e">
        <f t="shared" si="419"/>
        <v>#REF!</v>
      </c>
      <c r="BL425" s="48" t="e">
        <f t="shared" si="420"/>
        <v>#REF!</v>
      </c>
      <c r="BM425" s="48" t="e">
        <f t="shared" si="421"/>
        <v>#REF!</v>
      </c>
      <c r="BN425" s="48" t="e">
        <f t="shared" si="422"/>
        <v>#REF!</v>
      </c>
      <c r="BO425" s="48" t="e">
        <f t="shared" si="423"/>
        <v>#REF!</v>
      </c>
      <c r="BP425" s="48" t="e">
        <f t="shared" si="424"/>
        <v>#REF!</v>
      </c>
      <c r="BQ425" s="48" t="e">
        <f t="shared" si="425"/>
        <v>#REF!</v>
      </c>
      <c r="BR425" s="48" t="e">
        <f t="shared" si="426"/>
        <v>#REF!</v>
      </c>
      <c r="BS425" s="48" t="e">
        <f t="shared" si="427"/>
        <v>#REF!</v>
      </c>
      <c r="BT425" s="48" t="e">
        <f t="shared" si="428"/>
        <v>#REF!</v>
      </c>
      <c r="BU425" s="48" t="e">
        <f t="shared" si="429"/>
        <v>#REF!</v>
      </c>
      <c r="BV425" s="48" t="e">
        <f t="shared" si="435"/>
        <v>#REF!</v>
      </c>
      <c r="BW425" s="48" t="e">
        <f t="shared" si="436"/>
        <v>#REF!</v>
      </c>
      <c r="BX425" s="48" t="e">
        <f t="shared" si="437"/>
        <v>#REF!</v>
      </c>
      <c r="BY425" s="48" t="e">
        <f t="shared" si="438"/>
        <v>#REF!</v>
      </c>
    </row>
    <row r="426" spans="1:77" ht="24" customHeight="1">
      <c r="A426" s="94">
        <v>337</v>
      </c>
      <c r="B426" s="143" t="e">
        <f>#REF!</f>
        <v>#REF!</v>
      </c>
      <c r="C426" s="143" t="e">
        <f>#REF!</f>
        <v>#REF!</v>
      </c>
      <c r="D426" s="143" t="e">
        <f>#REF!</f>
        <v>#REF!</v>
      </c>
      <c r="E426" s="145" t="e">
        <f>#REF!</f>
        <v>#REF!</v>
      </c>
      <c r="F426" s="143" t="e">
        <f>#REF!</f>
        <v>#REF!</v>
      </c>
      <c r="G426" s="143" t="e">
        <f>#REF!</f>
        <v>#REF!</v>
      </c>
      <c r="H426" s="143" t="e">
        <f>#REF!</f>
        <v>#REF!</v>
      </c>
      <c r="I426" s="143" t="e">
        <f>#REF!</f>
        <v>#REF!</v>
      </c>
      <c r="J426" s="82" t="e">
        <f t="shared" si="440"/>
        <v>#REF!</v>
      </c>
      <c r="K426" s="30" t="e">
        <f t="shared" si="430"/>
        <v>#REF!</v>
      </c>
      <c r="L426" s="30" t="e">
        <f t="shared" si="391"/>
        <v>#REF!</v>
      </c>
      <c r="M426" s="53" t="e">
        <f t="shared" si="392"/>
        <v>#REF!</v>
      </c>
      <c r="N426" s="53" t="e">
        <f t="shared" si="393"/>
        <v>#REF!</v>
      </c>
      <c r="O426" s="53" t="e">
        <f t="shared" si="441"/>
        <v>#REF!</v>
      </c>
      <c r="P426" s="53" t="e">
        <f t="shared" si="431"/>
        <v>#REF!</v>
      </c>
      <c r="Q426" s="53" t="e">
        <f t="shared" si="394"/>
        <v>#REF!</v>
      </c>
      <c r="R426" s="53"/>
      <c r="S426" s="53"/>
      <c r="T426" s="53" t="e">
        <f t="shared" si="442"/>
        <v>#REF!</v>
      </c>
      <c r="U426" s="53" t="e">
        <f t="shared" si="432"/>
        <v>#REF!</v>
      </c>
      <c r="V426" s="53" t="e">
        <f t="shared" si="433"/>
        <v>#REF!</v>
      </c>
      <c r="W426" s="53" t="e">
        <f t="shared" si="395"/>
        <v>#REF!</v>
      </c>
      <c r="X426" s="53" t="e">
        <f t="shared" si="396"/>
        <v>#REF!</v>
      </c>
      <c r="Y426" s="53" t="e">
        <f t="shared" si="397"/>
        <v>#REF!</v>
      </c>
      <c r="Z426" s="53" t="e">
        <f t="shared" si="398"/>
        <v>#REF!</v>
      </c>
      <c r="AA426" s="53" t="e">
        <f t="shared" si="399"/>
        <v>#REF!</v>
      </c>
      <c r="AB426" s="53" t="e">
        <f t="shared" si="400"/>
        <v>#REF!</v>
      </c>
      <c r="AC426" s="53" t="e">
        <f t="shared" si="401"/>
        <v>#REF!</v>
      </c>
      <c r="AD426" s="53" t="e">
        <f t="shared" si="402"/>
        <v>#REF!</v>
      </c>
      <c r="AE426" s="53" t="e">
        <f t="shared" si="403"/>
        <v>#REF!</v>
      </c>
      <c r="AF426" s="53" t="e">
        <f t="shared" si="404"/>
        <v>#REF!</v>
      </c>
      <c r="AG426" s="53" t="e">
        <f t="shared" si="405"/>
        <v>#REF!</v>
      </c>
      <c r="AH426" s="53" t="e">
        <f t="shared" si="406"/>
        <v>#REF!</v>
      </c>
      <c r="AI426" s="53" t="e">
        <f t="shared" si="407"/>
        <v>#REF!</v>
      </c>
      <c r="AJ426" s="53" t="e">
        <f t="shared" si="408"/>
        <v>#REF!</v>
      </c>
      <c r="AK426" s="53" t="e">
        <f t="shared" si="409"/>
        <v>#REF!</v>
      </c>
      <c r="AL426" s="53" t="e">
        <f t="shared" si="410"/>
        <v>#REF!</v>
      </c>
      <c r="AM426" s="53" t="e">
        <f t="shared" si="411"/>
        <v>#REF!</v>
      </c>
      <c r="AN426" s="53" t="e">
        <f t="shared" si="412"/>
        <v>#REF!</v>
      </c>
      <c r="AO426" s="53" t="e">
        <f t="shared" si="413"/>
        <v>#REF!</v>
      </c>
      <c r="AR426" s="56" t="e">
        <f t="shared" si="443"/>
        <v>#REF!</v>
      </c>
      <c r="AS426" s="53" t="e">
        <f t="shared" si="439"/>
        <v>#REF!</v>
      </c>
      <c r="AT426" s="53" t="e">
        <f t="shared" si="444"/>
        <v>#REF!</v>
      </c>
      <c r="AU426" s="31" t="e">
        <f t="shared" si="445"/>
        <v>#REF!</v>
      </c>
      <c r="AV426" s="48" t="e">
        <f t="shared" si="446"/>
        <v>#REF!</v>
      </c>
      <c r="AW426" s="48" t="e">
        <f t="shared" si="447"/>
        <v>#REF!</v>
      </c>
      <c r="AZ426" s="48" t="e">
        <f t="shared" si="448"/>
        <v>#REF!</v>
      </c>
      <c r="BA426" s="57" t="e">
        <f t="shared" si="449"/>
        <v>#REF!</v>
      </c>
      <c r="BB426" s="48" t="e">
        <f t="shared" si="434"/>
        <v>#REF!</v>
      </c>
      <c r="BC426" s="48" t="e">
        <f t="shared" si="450"/>
        <v>#REF!</v>
      </c>
      <c r="BF426" s="48" t="e">
        <f t="shared" si="414"/>
        <v>#REF!</v>
      </c>
      <c r="BG426" s="48" t="e">
        <f t="shared" si="415"/>
        <v>#REF!</v>
      </c>
      <c r="BH426" s="48" t="e">
        <f t="shared" si="416"/>
        <v>#REF!</v>
      </c>
      <c r="BI426" s="48" t="e">
        <f t="shared" si="417"/>
        <v>#REF!</v>
      </c>
      <c r="BJ426" s="48" t="e">
        <f t="shared" si="418"/>
        <v>#REF!</v>
      </c>
      <c r="BK426" s="48" t="e">
        <f t="shared" si="419"/>
        <v>#REF!</v>
      </c>
      <c r="BL426" s="48" t="e">
        <f t="shared" si="420"/>
        <v>#REF!</v>
      </c>
      <c r="BM426" s="48" t="e">
        <f t="shared" si="421"/>
        <v>#REF!</v>
      </c>
      <c r="BN426" s="48" t="e">
        <f t="shared" si="422"/>
        <v>#REF!</v>
      </c>
      <c r="BO426" s="48" t="e">
        <f t="shared" si="423"/>
        <v>#REF!</v>
      </c>
      <c r="BP426" s="48" t="e">
        <f t="shared" si="424"/>
        <v>#REF!</v>
      </c>
      <c r="BQ426" s="48" t="e">
        <f t="shared" si="425"/>
        <v>#REF!</v>
      </c>
      <c r="BR426" s="48" t="e">
        <f t="shared" si="426"/>
        <v>#REF!</v>
      </c>
      <c r="BS426" s="48" t="e">
        <f t="shared" si="427"/>
        <v>#REF!</v>
      </c>
      <c r="BT426" s="48" t="e">
        <f t="shared" si="428"/>
        <v>#REF!</v>
      </c>
      <c r="BU426" s="48" t="e">
        <f t="shared" si="429"/>
        <v>#REF!</v>
      </c>
      <c r="BV426" s="48" t="e">
        <f t="shared" si="435"/>
        <v>#REF!</v>
      </c>
      <c r="BW426" s="48" t="e">
        <f t="shared" si="436"/>
        <v>#REF!</v>
      </c>
      <c r="BX426" s="48" t="e">
        <f t="shared" si="437"/>
        <v>#REF!</v>
      </c>
      <c r="BY426" s="48" t="e">
        <f t="shared" si="438"/>
        <v>#REF!</v>
      </c>
    </row>
    <row r="427" spans="1:77" ht="24" customHeight="1">
      <c r="A427" s="94">
        <v>338</v>
      </c>
      <c r="B427" s="143" t="e">
        <f>#REF!</f>
        <v>#REF!</v>
      </c>
      <c r="C427" s="143" t="e">
        <f>#REF!</f>
        <v>#REF!</v>
      </c>
      <c r="D427" s="143" t="e">
        <f>#REF!</f>
        <v>#REF!</v>
      </c>
      <c r="E427" s="145" t="e">
        <f>#REF!</f>
        <v>#REF!</v>
      </c>
      <c r="F427" s="143" t="e">
        <f>#REF!</f>
        <v>#REF!</v>
      </c>
      <c r="G427" s="143" t="e">
        <f>#REF!</f>
        <v>#REF!</v>
      </c>
      <c r="H427" s="143" t="e">
        <f>#REF!</f>
        <v>#REF!</v>
      </c>
      <c r="I427" s="143" t="e">
        <f>#REF!</f>
        <v>#REF!</v>
      </c>
      <c r="J427" s="82" t="e">
        <f t="shared" si="440"/>
        <v>#REF!</v>
      </c>
      <c r="K427" s="30" t="e">
        <f t="shared" si="430"/>
        <v>#REF!</v>
      </c>
      <c r="L427" s="30" t="e">
        <f t="shared" si="391"/>
        <v>#REF!</v>
      </c>
      <c r="M427" s="53" t="e">
        <f t="shared" si="392"/>
        <v>#REF!</v>
      </c>
      <c r="N427" s="53" t="e">
        <f t="shared" si="393"/>
        <v>#REF!</v>
      </c>
      <c r="O427" s="53" t="e">
        <f t="shared" si="441"/>
        <v>#REF!</v>
      </c>
      <c r="P427" s="53" t="e">
        <f t="shared" si="431"/>
        <v>#REF!</v>
      </c>
      <c r="Q427" s="53" t="e">
        <f t="shared" si="394"/>
        <v>#REF!</v>
      </c>
      <c r="R427" s="53"/>
      <c r="S427" s="53"/>
      <c r="T427" s="53" t="e">
        <f t="shared" si="442"/>
        <v>#REF!</v>
      </c>
      <c r="U427" s="53" t="e">
        <f t="shared" si="432"/>
        <v>#REF!</v>
      </c>
      <c r="V427" s="53" t="e">
        <f t="shared" si="433"/>
        <v>#REF!</v>
      </c>
      <c r="W427" s="53" t="e">
        <f t="shared" si="395"/>
        <v>#REF!</v>
      </c>
      <c r="X427" s="53" t="e">
        <f t="shared" si="396"/>
        <v>#REF!</v>
      </c>
      <c r="Y427" s="53" t="e">
        <f t="shared" si="397"/>
        <v>#REF!</v>
      </c>
      <c r="Z427" s="53" t="e">
        <f t="shared" si="398"/>
        <v>#REF!</v>
      </c>
      <c r="AA427" s="53" t="e">
        <f t="shared" si="399"/>
        <v>#REF!</v>
      </c>
      <c r="AB427" s="53" t="e">
        <f t="shared" si="400"/>
        <v>#REF!</v>
      </c>
      <c r="AC427" s="53" t="e">
        <f t="shared" si="401"/>
        <v>#REF!</v>
      </c>
      <c r="AD427" s="53" t="e">
        <f t="shared" si="402"/>
        <v>#REF!</v>
      </c>
      <c r="AE427" s="53" t="e">
        <f t="shared" si="403"/>
        <v>#REF!</v>
      </c>
      <c r="AF427" s="53" t="e">
        <f t="shared" si="404"/>
        <v>#REF!</v>
      </c>
      <c r="AG427" s="53" t="e">
        <f t="shared" si="405"/>
        <v>#REF!</v>
      </c>
      <c r="AH427" s="53" t="e">
        <f t="shared" si="406"/>
        <v>#REF!</v>
      </c>
      <c r="AI427" s="53" t="e">
        <f t="shared" si="407"/>
        <v>#REF!</v>
      </c>
      <c r="AJ427" s="53" t="e">
        <f t="shared" si="408"/>
        <v>#REF!</v>
      </c>
      <c r="AK427" s="53" t="e">
        <f t="shared" si="409"/>
        <v>#REF!</v>
      </c>
      <c r="AL427" s="53" t="e">
        <f t="shared" si="410"/>
        <v>#REF!</v>
      </c>
      <c r="AM427" s="53" t="e">
        <f t="shared" si="411"/>
        <v>#REF!</v>
      </c>
      <c r="AN427" s="53" t="e">
        <f t="shared" si="412"/>
        <v>#REF!</v>
      </c>
      <c r="AO427" s="53" t="e">
        <f t="shared" si="413"/>
        <v>#REF!</v>
      </c>
      <c r="AR427" s="56" t="e">
        <f t="shared" si="443"/>
        <v>#REF!</v>
      </c>
      <c r="AS427" s="53" t="e">
        <f t="shared" si="439"/>
        <v>#REF!</v>
      </c>
      <c r="AT427" s="53" t="e">
        <f t="shared" si="444"/>
        <v>#REF!</v>
      </c>
      <c r="AU427" s="31" t="e">
        <f t="shared" si="445"/>
        <v>#REF!</v>
      </c>
      <c r="AV427" s="48" t="e">
        <f t="shared" si="446"/>
        <v>#REF!</v>
      </c>
      <c r="AW427" s="48" t="e">
        <f t="shared" si="447"/>
        <v>#REF!</v>
      </c>
      <c r="AZ427" s="48" t="e">
        <f t="shared" si="448"/>
        <v>#REF!</v>
      </c>
      <c r="BA427" s="57" t="e">
        <f t="shared" si="449"/>
        <v>#REF!</v>
      </c>
      <c r="BB427" s="48" t="e">
        <f t="shared" si="434"/>
        <v>#REF!</v>
      </c>
      <c r="BC427" s="48" t="e">
        <f t="shared" si="450"/>
        <v>#REF!</v>
      </c>
      <c r="BF427" s="48" t="e">
        <f t="shared" si="414"/>
        <v>#REF!</v>
      </c>
      <c r="BG427" s="48" t="e">
        <f t="shared" si="415"/>
        <v>#REF!</v>
      </c>
      <c r="BH427" s="48" t="e">
        <f t="shared" si="416"/>
        <v>#REF!</v>
      </c>
      <c r="BI427" s="48" t="e">
        <f t="shared" si="417"/>
        <v>#REF!</v>
      </c>
      <c r="BJ427" s="48" t="e">
        <f t="shared" si="418"/>
        <v>#REF!</v>
      </c>
      <c r="BK427" s="48" t="e">
        <f t="shared" si="419"/>
        <v>#REF!</v>
      </c>
      <c r="BL427" s="48" t="e">
        <f t="shared" si="420"/>
        <v>#REF!</v>
      </c>
      <c r="BM427" s="48" t="e">
        <f t="shared" si="421"/>
        <v>#REF!</v>
      </c>
      <c r="BN427" s="48" t="e">
        <f t="shared" si="422"/>
        <v>#REF!</v>
      </c>
      <c r="BO427" s="48" t="e">
        <f t="shared" si="423"/>
        <v>#REF!</v>
      </c>
      <c r="BP427" s="48" t="e">
        <f t="shared" si="424"/>
        <v>#REF!</v>
      </c>
      <c r="BQ427" s="48" t="e">
        <f t="shared" si="425"/>
        <v>#REF!</v>
      </c>
      <c r="BR427" s="48" t="e">
        <f t="shared" si="426"/>
        <v>#REF!</v>
      </c>
      <c r="BS427" s="48" t="e">
        <f t="shared" si="427"/>
        <v>#REF!</v>
      </c>
      <c r="BT427" s="48" t="e">
        <f t="shared" si="428"/>
        <v>#REF!</v>
      </c>
      <c r="BU427" s="48" t="e">
        <f t="shared" si="429"/>
        <v>#REF!</v>
      </c>
      <c r="BV427" s="48" t="e">
        <f t="shared" si="435"/>
        <v>#REF!</v>
      </c>
      <c r="BW427" s="48" t="e">
        <f t="shared" si="436"/>
        <v>#REF!</v>
      </c>
      <c r="BX427" s="48" t="e">
        <f t="shared" si="437"/>
        <v>#REF!</v>
      </c>
      <c r="BY427" s="48" t="e">
        <f t="shared" si="438"/>
        <v>#REF!</v>
      </c>
    </row>
    <row r="428" spans="1:77" ht="24" customHeight="1">
      <c r="A428" s="94">
        <v>339</v>
      </c>
      <c r="B428" s="143" t="e">
        <f>#REF!</f>
        <v>#REF!</v>
      </c>
      <c r="C428" s="143" t="e">
        <f>#REF!</f>
        <v>#REF!</v>
      </c>
      <c r="D428" s="143" t="e">
        <f>#REF!</f>
        <v>#REF!</v>
      </c>
      <c r="E428" s="145" t="e">
        <f>#REF!</f>
        <v>#REF!</v>
      </c>
      <c r="F428" s="143" t="e">
        <f>#REF!</f>
        <v>#REF!</v>
      </c>
      <c r="G428" s="143" t="e">
        <f>#REF!</f>
        <v>#REF!</v>
      </c>
      <c r="H428" s="143" t="e">
        <f>#REF!</f>
        <v>#REF!</v>
      </c>
      <c r="I428" s="143" t="e">
        <f>#REF!</f>
        <v>#REF!</v>
      </c>
      <c r="J428" s="82" t="e">
        <f t="shared" si="440"/>
        <v>#REF!</v>
      </c>
      <c r="K428" s="30" t="e">
        <f t="shared" si="430"/>
        <v>#REF!</v>
      </c>
      <c r="L428" s="30" t="e">
        <f t="shared" si="391"/>
        <v>#REF!</v>
      </c>
      <c r="M428" s="53" t="e">
        <f t="shared" si="392"/>
        <v>#REF!</v>
      </c>
      <c r="N428" s="53" t="e">
        <f t="shared" si="393"/>
        <v>#REF!</v>
      </c>
      <c r="O428" s="53" t="e">
        <f t="shared" si="441"/>
        <v>#REF!</v>
      </c>
      <c r="P428" s="53" t="e">
        <f t="shared" si="431"/>
        <v>#REF!</v>
      </c>
      <c r="Q428" s="53" t="e">
        <f t="shared" si="394"/>
        <v>#REF!</v>
      </c>
      <c r="R428" s="53"/>
      <c r="S428" s="53"/>
      <c r="T428" s="53" t="e">
        <f t="shared" si="442"/>
        <v>#REF!</v>
      </c>
      <c r="U428" s="53" t="e">
        <f t="shared" si="432"/>
        <v>#REF!</v>
      </c>
      <c r="V428" s="53" t="e">
        <f t="shared" si="433"/>
        <v>#REF!</v>
      </c>
      <c r="W428" s="53" t="e">
        <f t="shared" si="395"/>
        <v>#REF!</v>
      </c>
      <c r="X428" s="53" t="e">
        <f t="shared" si="396"/>
        <v>#REF!</v>
      </c>
      <c r="Y428" s="53" t="e">
        <f t="shared" si="397"/>
        <v>#REF!</v>
      </c>
      <c r="Z428" s="53" t="e">
        <f t="shared" si="398"/>
        <v>#REF!</v>
      </c>
      <c r="AA428" s="53" t="e">
        <f t="shared" si="399"/>
        <v>#REF!</v>
      </c>
      <c r="AB428" s="53" t="e">
        <f t="shared" si="400"/>
        <v>#REF!</v>
      </c>
      <c r="AC428" s="53" t="e">
        <f t="shared" si="401"/>
        <v>#REF!</v>
      </c>
      <c r="AD428" s="53" t="e">
        <f t="shared" si="402"/>
        <v>#REF!</v>
      </c>
      <c r="AE428" s="53" t="e">
        <f t="shared" si="403"/>
        <v>#REF!</v>
      </c>
      <c r="AF428" s="53" t="e">
        <f t="shared" si="404"/>
        <v>#REF!</v>
      </c>
      <c r="AG428" s="53" t="e">
        <f t="shared" si="405"/>
        <v>#REF!</v>
      </c>
      <c r="AH428" s="53" t="e">
        <f t="shared" si="406"/>
        <v>#REF!</v>
      </c>
      <c r="AI428" s="53" t="e">
        <f t="shared" si="407"/>
        <v>#REF!</v>
      </c>
      <c r="AJ428" s="53" t="e">
        <f t="shared" si="408"/>
        <v>#REF!</v>
      </c>
      <c r="AK428" s="53" t="e">
        <f t="shared" si="409"/>
        <v>#REF!</v>
      </c>
      <c r="AL428" s="53" t="e">
        <f t="shared" si="410"/>
        <v>#REF!</v>
      </c>
      <c r="AM428" s="53" t="e">
        <f t="shared" si="411"/>
        <v>#REF!</v>
      </c>
      <c r="AN428" s="53" t="e">
        <f t="shared" si="412"/>
        <v>#REF!</v>
      </c>
      <c r="AO428" s="53" t="e">
        <f t="shared" si="413"/>
        <v>#REF!</v>
      </c>
      <c r="AR428" s="56" t="e">
        <f t="shared" si="443"/>
        <v>#REF!</v>
      </c>
      <c r="AS428" s="53" t="e">
        <f t="shared" si="439"/>
        <v>#REF!</v>
      </c>
      <c r="AT428" s="53" t="e">
        <f t="shared" si="444"/>
        <v>#REF!</v>
      </c>
      <c r="AU428" s="31" t="e">
        <f t="shared" si="445"/>
        <v>#REF!</v>
      </c>
      <c r="AV428" s="48" t="e">
        <f t="shared" si="446"/>
        <v>#REF!</v>
      </c>
      <c r="AW428" s="48" t="e">
        <f t="shared" si="447"/>
        <v>#REF!</v>
      </c>
      <c r="AZ428" s="48" t="e">
        <f t="shared" si="448"/>
        <v>#REF!</v>
      </c>
      <c r="BA428" s="57" t="e">
        <f t="shared" si="449"/>
        <v>#REF!</v>
      </c>
      <c r="BB428" s="48" t="e">
        <f t="shared" si="434"/>
        <v>#REF!</v>
      </c>
      <c r="BC428" s="48" t="e">
        <f t="shared" si="450"/>
        <v>#REF!</v>
      </c>
      <c r="BF428" s="48" t="e">
        <f t="shared" si="414"/>
        <v>#REF!</v>
      </c>
      <c r="BG428" s="48" t="e">
        <f t="shared" si="415"/>
        <v>#REF!</v>
      </c>
      <c r="BH428" s="48" t="e">
        <f t="shared" si="416"/>
        <v>#REF!</v>
      </c>
      <c r="BI428" s="48" t="e">
        <f t="shared" si="417"/>
        <v>#REF!</v>
      </c>
      <c r="BJ428" s="48" t="e">
        <f t="shared" si="418"/>
        <v>#REF!</v>
      </c>
      <c r="BK428" s="48" t="e">
        <f t="shared" si="419"/>
        <v>#REF!</v>
      </c>
      <c r="BL428" s="48" t="e">
        <f t="shared" si="420"/>
        <v>#REF!</v>
      </c>
      <c r="BM428" s="48" t="e">
        <f t="shared" si="421"/>
        <v>#REF!</v>
      </c>
      <c r="BN428" s="48" t="e">
        <f t="shared" si="422"/>
        <v>#REF!</v>
      </c>
      <c r="BO428" s="48" t="e">
        <f t="shared" si="423"/>
        <v>#REF!</v>
      </c>
      <c r="BP428" s="48" t="e">
        <f t="shared" si="424"/>
        <v>#REF!</v>
      </c>
      <c r="BQ428" s="48" t="e">
        <f t="shared" si="425"/>
        <v>#REF!</v>
      </c>
      <c r="BR428" s="48" t="e">
        <f t="shared" si="426"/>
        <v>#REF!</v>
      </c>
      <c r="BS428" s="48" t="e">
        <f t="shared" si="427"/>
        <v>#REF!</v>
      </c>
      <c r="BT428" s="48" t="e">
        <f t="shared" si="428"/>
        <v>#REF!</v>
      </c>
      <c r="BU428" s="48" t="e">
        <f t="shared" si="429"/>
        <v>#REF!</v>
      </c>
      <c r="BV428" s="48" t="e">
        <f t="shared" si="435"/>
        <v>#REF!</v>
      </c>
      <c r="BW428" s="48" t="e">
        <f t="shared" si="436"/>
        <v>#REF!</v>
      </c>
      <c r="BX428" s="48" t="e">
        <f t="shared" si="437"/>
        <v>#REF!</v>
      </c>
      <c r="BY428" s="48" t="e">
        <f t="shared" si="438"/>
        <v>#REF!</v>
      </c>
    </row>
    <row r="429" spans="1:77" ht="24" customHeight="1">
      <c r="A429" s="94">
        <v>340</v>
      </c>
      <c r="B429" s="143" t="e">
        <f>#REF!</f>
        <v>#REF!</v>
      </c>
      <c r="C429" s="143" t="e">
        <f>#REF!</f>
        <v>#REF!</v>
      </c>
      <c r="D429" s="143" t="e">
        <f>#REF!</f>
        <v>#REF!</v>
      </c>
      <c r="E429" s="145" t="e">
        <f>#REF!</f>
        <v>#REF!</v>
      </c>
      <c r="F429" s="143" t="e">
        <f>#REF!</f>
        <v>#REF!</v>
      </c>
      <c r="G429" s="143" t="e">
        <f>#REF!</f>
        <v>#REF!</v>
      </c>
      <c r="H429" s="143" t="e">
        <f>#REF!</f>
        <v>#REF!</v>
      </c>
      <c r="I429" s="143" t="e">
        <f>#REF!</f>
        <v>#REF!</v>
      </c>
      <c r="J429" s="82" t="e">
        <f t="shared" si="440"/>
        <v>#REF!</v>
      </c>
      <c r="K429" s="30" t="e">
        <f t="shared" si="430"/>
        <v>#REF!</v>
      </c>
      <c r="L429" s="30" t="e">
        <f t="shared" si="391"/>
        <v>#REF!</v>
      </c>
      <c r="M429" s="53" t="e">
        <f t="shared" si="392"/>
        <v>#REF!</v>
      </c>
      <c r="N429" s="53" t="e">
        <f t="shared" si="393"/>
        <v>#REF!</v>
      </c>
      <c r="O429" s="53" t="e">
        <f t="shared" si="441"/>
        <v>#REF!</v>
      </c>
      <c r="P429" s="53" t="e">
        <f t="shared" si="431"/>
        <v>#REF!</v>
      </c>
      <c r="Q429" s="53" t="e">
        <f t="shared" si="394"/>
        <v>#REF!</v>
      </c>
      <c r="R429" s="53"/>
      <c r="S429" s="53"/>
      <c r="T429" s="53" t="e">
        <f t="shared" si="442"/>
        <v>#REF!</v>
      </c>
      <c r="U429" s="53" t="e">
        <f t="shared" si="432"/>
        <v>#REF!</v>
      </c>
      <c r="V429" s="53" t="e">
        <f t="shared" si="433"/>
        <v>#REF!</v>
      </c>
      <c r="W429" s="53" t="e">
        <f t="shared" si="395"/>
        <v>#REF!</v>
      </c>
      <c r="X429" s="53" t="e">
        <f t="shared" si="396"/>
        <v>#REF!</v>
      </c>
      <c r="Y429" s="53" t="e">
        <f t="shared" si="397"/>
        <v>#REF!</v>
      </c>
      <c r="Z429" s="53" t="e">
        <f t="shared" si="398"/>
        <v>#REF!</v>
      </c>
      <c r="AA429" s="53" t="e">
        <f t="shared" si="399"/>
        <v>#REF!</v>
      </c>
      <c r="AB429" s="53" t="e">
        <f t="shared" si="400"/>
        <v>#REF!</v>
      </c>
      <c r="AC429" s="53" t="e">
        <f t="shared" si="401"/>
        <v>#REF!</v>
      </c>
      <c r="AD429" s="53" t="e">
        <f t="shared" si="402"/>
        <v>#REF!</v>
      </c>
      <c r="AE429" s="53" t="e">
        <f t="shared" si="403"/>
        <v>#REF!</v>
      </c>
      <c r="AF429" s="53" t="e">
        <f t="shared" si="404"/>
        <v>#REF!</v>
      </c>
      <c r="AG429" s="53" t="e">
        <f t="shared" si="405"/>
        <v>#REF!</v>
      </c>
      <c r="AH429" s="53" t="e">
        <f t="shared" si="406"/>
        <v>#REF!</v>
      </c>
      <c r="AI429" s="53" t="e">
        <f t="shared" si="407"/>
        <v>#REF!</v>
      </c>
      <c r="AJ429" s="53" t="e">
        <f t="shared" si="408"/>
        <v>#REF!</v>
      </c>
      <c r="AK429" s="53" t="e">
        <f t="shared" si="409"/>
        <v>#REF!</v>
      </c>
      <c r="AL429" s="53" t="e">
        <f t="shared" si="410"/>
        <v>#REF!</v>
      </c>
      <c r="AM429" s="53" t="e">
        <f t="shared" si="411"/>
        <v>#REF!</v>
      </c>
      <c r="AN429" s="53" t="e">
        <f t="shared" si="412"/>
        <v>#REF!</v>
      </c>
      <c r="AO429" s="53" t="e">
        <f t="shared" si="413"/>
        <v>#REF!</v>
      </c>
      <c r="AR429" s="56" t="e">
        <f t="shared" si="443"/>
        <v>#REF!</v>
      </c>
      <c r="AS429" s="53" t="e">
        <f t="shared" si="439"/>
        <v>#REF!</v>
      </c>
      <c r="AT429" s="53" t="e">
        <f t="shared" si="444"/>
        <v>#REF!</v>
      </c>
      <c r="AU429" s="31" t="e">
        <f t="shared" si="445"/>
        <v>#REF!</v>
      </c>
      <c r="AV429" s="48" t="e">
        <f t="shared" si="446"/>
        <v>#REF!</v>
      </c>
      <c r="AW429" s="48" t="e">
        <f t="shared" si="447"/>
        <v>#REF!</v>
      </c>
      <c r="AZ429" s="48" t="e">
        <f t="shared" si="448"/>
        <v>#REF!</v>
      </c>
      <c r="BA429" s="57" t="e">
        <f t="shared" si="449"/>
        <v>#REF!</v>
      </c>
      <c r="BB429" s="48" t="e">
        <f t="shared" si="434"/>
        <v>#REF!</v>
      </c>
      <c r="BC429" s="48" t="e">
        <f t="shared" si="450"/>
        <v>#REF!</v>
      </c>
      <c r="BF429" s="48" t="e">
        <f t="shared" si="414"/>
        <v>#REF!</v>
      </c>
      <c r="BG429" s="48" t="e">
        <f t="shared" si="415"/>
        <v>#REF!</v>
      </c>
      <c r="BH429" s="48" t="e">
        <f t="shared" si="416"/>
        <v>#REF!</v>
      </c>
      <c r="BI429" s="48" t="e">
        <f t="shared" si="417"/>
        <v>#REF!</v>
      </c>
      <c r="BJ429" s="48" t="e">
        <f t="shared" si="418"/>
        <v>#REF!</v>
      </c>
      <c r="BK429" s="48" t="e">
        <f t="shared" si="419"/>
        <v>#REF!</v>
      </c>
      <c r="BL429" s="48" t="e">
        <f t="shared" si="420"/>
        <v>#REF!</v>
      </c>
      <c r="BM429" s="48" t="e">
        <f t="shared" si="421"/>
        <v>#REF!</v>
      </c>
      <c r="BN429" s="48" t="e">
        <f t="shared" si="422"/>
        <v>#REF!</v>
      </c>
      <c r="BO429" s="48" t="e">
        <f t="shared" si="423"/>
        <v>#REF!</v>
      </c>
      <c r="BP429" s="48" t="e">
        <f t="shared" si="424"/>
        <v>#REF!</v>
      </c>
      <c r="BQ429" s="48" t="e">
        <f t="shared" si="425"/>
        <v>#REF!</v>
      </c>
      <c r="BR429" s="48" t="e">
        <f t="shared" si="426"/>
        <v>#REF!</v>
      </c>
      <c r="BS429" s="48" t="e">
        <f t="shared" si="427"/>
        <v>#REF!</v>
      </c>
      <c r="BT429" s="48" t="e">
        <f t="shared" si="428"/>
        <v>#REF!</v>
      </c>
      <c r="BU429" s="48" t="e">
        <f t="shared" si="429"/>
        <v>#REF!</v>
      </c>
      <c r="BV429" s="48" t="e">
        <f t="shared" si="435"/>
        <v>#REF!</v>
      </c>
      <c r="BW429" s="48" t="e">
        <f t="shared" si="436"/>
        <v>#REF!</v>
      </c>
      <c r="BX429" s="48" t="e">
        <f t="shared" si="437"/>
        <v>#REF!</v>
      </c>
      <c r="BY429" s="48" t="e">
        <f t="shared" si="438"/>
        <v>#REF!</v>
      </c>
    </row>
    <row r="430" spans="1:77" ht="24" customHeight="1">
      <c r="A430" s="94">
        <v>341</v>
      </c>
      <c r="B430" s="143" t="e">
        <f>#REF!</f>
        <v>#REF!</v>
      </c>
      <c r="C430" s="143" t="e">
        <f>#REF!</f>
        <v>#REF!</v>
      </c>
      <c r="D430" s="143" t="e">
        <f>#REF!</f>
        <v>#REF!</v>
      </c>
      <c r="E430" s="145" t="e">
        <f>#REF!</f>
        <v>#REF!</v>
      </c>
      <c r="F430" s="143" t="e">
        <f>#REF!</f>
        <v>#REF!</v>
      </c>
      <c r="G430" s="143" t="e">
        <f>#REF!</f>
        <v>#REF!</v>
      </c>
      <c r="H430" s="143" t="e">
        <f>#REF!</f>
        <v>#REF!</v>
      </c>
      <c r="I430" s="143" t="e">
        <f>#REF!</f>
        <v>#REF!</v>
      </c>
      <c r="J430" s="82" t="e">
        <f t="shared" si="440"/>
        <v>#REF!</v>
      </c>
      <c r="K430" s="30" t="e">
        <f t="shared" si="430"/>
        <v>#REF!</v>
      </c>
      <c r="L430" s="30" t="e">
        <f t="shared" si="391"/>
        <v>#REF!</v>
      </c>
      <c r="M430" s="53" t="e">
        <f t="shared" si="392"/>
        <v>#REF!</v>
      </c>
      <c r="N430" s="53" t="e">
        <f t="shared" si="393"/>
        <v>#REF!</v>
      </c>
      <c r="O430" s="53" t="e">
        <f t="shared" si="441"/>
        <v>#REF!</v>
      </c>
      <c r="P430" s="53" t="e">
        <f t="shared" si="431"/>
        <v>#REF!</v>
      </c>
      <c r="Q430" s="53" t="e">
        <f t="shared" si="394"/>
        <v>#REF!</v>
      </c>
      <c r="R430" s="53"/>
      <c r="S430" s="53"/>
      <c r="T430" s="53" t="e">
        <f t="shared" si="442"/>
        <v>#REF!</v>
      </c>
      <c r="U430" s="53" t="e">
        <f t="shared" si="432"/>
        <v>#REF!</v>
      </c>
      <c r="V430" s="53" t="e">
        <f t="shared" si="433"/>
        <v>#REF!</v>
      </c>
      <c r="W430" s="53" t="e">
        <f t="shared" si="395"/>
        <v>#REF!</v>
      </c>
      <c r="X430" s="53" t="e">
        <f t="shared" si="396"/>
        <v>#REF!</v>
      </c>
      <c r="Y430" s="53" t="e">
        <f t="shared" si="397"/>
        <v>#REF!</v>
      </c>
      <c r="Z430" s="53" t="e">
        <f t="shared" si="398"/>
        <v>#REF!</v>
      </c>
      <c r="AA430" s="53" t="e">
        <f t="shared" si="399"/>
        <v>#REF!</v>
      </c>
      <c r="AB430" s="53" t="e">
        <f t="shared" si="400"/>
        <v>#REF!</v>
      </c>
      <c r="AC430" s="53" t="e">
        <f t="shared" si="401"/>
        <v>#REF!</v>
      </c>
      <c r="AD430" s="53" t="e">
        <f t="shared" si="402"/>
        <v>#REF!</v>
      </c>
      <c r="AE430" s="53" t="e">
        <f t="shared" si="403"/>
        <v>#REF!</v>
      </c>
      <c r="AF430" s="53" t="e">
        <f t="shared" si="404"/>
        <v>#REF!</v>
      </c>
      <c r="AG430" s="53" t="e">
        <f t="shared" si="405"/>
        <v>#REF!</v>
      </c>
      <c r="AH430" s="53" t="e">
        <f t="shared" si="406"/>
        <v>#REF!</v>
      </c>
      <c r="AI430" s="53" t="e">
        <f t="shared" si="407"/>
        <v>#REF!</v>
      </c>
      <c r="AJ430" s="53" t="e">
        <f t="shared" si="408"/>
        <v>#REF!</v>
      </c>
      <c r="AK430" s="53" t="e">
        <f t="shared" si="409"/>
        <v>#REF!</v>
      </c>
      <c r="AL430" s="53" t="e">
        <f t="shared" si="410"/>
        <v>#REF!</v>
      </c>
      <c r="AM430" s="53" t="e">
        <f t="shared" si="411"/>
        <v>#REF!</v>
      </c>
      <c r="AN430" s="53" t="e">
        <f t="shared" si="412"/>
        <v>#REF!</v>
      </c>
      <c r="AO430" s="53" t="e">
        <f t="shared" si="413"/>
        <v>#REF!</v>
      </c>
      <c r="AR430" s="56" t="e">
        <f t="shared" si="443"/>
        <v>#REF!</v>
      </c>
      <c r="AS430" s="53" t="e">
        <f t="shared" si="439"/>
        <v>#REF!</v>
      </c>
      <c r="AT430" s="53" t="e">
        <f t="shared" si="444"/>
        <v>#REF!</v>
      </c>
      <c r="AU430" s="31" t="e">
        <f t="shared" si="445"/>
        <v>#REF!</v>
      </c>
      <c r="AV430" s="48" t="e">
        <f t="shared" si="446"/>
        <v>#REF!</v>
      </c>
      <c r="AW430" s="48" t="e">
        <f t="shared" si="447"/>
        <v>#REF!</v>
      </c>
      <c r="AZ430" s="48" t="e">
        <f t="shared" si="448"/>
        <v>#REF!</v>
      </c>
      <c r="BA430" s="57" t="e">
        <f t="shared" si="449"/>
        <v>#REF!</v>
      </c>
      <c r="BB430" s="48" t="e">
        <f t="shared" si="434"/>
        <v>#REF!</v>
      </c>
      <c r="BC430" s="48" t="e">
        <f t="shared" si="450"/>
        <v>#REF!</v>
      </c>
      <c r="BF430" s="48" t="e">
        <f t="shared" si="414"/>
        <v>#REF!</v>
      </c>
      <c r="BG430" s="48" t="e">
        <f t="shared" si="415"/>
        <v>#REF!</v>
      </c>
      <c r="BH430" s="48" t="e">
        <f t="shared" si="416"/>
        <v>#REF!</v>
      </c>
      <c r="BI430" s="48" t="e">
        <f t="shared" si="417"/>
        <v>#REF!</v>
      </c>
      <c r="BJ430" s="48" t="e">
        <f t="shared" si="418"/>
        <v>#REF!</v>
      </c>
      <c r="BK430" s="48" t="e">
        <f t="shared" si="419"/>
        <v>#REF!</v>
      </c>
      <c r="BL430" s="48" t="e">
        <f t="shared" si="420"/>
        <v>#REF!</v>
      </c>
      <c r="BM430" s="48" t="e">
        <f t="shared" si="421"/>
        <v>#REF!</v>
      </c>
      <c r="BN430" s="48" t="e">
        <f t="shared" si="422"/>
        <v>#REF!</v>
      </c>
      <c r="BO430" s="48" t="e">
        <f t="shared" si="423"/>
        <v>#REF!</v>
      </c>
      <c r="BP430" s="48" t="e">
        <f t="shared" si="424"/>
        <v>#REF!</v>
      </c>
      <c r="BQ430" s="48" t="e">
        <f t="shared" si="425"/>
        <v>#REF!</v>
      </c>
      <c r="BR430" s="48" t="e">
        <f t="shared" si="426"/>
        <v>#REF!</v>
      </c>
      <c r="BS430" s="48" t="e">
        <f t="shared" si="427"/>
        <v>#REF!</v>
      </c>
      <c r="BT430" s="48" t="e">
        <f t="shared" si="428"/>
        <v>#REF!</v>
      </c>
      <c r="BU430" s="48" t="e">
        <f t="shared" si="429"/>
        <v>#REF!</v>
      </c>
      <c r="BV430" s="48" t="e">
        <f t="shared" si="435"/>
        <v>#REF!</v>
      </c>
      <c r="BW430" s="48" t="e">
        <f t="shared" si="436"/>
        <v>#REF!</v>
      </c>
      <c r="BX430" s="48" t="e">
        <f t="shared" si="437"/>
        <v>#REF!</v>
      </c>
      <c r="BY430" s="48" t="e">
        <f t="shared" si="438"/>
        <v>#REF!</v>
      </c>
    </row>
    <row r="431" spans="1:77" ht="24" customHeight="1">
      <c r="A431" s="94">
        <v>342</v>
      </c>
      <c r="B431" s="143" t="e">
        <f>#REF!</f>
        <v>#REF!</v>
      </c>
      <c r="C431" s="143" t="e">
        <f>#REF!</f>
        <v>#REF!</v>
      </c>
      <c r="D431" s="143" t="e">
        <f>#REF!</f>
        <v>#REF!</v>
      </c>
      <c r="E431" s="145" t="e">
        <f>#REF!</f>
        <v>#REF!</v>
      </c>
      <c r="F431" s="143" t="e">
        <f>#REF!</f>
        <v>#REF!</v>
      </c>
      <c r="G431" s="143" t="e">
        <f>#REF!</f>
        <v>#REF!</v>
      </c>
      <c r="H431" s="143" t="e">
        <f>#REF!</f>
        <v>#REF!</v>
      </c>
      <c r="I431" s="143" t="e">
        <f>#REF!</f>
        <v>#REF!</v>
      </c>
      <c r="J431" s="82" t="e">
        <f t="shared" si="440"/>
        <v>#REF!</v>
      </c>
      <c r="K431" s="30" t="e">
        <f t="shared" si="430"/>
        <v>#REF!</v>
      </c>
      <c r="L431" s="30" t="e">
        <f t="shared" si="391"/>
        <v>#REF!</v>
      </c>
      <c r="M431" s="53" t="e">
        <f t="shared" si="392"/>
        <v>#REF!</v>
      </c>
      <c r="N431" s="53" t="e">
        <f t="shared" si="393"/>
        <v>#REF!</v>
      </c>
      <c r="O431" s="53" t="e">
        <f t="shared" si="441"/>
        <v>#REF!</v>
      </c>
      <c r="P431" s="53" t="e">
        <f t="shared" si="431"/>
        <v>#REF!</v>
      </c>
      <c r="Q431" s="53" t="e">
        <f t="shared" si="394"/>
        <v>#REF!</v>
      </c>
      <c r="R431" s="53"/>
      <c r="S431" s="53"/>
      <c r="T431" s="53" t="e">
        <f t="shared" si="442"/>
        <v>#REF!</v>
      </c>
      <c r="U431" s="53" t="e">
        <f t="shared" si="432"/>
        <v>#REF!</v>
      </c>
      <c r="V431" s="53" t="e">
        <f t="shared" si="433"/>
        <v>#REF!</v>
      </c>
      <c r="W431" s="53" t="e">
        <f t="shared" si="395"/>
        <v>#REF!</v>
      </c>
      <c r="X431" s="53" t="e">
        <f t="shared" si="396"/>
        <v>#REF!</v>
      </c>
      <c r="Y431" s="53" t="e">
        <f t="shared" si="397"/>
        <v>#REF!</v>
      </c>
      <c r="Z431" s="53" t="e">
        <f t="shared" si="398"/>
        <v>#REF!</v>
      </c>
      <c r="AA431" s="53" t="e">
        <f t="shared" si="399"/>
        <v>#REF!</v>
      </c>
      <c r="AB431" s="53" t="e">
        <f t="shared" si="400"/>
        <v>#REF!</v>
      </c>
      <c r="AC431" s="53" t="e">
        <f t="shared" si="401"/>
        <v>#REF!</v>
      </c>
      <c r="AD431" s="53" t="e">
        <f t="shared" si="402"/>
        <v>#REF!</v>
      </c>
      <c r="AE431" s="53" t="e">
        <f t="shared" si="403"/>
        <v>#REF!</v>
      </c>
      <c r="AF431" s="53" t="e">
        <f t="shared" si="404"/>
        <v>#REF!</v>
      </c>
      <c r="AG431" s="53" t="e">
        <f t="shared" si="405"/>
        <v>#REF!</v>
      </c>
      <c r="AH431" s="53" t="e">
        <f t="shared" si="406"/>
        <v>#REF!</v>
      </c>
      <c r="AI431" s="53" t="e">
        <f t="shared" si="407"/>
        <v>#REF!</v>
      </c>
      <c r="AJ431" s="53" t="e">
        <f t="shared" si="408"/>
        <v>#REF!</v>
      </c>
      <c r="AK431" s="53" t="e">
        <f t="shared" si="409"/>
        <v>#REF!</v>
      </c>
      <c r="AL431" s="53" t="e">
        <f t="shared" si="410"/>
        <v>#REF!</v>
      </c>
      <c r="AM431" s="53" t="e">
        <f t="shared" si="411"/>
        <v>#REF!</v>
      </c>
      <c r="AN431" s="53" t="e">
        <f t="shared" si="412"/>
        <v>#REF!</v>
      </c>
      <c r="AO431" s="53" t="e">
        <f t="shared" si="413"/>
        <v>#REF!</v>
      </c>
      <c r="AR431" s="56" t="e">
        <f t="shared" si="443"/>
        <v>#REF!</v>
      </c>
      <c r="AS431" s="53" t="e">
        <f t="shared" si="439"/>
        <v>#REF!</v>
      </c>
      <c r="AT431" s="53" t="e">
        <f t="shared" si="444"/>
        <v>#REF!</v>
      </c>
      <c r="AU431" s="31" t="e">
        <f t="shared" si="445"/>
        <v>#REF!</v>
      </c>
      <c r="AV431" s="48" t="e">
        <f t="shared" si="446"/>
        <v>#REF!</v>
      </c>
      <c r="AW431" s="48" t="e">
        <f t="shared" si="447"/>
        <v>#REF!</v>
      </c>
      <c r="AZ431" s="48" t="e">
        <f t="shared" si="448"/>
        <v>#REF!</v>
      </c>
      <c r="BA431" s="57" t="e">
        <f t="shared" si="449"/>
        <v>#REF!</v>
      </c>
      <c r="BB431" s="48" t="e">
        <f t="shared" si="434"/>
        <v>#REF!</v>
      </c>
      <c r="BC431" s="48" t="e">
        <f t="shared" si="450"/>
        <v>#REF!</v>
      </c>
      <c r="BF431" s="48" t="e">
        <f t="shared" si="414"/>
        <v>#REF!</v>
      </c>
      <c r="BG431" s="48" t="e">
        <f t="shared" si="415"/>
        <v>#REF!</v>
      </c>
      <c r="BH431" s="48" t="e">
        <f t="shared" si="416"/>
        <v>#REF!</v>
      </c>
      <c r="BI431" s="48" t="e">
        <f t="shared" si="417"/>
        <v>#REF!</v>
      </c>
      <c r="BJ431" s="48" t="e">
        <f t="shared" si="418"/>
        <v>#REF!</v>
      </c>
      <c r="BK431" s="48" t="e">
        <f t="shared" si="419"/>
        <v>#REF!</v>
      </c>
      <c r="BL431" s="48" t="e">
        <f t="shared" si="420"/>
        <v>#REF!</v>
      </c>
      <c r="BM431" s="48" t="e">
        <f t="shared" si="421"/>
        <v>#REF!</v>
      </c>
      <c r="BN431" s="48" t="e">
        <f t="shared" si="422"/>
        <v>#REF!</v>
      </c>
      <c r="BO431" s="48" t="e">
        <f t="shared" si="423"/>
        <v>#REF!</v>
      </c>
      <c r="BP431" s="48" t="e">
        <f t="shared" si="424"/>
        <v>#REF!</v>
      </c>
      <c r="BQ431" s="48" t="e">
        <f t="shared" si="425"/>
        <v>#REF!</v>
      </c>
      <c r="BR431" s="48" t="e">
        <f t="shared" si="426"/>
        <v>#REF!</v>
      </c>
      <c r="BS431" s="48" t="e">
        <f t="shared" si="427"/>
        <v>#REF!</v>
      </c>
      <c r="BT431" s="48" t="e">
        <f t="shared" si="428"/>
        <v>#REF!</v>
      </c>
      <c r="BU431" s="48" t="e">
        <f t="shared" si="429"/>
        <v>#REF!</v>
      </c>
      <c r="BV431" s="48" t="e">
        <f t="shared" si="435"/>
        <v>#REF!</v>
      </c>
      <c r="BW431" s="48" t="e">
        <f t="shared" si="436"/>
        <v>#REF!</v>
      </c>
      <c r="BX431" s="48" t="e">
        <f t="shared" si="437"/>
        <v>#REF!</v>
      </c>
      <c r="BY431" s="48" t="e">
        <f t="shared" si="438"/>
        <v>#REF!</v>
      </c>
    </row>
    <row r="432" spans="1:77" ht="24" customHeight="1">
      <c r="A432" s="94">
        <v>343</v>
      </c>
      <c r="B432" s="143" t="e">
        <f>#REF!</f>
        <v>#REF!</v>
      </c>
      <c r="C432" s="143" t="e">
        <f>#REF!</f>
        <v>#REF!</v>
      </c>
      <c r="D432" s="143" t="e">
        <f>#REF!</f>
        <v>#REF!</v>
      </c>
      <c r="E432" s="145" t="e">
        <f>#REF!</f>
        <v>#REF!</v>
      </c>
      <c r="F432" s="143" t="e">
        <f>#REF!</f>
        <v>#REF!</v>
      </c>
      <c r="G432" s="143" t="e">
        <f>#REF!</f>
        <v>#REF!</v>
      </c>
      <c r="H432" s="143" t="e">
        <f>#REF!</f>
        <v>#REF!</v>
      </c>
      <c r="I432" s="143" t="e">
        <f>#REF!</f>
        <v>#REF!</v>
      </c>
      <c r="J432" s="82" t="e">
        <f t="shared" si="440"/>
        <v>#REF!</v>
      </c>
      <c r="K432" s="30" t="e">
        <f t="shared" si="430"/>
        <v>#REF!</v>
      </c>
      <c r="L432" s="30" t="e">
        <f t="shared" si="391"/>
        <v>#REF!</v>
      </c>
      <c r="M432" s="53" t="e">
        <f t="shared" si="392"/>
        <v>#REF!</v>
      </c>
      <c r="N432" s="53" t="e">
        <f t="shared" si="393"/>
        <v>#REF!</v>
      </c>
      <c r="O432" s="53" t="e">
        <f t="shared" si="441"/>
        <v>#REF!</v>
      </c>
      <c r="P432" s="53" t="e">
        <f t="shared" si="431"/>
        <v>#REF!</v>
      </c>
      <c r="Q432" s="53" t="e">
        <f t="shared" si="394"/>
        <v>#REF!</v>
      </c>
      <c r="R432" s="53"/>
      <c r="S432" s="53"/>
      <c r="T432" s="53" t="e">
        <f t="shared" si="442"/>
        <v>#REF!</v>
      </c>
      <c r="U432" s="53" t="e">
        <f t="shared" si="432"/>
        <v>#REF!</v>
      </c>
      <c r="V432" s="53" t="e">
        <f t="shared" si="433"/>
        <v>#REF!</v>
      </c>
      <c r="W432" s="53" t="e">
        <f t="shared" si="395"/>
        <v>#REF!</v>
      </c>
      <c r="X432" s="53" t="e">
        <f t="shared" si="396"/>
        <v>#REF!</v>
      </c>
      <c r="Y432" s="53" t="e">
        <f t="shared" si="397"/>
        <v>#REF!</v>
      </c>
      <c r="Z432" s="53" t="e">
        <f t="shared" si="398"/>
        <v>#REF!</v>
      </c>
      <c r="AA432" s="53" t="e">
        <f t="shared" si="399"/>
        <v>#REF!</v>
      </c>
      <c r="AB432" s="53" t="e">
        <f t="shared" si="400"/>
        <v>#REF!</v>
      </c>
      <c r="AC432" s="53" t="e">
        <f t="shared" si="401"/>
        <v>#REF!</v>
      </c>
      <c r="AD432" s="53" t="e">
        <f t="shared" si="402"/>
        <v>#REF!</v>
      </c>
      <c r="AE432" s="53" t="e">
        <f t="shared" si="403"/>
        <v>#REF!</v>
      </c>
      <c r="AF432" s="53" t="e">
        <f t="shared" si="404"/>
        <v>#REF!</v>
      </c>
      <c r="AG432" s="53" t="e">
        <f t="shared" si="405"/>
        <v>#REF!</v>
      </c>
      <c r="AH432" s="53" t="e">
        <f t="shared" si="406"/>
        <v>#REF!</v>
      </c>
      <c r="AI432" s="53" t="e">
        <f t="shared" si="407"/>
        <v>#REF!</v>
      </c>
      <c r="AJ432" s="53" t="e">
        <f t="shared" si="408"/>
        <v>#REF!</v>
      </c>
      <c r="AK432" s="53" t="e">
        <f t="shared" si="409"/>
        <v>#REF!</v>
      </c>
      <c r="AL432" s="53" t="e">
        <f t="shared" si="410"/>
        <v>#REF!</v>
      </c>
      <c r="AM432" s="53" t="e">
        <f t="shared" si="411"/>
        <v>#REF!</v>
      </c>
      <c r="AN432" s="53" t="e">
        <f t="shared" si="412"/>
        <v>#REF!</v>
      </c>
      <c r="AO432" s="53" t="e">
        <f t="shared" si="413"/>
        <v>#REF!</v>
      </c>
      <c r="AR432" s="56" t="e">
        <f t="shared" si="443"/>
        <v>#REF!</v>
      </c>
      <c r="AS432" s="53" t="e">
        <f t="shared" si="439"/>
        <v>#REF!</v>
      </c>
      <c r="AT432" s="53" t="e">
        <f t="shared" si="444"/>
        <v>#REF!</v>
      </c>
      <c r="AU432" s="31" t="e">
        <f t="shared" si="445"/>
        <v>#REF!</v>
      </c>
      <c r="AV432" s="48" t="e">
        <f t="shared" si="446"/>
        <v>#REF!</v>
      </c>
      <c r="AW432" s="48" t="e">
        <f t="shared" si="447"/>
        <v>#REF!</v>
      </c>
      <c r="AZ432" s="48" t="e">
        <f t="shared" si="448"/>
        <v>#REF!</v>
      </c>
      <c r="BA432" s="57" t="e">
        <f t="shared" si="449"/>
        <v>#REF!</v>
      </c>
      <c r="BB432" s="48" t="e">
        <f t="shared" si="434"/>
        <v>#REF!</v>
      </c>
      <c r="BC432" s="48" t="e">
        <f t="shared" si="450"/>
        <v>#REF!</v>
      </c>
      <c r="BF432" s="48" t="e">
        <f t="shared" si="414"/>
        <v>#REF!</v>
      </c>
      <c r="BG432" s="48" t="e">
        <f t="shared" si="415"/>
        <v>#REF!</v>
      </c>
      <c r="BH432" s="48" t="e">
        <f t="shared" si="416"/>
        <v>#REF!</v>
      </c>
      <c r="BI432" s="48" t="e">
        <f t="shared" si="417"/>
        <v>#REF!</v>
      </c>
      <c r="BJ432" s="48" t="e">
        <f t="shared" si="418"/>
        <v>#REF!</v>
      </c>
      <c r="BK432" s="48" t="e">
        <f t="shared" si="419"/>
        <v>#REF!</v>
      </c>
      <c r="BL432" s="48" t="e">
        <f t="shared" si="420"/>
        <v>#REF!</v>
      </c>
      <c r="BM432" s="48" t="e">
        <f t="shared" si="421"/>
        <v>#REF!</v>
      </c>
      <c r="BN432" s="48" t="e">
        <f t="shared" si="422"/>
        <v>#REF!</v>
      </c>
      <c r="BO432" s="48" t="e">
        <f t="shared" si="423"/>
        <v>#REF!</v>
      </c>
      <c r="BP432" s="48" t="e">
        <f t="shared" si="424"/>
        <v>#REF!</v>
      </c>
      <c r="BQ432" s="48" t="e">
        <f t="shared" si="425"/>
        <v>#REF!</v>
      </c>
      <c r="BR432" s="48" t="e">
        <f t="shared" si="426"/>
        <v>#REF!</v>
      </c>
      <c r="BS432" s="48" t="e">
        <f t="shared" si="427"/>
        <v>#REF!</v>
      </c>
      <c r="BT432" s="48" t="e">
        <f t="shared" si="428"/>
        <v>#REF!</v>
      </c>
      <c r="BU432" s="48" t="e">
        <f t="shared" si="429"/>
        <v>#REF!</v>
      </c>
      <c r="BV432" s="48" t="e">
        <f t="shared" si="435"/>
        <v>#REF!</v>
      </c>
      <c r="BW432" s="48" t="e">
        <f t="shared" si="436"/>
        <v>#REF!</v>
      </c>
      <c r="BX432" s="48" t="e">
        <f t="shared" si="437"/>
        <v>#REF!</v>
      </c>
      <c r="BY432" s="48" t="e">
        <f t="shared" si="438"/>
        <v>#REF!</v>
      </c>
    </row>
    <row r="433" spans="1:77" ht="24" customHeight="1">
      <c r="A433" s="94">
        <v>344</v>
      </c>
      <c r="B433" s="143" t="e">
        <f>#REF!</f>
        <v>#REF!</v>
      </c>
      <c r="C433" s="143" t="e">
        <f>#REF!</f>
        <v>#REF!</v>
      </c>
      <c r="D433" s="143" t="e">
        <f>#REF!</f>
        <v>#REF!</v>
      </c>
      <c r="E433" s="145" t="e">
        <f>#REF!</f>
        <v>#REF!</v>
      </c>
      <c r="F433" s="143" t="e">
        <f>#REF!</f>
        <v>#REF!</v>
      </c>
      <c r="G433" s="143" t="e">
        <f>#REF!</f>
        <v>#REF!</v>
      </c>
      <c r="H433" s="143" t="e">
        <f>#REF!</f>
        <v>#REF!</v>
      </c>
      <c r="I433" s="143" t="e">
        <f>#REF!</f>
        <v>#REF!</v>
      </c>
      <c r="J433" s="82" t="e">
        <f t="shared" si="440"/>
        <v>#REF!</v>
      </c>
      <c r="K433" s="30" t="e">
        <f t="shared" si="430"/>
        <v>#REF!</v>
      </c>
      <c r="L433" s="30" t="e">
        <f t="shared" si="391"/>
        <v>#REF!</v>
      </c>
      <c r="M433" s="53" t="e">
        <f t="shared" si="392"/>
        <v>#REF!</v>
      </c>
      <c r="N433" s="53" t="e">
        <f t="shared" si="393"/>
        <v>#REF!</v>
      </c>
      <c r="O433" s="53" t="e">
        <f t="shared" si="441"/>
        <v>#REF!</v>
      </c>
      <c r="P433" s="53" t="e">
        <f t="shared" si="431"/>
        <v>#REF!</v>
      </c>
      <c r="Q433" s="53" t="e">
        <f t="shared" si="394"/>
        <v>#REF!</v>
      </c>
      <c r="R433" s="53"/>
      <c r="S433" s="53"/>
      <c r="T433" s="53" t="e">
        <f t="shared" si="442"/>
        <v>#REF!</v>
      </c>
      <c r="U433" s="53" t="e">
        <f t="shared" si="432"/>
        <v>#REF!</v>
      </c>
      <c r="V433" s="53" t="e">
        <f t="shared" si="433"/>
        <v>#REF!</v>
      </c>
      <c r="W433" s="53" t="e">
        <f t="shared" si="395"/>
        <v>#REF!</v>
      </c>
      <c r="X433" s="53" t="e">
        <f t="shared" si="396"/>
        <v>#REF!</v>
      </c>
      <c r="Y433" s="53" t="e">
        <f t="shared" si="397"/>
        <v>#REF!</v>
      </c>
      <c r="Z433" s="53" t="e">
        <f t="shared" si="398"/>
        <v>#REF!</v>
      </c>
      <c r="AA433" s="53" t="e">
        <f t="shared" si="399"/>
        <v>#REF!</v>
      </c>
      <c r="AB433" s="53" t="e">
        <f t="shared" si="400"/>
        <v>#REF!</v>
      </c>
      <c r="AC433" s="53" t="e">
        <f t="shared" si="401"/>
        <v>#REF!</v>
      </c>
      <c r="AD433" s="53" t="e">
        <f t="shared" si="402"/>
        <v>#REF!</v>
      </c>
      <c r="AE433" s="53" t="e">
        <f t="shared" si="403"/>
        <v>#REF!</v>
      </c>
      <c r="AF433" s="53" t="e">
        <f t="shared" si="404"/>
        <v>#REF!</v>
      </c>
      <c r="AG433" s="53" t="e">
        <f t="shared" si="405"/>
        <v>#REF!</v>
      </c>
      <c r="AH433" s="53" t="e">
        <f t="shared" si="406"/>
        <v>#REF!</v>
      </c>
      <c r="AI433" s="53" t="e">
        <f t="shared" si="407"/>
        <v>#REF!</v>
      </c>
      <c r="AJ433" s="53" t="e">
        <f t="shared" si="408"/>
        <v>#REF!</v>
      </c>
      <c r="AK433" s="53" t="e">
        <f t="shared" si="409"/>
        <v>#REF!</v>
      </c>
      <c r="AL433" s="53" t="e">
        <f t="shared" si="410"/>
        <v>#REF!</v>
      </c>
      <c r="AM433" s="53" t="e">
        <f t="shared" si="411"/>
        <v>#REF!</v>
      </c>
      <c r="AN433" s="53" t="e">
        <f t="shared" si="412"/>
        <v>#REF!</v>
      </c>
      <c r="AO433" s="53" t="e">
        <f t="shared" si="413"/>
        <v>#REF!</v>
      </c>
      <c r="AR433" s="56" t="e">
        <f t="shared" si="443"/>
        <v>#REF!</v>
      </c>
      <c r="AS433" s="53" t="e">
        <f t="shared" si="439"/>
        <v>#REF!</v>
      </c>
      <c r="AT433" s="53" t="e">
        <f t="shared" si="444"/>
        <v>#REF!</v>
      </c>
      <c r="AU433" s="31" t="e">
        <f t="shared" si="445"/>
        <v>#REF!</v>
      </c>
      <c r="AV433" s="48" t="e">
        <f t="shared" si="446"/>
        <v>#REF!</v>
      </c>
      <c r="AW433" s="48" t="e">
        <f t="shared" si="447"/>
        <v>#REF!</v>
      </c>
      <c r="AZ433" s="48" t="e">
        <f t="shared" si="448"/>
        <v>#REF!</v>
      </c>
      <c r="BA433" s="57" t="e">
        <f t="shared" si="449"/>
        <v>#REF!</v>
      </c>
      <c r="BB433" s="48" t="e">
        <f t="shared" si="434"/>
        <v>#REF!</v>
      </c>
      <c r="BC433" s="48" t="e">
        <f t="shared" si="450"/>
        <v>#REF!</v>
      </c>
      <c r="BF433" s="48" t="e">
        <f t="shared" si="414"/>
        <v>#REF!</v>
      </c>
      <c r="BG433" s="48" t="e">
        <f t="shared" si="415"/>
        <v>#REF!</v>
      </c>
      <c r="BH433" s="48" t="e">
        <f t="shared" si="416"/>
        <v>#REF!</v>
      </c>
      <c r="BI433" s="48" t="e">
        <f t="shared" si="417"/>
        <v>#REF!</v>
      </c>
      <c r="BJ433" s="48" t="e">
        <f t="shared" si="418"/>
        <v>#REF!</v>
      </c>
      <c r="BK433" s="48" t="e">
        <f t="shared" si="419"/>
        <v>#REF!</v>
      </c>
      <c r="BL433" s="48" t="e">
        <f t="shared" si="420"/>
        <v>#REF!</v>
      </c>
      <c r="BM433" s="48" t="e">
        <f t="shared" si="421"/>
        <v>#REF!</v>
      </c>
      <c r="BN433" s="48" t="e">
        <f t="shared" si="422"/>
        <v>#REF!</v>
      </c>
      <c r="BO433" s="48" t="e">
        <f t="shared" si="423"/>
        <v>#REF!</v>
      </c>
      <c r="BP433" s="48" t="e">
        <f t="shared" si="424"/>
        <v>#REF!</v>
      </c>
      <c r="BQ433" s="48" t="e">
        <f t="shared" si="425"/>
        <v>#REF!</v>
      </c>
      <c r="BR433" s="48" t="e">
        <f t="shared" si="426"/>
        <v>#REF!</v>
      </c>
      <c r="BS433" s="48" t="e">
        <f t="shared" si="427"/>
        <v>#REF!</v>
      </c>
      <c r="BT433" s="48" t="e">
        <f t="shared" si="428"/>
        <v>#REF!</v>
      </c>
      <c r="BU433" s="48" t="e">
        <f t="shared" si="429"/>
        <v>#REF!</v>
      </c>
      <c r="BV433" s="48" t="e">
        <f t="shared" si="435"/>
        <v>#REF!</v>
      </c>
      <c r="BW433" s="48" t="e">
        <f t="shared" si="436"/>
        <v>#REF!</v>
      </c>
      <c r="BX433" s="48" t="e">
        <f t="shared" si="437"/>
        <v>#REF!</v>
      </c>
      <c r="BY433" s="48" t="e">
        <f t="shared" si="438"/>
        <v>#REF!</v>
      </c>
    </row>
    <row r="434" spans="1:77" ht="24" customHeight="1">
      <c r="A434" s="94">
        <v>345</v>
      </c>
      <c r="B434" s="143" t="e">
        <f>#REF!</f>
        <v>#REF!</v>
      </c>
      <c r="C434" s="143" t="e">
        <f>#REF!</f>
        <v>#REF!</v>
      </c>
      <c r="D434" s="143" t="e">
        <f>#REF!</f>
        <v>#REF!</v>
      </c>
      <c r="E434" s="145" t="e">
        <f>#REF!</f>
        <v>#REF!</v>
      </c>
      <c r="F434" s="143" t="e">
        <f>#REF!</f>
        <v>#REF!</v>
      </c>
      <c r="G434" s="143" t="e">
        <f>#REF!</f>
        <v>#REF!</v>
      </c>
      <c r="H434" s="143" t="e">
        <f>#REF!</f>
        <v>#REF!</v>
      </c>
      <c r="I434" s="143" t="e">
        <f>#REF!</f>
        <v>#REF!</v>
      </c>
      <c r="J434" s="82" t="e">
        <f t="shared" si="440"/>
        <v>#REF!</v>
      </c>
      <c r="K434" s="30" t="e">
        <f t="shared" si="430"/>
        <v>#REF!</v>
      </c>
      <c r="L434" s="30" t="e">
        <f t="shared" si="391"/>
        <v>#REF!</v>
      </c>
      <c r="M434" s="53" t="e">
        <f t="shared" si="392"/>
        <v>#REF!</v>
      </c>
      <c r="N434" s="53" t="e">
        <f t="shared" si="393"/>
        <v>#REF!</v>
      </c>
      <c r="O434" s="53" t="e">
        <f t="shared" si="441"/>
        <v>#REF!</v>
      </c>
      <c r="P434" s="53" t="e">
        <f t="shared" si="431"/>
        <v>#REF!</v>
      </c>
      <c r="Q434" s="53" t="e">
        <f t="shared" si="394"/>
        <v>#REF!</v>
      </c>
      <c r="R434" s="53"/>
      <c r="S434" s="53"/>
      <c r="T434" s="53" t="e">
        <f t="shared" si="442"/>
        <v>#REF!</v>
      </c>
      <c r="U434" s="53" t="e">
        <f t="shared" si="432"/>
        <v>#REF!</v>
      </c>
      <c r="V434" s="53" t="e">
        <f t="shared" si="433"/>
        <v>#REF!</v>
      </c>
      <c r="W434" s="53" t="e">
        <f t="shared" si="395"/>
        <v>#REF!</v>
      </c>
      <c r="X434" s="53" t="e">
        <f t="shared" si="396"/>
        <v>#REF!</v>
      </c>
      <c r="Y434" s="53" t="e">
        <f t="shared" si="397"/>
        <v>#REF!</v>
      </c>
      <c r="Z434" s="53" t="e">
        <f t="shared" si="398"/>
        <v>#REF!</v>
      </c>
      <c r="AA434" s="53" t="e">
        <f t="shared" si="399"/>
        <v>#REF!</v>
      </c>
      <c r="AB434" s="53" t="e">
        <f t="shared" si="400"/>
        <v>#REF!</v>
      </c>
      <c r="AC434" s="53" t="e">
        <f t="shared" si="401"/>
        <v>#REF!</v>
      </c>
      <c r="AD434" s="53" t="e">
        <f t="shared" si="402"/>
        <v>#REF!</v>
      </c>
      <c r="AE434" s="53" t="e">
        <f t="shared" si="403"/>
        <v>#REF!</v>
      </c>
      <c r="AF434" s="53" t="e">
        <f t="shared" si="404"/>
        <v>#REF!</v>
      </c>
      <c r="AG434" s="53" t="e">
        <f t="shared" si="405"/>
        <v>#REF!</v>
      </c>
      <c r="AH434" s="53" t="e">
        <f t="shared" si="406"/>
        <v>#REF!</v>
      </c>
      <c r="AI434" s="53" t="e">
        <f t="shared" si="407"/>
        <v>#REF!</v>
      </c>
      <c r="AJ434" s="53" t="e">
        <f t="shared" si="408"/>
        <v>#REF!</v>
      </c>
      <c r="AK434" s="53" t="e">
        <f t="shared" si="409"/>
        <v>#REF!</v>
      </c>
      <c r="AL434" s="53" t="e">
        <f t="shared" si="410"/>
        <v>#REF!</v>
      </c>
      <c r="AM434" s="53" t="e">
        <f t="shared" si="411"/>
        <v>#REF!</v>
      </c>
      <c r="AN434" s="53" t="e">
        <f t="shared" si="412"/>
        <v>#REF!</v>
      </c>
      <c r="AO434" s="53" t="e">
        <f t="shared" si="413"/>
        <v>#REF!</v>
      </c>
      <c r="AR434" s="56" t="e">
        <f t="shared" si="443"/>
        <v>#REF!</v>
      </c>
      <c r="AS434" s="53" t="e">
        <f t="shared" si="439"/>
        <v>#REF!</v>
      </c>
      <c r="AT434" s="53" t="e">
        <f t="shared" si="444"/>
        <v>#REF!</v>
      </c>
      <c r="AU434" s="31" t="e">
        <f t="shared" si="445"/>
        <v>#REF!</v>
      </c>
      <c r="AV434" s="48" t="e">
        <f t="shared" si="446"/>
        <v>#REF!</v>
      </c>
      <c r="AW434" s="48" t="e">
        <f t="shared" si="447"/>
        <v>#REF!</v>
      </c>
      <c r="AZ434" s="48" t="e">
        <f t="shared" si="448"/>
        <v>#REF!</v>
      </c>
      <c r="BA434" s="57" t="e">
        <f t="shared" si="449"/>
        <v>#REF!</v>
      </c>
      <c r="BB434" s="48" t="e">
        <f t="shared" si="434"/>
        <v>#REF!</v>
      </c>
      <c r="BC434" s="48" t="e">
        <f t="shared" si="450"/>
        <v>#REF!</v>
      </c>
      <c r="BF434" s="48" t="e">
        <f t="shared" si="414"/>
        <v>#REF!</v>
      </c>
      <c r="BG434" s="48" t="e">
        <f t="shared" si="415"/>
        <v>#REF!</v>
      </c>
      <c r="BH434" s="48" t="e">
        <f t="shared" si="416"/>
        <v>#REF!</v>
      </c>
      <c r="BI434" s="48" t="e">
        <f t="shared" si="417"/>
        <v>#REF!</v>
      </c>
      <c r="BJ434" s="48" t="e">
        <f t="shared" si="418"/>
        <v>#REF!</v>
      </c>
      <c r="BK434" s="48" t="e">
        <f t="shared" si="419"/>
        <v>#REF!</v>
      </c>
      <c r="BL434" s="48" t="e">
        <f t="shared" si="420"/>
        <v>#REF!</v>
      </c>
      <c r="BM434" s="48" t="e">
        <f t="shared" si="421"/>
        <v>#REF!</v>
      </c>
      <c r="BN434" s="48" t="e">
        <f t="shared" si="422"/>
        <v>#REF!</v>
      </c>
      <c r="BO434" s="48" t="e">
        <f t="shared" si="423"/>
        <v>#REF!</v>
      </c>
      <c r="BP434" s="48" t="e">
        <f t="shared" si="424"/>
        <v>#REF!</v>
      </c>
      <c r="BQ434" s="48" t="e">
        <f t="shared" si="425"/>
        <v>#REF!</v>
      </c>
      <c r="BR434" s="48" t="e">
        <f t="shared" si="426"/>
        <v>#REF!</v>
      </c>
      <c r="BS434" s="48" t="e">
        <f t="shared" si="427"/>
        <v>#REF!</v>
      </c>
      <c r="BT434" s="48" t="e">
        <f t="shared" si="428"/>
        <v>#REF!</v>
      </c>
      <c r="BU434" s="48" t="e">
        <f t="shared" si="429"/>
        <v>#REF!</v>
      </c>
      <c r="BV434" s="48" t="e">
        <f t="shared" si="435"/>
        <v>#REF!</v>
      </c>
      <c r="BW434" s="48" t="e">
        <f t="shared" si="436"/>
        <v>#REF!</v>
      </c>
      <c r="BX434" s="48" t="e">
        <f t="shared" si="437"/>
        <v>#REF!</v>
      </c>
      <c r="BY434" s="48" t="e">
        <f t="shared" si="438"/>
        <v>#REF!</v>
      </c>
    </row>
    <row r="435" spans="1:77" ht="24" customHeight="1">
      <c r="A435" s="94">
        <v>346</v>
      </c>
      <c r="B435" s="143" t="e">
        <f>#REF!</f>
        <v>#REF!</v>
      </c>
      <c r="C435" s="143" t="e">
        <f>#REF!</f>
        <v>#REF!</v>
      </c>
      <c r="D435" s="143" t="e">
        <f>#REF!</f>
        <v>#REF!</v>
      </c>
      <c r="E435" s="145" t="e">
        <f>#REF!</f>
        <v>#REF!</v>
      </c>
      <c r="F435" s="143" t="e">
        <f>#REF!</f>
        <v>#REF!</v>
      </c>
      <c r="G435" s="143" t="e">
        <f>#REF!</f>
        <v>#REF!</v>
      </c>
      <c r="H435" s="143" t="e">
        <f>#REF!</f>
        <v>#REF!</v>
      </c>
      <c r="I435" s="143" t="e">
        <f>#REF!</f>
        <v>#REF!</v>
      </c>
      <c r="J435" s="82" t="e">
        <f t="shared" si="440"/>
        <v>#REF!</v>
      </c>
      <c r="K435" s="30" t="e">
        <f t="shared" si="430"/>
        <v>#REF!</v>
      </c>
      <c r="L435" s="30" t="e">
        <f t="shared" si="391"/>
        <v>#REF!</v>
      </c>
      <c r="M435" s="53" t="e">
        <f t="shared" si="392"/>
        <v>#REF!</v>
      </c>
      <c r="N435" s="53" t="e">
        <f t="shared" si="393"/>
        <v>#REF!</v>
      </c>
      <c r="O435" s="53" t="e">
        <f t="shared" si="441"/>
        <v>#REF!</v>
      </c>
      <c r="P435" s="53" t="e">
        <f t="shared" si="431"/>
        <v>#REF!</v>
      </c>
      <c r="Q435" s="53" t="e">
        <f t="shared" si="394"/>
        <v>#REF!</v>
      </c>
      <c r="R435" s="53"/>
      <c r="S435" s="53"/>
      <c r="T435" s="53" t="e">
        <f t="shared" si="442"/>
        <v>#REF!</v>
      </c>
      <c r="U435" s="53" t="e">
        <f t="shared" si="432"/>
        <v>#REF!</v>
      </c>
      <c r="V435" s="53" t="e">
        <f t="shared" si="433"/>
        <v>#REF!</v>
      </c>
      <c r="W435" s="53" t="e">
        <f t="shared" si="395"/>
        <v>#REF!</v>
      </c>
      <c r="X435" s="53" t="e">
        <f t="shared" si="396"/>
        <v>#REF!</v>
      </c>
      <c r="Y435" s="53" t="e">
        <f t="shared" si="397"/>
        <v>#REF!</v>
      </c>
      <c r="Z435" s="53" t="e">
        <f t="shared" si="398"/>
        <v>#REF!</v>
      </c>
      <c r="AA435" s="53" t="e">
        <f t="shared" si="399"/>
        <v>#REF!</v>
      </c>
      <c r="AB435" s="53" t="e">
        <f t="shared" si="400"/>
        <v>#REF!</v>
      </c>
      <c r="AC435" s="53" t="e">
        <f t="shared" si="401"/>
        <v>#REF!</v>
      </c>
      <c r="AD435" s="53" t="e">
        <f t="shared" si="402"/>
        <v>#REF!</v>
      </c>
      <c r="AE435" s="53" t="e">
        <f t="shared" si="403"/>
        <v>#REF!</v>
      </c>
      <c r="AF435" s="53" t="e">
        <f t="shared" si="404"/>
        <v>#REF!</v>
      </c>
      <c r="AG435" s="53" t="e">
        <f t="shared" si="405"/>
        <v>#REF!</v>
      </c>
      <c r="AH435" s="53" t="e">
        <f t="shared" si="406"/>
        <v>#REF!</v>
      </c>
      <c r="AI435" s="53" t="e">
        <f t="shared" si="407"/>
        <v>#REF!</v>
      </c>
      <c r="AJ435" s="53" t="e">
        <f t="shared" si="408"/>
        <v>#REF!</v>
      </c>
      <c r="AK435" s="53" t="e">
        <f t="shared" si="409"/>
        <v>#REF!</v>
      </c>
      <c r="AL435" s="53" t="e">
        <f t="shared" si="410"/>
        <v>#REF!</v>
      </c>
      <c r="AM435" s="53" t="e">
        <f t="shared" si="411"/>
        <v>#REF!</v>
      </c>
      <c r="AN435" s="53" t="e">
        <f t="shared" si="412"/>
        <v>#REF!</v>
      </c>
      <c r="AO435" s="53" t="e">
        <f t="shared" si="413"/>
        <v>#REF!</v>
      </c>
      <c r="AR435" s="56" t="e">
        <f t="shared" si="443"/>
        <v>#REF!</v>
      </c>
      <c r="AS435" s="53" t="e">
        <f t="shared" si="439"/>
        <v>#REF!</v>
      </c>
      <c r="AT435" s="53" t="e">
        <f t="shared" si="444"/>
        <v>#REF!</v>
      </c>
      <c r="AU435" s="31" t="e">
        <f t="shared" si="445"/>
        <v>#REF!</v>
      </c>
      <c r="AV435" s="48" t="e">
        <f t="shared" si="446"/>
        <v>#REF!</v>
      </c>
      <c r="AW435" s="48" t="e">
        <f t="shared" si="447"/>
        <v>#REF!</v>
      </c>
      <c r="AZ435" s="48" t="e">
        <f t="shared" si="448"/>
        <v>#REF!</v>
      </c>
      <c r="BA435" s="57" t="e">
        <f t="shared" si="449"/>
        <v>#REF!</v>
      </c>
      <c r="BB435" s="48" t="e">
        <f t="shared" si="434"/>
        <v>#REF!</v>
      </c>
      <c r="BC435" s="48" t="e">
        <f t="shared" si="450"/>
        <v>#REF!</v>
      </c>
      <c r="BF435" s="48" t="e">
        <f t="shared" si="414"/>
        <v>#REF!</v>
      </c>
      <c r="BG435" s="48" t="e">
        <f t="shared" si="415"/>
        <v>#REF!</v>
      </c>
      <c r="BH435" s="48" t="e">
        <f t="shared" si="416"/>
        <v>#REF!</v>
      </c>
      <c r="BI435" s="48" t="e">
        <f t="shared" si="417"/>
        <v>#REF!</v>
      </c>
      <c r="BJ435" s="48" t="e">
        <f t="shared" si="418"/>
        <v>#REF!</v>
      </c>
      <c r="BK435" s="48" t="e">
        <f t="shared" si="419"/>
        <v>#REF!</v>
      </c>
      <c r="BL435" s="48" t="e">
        <f t="shared" si="420"/>
        <v>#REF!</v>
      </c>
      <c r="BM435" s="48" t="e">
        <f t="shared" si="421"/>
        <v>#REF!</v>
      </c>
      <c r="BN435" s="48" t="e">
        <f t="shared" si="422"/>
        <v>#REF!</v>
      </c>
      <c r="BO435" s="48" t="e">
        <f t="shared" si="423"/>
        <v>#REF!</v>
      </c>
      <c r="BP435" s="48" t="e">
        <f t="shared" si="424"/>
        <v>#REF!</v>
      </c>
      <c r="BQ435" s="48" t="e">
        <f t="shared" si="425"/>
        <v>#REF!</v>
      </c>
      <c r="BR435" s="48" t="e">
        <f t="shared" si="426"/>
        <v>#REF!</v>
      </c>
      <c r="BS435" s="48" t="e">
        <f t="shared" si="427"/>
        <v>#REF!</v>
      </c>
      <c r="BT435" s="48" t="e">
        <f t="shared" si="428"/>
        <v>#REF!</v>
      </c>
      <c r="BU435" s="48" t="e">
        <f t="shared" si="429"/>
        <v>#REF!</v>
      </c>
      <c r="BV435" s="48" t="e">
        <f t="shared" si="435"/>
        <v>#REF!</v>
      </c>
      <c r="BW435" s="48" t="e">
        <f t="shared" si="436"/>
        <v>#REF!</v>
      </c>
      <c r="BX435" s="48" t="e">
        <f t="shared" si="437"/>
        <v>#REF!</v>
      </c>
      <c r="BY435" s="48" t="e">
        <f t="shared" si="438"/>
        <v>#REF!</v>
      </c>
    </row>
    <row r="436" spans="1:77" ht="24" customHeight="1">
      <c r="A436" s="94">
        <v>347</v>
      </c>
      <c r="B436" s="143" t="e">
        <f>#REF!</f>
        <v>#REF!</v>
      </c>
      <c r="C436" s="143" t="e">
        <f>#REF!</f>
        <v>#REF!</v>
      </c>
      <c r="D436" s="143" t="e">
        <f>#REF!</f>
        <v>#REF!</v>
      </c>
      <c r="E436" s="145" t="e">
        <f>#REF!</f>
        <v>#REF!</v>
      </c>
      <c r="F436" s="143" t="e">
        <f>#REF!</f>
        <v>#REF!</v>
      </c>
      <c r="G436" s="143" t="e">
        <f>#REF!</f>
        <v>#REF!</v>
      </c>
      <c r="H436" s="143" t="e">
        <f>#REF!</f>
        <v>#REF!</v>
      </c>
      <c r="I436" s="143" t="e">
        <f>#REF!</f>
        <v>#REF!</v>
      </c>
      <c r="J436" s="82" t="e">
        <f t="shared" si="440"/>
        <v>#REF!</v>
      </c>
      <c r="K436" s="30" t="e">
        <f t="shared" si="430"/>
        <v>#REF!</v>
      </c>
      <c r="L436" s="30" t="e">
        <f t="shared" si="391"/>
        <v>#REF!</v>
      </c>
      <c r="M436" s="53" t="e">
        <f t="shared" si="392"/>
        <v>#REF!</v>
      </c>
      <c r="N436" s="53" t="e">
        <f t="shared" si="393"/>
        <v>#REF!</v>
      </c>
      <c r="O436" s="53" t="e">
        <f t="shared" si="441"/>
        <v>#REF!</v>
      </c>
      <c r="P436" s="53" t="e">
        <f t="shared" si="431"/>
        <v>#REF!</v>
      </c>
      <c r="Q436" s="53" t="e">
        <f t="shared" si="394"/>
        <v>#REF!</v>
      </c>
      <c r="R436" s="53"/>
      <c r="S436" s="53"/>
      <c r="T436" s="53" t="e">
        <f t="shared" si="442"/>
        <v>#REF!</v>
      </c>
      <c r="U436" s="53" t="e">
        <f t="shared" si="432"/>
        <v>#REF!</v>
      </c>
      <c r="V436" s="53" t="e">
        <f t="shared" si="433"/>
        <v>#REF!</v>
      </c>
      <c r="W436" s="53" t="e">
        <f t="shared" si="395"/>
        <v>#REF!</v>
      </c>
      <c r="X436" s="53" t="e">
        <f t="shared" si="396"/>
        <v>#REF!</v>
      </c>
      <c r="Y436" s="53" t="e">
        <f t="shared" si="397"/>
        <v>#REF!</v>
      </c>
      <c r="Z436" s="53" t="e">
        <f t="shared" si="398"/>
        <v>#REF!</v>
      </c>
      <c r="AA436" s="53" t="e">
        <f t="shared" si="399"/>
        <v>#REF!</v>
      </c>
      <c r="AB436" s="53" t="e">
        <f t="shared" si="400"/>
        <v>#REF!</v>
      </c>
      <c r="AC436" s="53" t="e">
        <f t="shared" si="401"/>
        <v>#REF!</v>
      </c>
      <c r="AD436" s="53" t="e">
        <f t="shared" si="402"/>
        <v>#REF!</v>
      </c>
      <c r="AE436" s="53" t="e">
        <f t="shared" si="403"/>
        <v>#REF!</v>
      </c>
      <c r="AF436" s="53" t="e">
        <f t="shared" si="404"/>
        <v>#REF!</v>
      </c>
      <c r="AG436" s="53" t="e">
        <f t="shared" si="405"/>
        <v>#REF!</v>
      </c>
      <c r="AH436" s="53" t="e">
        <f t="shared" si="406"/>
        <v>#REF!</v>
      </c>
      <c r="AI436" s="53" t="e">
        <f t="shared" si="407"/>
        <v>#REF!</v>
      </c>
      <c r="AJ436" s="53" t="e">
        <f t="shared" si="408"/>
        <v>#REF!</v>
      </c>
      <c r="AK436" s="53" t="e">
        <f t="shared" si="409"/>
        <v>#REF!</v>
      </c>
      <c r="AL436" s="53" t="e">
        <f t="shared" si="410"/>
        <v>#REF!</v>
      </c>
      <c r="AM436" s="53" t="e">
        <f t="shared" si="411"/>
        <v>#REF!</v>
      </c>
      <c r="AN436" s="53" t="e">
        <f t="shared" si="412"/>
        <v>#REF!</v>
      </c>
      <c r="AO436" s="53" t="e">
        <f t="shared" si="413"/>
        <v>#REF!</v>
      </c>
      <c r="AR436" s="56" t="e">
        <f t="shared" si="443"/>
        <v>#REF!</v>
      </c>
      <c r="AS436" s="53" t="e">
        <f t="shared" si="439"/>
        <v>#REF!</v>
      </c>
      <c r="AT436" s="53" t="e">
        <f t="shared" si="444"/>
        <v>#REF!</v>
      </c>
      <c r="AU436" s="31" t="e">
        <f t="shared" si="445"/>
        <v>#REF!</v>
      </c>
      <c r="AV436" s="48" t="e">
        <f t="shared" si="446"/>
        <v>#REF!</v>
      </c>
      <c r="AW436" s="48" t="e">
        <f t="shared" si="447"/>
        <v>#REF!</v>
      </c>
      <c r="AZ436" s="48" t="e">
        <f t="shared" si="448"/>
        <v>#REF!</v>
      </c>
      <c r="BA436" s="57" t="e">
        <f t="shared" si="449"/>
        <v>#REF!</v>
      </c>
      <c r="BB436" s="48" t="e">
        <f t="shared" si="434"/>
        <v>#REF!</v>
      </c>
      <c r="BC436" s="48" t="e">
        <f t="shared" si="450"/>
        <v>#REF!</v>
      </c>
      <c r="BF436" s="48" t="e">
        <f t="shared" si="414"/>
        <v>#REF!</v>
      </c>
      <c r="BG436" s="48" t="e">
        <f t="shared" si="415"/>
        <v>#REF!</v>
      </c>
      <c r="BH436" s="48" t="e">
        <f t="shared" si="416"/>
        <v>#REF!</v>
      </c>
      <c r="BI436" s="48" t="e">
        <f t="shared" si="417"/>
        <v>#REF!</v>
      </c>
      <c r="BJ436" s="48" t="e">
        <f t="shared" si="418"/>
        <v>#REF!</v>
      </c>
      <c r="BK436" s="48" t="e">
        <f t="shared" si="419"/>
        <v>#REF!</v>
      </c>
      <c r="BL436" s="48" t="e">
        <f t="shared" si="420"/>
        <v>#REF!</v>
      </c>
      <c r="BM436" s="48" t="e">
        <f t="shared" si="421"/>
        <v>#REF!</v>
      </c>
      <c r="BN436" s="48" t="e">
        <f t="shared" si="422"/>
        <v>#REF!</v>
      </c>
      <c r="BO436" s="48" t="e">
        <f t="shared" si="423"/>
        <v>#REF!</v>
      </c>
      <c r="BP436" s="48" t="e">
        <f t="shared" si="424"/>
        <v>#REF!</v>
      </c>
      <c r="BQ436" s="48" t="e">
        <f t="shared" si="425"/>
        <v>#REF!</v>
      </c>
      <c r="BR436" s="48" t="e">
        <f t="shared" si="426"/>
        <v>#REF!</v>
      </c>
      <c r="BS436" s="48" t="e">
        <f t="shared" si="427"/>
        <v>#REF!</v>
      </c>
      <c r="BT436" s="48" t="e">
        <f t="shared" si="428"/>
        <v>#REF!</v>
      </c>
      <c r="BU436" s="48" t="e">
        <f t="shared" si="429"/>
        <v>#REF!</v>
      </c>
      <c r="BV436" s="48" t="e">
        <f t="shared" si="435"/>
        <v>#REF!</v>
      </c>
      <c r="BW436" s="48" t="e">
        <f t="shared" si="436"/>
        <v>#REF!</v>
      </c>
      <c r="BX436" s="48" t="e">
        <f t="shared" si="437"/>
        <v>#REF!</v>
      </c>
      <c r="BY436" s="48" t="e">
        <f t="shared" si="438"/>
        <v>#REF!</v>
      </c>
    </row>
    <row r="437" spans="1:77" ht="24" customHeight="1">
      <c r="A437" s="94">
        <v>348</v>
      </c>
      <c r="B437" s="143" t="e">
        <f>#REF!</f>
        <v>#REF!</v>
      </c>
      <c r="C437" s="143" t="e">
        <f>#REF!</f>
        <v>#REF!</v>
      </c>
      <c r="D437" s="143" t="e">
        <f>#REF!</f>
        <v>#REF!</v>
      </c>
      <c r="E437" s="145" t="e">
        <f>#REF!</f>
        <v>#REF!</v>
      </c>
      <c r="F437" s="143" t="e">
        <f>#REF!</f>
        <v>#REF!</v>
      </c>
      <c r="G437" s="143" t="e">
        <f>#REF!</f>
        <v>#REF!</v>
      </c>
      <c r="H437" s="143" t="e">
        <f>#REF!</f>
        <v>#REF!</v>
      </c>
      <c r="I437" s="143" t="e">
        <f>#REF!</f>
        <v>#REF!</v>
      </c>
      <c r="J437" s="82" t="e">
        <f t="shared" si="440"/>
        <v>#REF!</v>
      </c>
      <c r="K437" s="30" t="e">
        <f t="shared" si="430"/>
        <v>#REF!</v>
      </c>
      <c r="L437" s="30" t="e">
        <f t="shared" si="391"/>
        <v>#REF!</v>
      </c>
      <c r="M437" s="53" t="e">
        <f t="shared" si="392"/>
        <v>#REF!</v>
      </c>
      <c r="N437" s="53" t="e">
        <f t="shared" si="393"/>
        <v>#REF!</v>
      </c>
      <c r="O437" s="53" t="e">
        <f t="shared" si="441"/>
        <v>#REF!</v>
      </c>
      <c r="P437" s="53" t="e">
        <f t="shared" si="431"/>
        <v>#REF!</v>
      </c>
      <c r="Q437" s="53" t="e">
        <f t="shared" si="394"/>
        <v>#REF!</v>
      </c>
      <c r="R437" s="53"/>
      <c r="S437" s="53"/>
      <c r="T437" s="53" t="e">
        <f t="shared" si="442"/>
        <v>#REF!</v>
      </c>
      <c r="U437" s="53" t="e">
        <f t="shared" si="432"/>
        <v>#REF!</v>
      </c>
      <c r="V437" s="53" t="e">
        <f t="shared" si="433"/>
        <v>#REF!</v>
      </c>
      <c r="W437" s="53" t="e">
        <f t="shared" si="395"/>
        <v>#REF!</v>
      </c>
      <c r="X437" s="53" t="e">
        <f t="shared" si="396"/>
        <v>#REF!</v>
      </c>
      <c r="Y437" s="53" t="e">
        <f t="shared" si="397"/>
        <v>#REF!</v>
      </c>
      <c r="Z437" s="53" t="e">
        <f t="shared" si="398"/>
        <v>#REF!</v>
      </c>
      <c r="AA437" s="53" t="e">
        <f t="shared" si="399"/>
        <v>#REF!</v>
      </c>
      <c r="AB437" s="53" t="e">
        <f t="shared" si="400"/>
        <v>#REF!</v>
      </c>
      <c r="AC437" s="53" t="e">
        <f t="shared" si="401"/>
        <v>#REF!</v>
      </c>
      <c r="AD437" s="53" t="e">
        <f t="shared" si="402"/>
        <v>#REF!</v>
      </c>
      <c r="AE437" s="53" t="e">
        <f t="shared" si="403"/>
        <v>#REF!</v>
      </c>
      <c r="AF437" s="53" t="e">
        <f t="shared" si="404"/>
        <v>#REF!</v>
      </c>
      <c r="AG437" s="53" t="e">
        <f t="shared" si="405"/>
        <v>#REF!</v>
      </c>
      <c r="AH437" s="53" t="e">
        <f t="shared" si="406"/>
        <v>#REF!</v>
      </c>
      <c r="AI437" s="53" t="e">
        <f t="shared" si="407"/>
        <v>#REF!</v>
      </c>
      <c r="AJ437" s="53" t="e">
        <f t="shared" si="408"/>
        <v>#REF!</v>
      </c>
      <c r="AK437" s="53" t="e">
        <f t="shared" si="409"/>
        <v>#REF!</v>
      </c>
      <c r="AL437" s="53" t="e">
        <f t="shared" si="410"/>
        <v>#REF!</v>
      </c>
      <c r="AM437" s="53" t="e">
        <f t="shared" si="411"/>
        <v>#REF!</v>
      </c>
      <c r="AN437" s="53" t="e">
        <f t="shared" si="412"/>
        <v>#REF!</v>
      </c>
      <c r="AO437" s="53" t="e">
        <f t="shared" si="413"/>
        <v>#REF!</v>
      </c>
      <c r="AR437" s="56" t="e">
        <f t="shared" si="443"/>
        <v>#REF!</v>
      </c>
      <c r="AS437" s="53" t="e">
        <f t="shared" si="439"/>
        <v>#REF!</v>
      </c>
      <c r="AT437" s="53" t="e">
        <f t="shared" si="444"/>
        <v>#REF!</v>
      </c>
      <c r="AU437" s="31" t="e">
        <f t="shared" si="445"/>
        <v>#REF!</v>
      </c>
      <c r="AV437" s="48" t="e">
        <f t="shared" si="446"/>
        <v>#REF!</v>
      </c>
      <c r="AW437" s="48" t="e">
        <f t="shared" si="447"/>
        <v>#REF!</v>
      </c>
      <c r="AZ437" s="48" t="e">
        <f t="shared" si="448"/>
        <v>#REF!</v>
      </c>
      <c r="BA437" s="57" t="e">
        <f t="shared" si="449"/>
        <v>#REF!</v>
      </c>
      <c r="BB437" s="48" t="e">
        <f t="shared" si="434"/>
        <v>#REF!</v>
      </c>
      <c r="BC437" s="48" t="e">
        <f t="shared" si="450"/>
        <v>#REF!</v>
      </c>
      <c r="BF437" s="48" t="e">
        <f t="shared" si="414"/>
        <v>#REF!</v>
      </c>
      <c r="BG437" s="48" t="e">
        <f t="shared" si="415"/>
        <v>#REF!</v>
      </c>
      <c r="BH437" s="48" t="e">
        <f t="shared" si="416"/>
        <v>#REF!</v>
      </c>
      <c r="BI437" s="48" t="e">
        <f t="shared" si="417"/>
        <v>#REF!</v>
      </c>
      <c r="BJ437" s="48" t="e">
        <f t="shared" si="418"/>
        <v>#REF!</v>
      </c>
      <c r="BK437" s="48" t="e">
        <f t="shared" si="419"/>
        <v>#REF!</v>
      </c>
      <c r="BL437" s="48" t="e">
        <f t="shared" si="420"/>
        <v>#REF!</v>
      </c>
      <c r="BM437" s="48" t="e">
        <f t="shared" si="421"/>
        <v>#REF!</v>
      </c>
      <c r="BN437" s="48" t="e">
        <f t="shared" si="422"/>
        <v>#REF!</v>
      </c>
      <c r="BO437" s="48" t="e">
        <f t="shared" si="423"/>
        <v>#REF!</v>
      </c>
      <c r="BP437" s="48" t="e">
        <f t="shared" si="424"/>
        <v>#REF!</v>
      </c>
      <c r="BQ437" s="48" t="e">
        <f t="shared" si="425"/>
        <v>#REF!</v>
      </c>
      <c r="BR437" s="48" t="e">
        <f t="shared" si="426"/>
        <v>#REF!</v>
      </c>
      <c r="BS437" s="48" t="e">
        <f t="shared" si="427"/>
        <v>#REF!</v>
      </c>
      <c r="BT437" s="48" t="e">
        <f t="shared" si="428"/>
        <v>#REF!</v>
      </c>
      <c r="BU437" s="48" t="e">
        <f t="shared" si="429"/>
        <v>#REF!</v>
      </c>
      <c r="BV437" s="48" t="e">
        <f t="shared" si="435"/>
        <v>#REF!</v>
      </c>
      <c r="BW437" s="48" t="e">
        <f t="shared" si="436"/>
        <v>#REF!</v>
      </c>
      <c r="BX437" s="48" t="e">
        <f t="shared" si="437"/>
        <v>#REF!</v>
      </c>
      <c r="BY437" s="48" t="e">
        <f t="shared" si="438"/>
        <v>#REF!</v>
      </c>
    </row>
    <row r="438" spans="1:77" ht="24" customHeight="1">
      <c r="A438" s="94">
        <v>349</v>
      </c>
      <c r="B438" s="143" t="e">
        <f>#REF!</f>
        <v>#REF!</v>
      </c>
      <c r="C438" s="143" t="e">
        <f>#REF!</f>
        <v>#REF!</v>
      </c>
      <c r="D438" s="143" t="e">
        <f>#REF!</f>
        <v>#REF!</v>
      </c>
      <c r="E438" s="145" t="e">
        <f>#REF!</f>
        <v>#REF!</v>
      </c>
      <c r="F438" s="143" t="e">
        <f>#REF!</f>
        <v>#REF!</v>
      </c>
      <c r="G438" s="143" t="e">
        <f>#REF!</f>
        <v>#REF!</v>
      </c>
      <c r="H438" s="143" t="e">
        <f>#REF!</f>
        <v>#REF!</v>
      </c>
      <c r="I438" s="143" t="e">
        <f>#REF!</f>
        <v>#REF!</v>
      </c>
      <c r="J438" s="82" t="e">
        <f t="shared" si="440"/>
        <v>#REF!</v>
      </c>
      <c r="K438" s="30" t="e">
        <f t="shared" si="430"/>
        <v>#REF!</v>
      </c>
      <c r="L438" s="30" t="e">
        <f t="shared" si="391"/>
        <v>#REF!</v>
      </c>
      <c r="M438" s="53" t="e">
        <f t="shared" si="392"/>
        <v>#REF!</v>
      </c>
      <c r="N438" s="53" t="e">
        <f t="shared" si="393"/>
        <v>#REF!</v>
      </c>
      <c r="O438" s="53" t="e">
        <f t="shared" si="441"/>
        <v>#REF!</v>
      </c>
      <c r="P438" s="53" t="e">
        <f t="shared" si="431"/>
        <v>#REF!</v>
      </c>
      <c r="Q438" s="53" t="e">
        <f t="shared" si="394"/>
        <v>#REF!</v>
      </c>
      <c r="R438" s="53"/>
      <c r="S438" s="53"/>
      <c r="T438" s="53" t="e">
        <f t="shared" si="442"/>
        <v>#REF!</v>
      </c>
      <c r="U438" s="53" t="e">
        <f t="shared" si="432"/>
        <v>#REF!</v>
      </c>
      <c r="V438" s="53" t="e">
        <f t="shared" si="433"/>
        <v>#REF!</v>
      </c>
      <c r="W438" s="53" t="e">
        <f t="shared" si="395"/>
        <v>#REF!</v>
      </c>
      <c r="X438" s="53" t="e">
        <f t="shared" si="396"/>
        <v>#REF!</v>
      </c>
      <c r="Y438" s="53" t="e">
        <f t="shared" si="397"/>
        <v>#REF!</v>
      </c>
      <c r="Z438" s="53" t="e">
        <f t="shared" si="398"/>
        <v>#REF!</v>
      </c>
      <c r="AA438" s="53" t="e">
        <f t="shared" si="399"/>
        <v>#REF!</v>
      </c>
      <c r="AB438" s="53" t="e">
        <f t="shared" si="400"/>
        <v>#REF!</v>
      </c>
      <c r="AC438" s="53" t="e">
        <f t="shared" si="401"/>
        <v>#REF!</v>
      </c>
      <c r="AD438" s="53" t="e">
        <f t="shared" si="402"/>
        <v>#REF!</v>
      </c>
      <c r="AE438" s="53" t="e">
        <f t="shared" si="403"/>
        <v>#REF!</v>
      </c>
      <c r="AF438" s="53" t="e">
        <f t="shared" si="404"/>
        <v>#REF!</v>
      </c>
      <c r="AG438" s="53" t="e">
        <f t="shared" si="405"/>
        <v>#REF!</v>
      </c>
      <c r="AH438" s="53" t="e">
        <f t="shared" si="406"/>
        <v>#REF!</v>
      </c>
      <c r="AI438" s="53" t="e">
        <f t="shared" si="407"/>
        <v>#REF!</v>
      </c>
      <c r="AJ438" s="53" t="e">
        <f t="shared" si="408"/>
        <v>#REF!</v>
      </c>
      <c r="AK438" s="53" t="e">
        <f t="shared" si="409"/>
        <v>#REF!</v>
      </c>
      <c r="AL438" s="53" t="e">
        <f t="shared" si="410"/>
        <v>#REF!</v>
      </c>
      <c r="AM438" s="53" t="e">
        <f t="shared" si="411"/>
        <v>#REF!</v>
      </c>
      <c r="AN438" s="53" t="e">
        <f t="shared" si="412"/>
        <v>#REF!</v>
      </c>
      <c r="AO438" s="53" t="e">
        <f t="shared" si="413"/>
        <v>#REF!</v>
      </c>
      <c r="AR438" s="56" t="e">
        <f t="shared" si="443"/>
        <v>#REF!</v>
      </c>
      <c r="AS438" s="53" t="e">
        <f t="shared" si="439"/>
        <v>#REF!</v>
      </c>
      <c r="AT438" s="53" t="e">
        <f t="shared" si="444"/>
        <v>#REF!</v>
      </c>
      <c r="AU438" s="31" t="e">
        <f t="shared" si="445"/>
        <v>#REF!</v>
      </c>
      <c r="AV438" s="48" t="e">
        <f t="shared" si="446"/>
        <v>#REF!</v>
      </c>
      <c r="AW438" s="48" t="e">
        <f t="shared" si="447"/>
        <v>#REF!</v>
      </c>
      <c r="AZ438" s="48" t="e">
        <f t="shared" si="448"/>
        <v>#REF!</v>
      </c>
      <c r="BA438" s="57" t="e">
        <f t="shared" si="449"/>
        <v>#REF!</v>
      </c>
      <c r="BB438" s="48" t="e">
        <f t="shared" si="434"/>
        <v>#REF!</v>
      </c>
      <c r="BC438" s="48" t="e">
        <f t="shared" si="450"/>
        <v>#REF!</v>
      </c>
      <c r="BF438" s="48" t="e">
        <f t="shared" si="414"/>
        <v>#REF!</v>
      </c>
      <c r="BG438" s="48" t="e">
        <f t="shared" si="415"/>
        <v>#REF!</v>
      </c>
      <c r="BH438" s="48" t="e">
        <f t="shared" si="416"/>
        <v>#REF!</v>
      </c>
      <c r="BI438" s="48" t="e">
        <f t="shared" si="417"/>
        <v>#REF!</v>
      </c>
      <c r="BJ438" s="48" t="e">
        <f t="shared" si="418"/>
        <v>#REF!</v>
      </c>
      <c r="BK438" s="48" t="e">
        <f t="shared" si="419"/>
        <v>#REF!</v>
      </c>
      <c r="BL438" s="48" t="e">
        <f t="shared" si="420"/>
        <v>#REF!</v>
      </c>
      <c r="BM438" s="48" t="e">
        <f t="shared" si="421"/>
        <v>#REF!</v>
      </c>
      <c r="BN438" s="48" t="e">
        <f t="shared" si="422"/>
        <v>#REF!</v>
      </c>
      <c r="BO438" s="48" t="e">
        <f t="shared" si="423"/>
        <v>#REF!</v>
      </c>
      <c r="BP438" s="48" t="e">
        <f t="shared" si="424"/>
        <v>#REF!</v>
      </c>
      <c r="BQ438" s="48" t="e">
        <f t="shared" si="425"/>
        <v>#REF!</v>
      </c>
      <c r="BR438" s="48" t="e">
        <f t="shared" si="426"/>
        <v>#REF!</v>
      </c>
      <c r="BS438" s="48" t="e">
        <f t="shared" si="427"/>
        <v>#REF!</v>
      </c>
      <c r="BT438" s="48" t="e">
        <f t="shared" si="428"/>
        <v>#REF!</v>
      </c>
      <c r="BU438" s="48" t="e">
        <f t="shared" si="429"/>
        <v>#REF!</v>
      </c>
      <c r="BV438" s="48" t="e">
        <f t="shared" si="435"/>
        <v>#REF!</v>
      </c>
      <c r="BW438" s="48" t="e">
        <f t="shared" si="436"/>
        <v>#REF!</v>
      </c>
      <c r="BX438" s="48" t="e">
        <f t="shared" si="437"/>
        <v>#REF!</v>
      </c>
      <c r="BY438" s="48" t="e">
        <f t="shared" si="438"/>
        <v>#REF!</v>
      </c>
    </row>
    <row r="439" spans="1:77" ht="24" customHeight="1">
      <c r="A439" s="94">
        <v>350</v>
      </c>
      <c r="B439" s="143" t="e">
        <f>#REF!</f>
        <v>#REF!</v>
      </c>
      <c r="C439" s="143" t="e">
        <f>#REF!</f>
        <v>#REF!</v>
      </c>
      <c r="D439" s="143" t="e">
        <f>#REF!</f>
        <v>#REF!</v>
      </c>
      <c r="E439" s="145" t="e">
        <f>#REF!</f>
        <v>#REF!</v>
      </c>
      <c r="F439" s="143" t="e">
        <f>#REF!</f>
        <v>#REF!</v>
      </c>
      <c r="G439" s="143" t="e">
        <f>#REF!</f>
        <v>#REF!</v>
      </c>
      <c r="H439" s="143" t="e">
        <f>#REF!</f>
        <v>#REF!</v>
      </c>
      <c r="I439" s="143" t="e">
        <f>#REF!</f>
        <v>#REF!</v>
      </c>
      <c r="J439" s="82" t="e">
        <f t="shared" si="440"/>
        <v>#REF!</v>
      </c>
      <c r="K439" s="30" t="e">
        <f t="shared" si="430"/>
        <v>#REF!</v>
      </c>
      <c r="L439" s="30" t="e">
        <f t="shared" si="391"/>
        <v>#REF!</v>
      </c>
      <c r="M439" s="53" t="e">
        <f t="shared" si="392"/>
        <v>#REF!</v>
      </c>
      <c r="N439" s="53" t="e">
        <f t="shared" si="393"/>
        <v>#REF!</v>
      </c>
      <c r="O439" s="53" t="e">
        <f t="shared" si="441"/>
        <v>#REF!</v>
      </c>
      <c r="P439" s="53" t="e">
        <f t="shared" si="431"/>
        <v>#REF!</v>
      </c>
      <c r="Q439" s="53" t="e">
        <f t="shared" si="394"/>
        <v>#REF!</v>
      </c>
      <c r="R439" s="53"/>
      <c r="S439" s="53"/>
      <c r="T439" s="53" t="e">
        <f t="shared" si="442"/>
        <v>#REF!</v>
      </c>
      <c r="U439" s="53" t="e">
        <f t="shared" si="432"/>
        <v>#REF!</v>
      </c>
      <c r="V439" s="53" t="e">
        <f t="shared" si="433"/>
        <v>#REF!</v>
      </c>
      <c r="W439" s="53" t="e">
        <f t="shared" si="395"/>
        <v>#REF!</v>
      </c>
      <c r="X439" s="53" t="e">
        <f t="shared" si="396"/>
        <v>#REF!</v>
      </c>
      <c r="Y439" s="53" t="e">
        <f t="shared" si="397"/>
        <v>#REF!</v>
      </c>
      <c r="Z439" s="53" t="e">
        <f t="shared" si="398"/>
        <v>#REF!</v>
      </c>
      <c r="AA439" s="53" t="e">
        <f t="shared" si="399"/>
        <v>#REF!</v>
      </c>
      <c r="AB439" s="53" t="e">
        <f t="shared" si="400"/>
        <v>#REF!</v>
      </c>
      <c r="AC439" s="53" t="e">
        <f t="shared" si="401"/>
        <v>#REF!</v>
      </c>
      <c r="AD439" s="53" t="e">
        <f t="shared" si="402"/>
        <v>#REF!</v>
      </c>
      <c r="AE439" s="53" t="e">
        <f t="shared" si="403"/>
        <v>#REF!</v>
      </c>
      <c r="AF439" s="53" t="e">
        <f t="shared" si="404"/>
        <v>#REF!</v>
      </c>
      <c r="AG439" s="53" t="e">
        <f t="shared" si="405"/>
        <v>#REF!</v>
      </c>
      <c r="AH439" s="53" t="e">
        <f t="shared" si="406"/>
        <v>#REF!</v>
      </c>
      <c r="AI439" s="53" t="e">
        <f t="shared" si="407"/>
        <v>#REF!</v>
      </c>
      <c r="AJ439" s="53" t="e">
        <f t="shared" si="408"/>
        <v>#REF!</v>
      </c>
      <c r="AK439" s="53" t="e">
        <f t="shared" si="409"/>
        <v>#REF!</v>
      </c>
      <c r="AL439" s="53" t="e">
        <f t="shared" si="410"/>
        <v>#REF!</v>
      </c>
      <c r="AM439" s="53" t="e">
        <f t="shared" si="411"/>
        <v>#REF!</v>
      </c>
      <c r="AN439" s="53" t="e">
        <f t="shared" si="412"/>
        <v>#REF!</v>
      </c>
      <c r="AO439" s="53" t="e">
        <f t="shared" si="413"/>
        <v>#REF!</v>
      </c>
      <c r="AR439" s="56" t="e">
        <f t="shared" si="443"/>
        <v>#REF!</v>
      </c>
      <c r="AS439" s="53" t="e">
        <f t="shared" si="439"/>
        <v>#REF!</v>
      </c>
      <c r="AT439" s="53" t="e">
        <f t="shared" si="444"/>
        <v>#REF!</v>
      </c>
      <c r="AU439" s="31" t="e">
        <f t="shared" si="445"/>
        <v>#REF!</v>
      </c>
      <c r="AV439" s="48" t="e">
        <f t="shared" si="446"/>
        <v>#REF!</v>
      </c>
      <c r="AW439" s="48" t="e">
        <f t="shared" si="447"/>
        <v>#REF!</v>
      </c>
      <c r="AZ439" s="48" t="e">
        <f t="shared" si="448"/>
        <v>#REF!</v>
      </c>
      <c r="BA439" s="57" t="e">
        <f t="shared" si="449"/>
        <v>#REF!</v>
      </c>
      <c r="BB439" s="48" t="e">
        <f t="shared" si="434"/>
        <v>#REF!</v>
      </c>
      <c r="BC439" s="48" t="e">
        <f t="shared" si="450"/>
        <v>#REF!</v>
      </c>
      <c r="BF439" s="48" t="e">
        <f t="shared" si="414"/>
        <v>#REF!</v>
      </c>
      <c r="BG439" s="48" t="e">
        <f t="shared" si="415"/>
        <v>#REF!</v>
      </c>
      <c r="BH439" s="48" t="e">
        <f t="shared" si="416"/>
        <v>#REF!</v>
      </c>
      <c r="BI439" s="48" t="e">
        <f t="shared" si="417"/>
        <v>#REF!</v>
      </c>
      <c r="BJ439" s="48" t="e">
        <f t="shared" si="418"/>
        <v>#REF!</v>
      </c>
      <c r="BK439" s="48" t="e">
        <f t="shared" si="419"/>
        <v>#REF!</v>
      </c>
      <c r="BL439" s="48" t="e">
        <f t="shared" si="420"/>
        <v>#REF!</v>
      </c>
      <c r="BM439" s="48" t="e">
        <f t="shared" si="421"/>
        <v>#REF!</v>
      </c>
      <c r="BN439" s="48" t="e">
        <f t="shared" si="422"/>
        <v>#REF!</v>
      </c>
      <c r="BO439" s="48" t="e">
        <f t="shared" si="423"/>
        <v>#REF!</v>
      </c>
      <c r="BP439" s="48" t="e">
        <f t="shared" si="424"/>
        <v>#REF!</v>
      </c>
      <c r="BQ439" s="48" t="e">
        <f t="shared" si="425"/>
        <v>#REF!</v>
      </c>
      <c r="BR439" s="48" t="e">
        <f t="shared" si="426"/>
        <v>#REF!</v>
      </c>
      <c r="BS439" s="48" t="e">
        <f t="shared" si="427"/>
        <v>#REF!</v>
      </c>
      <c r="BT439" s="48" t="e">
        <f t="shared" si="428"/>
        <v>#REF!</v>
      </c>
      <c r="BU439" s="48" t="e">
        <f t="shared" si="429"/>
        <v>#REF!</v>
      </c>
      <c r="BV439" s="48" t="e">
        <f t="shared" si="435"/>
        <v>#REF!</v>
      </c>
      <c r="BW439" s="48" t="e">
        <f t="shared" si="436"/>
        <v>#REF!</v>
      </c>
      <c r="BX439" s="48" t="e">
        <f t="shared" si="437"/>
        <v>#REF!</v>
      </c>
      <c r="BY439" s="48" t="e">
        <f t="shared" si="438"/>
        <v>#REF!</v>
      </c>
    </row>
    <row r="440" spans="1:77" ht="24" customHeight="1">
      <c r="A440" s="94">
        <v>351</v>
      </c>
      <c r="B440" s="143" t="e">
        <f>#REF!</f>
        <v>#REF!</v>
      </c>
      <c r="C440" s="143" t="e">
        <f>#REF!</f>
        <v>#REF!</v>
      </c>
      <c r="D440" s="143" t="e">
        <f>#REF!</f>
        <v>#REF!</v>
      </c>
      <c r="E440" s="145" t="e">
        <f>#REF!</f>
        <v>#REF!</v>
      </c>
      <c r="F440" s="143" t="e">
        <f>#REF!</f>
        <v>#REF!</v>
      </c>
      <c r="G440" s="143" t="e">
        <f>#REF!</f>
        <v>#REF!</v>
      </c>
      <c r="H440" s="143" t="e">
        <f>#REF!</f>
        <v>#REF!</v>
      </c>
      <c r="I440" s="143" t="e">
        <f>#REF!</f>
        <v>#REF!</v>
      </c>
      <c r="J440" s="82" t="e">
        <f t="shared" si="440"/>
        <v>#REF!</v>
      </c>
      <c r="K440" s="30" t="e">
        <f t="shared" si="430"/>
        <v>#REF!</v>
      </c>
      <c r="L440" s="30" t="e">
        <f t="shared" si="391"/>
        <v>#REF!</v>
      </c>
      <c r="M440" s="53" t="e">
        <f t="shared" si="392"/>
        <v>#REF!</v>
      </c>
      <c r="N440" s="53" t="e">
        <f t="shared" si="393"/>
        <v>#REF!</v>
      </c>
      <c r="O440" s="53" t="e">
        <f t="shared" si="441"/>
        <v>#REF!</v>
      </c>
      <c r="P440" s="53" t="e">
        <f t="shared" si="431"/>
        <v>#REF!</v>
      </c>
      <c r="Q440" s="53" t="e">
        <f t="shared" si="394"/>
        <v>#REF!</v>
      </c>
      <c r="R440" s="53"/>
      <c r="S440" s="53"/>
      <c r="T440" s="53" t="e">
        <f t="shared" si="442"/>
        <v>#REF!</v>
      </c>
      <c r="U440" s="53" t="e">
        <f t="shared" si="432"/>
        <v>#REF!</v>
      </c>
      <c r="V440" s="53" t="e">
        <f t="shared" si="433"/>
        <v>#REF!</v>
      </c>
      <c r="W440" s="53" t="e">
        <f t="shared" si="395"/>
        <v>#REF!</v>
      </c>
      <c r="X440" s="53" t="e">
        <f t="shared" si="396"/>
        <v>#REF!</v>
      </c>
      <c r="Y440" s="53" t="e">
        <f t="shared" si="397"/>
        <v>#REF!</v>
      </c>
      <c r="Z440" s="53" t="e">
        <f t="shared" si="398"/>
        <v>#REF!</v>
      </c>
      <c r="AA440" s="53" t="e">
        <f t="shared" si="399"/>
        <v>#REF!</v>
      </c>
      <c r="AB440" s="53" t="e">
        <f t="shared" si="400"/>
        <v>#REF!</v>
      </c>
      <c r="AC440" s="53" t="e">
        <f t="shared" si="401"/>
        <v>#REF!</v>
      </c>
      <c r="AD440" s="53" t="e">
        <f t="shared" si="402"/>
        <v>#REF!</v>
      </c>
      <c r="AE440" s="53" t="e">
        <f t="shared" si="403"/>
        <v>#REF!</v>
      </c>
      <c r="AF440" s="53" t="e">
        <f t="shared" si="404"/>
        <v>#REF!</v>
      </c>
      <c r="AG440" s="53" t="e">
        <f t="shared" si="405"/>
        <v>#REF!</v>
      </c>
      <c r="AH440" s="53" t="e">
        <f t="shared" si="406"/>
        <v>#REF!</v>
      </c>
      <c r="AI440" s="53" t="e">
        <f t="shared" si="407"/>
        <v>#REF!</v>
      </c>
      <c r="AJ440" s="53" t="e">
        <f t="shared" si="408"/>
        <v>#REF!</v>
      </c>
      <c r="AK440" s="53" t="e">
        <f t="shared" si="409"/>
        <v>#REF!</v>
      </c>
      <c r="AL440" s="53" t="e">
        <f t="shared" si="410"/>
        <v>#REF!</v>
      </c>
      <c r="AM440" s="53" t="e">
        <f t="shared" si="411"/>
        <v>#REF!</v>
      </c>
      <c r="AN440" s="53" t="e">
        <f t="shared" si="412"/>
        <v>#REF!</v>
      </c>
      <c r="AO440" s="53" t="e">
        <f t="shared" si="413"/>
        <v>#REF!</v>
      </c>
      <c r="AR440" s="56" t="e">
        <f t="shared" si="443"/>
        <v>#REF!</v>
      </c>
      <c r="AS440" s="53" t="e">
        <f t="shared" si="439"/>
        <v>#REF!</v>
      </c>
      <c r="AT440" s="53" t="e">
        <f t="shared" si="444"/>
        <v>#REF!</v>
      </c>
      <c r="AU440" s="31" t="e">
        <f t="shared" si="445"/>
        <v>#REF!</v>
      </c>
      <c r="AV440" s="48" t="e">
        <f t="shared" si="446"/>
        <v>#REF!</v>
      </c>
      <c r="AW440" s="48" t="e">
        <f t="shared" si="447"/>
        <v>#REF!</v>
      </c>
      <c r="AZ440" s="48" t="e">
        <f t="shared" si="448"/>
        <v>#REF!</v>
      </c>
      <c r="BA440" s="57" t="e">
        <f t="shared" si="449"/>
        <v>#REF!</v>
      </c>
      <c r="BB440" s="48" t="e">
        <f t="shared" si="434"/>
        <v>#REF!</v>
      </c>
      <c r="BC440" s="48" t="e">
        <f t="shared" si="450"/>
        <v>#REF!</v>
      </c>
      <c r="BF440" s="48" t="e">
        <f t="shared" si="414"/>
        <v>#REF!</v>
      </c>
      <c r="BG440" s="48" t="e">
        <f t="shared" si="415"/>
        <v>#REF!</v>
      </c>
      <c r="BH440" s="48" t="e">
        <f t="shared" si="416"/>
        <v>#REF!</v>
      </c>
      <c r="BI440" s="48" t="e">
        <f t="shared" si="417"/>
        <v>#REF!</v>
      </c>
      <c r="BJ440" s="48" t="e">
        <f t="shared" si="418"/>
        <v>#REF!</v>
      </c>
      <c r="BK440" s="48" t="e">
        <f t="shared" si="419"/>
        <v>#REF!</v>
      </c>
      <c r="BL440" s="48" t="e">
        <f t="shared" si="420"/>
        <v>#REF!</v>
      </c>
      <c r="BM440" s="48" t="e">
        <f t="shared" si="421"/>
        <v>#REF!</v>
      </c>
      <c r="BN440" s="48" t="e">
        <f t="shared" si="422"/>
        <v>#REF!</v>
      </c>
      <c r="BO440" s="48" t="e">
        <f t="shared" si="423"/>
        <v>#REF!</v>
      </c>
      <c r="BP440" s="48" t="e">
        <f t="shared" si="424"/>
        <v>#REF!</v>
      </c>
      <c r="BQ440" s="48" t="e">
        <f t="shared" si="425"/>
        <v>#REF!</v>
      </c>
      <c r="BR440" s="48" t="e">
        <f t="shared" si="426"/>
        <v>#REF!</v>
      </c>
      <c r="BS440" s="48" t="e">
        <f t="shared" si="427"/>
        <v>#REF!</v>
      </c>
      <c r="BT440" s="48" t="e">
        <f t="shared" si="428"/>
        <v>#REF!</v>
      </c>
      <c r="BU440" s="48" t="e">
        <f t="shared" si="429"/>
        <v>#REF!</v>
      </c>
      <c r="BV440" s="48" t="e">
        <f t="shared" si="435"/>
        <v>#REF!</v>
      </c>
      <c r="BW440" s="48" t="e">
        <f t="shared" si="436"/>
        <v>#REF!</v>
      </c>
      <c r="BX440" s="48" t="e">
        <f t="shared" si="437"/>
        <v>#REF!</v>
      </c>
      <c r="BY440" s="48" t="e">
        <f t="shared" si="438"/>
        <v>#REF!</v>
      </c>
    </row>
    <row r="441" spans="1:77" ht="24" customHeight="1">
      <c r="A441" s="94">
        <v>352</v>
      </c>
      <c r="B441" s="143" t="e">
        <f>#REF!</f>
        <v>#REF!</v>
      </c>
      <c r="C441" s="143" t="e">
        <f>#REF!</f>
        <v>#REF!</v>
      </c>
      <c r="D441" s="143" t="e">
        <f>#REF!</f>
        <v>#REF!</v>
      </c>
      <c r="E441" s="145" t="e">
        <f>#REF!</f>
        <v>#REF!</v>
      </c>
      <c r="F441" s="143" t="e">
        <f>#REF!</f>
        <v>#REF!</v>
      </c>
      <c r="G441" s="143" t="e">
        <f>#REF!</f>
        <v>#REF!</v>
      </c>
      <c r="H441" s="143" t="e">
        <f>#REF!</f>
        <v>#REF!</v>
      </c>
      <c r="I441" s="143" t="e">
        <f>#REF!</f>
        <v>#REF!</v>
      </c>
      <c r="J441" s="82" t="e">
        <f t="shared" si="440"/>
        <v>#REF!</v>
      </c>
      <c r="K441" s="30" t="e">
        <f t="shared" si="430"/>
        <v>#REF!</v>
      </c>
      <c r="L441" s="30" t="e">
        <f t="shared" si="391"/>
        <v>#REF!</v>
      </c>
      <c r="M441" s="53" t="e">
        <f t="shared" si="392"/>
        <v>#REF!</v>
      </c>
      <c r="N441" s="53" t="e">
        <f t="shared" si="393"/>
        <v>#REF!</v>
      </c>
      <c r="O441" s="53" t="e">
        <f t="shared" si="441"/>
        <v>#REF!</v>
      </c>
      <c r="P441" s="53" t="e">
        <f t="shared" si="431"/>
        <v>#REF!</v>
      </c>
      <c r="Q441" s="53" t="e">
        <f t="shared" si="394"/>
        <v>#REF!</v>
      </c>
      <c r="R441" s="53"/>
      <c r="S441" s="53"/>
      <c r="T441" s="53" t="e">
        <f t="shared" si="442"/>
        <v>#REF!</v>
      </c>
      <c r="U441" s="53" t="e">
        <f t="shared" si="432"/>
        <v>#REF!</v>
      </c>
      <c r="V441" s="53" t="e">
        <f t="shared" si="433"/>
        <v>#REF!</v>
      </c>
      <c r="W441" s="53" t="e">
        <f t="shared" si="395"/>
        <v>#REF!</v>
      </c>
      <c r="X441" s="53" t="e">
        <f t="shared" si="396"/>
        <v>#REF!</v>
      </c>
      <c r="Y441" s="53" t="e">
        <f t="shared" si="397"/>
        <v>#REF!</v>
      </c>
      <c r="Z441" s="53" t="e">
        <f t="shared" si="398"/>
        <v>#REF!</v>
      </c>
      <c r="AA441" s="53" t="e">
        <f t="shared" si="399"/>
        <v>#REF!</v>
      </c>
      <c r="AB441" s="53" t="e">
        <f t="shared" si="400"/>
        <v>#REF!</v>
      </c>
      <c r="AC441" s="53" t="e">
        <f t="shared" si="401"/>
        <v>#REF!</v>
      </c>
      <c r="AD441" s="53" t="e">
        <f t="shared" si="402"/>
        <v>#REF!</v>
      </c>
      <c r="AE441" s="53" t="e">
        <f t="shared" si="403"/>
        <v>#REF!</v>
      </c>
      <c r="AF441" s="53" t="e">
        <f t="shared" si="404"/>
        <v>#REF!</v>
      </c>
      <c r="AG441" s="53" t="e">
        <f t="shared" si="405"/>
        <v>#REF!</v>
      </c>
      <c r="AH441" s="53" t="e">
        <f t="shared" si="406"/>
        <v>#REF!</v>
      </c>
      <c r="AI441" s="53" t="e">
        <f t="shared" si="407"/>
        <v>#REF!</v>
      </c>
      <c r="AJ441" s="53" t="e">
        <f t="shared" si="408"/>
        <v>#REF!</v>
      </c>
      <c r="AK441" s="53" t="e">
        <f t="shared" si="409"/>
        <v>#REF!</v>
      </c>
      <c r="AL441" s="53" t="e">
        <f t="shared" si="410"/>
        <v>#REF!</v>
      </c>
      <c r="AM441" s="53" t="e">
        <f t="shared" si="411"/>
        <v>#REF!</v>
      </c>
      <c r="AN441" s="53" t="e">
        <f t="shared" si="412"/>
        <v>#REF!</v>
      </c>
      <c r="AO441" s="53" t="e">
        <f t="shared" si="413"/>
        <v>#REF!</v>
      </c>
      <c r="AR441" s="56" t="e">
        <f t="shared" si="443"/>
        <v>#REF!</v>
      </c>
      <c r="AS441" s="53" t="e">
        <f t="shared" si="439"/>
        <v>#REF!</v>
      </c>
      <c r="AT441" s="53" t="e">
        <f t="shared" si="444"/>
        <v>#REF!</v>
      </c>
      <c r="AU441" s="31" t="e">
        <f t="shared" si="445"/>
        <v>#REF!</v>
      </c>
      <c r="AV441" s="48" t="e">
        <f t="shared" si="446"/>
        <v>#REF!</v>
      </c>
      <c r="AW441" s="48" t="e">
        <f t="shared" si="447"/>
        <v>#REF!</v>
      </c>
      <c r="AZ441" s="48" t="e">
        <f t="shared" si="448"/>
        <v>#REF!</v>
      </c>
      <c r="BA441" s="57" t="e">
        <f t="shared" si="449"/>
        <v>#REF!</v>
      </c>
      <c r="BB441" s="48" t="e">
        <f t="shared" si="434"/>
        <v>#REF!</v>
      </c>
      <c r="BC441" s="48" t="e">
        <f t="shared" si="450"/>
        <v>#REF!</v>
      </c>
      <c r="BF441" s="48" t="e">
        <f t="shared" si="414"/>
        <v>#REF!</v>
      </c>
      <c r="BG441" s="48" t="e">
        <f t="shared" si="415"/>
        <v>#REF!</v>
      </c>
      <c r="BH441" s="48" t="e">
        <f t="shared" si="416"/>
        <v>#REF!</v>
      </c>
      <c r="BI441" s="48" t="e">
        <f t="shared" si="417"/>
        <v>#REF!</v>
      </c>
      <c r="BJ441" s="48" t="e">
        <f t="shared" si="418"/>
        <v>#REF!</v>
      </c>
      <c r="BK441" s="48" t="e">
        <f t="shared" si="419"/>
        <v>#REF!</v>
      </c>
      <c r="BL441" s="48" t="e">
        <f t="shared" si="420"/>
        <v>#REF!</v>
      </c>
      <c r="BM441" s="48" t="e">
        <f t="shared" si="421"/>
        <v>#REF!</v>
      </c>
      <c r="BN441" s="48" t="e">
        <f t="shared" si="422"/>
        <v>#REF!</v>
      </c>
      <c r="BO441" s="48" t="e">
        <f t="shared" si="423"/>
        <v>#REF!</v>
      </c>
      <c r="BP441" s="48" t="e">
        <f t="shared" si="424"/>
        <v>#REF!</v>
      </c>
      <c r="BQ441" s="48" t="e">
        <f t="shared" si="425"/>
        <v>#REF!</v>
      </c>
      <c r="BR441" s="48" t="e">
        <f t="shared" si="426"/>
        <v>#REF!</v>
      </c>
      <c r="BS441" s="48" t="e">
        <f t="shared" si="427"/>
        <v>#REF!</v>
      </c>
      <c r="BT441" s="48" t="e">
        <f t="shared" si="428"/>
        <v>#REF!</v>
      </c>
      <c r="BU441" s="48" t="e">
        <f t="shared" si="429"/>
        <v>#REF!</v>
      </c>
      <c r="BV441" s="48" t="e">
        <f t="shared" si="435"/>
        <v>#REF!</v>
      </c>
      <c r="BW441" s="48" t="e">
        <f t="shared" si="436"/>
        <v>#REF!</v>
      </c>
      <c r="BX441" s="48" t="e">
        <f t="shared" si="437"/>
        <v>#REF!</v>
      </c>
      <c r="BY441" s="48" t="e">
        <f t="shared" si="438"/>
        <v>#REF!</v>
      </c>
    </row>
    <row r="442" spans="1:77" ht="24" customHeight="1">
      <c r="A442" s="94">
        <v>353</v>
      </c>
      <c r="B442" s="143" t="e">
        <f>#REF!</f>
        <v>#REF!</v>
      </c>
      <c r="C442" s="143" t="e">
        <f>#REF!</f>
        <v>#REF!</v>
      </c>
      <c r="D442" s="143" t="e">
        <f>#REF!</f>
        <v>#REF!</v>
      </c>
      <c r="E442" s="145" t="e">
        <f>#REF!</f>
        <v>#REF!</v>
      </c>
      <c r="F442" s="143" t="e">
        <f>#REF!</f>
        <v>#REF!</v>
      </c>
      <c r="G442" s="143" t="e">
        <f>#REF!</f>
        <v>#REF!</v>
      </c>
      <c r="H442" s="143" t="e">
        <f>#REF!</f>
        <v>#REF!</v>
      </c>
      <c r="I442" s="143" t="e">
        <f>#REF!</f>
        <v>#REF!</v>
      </c>
      <c r="J442" s="82" t="e">
        <f t="shared" si="440"/>
        <v>#REF!</v>
      </c>
      <c r="K442" s="30" t="e">
        <f t="shared" si="430"/>
        <v>#REF!</v>
      </c>
      <c r="L442" s="30" t="e">
        <f t="shared" si="391"/>
        <v>#REF!</v>
      </c>
      <c r="M442" s="53" t="e">
        <f t="shared" si="392"/>
        <v>#REF!</v>
      </c>
      <c r="N442" s="53" t="e">
        <f t="shared" si="393"/>
        <v>#REF!</v>
      </c>
      <c r="O442" s="53" t="e">
        <f t="shared" si="441"/>
        <v>#REF!</v>
      </c>
      <c r="P442" s="53" t="e">
        <f t="shared" si="431"/>
        <v>#REF!</v>
      </c>
      <c r="Q442" s="53" t="e">
        <f t="shared" si="394"/>
        <v>#REF!</v>
      </c>
      <c r="R442" s="53"/>
      <c r="S442" s="53"/>
      <c r="T442" s="53" t="e">
        <f t="shared" si="442"/>
        <v>#REF!</v>
      </c>
      <c r="U442" s="53" t="e">
        <f t="shared" si="432"/>
        <v>#REF!</v>
      </c>
      <c r="V442" s="53" t="e">
        <f t="shared" si="433"/>
        <v>#REF!</v>
      </c>
      <c r="W442" s="53" t="e">
        <f t="shared" si="395"/>
        <v>#REF!</v>
      </c>
      <c r="X442" s="53" t="e">
        <f t="shared" si="396"/>
        <v>#REF!</v>
      </c>
      <c r="Y442" s="53" t="e">
        <f t="shared" si="397"/>
        <v>#REF!</v>
      </c>
      <c r="Z442" s="53" t="e">
        <f t="shared" si="398"/>
        <v>#REF!</v>
      </c>
      <c r="AA442" s="53" t="e">
        <f t="shared" si="399"/>
        <v>#REF!</v>
      </c>
      <c r="AB442" s="53" t="e">
        <f t="shared" si="400"/>
        <v>#REF!</v>
      </c>
      <c r="AC442" s="53" t="e">
        <f t="shared" si="401"/>
        <v>#REF!</v>
      </c>
      <c r="AD442" s="53" t="e">
        <f t="shared" si="402"/>
        <v>#REF!</v>
      </c>
      <c r="AE442" s="53" t="e">
        <f t="shared" si="403"/>
        <v>#REF!</v>
      </c>
      <c r="AF442" s="53" t="e">
        <f t="shared" si="404"/>
        <v>#REF!</v>
      </c>
      <c r="AG442" s="53" t="e">
        <f t="shared" si="405"/>
        <v>#REF!</v>
      </c>
      <c r="AH442" s="53" t="e">
        <f t="shared" si="406"/>
        <v>#REF!</v>
      </c>
      <c r="AI442" s="53" t="e">
        <f t="shared" si="407"/>
        <v>#REF!</v>
      </c>
      <c r="AJ442" s="53" t="e">
        <f t="shared" si="408"/>
        <v>#REF!</v>
      </c>
      <c r="AK442" s="53" t="e">
        <f t="shared" si="409"/>
        <v>#REF!</v>
      </c>
      <c r="AL442" s="53" t="e">
        <f t="shared" si="410"/>
        <v>#REF!</v>
      </c>
      <c r="AM442" s="53" t="e">
        <f t="shared" si="411"/>
        <v>#REF!</v>
      </c>
      <c r="AN442" s="53" t="e">
        <f t="shared" si="412"/>
        <v>#REF!</v>
      </c>
      <c r="AO442" s="53" t="e">
        <f t="shared" si="413"/>
        <v>#REF!</v>
      </c>
      <c r="AR442" s="56" t="e">
        <f t="shared" si="443"/>
        <v>#REF!</v>
      </c>
      <c r="AS442" s="53" t="e">
        <f t="shared" si="439"/>
        <v>#REF!</v>
      </c>
      <c r="AT442" s="53" t="e">
        <f t="shared" si="444"/>
        <v>#REF!</v>
      </c>
      <c r="AU442" s="31" t="e">
        <f t="shared" si="445"/>
        <v>#REF!</v>
      </c>
      <c r="AV442" s="48" t="e">
        <f t="shared" si="446"/>
        <v>#REF!</v>
      </c>
      <c r="AW442" s="48" t="e">
        <f t="shared" si="447"/>
        <v>#REF!</v>
      </c>
      <c r="AZ442" s="48" t="e">
        <f t="shared" si="448"/>
        <v>#REF!</v>
      </c>
      <c r="BA442" s="57" t="e">
        <f t="shared" si="449"/>
        <v>#REF!</v>
      </c>
      <c r="BB442" s="48" t="e">
        <f t="shared" si="434"/>
        <v>#REF!</v>
      </c>
      <c r="BC442" s="48" t="e">
        <f t="shared" si="450"/>
        <v>#REF!</v>
      </c>
      <c r="BF442" s="48" t="e">
        <f t="shared" si="414"/>
        <v>#REF!</v>
      </c>
      <c r="BG442" s="48" t="e">
        <f t="shared" si="415"/>
        <v>#REF!</v>
      </c>
      <c r="BH442" s="48" t="e">
        <f t="shared" si="416"/>
        <v>#REF!</v>
      </c>
      <c r="BI442" s="48" t="e">
        <f t="shared" si="417"/>
        <v>#REF!</v>
      </c>
      <c r="BJ442" s="48" t="e">
        <f t="shared" si="418"/>
        <v>#REF!</v>
      </c>
      <c r="BK442" s="48" t="e">
        <f t="shared" si="419"/>
        <v>#REF!</v>
      </c>
      <c r="BL442" s="48" t="e">
        <f t="shared" si="420"/>
        <v>#REF!</v>
      </c>
      <c r="BM442" s="48" t="e">
        <f t="shared" si="421"/>
        <v>#REF!</v>
      </c>
      <c r="BN442" s="48" t="e">
        <f t="shared" si="422"/>
        <v>#REF!</v>
      </c>
      <c r="BO442" s="48" t="e">
        <f t="shared" si="423"/>
        <v>#REF!</v>
      </c>
      <c r="BP442" s="48" t="e">
        <f t="shared" si="424"/>
        <v>#REF!</v>
      </c>
      <c r="BQ442" s="48" t="e">
        <f t="shared" si="425"/>
        <v>#REF!</v>
      </c>
      <c r="BR442" s="48" t="e">
        <f t="shared" si="426"/>
        <v>#REF!</v>
      </c>
      <c r="BS442" s="48" t="e">
        <f t="shared" si="427"/>
        <v>#REF!</v>
      </c>
      <c r="BT442" s="48" t="e">
        <f t="shared" si="428"/>
        <v>#REF!</v>
      </c>
      <c r="BU442" s="48" t="e">
        <f t="shared" si="429"/>
        <v>#REF!</v>
      </c>
      <c r="BV442" s="48" t="e">
        <f t="shared" si="435"/>
        <v>#REF!</v>
      </c>
      <c r="BW442" s="48" t="e">
        <f t="shared" si="436"/>
        <v>#REF!</v>
      </c>
      <c r="BX442" s="48" t="e">
        <f t="shared" si="437"/>
        <v>#REF!</v>
      </c>
      <c r="BY442" s="48" t="e">
        <f t="shared" si="438"/>
        <v>#REF!</v>
      </c>
    </row>
    <row r="443" spans="1:77" ht="24" customHeight="1">
      <c r="A443" s="94">
        <v>354</v>
      </c>
      <c r="B443" s="143" t="e">
        <f>#REF!</f>
        <v>#REF!</v>
      </c>
      <c r="C443" s="143" t="e">
        <f>#REF!</f>
        <v>#REF!</v>
      </c>
      <c r="D443" s="143" t="e">
        <f>#REF!</f>
        <v>#REF!</v>
      </c>
      <c r="E443" s="145" t="e">
        <f>#REF!</f>
        <v>#REF!</v>
      </c>
      <c r="F443" s="143" t="e">
        <f>#REF!</f>
        <v>#REF!</v>
      </c>
      <c r="G443" s="143" t="e">
        <f>#REF!</f>
        <v>#REF!</v>
      </c>
      <c r="H443" s="143" t="e">
        <f>#REF!</f>
        <v>#REF!</v>
      </c>
      <c r="I443" s="143" t="e">
        <f>#REF!</f>
        <v>#REF!</v>
      </c>
      <c r="J443" s="82" t="e">
        <f t="shared" si="440"/>
        <v>#REF!</v>
      </c>
      <c r="K443" s="30" t="e">
        <f t="shared" si="430"/>
        <v>#REF!</v>
      </c>
      <c r="L443" s="30" t="e">
        <f t="shared" si="391"/>
        <v>#REF!</v>
      </c>
      <c r="M443" s="53" t="e">
        <f t="shared" si="392"/>
        <v>#REF!</v>
      </c>
      <c r="N443" s="53" t="e">
        <f t="shared" si="393"/>
        <v>#REF!</v>
      </c>
      <c r="O443" s="53" t="e">
        <f t="shared" si="441"/>
        <v>#REF!</v>
      </c>
      <c r="P443" s="53" t="e">
        <f t="shared" si="431"/>
        <v>#REF!</v>
      </c>
      <c r="Q443" s="53" t="e">
        <f t="shared" si="394"/>
        <v>#REF!</v>
      </c>
      <c r="R443" s="53"/>
      <c r="S443" s="53"/>
      <c r="T443" s="53" t="e">
        <f t="shared" si="442"/>
        <v>#REF!</v>
      </c>
      <c r="U443" s="53" t="e">
        <f t="shared" si="432"/>
        <v>#REF!</v>
      </c>
      <c r="V443" s="53" t="e">
        <f t="shared" si="433"/>
        <v>#REF!</v>
      </c>
      <c r="W443" s="53" t="e">
        <f t="shared" si="395"/>
        <v>#REF!</v>
      </c>
      <c r="X443" s="53" t="e">
        <f t="shared" si="396"/>
        <v>#REF!</v>
      </c>
      <c r="Y443" s="53" t="e">
        <f t="shared" si="397"/>
        <v>#REF!</v>
      </c>
      <c r="Z443" s="53" t="e">
        <f t="shared" si="398"/>
        <v>#REF!</v>
      </c>
      <c r="AA443" s="53" t="e">
        <f t="shared" si="399"/>
        <v>#REF!</v>
      </c>
      <c r="AB443" s="53" t="e">
        <f t="shared" si="400"/>
        <v>#REF!</v>
      </c>
      <c r="AC443" s="53" t="e">
        <f t="shared" si="401"/>
        <v>#REF!</v>
      </c>
      <c r="AD443" s="53" t="e">
        <f t="shared" si="402"/>
        <v>#REF!</v>
      </c>
      <c r="AE443" s="53" t="e">
        <f t="shared" si="403"/>
        <v>#REF!</v>
      </c>
      <c r="AF443" s="53" t="e">
        <f t="shared" si="404"/>
        <v>#REF!</v>
      </c>
      <c r="AG443" s="53" t="e">
        <f t="shared" si="405"/>
        <v>#REF!</v>
      </c>
      <c r="AH443" s="53" t="e">
        <f t="shared" si="406"/>
        <v>#REF!</v>
      </c>
      <c r="AI443" s="53" t="e">
        <f t="shared" si="407"/>
        <v>#REF!</v>
      </c>
      <c r="AJ443" s="53" t="e">
        <f t="shared" si="408"/>
        <v>#REF!</v>
      </c>
      <c r="AK443" s="53" t="e">
        <f t="shared" si="409"/>
        <v>#REF!</v>
      </c>
      <c r="AL443" s="53" t="e">
        <f t="shared" si="410"/>
        <v>#REF!</v>
      </c>
      <c r="AM443" s="53" t="e">
        <f t="shared" si="411"/>
        <v>#REF!</v>
      </c>
      <c r="AN443" s="53" t="e">
        <f t="shared" si="412"/>
        <v>#REF!</v>
      </c>
      <c r="AO443" s="53" t="e">
        <f t="shared" si="413"/>
        <v>#REF!</v>
      </c>
      <c r="AR443" s="56" t="e">
        <f t="shared" si="443"/>
        <v>#REF!</v>
      </c>
      <c r="AS443" s="53" t="e">
        <f t="shared" si="439"/>
        <v>#REF!</v>
      </c>
      <c r="AT443" s="53" t="e">
        <f t="shared" si="444"/>
        <v>#REF!</v>
      </c>
      <c r="AU443" s="31" t="e">
        <f t="shared" si="445"/>
        <v>#REF!</v>
      </c>
      <c r="AV443" s="48" t="e">
        <f t="shared" si="446"/>
        <v>#REF!</v>
      </c>
      <c r="AW443" s="48" t="e">
        <f t="shared" si="447"/>
        <v>#REF!</v>
      </c>
      <c r="AZ443" s="48" t="e">
        <f t="shared" si="448"/>
        <v>#REF!</v>
      </c>
      <c r="BA443" s="57" t="e">
        <f t="shared" si="449"/>
        <v>#REF!</v>
      </c>
      <c r="BB443" s="48" t="e">
        <f t="shared" si="434"/>
        <v>#REF!</v>
      </c>
      <c r="BC443" s="48" t="e">
        <f t="shared" si="450"/>
        <v>#REF!</v>
      </c>
      <c r="BF443" s="48" t="e">
        <f t="shared" si="414"/>
        <v>#REF!</v>
      </c>
      <c r="BG443" s="48" t="e">
        <f t="shared" si="415"/>
        <v>#REF!</v>
      </c>
      <c r="BH443" s="48" t="e">
        <f t="shared" si="416"/>
        <v>#REF!</v>
      </c>
      <c r="BI443" s="48" t="e">
        <f t="shared" si="417"/>
        <v>#REF!</v>
      </c>
      <c r="BJ443" s="48" t="e">
        <f t="shared" si="418"/>
        <v>#REF!</v>
      </c>
      <c r="BK443" s="48" t="e">
        <f t="shared" si="419"/>
        <v>#REF!</v>
      </c>
      <c r="BL443" s="48" t="e">
        <f t="shared" si="420"/>
        <v>#REF!</v>
      </c>
      <c r="BM443" s="48" t="e">
        <f t="shared" si="421"/>
        <v>#REF!</v>
      </c>
      <c r="BN443" s="48" t="e">
        <f t="shared" si="422"/>
        <v>#REF!</v>
      </c>
      <c r="BO443" s="48" t="e">
        <f t="shared" si="423"/>
        <v>#REF!</v>
      </c>
      <c r="BP443" s="48" t="e">
        <f t="shared" si="424"/>
        <v>#REF!</v>
      </c>
      <c r="BQ443" s="48" t="e">
        <f t="shared" si="425"/>
        <v>#REF!</v>
      </c>
      <c r="BR443" s="48" t="e">
        <f t="shared" si="426"/>
        <v>#REF!</v>
      </c>
      <c r="BS443" s="48" t="e">
        <f t="shared" si="427"/>
        <v>#REF!</v>
      </c>
      <c r="BT443" s="48" t="e">
        <f t="shared" si="428"/>
        <v>#REF!</v>
      </c>
      <c r="BU443" s="48" t="e">
        <f t="shared" si="429"/>
        <v>#REF!</v>
      </c>
      <c r="BV443" s="48" t="e">
        <f t="shared" si="435"/>
        <v>#REF!</v>
      </c>
      <c r="BW443" s="48" t="e">
        <f t="shared" si="436"/>
        <v>#REF!</v>
      </c>
      <c r="BX443" s="48" t="e">
        <f t="shared" si="437"/>
        <v>#REF!</v>
      </c>
      <c r="BY443" s="48" t="e">
        <f t="shared" si="438"/>
        <v>#REF!</v>
      </c>
    </row>
    <row r="444" spans="1:77" ht="24" customHeight="1">
      <c r="A444" s="94">
        <v>355</v>
      </c>
      <c r="B444" s="143" t="e">
        <f>#REF!</f>
        <v>#REF!</v>
      </c>
      <c r="C444" s="143" t="e">
        <f>#REF!</f>
        <v>#REF!</v>
      </c>
      <c r="D444" s="143" t="e">
        <f>#REF!</f>
        <v>#REF!</v>
      </c>
      <c r="E444" s="145" t="e">
        <f>#REF!</f>
        <v>#REF!</v>
      </c>
      <c r="F444" s="143" t="e">
        <f>#REF!</f>
        <v>#REF!</v>
      </c>
      <c r="G444" s="143" t="e">
        <f>#REF!</f>
        <v>#REF!</v>
      </c>
      <c r="H444" s="143" t="e">
        <f>#REF!</f>
        <v>#REF!</v>
      </c>
      <c r="I444" s="143" t="e">
        <f>#REF!</f>
        <v>#REF!</v>
      </c>
      <c r="J444" s="82" t="e">
        <f t="shared" si="440"/>
        <v>#REF!</v>
      </c>
      <c r="K444" s="30" t="e">
        <f t="shared" si="430"/>
        <v>#REF!</v>
      </c>
      <c r="L444" s="30" t="e">
        <f t="shared" si="391"/>
        <v>#REF!</v>
      </c>
      <c r="M444" s="53" t="e">
        <f t="shared" si="392"/>
        <v>#REF!</v>
      </c>
      <c r="N444" s="53" t="e">
        <f t="shared" si="393"/>
        <v>#REF!</v>
      </c>
      <c r="O444" s="53" t="e">
        <f t="shared" si="441"/>
        <v>#REF!</v>
      </c>
      <c r="P444" s="53" t="e">
        <f t="shared" si="431"/>
        <v>#REF!</v>
      </c>
      <c r="Q444" s="53" t="e">
        <f t="shared" si="394"/>
        <v>#REF!</v>
      </c>
      <c r="R444" s="53"/>
      <c r="S444" s="53"/>
      <c r="T444" s="53" t="e">
        <f t="shared" si="442"/>
        <v>#REF!</v>
      </c>
      <c r="U444" s="53" t="e">
        <f t="shared" si="432"/>
        <v>#REF!</v>
      </c>
      <c r="V444" s="53" t="e">
        <f t="shared" si="433"/>
        <v>#REF!</v>
      </c>
      <c r="W444" s="53" t="e">
        <f t="shared" si="395"/>
        <v>#REF!</v>
      </c>
      <c r="X444" s="53" t="e">
        <f t="shared" si="396"/>
        <v>#REF!</v>
      </c>
      <c r="Y444" s="53" t="e">
        <f t="shared" si="397"/>
        <v>#REF!</v>
      </c>
      <c r="Z444" s="53" t="e">
        <f t="shared" si="398"/>
        <v>#REF!</v>
      </c>
      <c r="AA444" s="53" t="e">
        <f t="shared" si="399"/>
        <v>#REF!</v>
      </c>
      <c r="AB444" s="53" t="e">
        <f t="shared" si="400"/>
        <v>#REF!</v>
      </c>
      <c r="AC444" s="53" t="e">
        <f t="shared" si="401"/>
        <v>#REF!</v>
      </c>
      <c r="AD444" s="53" t="e">
        <f t="shared" si="402"/>
        <v>#REF!</v>
      </c>
      <c r="AE444" s="53" t="e">
        <f t="shared" si="403"/>
        <v>#REF!</v>
      </c>
      <c r="AF444" s="53" t="e">
        <f t="shared" si="404"/>
        <v>#REF!</v>
      </c>
      <c r="AG444" s="53" t="e">
        <f t="shared" si="405"/>
        <v>#REF!</v>
      </c>
      <c r="AH444" s="53" t="e">
        <f t="shared" si="406"/>
        <v>#REF!</v>
      </c>
      <c r="AI444" s="53" t="e">
        <f t="shared" si="407"/>
        <v>#REF!</v>
      </c>
      <c r="AJ444" s="53" t="e">
        <f t="shared" si="408"/>
        <v>#REF!</v>
      </c>
      <c r="AK444" s="53" t="e">
        <f t="shared" si="409"/>
        <v>#REF!</v>
      </c>
      <c r="AL444" s="53" t="e">
        <f t="shared" si="410"/>
        <v>#REF!</v>
      </c>
      <c r="AM444" s="53" t="e">
        <f t="shared" si="411"/>
        <v>#REF!</v>
      </c>
      <c r="AN444" s="53" t="e">
        <f t="shared" si="412"/>
        <v>#REF!</v>
      </c>
      <c r="AO444" s="53" t="e">
        <f t="shared" si="413"/>
        <v>#REF!</v>
      </c>
      <c r="AR444" s="56" t="e">
        <f t="shared" si="443"/>
        <v>#REF!</v>
      </c>
      <c r="AS444" s="53" t="e">
        <f t="shared" si="439"/>
        <v>#REF!</v>
      </c>
      <c r="AT444" s="53" t="e">
        <f t="shared" si="444"/>
        <v>#REF!</v>
      </c>
      <c r="AU444" s="31" t="e">
        <f t="shared" si="445"/>
        <v>#REF!</v>
      </c>
      <c r="AV444" s="48" t="e">
        <f t="shared" si="446"/>
        <v>#REF!</v>
      </c>
      <c r="AW444" s="48" t="e">
        <f t="shared" si="447"/>
        <v>#REF!</v>
      </c>
      <c r="AZ444" s="48" t="e">
        <f t="shared" si="448"/>
        <v>#REF!</v>
      </c>
      <c r="BA444" s="57" t="e">
        <f t="shared" si="449"/>
        <v>#REF!</v>
      </c>
      <c r="BB444" s="48" t="e">
        <f t="shared" si="434"/>
        <v>#REF!</v>
      </c>
      <c r="BC444" s="48" t="e">
        <f t="shared" si="450"/>
        <v>#REF!</v>
      </c>
      <c r="BF444" s="48" t="e">
        <f t="shared" si="414"/>
        <v>#REF!</v>
      </c>
      <c r="BG444" s="48" t="e">
        <f t="shared" si="415"/>
        <v>#REF!</v>
      </c>
      <c r="BH444" s="48" t="e">
        <f t="shared" si="416"/>
        <v>#REF!</v>
      </c>
      <c r="BI444" s="48" t="e">
        <f t="shared" si="417"/>
        <v>#REF!</v>
      </c>
      <c r="BJ444" s="48" t="e">
        <f t="shared" si="418"/>
        <v>#REF!</v>
      </c>
      <c r="BK444" s="48" t="e">
        <f t="shared" si="419"/>
        <v>#REF!</v>
      </c>
      <c r="BL444" s="48" t="e">
        <f t="shared" si="420"/>
        <v>#REF!</v>
      </c>
      <c r="BM444" s="48" t="e">
        <f t="shared" si="421"/>
        <v>#REF!</v>
      </c>
      <c r="BN444" s="48" t="e">
        <f t="shared" si="422"/>
        <v>#REF!</v>
      </c>
      <c r="BO444" s="48" t="e">
        <f t="shared" si="423"/>
        <v>#REF!</v>
      </c>
      <c r="BP444" s="48" t="e">
        <f t="shared" si="424"/>
        <v>#REF!</v>
      </c>
      <c r="BQ444" s="48" t="e">
        <f t="shared" si="425"/>
        <v>#REF!</v>
      </c>
      <c r="BR444" s="48" t="e">
        <f t="shared" si="426"/>
        <v>#REF!</v>
      </c>
      <c r="BS444" s="48" t="e">
        <f t="shared" si="427"/>
        <v>#REF!</v>
      </c>
      <c r="BT444" s="48" t="e">
        <f t="shared" si="428"/>
        <v>#REF!</v>
      </c>
      <c r="BU444" s="48" t="e">
        <f t="shared" si="429"/>
        <v>#REF!</v>
      </c>
      <c r="BV444" s="48" t="e">
        <f t="shared" si="435"/>
        <v>#REF!</v>
      </c>
      <c r="BW444" s="48" t="e">
        <f t="shared" si="436"/>
        <v>#REF!</v>
      </c>
      <c r="BX444" s="48" t="e">
        <f t="shared" si="437"/>
        <v>#REF!</v>
      </c>
      <c r="BY444" s="48" t="e">
        <f t="shared" si="438"/>
        <v>#REF!</v>
      </c>
    </row>
    <row r="445" spans="1:77" ht="24" customHeight="1">
      <c r="A445" s="94">
        <v>356</v>
      </c>
      <c r="B445" s="143" t="e">
        <f>#REF!</f>
        <v>#REF!</v>
      </c>
      <c r="C445" s="143" t="e">
        <f>#REF!</f>
        <v>#REF!</v>
      </c>
      <c r="D445" s="143" t="e">
        <f>#REF!</f>
        <v>#REF!</v>
      </c>
      <c r="E445" s="145" t="e">
        <f>#REF!</f>
        <v>#REF!</v>
      </c>
      <c r="F445" s="143" t="e">
        <f>#REF!</f>
        <v>#REF!</v>
      </c>
      <c r="G445" s="143" t="e">
        <f>#REF!</f>
        <v>#REF!</v>
      </c>
      <c r="H445" s="143" t="e">
        <f>#REF!</f>
        <v>#REF!</v>
      </c>
      <c r="I445" s="143" t="e">
        <f>#REF!</f>
        <v>#REF!</v>
      </c>
      <c r="J445" s="82" t="e">
        <f t="shared" si="440"/>
        <v>#REF!</v>
      </c>
      <c r="K445" s="30" t="e">
        <f t="shared" si="430"/>
        <v>#REF!</v>
      </c>
      <c r="L445" s="30" t="e">
        <f t="shared" si="391"/>
        <v>#REF!</v>
      </c>
      <c r="M445" s="53" t="e">
        <f t="shared" si="392"/>
        <v>#REF!</v>
      </c>
      <c r="N445" s="53" t="e">
        <f t="shared" si="393"/>
        <v>#REF!</v>
      </c>
      <c r="O445" s="53" t="e">
        <f t="shared" si="441"/>
        <v>#REF!</v>
      </c>
      <c r="P445" s="53" t="e">
        <f t="shared" si="431"/>
        <v>#REF!</v>
      </c>
      <c r="Q445" s="53" t="e">
        <f t="shared" si="394"/>
        <v>#REF!</v>
      </c>
      <c r="R445" s="53"/>
      <c r="S445" s="53"/>
      <c r="T445" s="53" t="e">
        <f t="shared" si="442"/>
        <v>#REF!</v>
      </c>
      <c r="U445" s="53" t="e">
        <f t="shared" si="432"/>
        <v>#REF!</v>
      </c>
      <c r="V445" s="53" t="e">
        <f t="shared" si="433"/>
        <v>#REF!</v>
      </c>
      <c r="W445" s="53" t="e">
        <f t="shared" si="395"/>
        <v>#REF!</v>
      </c>
      <c r="X445" s="53" t="e">
        <f t="shared" si="396"/>
        <v>#REF!</v>
      </c>
      <c r="Y445" s="53" t="e">
        <f t="shared" si="397"/>
        <v>#REF!</v>
      </c>
      <c r="Z445" s="53" t="e">
        <f t="shared" si="398"/>
        <v>#REF!</v>
      </c>
      <c r="AA445" s="53" t="e">
        <f t="shared" si="399"/>
        <v>#REF!</v>
      </c>
      <c r="AB445" s="53" t="e">
        <f t="shared" si="400"/>
        <v>#REF!</v>
      </c>
      <c r="AC445" s="53" t="e">
        <f t="shared" si="401"/>
        <v>#REF!</v>
      </c>
      <c r="AD445" s="53" t="e">
        <f t="shared" si="402"/>
        <v>#REF!</v>
      </c>
      <c r="AE445" s="53" t="e">
        <f t="shared" si="403"/>
        <v>#REF!</v>
      </c>
      <c r="AF445" s="53" t="e">
        <f t="shared" si="404"/>
        <v>#REF!</v>
      </c>
      <c r="AG445" s="53" t="e">
        <f t="shared" si="405"/>
        <v>#REF!</v>
      </c>
      <c r="AH445" s="53" t="e">
        <f t="shared" si="406"/>
        <v>#REF!</v>
      </c>
      <c r="AI445" s="53" t="e">
        <f t="shared" si="407"/>
        <v>#REF!</v>
      </c>
      <c r="AJ445" s="53" t="e">
        <f t="shared" si="408"/>
        <v>#REF!</v>
      </c>
      <c r="AK445" s="53" t="e">
        <f t="shared" si="409"/>
        <v>#REF!</v>
      </c>
      <c r="AL445" s="53" t="e">
        <f t="shared" si="410"/>
        <v>#REF!</v>
      </c>
      <c r="AM445" s="53" t="e">
        <f t="shared" si="411"/>
        <v>#REF!</v>
      </c>
      <c r="AN445" s="53" t="e">
        <f t="shared" si="412"/>
        <v>#REF!</v>
      </c>
      <c r="AO445" s="53" t="e">
        <f t="shared" si="413"/>
        <v>#REF!</v>
      </c>
      <c r="AR445" s="56" t="e">
        <f t="shared" si="443"/>
        <v>#REF!</v>
      </c>
      <c r="AS445" s="53" t="e">
        <f t="shared" si="439"/>
        <v>#REF!</v>
      </c>
      <c r="AT445" s="53" t="e">
        <f t="shared" si="444"/>
        <v>#REF!</v>
      </c>
      <c r="AU445" s="31" t="e">
        <f t="shared" si="445"/>
        <v>#REF!</v>
      </c>
      <c r="AV445" s="48" t="e">
        <f t="shared" si="446"/>
        <v>#REF!</v>
      </c>
      <c r="AW445" s="48" t="e">
        <f t="shared" si="447"/>
        <v>#REF!</v>
      </c>
      <c r="AZ445" s="48" t="e">
        <f t="shared" si="448"/>
        <v>#REF!</v>
      </c>
      <c r="BA445" s="57" t="e">
        <f t="shared" si="449"/>
        <v>#REF!</v>
      </c>
      <c r="BB445" s="48" t="e">
        <f t="shared" si="434"/>
        <v>#REF!</v>
      </c>
      <c r="BC445" s="48" t="e">
        <f t="shared" si="450"/>
        <v>#REF!</v>
      </c>
      <c r="BF445" s="48" t="e">
        <f t="shared" si="414"/>
        <v>#REF!</v>
      </c>
      <c r="BG445" s="48" t="e">
        <f t="shared" si="415"/>
        <v>#REF!</v>
      </c>
      <c r="BH445" s="48" t="e">
        <f t="shared" si="416"/>
        <v>#REF!</v>
      </c>
      <c r="BI445" s="48" t="e">
        <f t="shared" si="417"/>
        <v>#REF!</v>
      </c>
      <c r="BJ445" s="48" t="e">
        <f t="shared" si="418"/>
        <v>#REF!</v>
      </c>
      <c r="BK445" s="48" t="e">
        <f t="shared" si="419"/>
        <v>#REF!</v>
      </c>
      <c r="BL445" s="48" t="e">
        <f t="shared" si="420"/>
        <v>#REF!</v>
      </c>
      <c r="BM445" s="48" t="e">
        <f t="shared" si="421"/>
        <v>#REF!</v>
      </c>
      <c r="BN445" s="48" t="e">
        <f t="shared" si="422"/>
        <v>#REF!</v>
      </c>
      <c r="BO445" s="48" t="e">
        <f t="shared" si="423"/>
        <v>#REF!</v>
      </c>
      <c r="BP445" s="48" t="e">
        <f t="shared" si="424"/>
        <v>#REF!</v>
      </c>
      <c r="BQ445" s="48" t="e">
        <f t="shared" si="425"/>
        <v>#REF!</v>
      </c>
      <c r="BR445" s="48" t="e">
        <f t="shared" si="426"/>
        <v>#REF!</v>
      </c>
      <c r="BS445" s="48" t="e">
        <f t="shared" si="427"/>
        <v>#REF!</v>
      </c>
      <c r="BT445" s="48" t="e">
        <f t="shared" si="428"/>
        <v>#REF!</v>
      </c>
      <c r="BU445" s="48" t="e">
        <f t="shared" si="429"/>
        <v>#REF!</v>
      </c>
      <c r="BV445" s="48" t="e">
        <f t="shared" si="435"/>
        <v>#REF!</v>
      </c>
      <c r="BW445" s="48" t="e">
        <f t="shared" si="436"/>
        <v>#REF!</v>
      </c>
      <c r="BX445" s="48" t="e">
        <f t="shared" si="437"/>
        <v>#REF!</v>
      </c>
      <c r="BY445" s="48" t="e">
        <f t="shared" si="438"/>
        <v>#REF!</v>
      </c>
    </row>
    <row r="446" spans="1:77" ht="24" customHeight="1">
      <c r="A446" s="94">
        <v>357</v>
      </c>
      <c r="B446" s="143" t="e">
        <f>#REF!</f>
        <v>#REF!</v>
      </c>
      <c r="C446" s="143" t="e">
        <f>#REF!</f>
        <v>#REF!</v>
      </c>
      <c r="D446" s="143" t="e">
        <f>#REF!</f>
        <v>#REF!</v>
      </c>
      <c r="E446" s="145" t="e">
        <f>#REF!</f>
        <v>#REF!</v>
      </c>
      <c r="F446" s="143" t="e">
        <f>#REF!</f>
        <v>#REF!</v>
      </c>
      <c r="G446" s="143" t="e">
        <f>#REF!</f>
        <v>#REF!</v>
      </c>
      <c r="H446" s="143" t="e">
        <f>#REF!</f>
        <v>#REF!</v>
      </c>
      <c r="I446" s="143" t="e">
        <f>#REF!</f>
        <v>#REF!</v>
      </c>
      <c r="J446" s="82" t="e">
        <f t="shared" si="440"/>
        <v>#REF!</v>
      </c>
      <c r="K446" s="30" t="e">
        <f t="shared" si="430"/>
        <v>#REF!</v>
      </c>
      <c r="L446" s="30" t="e">
        <f t="shared" si="391"/>
        <v>#REF!</v>
      </c>
      <c r="M446" s="53" t="e">
        <f t="shared" si="392"/>
        <v>#REF!</v>
      </c>
      <c r="N446" s="53" t="e">
        <f t="shared" si="393"/>
        <v>#REF!</v>
      </c>
      <c r="O446" s="53" t="e">
        <f t="shared" si="441"/>
        <v>#REF!</v>
      </c>
      <c r="P446" s="53" t="e">
        <f t="shared" si="431"/>
        <v>#REF!</v>
      </c>
      <c r="Q446" s="53" t="e">
        <f t="shared" si="394"/>
        <v>#REF!</v>
      </c>
      <c r="R446" s="53"/>
      <c r="S446" s="53"/>
      <c r="T446" s="53" t="e">
        <f t="shared" si="442"/>
        <v>#REF!</v>
      </c>
      <c r="U446" s="53" t="e">
        <f t="shared" si="432"/>
        <v>#REF!</v>
      </c>
      <c r="V446" s="53" t="e">
        <f t="shared" si="433"/>
        <v>#REF!</v>
      </c>
      <c r="W446" s="53" t="e">
        <f t="shared" si="395"/>
        <v>#REF!</v>
      </c>
      <c r="X446" s="53" t="e">
        <f t="shared" si="396"/>
        <v>#REF!</v>
      </c>
      <c r="Y446" s="53" t="e">
        <f t="shared" si="397"/>
        <v>#REF!</v>
      </c>
      <c r="Z446" s="53" t="e">
        <f t="shared" si="398"/>
        <v>#REF!</v>
      </c>
      <c r="AA446" s="53" t="e">
        <f t="shared" si="399"/>
        <v>#REF!</v>
      </c>
      <c r="AB446" s="53" t="e">
        <f t="shared" si="400"/>
        <v>#REF!</v>
      </c>
      <c r="AC446" s="53" t="e">
        <f t="shared" si="401"/>
        <v>#REF!</v>
      </c>
      <c r="AD446" s="53" t="e">
        <f t="shared" si="402"/>
        <v>#REF!</v>
      </c>
      <c r="AE446" s="53" t="e">
        <f t="shared" si="403"/>
        <v>#REF!</v>
      </c>
      <c r="AF446" s="53" t="e">
        <f t="shared" si="404"/>
        <v>#REF!</v>
      </c>
      <c r="AG446" s="53" t="e">
        <f t="shared" si="405"/>
        <v>#REF!</v>
      </c>
      <c r="AH446" s="53" t="e">
        <f t="shared" si="406"/>
        <v>#REF!</v>
      </c>
      <c r="AI446" s="53" t="e">
        <f t="shared" si="407"/>
        <v>#REF!</v>
      </c>
      <c r="AJ446" s="53" t="e">
        <f t="shared" si="408"/>
        <v>#REF!</v>
      </c>
      <c r="AK446" s="53" t="e">
        <f t="shared" si="409"/>
        <v>#REF!</v>
      </c>
      <c r="AL446" s="53" t="e">
        <f t="shared" si="410"/>
        <v>#REF!</v>
      </c>
      <c r="AM446" s="53" t="e">
        <f t="shared" si="411"/>
        <v>#REF!</v>
      </c>
      <c r="AN446" s="53" t="e">
        <f t="shared" si="412"/>
        <v>#REF!</v>
      </c>
      <c r="AO446" s="53" t="e">
        <f t="shared" si="413"/>
        <v>#REF!</v>
      </c>
      <c r="AR446" s="56" t="e">
        <f t="shared" si="443"/>
        <v>#REF!</v>
      </c>
      <c r="AS446" s="53" t="e">
        <f t="shared" si="439"/>
        <v>#REF!</v>
      </c>
      <c r="AT446" s="53" t="e">
        <f t="shared" si="444"/>
        <v>#REF!</v>
      </c>
      <c r="AU446" s="31" t="e">
        <f t="shared" si="445"/>
        <v>#REF!</v>
      </c>
      <c r="AV446" s="48" t="e">
        <f t="shared" si="446"/>
        <v>#REF!</v>
      </c>
      <c r="AW446" s="48" t="e">
        <f t="shared" si="447"/>
        <v>#REF!</v>
      </c>
      <c r="AZ446" s="48" t="e">
        <f t="shared" si="448"/>
        <v>#REF!</v>
      </c>
      <c r="BA446" s="57" t="e">
        <f t="shared" si="449"/>
        <v>#REF!</v>
      </c>
      <c r="BB446" s="48" t="e">
        <f t="shared" si="434"/>
        <v>#REF!</v>
      </c>
      <c r="BC446" s="48" t="e">
        <f t="shared" si="450"/>
        <v>#REF!</v>
      </c>
      <c r="BF446" s="48" t="e">
        <f t="shared" si="414"/>
        <v>#REF!</v>
      </c>
      <c r="BG446" s="48" t="e">
        <f t="shared" si="415"/>
        <v>#REF!</v>
      </c>
      <c r="BH446" s="48" t="e">
        <f t="shared" si="416"/>
        <v>#REF!</v>
      </c>
      <c r="BI446" s="48" t="e">
        <f t="shared" si="417"/>
        <v>#REF!</v>
      </c>
      <c r="BJ446" s="48" t="e">
        <f t="shared" si="418"/>
        <v>#REF!</v>
      </c>
      <c r="BK446" s="48" t="e">
        <f t="shared" si="419"/>
        <v>#REF!</v>
      </c>
      <c r="BL446" s="48" t="e">
        <f t="shared" si="420"/>
        <v>#REF!</v>
      </c>
      <c r="BM446" s="48" t="e">
        <f t="shared" si="421"/>
        <v>#REF!</v>
      </c>
      <c r="BN446" s="48" t="e">
        <f t="shared" si="422"/>
        <v>#REF!</v>
      </c>
      <c r="BO446" s="48" t="e">
        <f t="shared" si="423"/>
        <v>#REF!</v>
      </c>
      <c r="BP446" s="48" t="e">
        <f t="shared" si="424"/>
        <v>#REF!</v>
      </c>
      <c r="BQ446" s="48" t="e">
        <f t="shared" si="425"/>
        <v>#REF!</v>
      </c>
      <c r="BR446" s="48" t="e">
        <f t="shared" si="426"/>
        <v>#REF!</v>
      </c>
      <c r="BS446" s="48" t="e">
        <f t="shared" si="427"/>
        <v>#REF!</v>
      </c>
      <c r="BT446" s="48" t="e">
        <f t="shared" si="428"/>
        <v>#REF!</v>
      </c>
      <c r="BU446" s="48" t="e">
        <f t="shared" si="429"/>
        <v>#REF!</v>
      </c>
      <c r="BV446" s="48" t="e">
        <f t="shared" si="435"/>
        <v>#REF!</v>
      </c>
      <c r="BW446" s="48" t="e">
        <f t="shared" si="436"/>
        <v>#REF!</v>
      </c>
      <c r="BX446" s="48" t="e">
        <f t="shared" si="437"/>
        <v>#REF!</v>
      </c>
      <c r="BY446" s="48" t="e">
        <f t="shared" si="438"/>
        <v>#REF!</v>
      </c>
    </row>
    <row r="447" spans="1:77" ht="24" customHeight="1">
      <c r="A447" s="94">
        <v>358</v>
      </c>
      <c r="B447" s="143" t="e">
        <f>#REF!</f>
        <v>#REF!</v>
      </c>
      <c r="C447" s="143" t="e">
        <f>#REF!</f>
        <v>#REF!</v>
      </c>
      <c r="D447" s="143" t="e">
        <f>#REF!</f>
        <v>#REF!</v>
      </c>
      <c r="E447" s="145" t="e">
        <f>#REF!</f>
        <v>#REF!</v>
      </c>
      <c r="F447" s="143" t="e">
        <f>#REF!</f>
        <v>#REF!</v>
      </c>
      <c r="G447" s="143" t="e">
        <f>#REF!</f>
        <v>#REF!</v>
      </c>
      <c r="H447" s="143" t="e">
        <f>#REF!</f>
        <v>#REF!</v>
      </c>
      <c r="I447" s="143" t="e">
        <f>#REF!</f>
        <v>#REF!</v>
      </c>
      <c r="J447" s="82" t="e">
        <f t="shared" si="440"/>
        <v>#REF!</v>
      </c>
      <c r="K447" s="30" t="e">
        <f t="shared" si="430"/>
        <v>#REF!</v>
      </c>
      <c r="L447" s="30" t="e">
        <f t="shared" si="391"/>
        <v>#REF!</v>
      </c>
      <c r="M447" s="53" t="e">
        <f t="shared" si="392"/>
        <v>#REF!</v>
      </c>
      <c r="N447" s="53" t="e">
        <f t="shared" si="393"/>
        <v>#REF!</v>
      </c>
      <c r="O447" s="53" t="e">
        <f t="shared" si="441"/>
        <v>#REF!</v>
      </c>
      <c r="P447" s="53" t="e">
        <f t="shared" si="431"/>
        <v>#REF!</v>
      </c>
      <c r="Q447" s="53" t="e">
        <f t="shared" si="394"/>
        <v>#REF!</v>
      </c>
      <c r="R447" s="53"/>
      <c r="S447" s="53"/>
      <c r="T447" s="53" t="e">
        <f t="shared" si="442"/>
        <v>#REF!</v>
      </c>
      <c r="U447" s="53" t="e">
        <f t="shared" si="432"/>
        <v>#REF!</v>
      </c>
      <c r="V447" s="53" t="e">
        <f t="shared" si="433"/>
        <v>#REF!</v>
      </c>
      <c r="W447" s="53" t="e">
        <f t="shared" si="395"/>
        <v>#REF!</v>
      </c>
      <c r="X447" s="53" t="e">
        <f t="shared" si="396"/>
        <v>#REF!</v>
      </c>
      <c r="Y447" s="53" t="e">
        <f t="shared" si="397"/>
        <v>#REF!</v>
      </c>
      <c r="Z447" s="53" t="e">
        <f t="shared" si="398"/>
        <v>#REF!</v>
      </c>
      <c r="AA447" s="53" t="e">
        <f t="shared" si="399"/>
        <v>#REF!</v>
      </c>
      <c r="AB447" s="53" t="e">
        <f t="shared" si="400"/>
        <v>#REF!</v>
      </c>
      <c r="AC447" s="53" t="e">
        <f t="shared" si="401"/>
        <v>#REF!</v>
      </c>
      <c r="AD447" s="53" t="e">
        <f t="shared" si="402"/>
        <v>#REF!</v>
      </c>
      <c r="AE447" s="53" t="e">
        <f t="shared" si="403"/>
        <v>#REF!</v>
      </c>
      <c r="AF447" s="53" t="e">
        <f t="shared" si="404"/>
        <v>#REF!</v>
      </c>
      <c r="AG447" s="53" t="e">
        <f t="shared" si="405"/>
        <v>#REF!</v>
      </c>
      <c r="AH447" s="53" t="e">
        <f t="shared" si="406"/>
        <v>#REF!</v>
      </c>
      <c r="AI447" s="53" t="e">
        <f t="shared" si="407"/>
        <v>#REF!</v>
      </c>
      <c r="AJ447" s="53" t="e">
        <f t="shared" si="408"/>
        <v>#REF!</v>
      </c>
      <c r="AK447" s="53" t="e">
        <f t="shared" si="409"/>
        <v>#REF!</v>
      </c>
      <c r="AL447" s="53" t="e">
        <f t="shared" si="410"/>
        <v>#REF!</v>
      </c>
      <c r="AM447" s="53" t="e">
        <f t="shared" si="411"/>
        <v>#REF!</v>
      </c>
      <c r="AN447" s="53" t="e">
        <f t="shared" si="412"/>
        <v>#REF!</v>
      </c>
      <c r="AO447" s="53" t="e">
        <f t="shared" si="413"/>
        <v>#REF!</v>
      </c>
      <c r="AR447" s="56" t="e">
        <f t="shared" si="443"/>
        <v>#REF!</v>
      </c>
      <c r="AS447" s="53" t="e">
        <f t="shared" si="439"/>
        <v>#REF!</v>
      </c>
      <c r="AT447" s="53" t="e">
        <f t="shared" si="444"/>
        <v>#REF!</v>
      </c>
      <c r="AU447" s="31" t="e">
        <f t="shared" si="445"/>
        <v>#REF!</v>
      </c>
      <c r="AV447" s="48" t="e">
        <f t="shared" si="446"/>
        <v>#REF!</v>
      </c>
      <c r="AW447" s="48" t="e">
        <f t="shared" si="447"/>
        <v>#REF!</v>
      </c>
      <c r="AZ447" s="48" t="e">
        <f t="shared" si="448"/>
        <v>#REF!</v>
      </c>
      <c r="BA447" s="57" t="e">
        <f t="shared" si="449"/>
        <v>#REF!</v>
      </c>
      <c r="BB447" s="48" t="e">
        <f t="shared" si="434"/>
        <v>#REF!</v>
      </c>
      <c r="BC447" s="48" t="e">
        <f t="shared" si="450"/>
        <v>#REF!</v>
      </c>
      <c r="BF447" s="48" t="e">
        <f t="shared" si="414"/>
        <v>#REF!</v>
      </c>
      <c r="BG447" s="48" t="e">
        <f t="shared" si="415"/>
        <v>#REF!</v>
      </c>
      <c r="BH447" s="48" t="e">
        <f t="shared" si="416"/>
        <v>#REF!</v>
      </c>
      <c r="BI447" s="48" t="e">
        <f t="shared" si="417"/>
        <v>#REF!</v>
      </c>
      <c r="BJ447" s="48" t="e">
        <f t="shared" si="418"/>
        <v>#REF!</v>
      </c>
      <c r="BK447" s="48" t="e">
        <f t="shared" si="419"/>
        <v>#REF!</v>
      </c>
      <c r="BL447" s="48" t="e">
        <f t="shared" si="420"/>
        <v>#REF!</v>
      </c>
      <c r="BM447" s="48" t="e">
        <f t="shared" si="421"/>
        <v>#REF!</v>
      </c>
      <c r="BN447" s="48" t="e">
        <f t="shared" si="422"/>
        <v>#REF!</v>
      </c>
      <c r="BO447" s="48" t="e">
        <f t="shared" si="423"/>
        <v>#REF!</v>
      </c>
      <c r="BP447" s="48" t="e">
        <f t="shared" si="424"/>
        <v>#REF!</v>
      </c>
      <c r="BQ447" s="48" t="e">
        <f t="shared" si="425"/>
        <v>#REF!</v>
      </c>
      <c r="BR447" s="48" t="e">
        <f t="shared" si="426"/>
        <v>#REF!</v>
      </c>
      <c r="BS447" s="48" t="e">
        <f t="shared" si="427"/>
        <v>#REF!</v>
      </c>
      <c r="BT447" s="48" t="e">
        <f t="shared" si="428"/>
        <v>#REF!</v>
      </c>
      <c r="BU447" s="48" t="e">
        <f t="shared" si="429"/>
        <v>#REF!</v>
      </c>
      <c r="BV447" s="48" t="e">
        <f t="shared" si="435"/>
        <v>#REF!</v>
      </c>
      <c r="BW447" s="48" t="e">
        <f t="shared" si="436"/>
        <v>#REF!</v>
      </c>
      <c r="BX447" s="48" t="e">
        <f t="shared" si="437"/>
        <v>#REF!</v>
      </c>
      <c r="BY447" s="48" t="e">
        <f t="shared" si="438"/>
        <v>#REF!</v>
      </c>
    </row>
    <row r="448" spans="1:77" ht="24" customHeight="1">
      <c r="A448" s="94">
        <v>359</v>
      </c>
      <c r="B448" s="143" t="e">
        <f>#REF!</f>
        <v>#REF!</v>
      </c>
      <c r="C448" s="143" t="e">
        <f>#REF!</f>
        <v>#REF!</v>
      </c>
      <c r="D448" s="143" t="e">
        <f>#REF!</f>
        <v>#REF!</v>
      </c>
      <c r="E448" s="145" t="e">
        <f>#REF!</f>
        <v>#REF!</v>
      </c>
      <c r="F448" s="143" t="e">
        <f>#REF!</f>
        <v>#REF!</v>
      </c>
      <c r="G448" s="143" t="e">
        <f>#REF!</f>
        <v>#REF!</v>
      </c>
      <c r="H448" s="143" t="e">
        <f>#REF!</f>
        <v>#REF!</v>
      </c>
      <c r="I448" s="143" t="e">
        <f>#REF!</f>
        <v>#REF!</v>
      </c>
      <c r="J448" s="82" t="e">
        <f t="shared" si="440"/>
        <v>#REF!</v>
      </c>
      <c r="K448" s="30" t="e">
        <f t="shared" si="430"/>
        <v>#REF!</v>
      </c>
      <c r="L448" s="30" t="e">
        <f t="shared" si="391"/>
        <v>#REF!</v>
      </c>
      <c r="M448" s="53" t="e">
        <f t="shared" si="392"/>
        <v>#REF!</v>
      </c>
      <c r="N448" s="53" t="e">
        <f t="shared" si="393"/>
        <v>#REF!</v>
      </c>
      <c r="O448" s="53" t="e">
        <f t="shared" si="441"/>
        <v>#REF!</v>
      </c>
      <c r="P448" s="53" t="e">
        <f t="shared" si="431"/>
        <v>#REF!</v>
      </c>
      <c r="Q448" s="53" t="e">
        <f t="shared" si="394"/>
        <v>#REF!</v>
      </c>
      <c r="R448" s="53"/>
      <c r="S448" s="53"/>
      <c r="T448" s="53" t="e">
        <f t="shared" si="442"/>
        <v>#REF!</v>
      </c>
      <c r="U448" s="53" t="e">
        <f t="shared" si="432"/>
        <v>#REF!</v>
      </c>
      <c r="V448" s="53" t="e">
        <f t="shared" si="433"/>
        <v>#REF!</v>
      </c>
      <c r="W448" s="53" t="e">
        <f t="shared" si="395"/>
        <v>#REF!</v>
      </c>
      <c r="X448" s="53" t="e">
        <f t="shared" si="396"/>
        <v>#REF!</v>
      </c>
      <c r="Y448" s="53" t="e">
        <f t="shared" si="397"/>
        <v>#REF!</v>
      </c>
      <c r="Z448" s="53" t="e">
        <f t="shared" si="398"/>
        <v>#REF!</v>
      </c>
      <c r="AA448" s="53" t="e">
        <f t="shared" si="399"/>
        <v>#REF!</v>
      </c>
      <c r="AB448" s="53" t="e">
        <f t="shared" si="400"/>
        <v>#REF!</v>
      </c>
      <c r="AC448" s="53" t="e">
        <f t="shared" si="401"/>
        <v>#REF!</v>
      </c>
      <c r="AD448" s="53" t="e">
        <f t="shared" si="402"/>
        <v>#REF!</v>
      </c>
      <c r="AE448" s="53" t="e">
        <f t="shared" si="403"/>
        <v>#REF!</v>
      </c>
      <c r="AF448" s="53" t="e">
        <f t="shared" si="404"/>
        <v>#REF!</v>
      </c>
      <c r="AG448" s="53" t="e">
        <f t="shared" si="405"/>
        <v>#REF!</v>
      </c>
      <c r="AH448" s="53" t="e">
        <f t="shared" si="406"/>
        <v>#REF!</v>
      </c>
      <c r="AI448" s="53" t="e">
        <f t="shared" si="407"/>
        <v>#REF!</v>
      </c>
      <c r="AJ448" s="53" t="e">
        <f t="shared" si="408"/>
        <v>#REF!</v>
      </c>
      <c r="AK448" s="53" t="e">
        <f t="shared" si="409"/>
        <v>#REF!</v>
      </c>
      <c r="AL448" s="53" t="e">
        <f t="shared" si="410"/>
        <v>#REF!</v>
      </c>
      <c r="AM448" s="53" t="e">
        <f t="shared" si="411"/>
        <v>#REF!</v>
      </c>
      <c r="AN448" s="53" t="e">
        <f t="shared" si="412"/>
        <v>#REF!</v>
      </c>
      <c r="AO448" s="53" t="e">
        <f t="shared" si="413"/>
        <v>#REF!</v>
      </c>
      <c r="AR448" s="56" t="e">
        <f t="shared" si="443"/>
        <v>#REF!</v>
      </c>
      <c r="AS448" s="53" t="e">
        <f t="shared" si="439"/>
        <v>#REF!</v>
      </c>
      <c r="AT448" s="53" t="e">
        <f t="shared" si="444"/>
        <v>#REF!</v>
      </c>
      <c r="AU448" s="31" t="e">
        <f t="shared" si="445"/>
        <v>#REF!</v>
      </c>
      <c r="AV448" s="48" t="e">
        <f t="shared" si="446"/>
        <v>#REF!</v>
      </c>
      <c r="AW448" s="48" t="e">
        <f t="shared" si="447"/>
        <v>#REF!</v>
      </c>
      <c r="AZ448" s="48" t="e">
        <f t="shared" si="448"/>
        <v>#REF!</v>
      </c>
      <c r="BA448" s="57" t="e">
        <f t="shared" si="449"/>
        <v>#REF!</v>
      </c>
      <c r="BB448" s="48" t="e">
        <f t="shared" si="434"/>
        <v>#REF!</v>
      </c>
      <c r="BC448" s="48" t="e">
        <f t="shared" si="450"/>
        <v>#REF!</v>
      </c>
      <c r="BF448" s="48" t="e">
        <f t="shared" si="414"/>
        <v>#REF!</v>
      </c>
      <c r="BG448" s="48" t="e">
        <f t="shared" si="415"/>
        <v>#REF!</v>
      </c>
      <c r="BH448" s="48" t="e">
        <f t="shared" si="416"/>
        <v>#REF!</v>
      </c>
      <c r="BI448" s="48" t="e">
        <f t="shared" si="417"/>
        <v>#REF!</v>
      </c>
      <c r="BJ448" s="48" t="e">
        <f t="shared" si="418"/>
        <v>#REF!</v>
      </c>
      <c r="BK448" s="48" t="e">
        <f t="shared" si="419"/>
        <v>#REF!</v>
      </c>
      <c r="BL448" s="48" t="e">
        <f t="shared" si="420"/>
        <v>#REF!</v>
      </c>
      <c r="BM448" s="48" t="e">
        <f t="shared" si="421"/>
        <v>#REF!</v>
      </c>
      <c r="BN448" s="48" t="e">
        <f t="shared" si="422"/>
        <v>#REF!</v>
      </c>
      <c r="BO448" s="48" t="e">
        <f t="shared" si="423"/>
        <v>#REF!</v>
      </c>
      <c r="BP448" s="48" t="e">
        <f t="shared" si="424"/>
        <v>#REF!</v>
      </c>
      <c r="BQ448" s="48" t="e">
        <f t="shared" si="425"/>
        <v>#REF!</v>
      </c>
      <c r="BR448" s="48" t="e">
        <f t="shared" si="426"/>
        <v>#REF!</v>
      </c>
      <c r="BS448" s="48" t="e">
        <f t="shared" si="427"/>
        <v>#REF!</v>
      </c>
      <c r="BT448" s="48" t="e">
        <f t="shared" si="428"/>
        <v>#REF!</v>
      </c>
      <c r="BU448" s="48" t="e">
        <f t="shared" si="429"/>
        <v>#REF!</v>
      </c>
      <c r="BV448" s="48" t="e">
        <f t="shared" si="435"/>
        <v>#REF!</v>
      </c>
      <c r="BW448" s="48" t="e">
        <f t="shared" si="436"/>
        <v>#REF!</v>
      </c>
      <c r="BX448" s="48" t="e">
        <f t="shared" si="437"/>
        <v>#REF!</v>
      </c>
      <c r="BY448" s="48" t="e">
        <f t="shared" si="438"/>
        <v>#REF!</v>
      </c>
    </row>
    <row r="449" spans="1:77" ht="24" customHeight="1">
      <c r="A449" s="94">
        <v>360</v>
      </c>
      <c r="B449" s="143" t="e">
        <f>#REF!</f>
        <v>#REF!</v>
      </c>
      <c r="C449" s="143" t="e">
        <f>#REF!</f>
        <v>#REF!</v>
      </c>
      <c r="D449" s="143" t="e">
        <f>#REF!</f>
        <v>#REF!</v>
      </c>
      <c r="E449" s="145" t="e">
        <f>#REF!</f>
        <v>#REF!</v>
      </c>
      <c r="F449" s="143" t="e">
        <f>#REF!</f>
        <v>#REF!</v>
      </c>
      <c r="G449" s="143" t="e">
        <f>#REF!</f>
        <v>#REF!</v>
      </c>
      <c r="H449" s="143" t="e">
        <f>#REF!</f>
        <v>#REF!</v>
      </c>
      <c r="I449" s="143" t="e">
        <f>#REF!</f>
        <v>#REF!</v>
      </c>
      <c r="J449" s="82" t="e">
        <f t="shared" si="440"/>
        <v>#REF!</v>
      </c>
      <c r="K449" s="30" t="e">
        <f t="shared" si="430"/>
        <v>#REF!</v>
      </c>
      <c r="L449" s="30" t="e">
        <f t="shared" si="391"/>
        <v>#REF!</v>
      </c>
      <c r="M449" s="53" t="e">
        <f t="shared" si="392"/>
        <v>#REF!</v>
      </c>
      <c r="N449" s="53" t="e">
        <f t="shared" si="393"/>
        <v>#REF!</v>
      </c>
      <c r="O449" s="53" t="e">
        <f t="shared" si="441"/>
        <v>#REF!</v>
      </c>
      <c r="P449" s="53" t="e">
        <f t="shared" si="431"/>
        <v>#REF!</v>
      </c>
      <c r="Q449" s="53" t="e">
        <f t="shared" si="394"/>
        <v>#REF!</v>
      </c>
      <c r="R449" s="53"/>
      <c r="S449" s="53"/>
      <c r="T449" s="53" t="e">
        <f t="shared" si="442"/>
        <v>#REF!</v>
      </c>
      <c r="U449" s="53" t="e">
        <f t="shared" si="432"/>
        <v>#REF!</v>
      </c>
      <c r="V449" s="53" t="e">
        <f t="shared" si="433"/>
        <v>#REF!</v>
      </c>
      <c r="W449" s="53" t="e">
        <f t="shared" si="395"/>
        <v>#REF!</v>
      </c>
      <c r="X449" s="53" t="e">
        <f t="shared" si="396"/>
        <v>#REF!</v>
      </c>
      <c r="Y449" s="53" t="e">
        <f t="shared" si="397"/>
        <v>#REF!</v>
      </c>
      <c r="Z449" s="53" t="e">
        <f t="shared" si="398"/>
        <v>#REF!</v>
      </c>
      <c r="AA449" s="53" t="e">
        <f t="shared" si="399"/>
        <v>#REF!</v>
      </c>
      <c r="AB449" s="53" t="e">
        <f t="shared" si="400"/>
        <v>#REF!</v>
      </c>
      <c r="AC449" s="53" t="e">
        <f t="shared" si="401"/>
        <v>#REF!</v>
      </c>
      <c r="AD449" s="53" t="e">
        <f t="shared" si="402"/>
        <v>#REF!</v>
      </c>
      <c r="AE449" s="53" t="e">
        <f t="shared" si="403"/>
        <v>#REF!</v>
      </c>
      <c r="AF449" s="53" t="e">
        <f t="shared" si="404"/>
        <v>#REF!</v>
      </c>
      <c r="AG449" s="53" t="e">
        <f t="shared" si="405"/>
        <v>#REF!</v>
      </c>
      <c r="AH449" s="53" t="e">
        <f t="shared" si="406"/>
        <v>#REF!</v>
      </c>
      <c r="AI449" s="53" t="e">
        <f t="shared" si="407"/>
        <v>#REF!</v>
      </c>
      <c r="AJ449" s="53" t="e">
        <f t="shared" si="408"/>
        <v>#REF!</v>
      </c>
      <c r="AK449" s="53" t="e">
        <f t="shared" si="409"/>
        <v>#REF!</v>
      </c>
      <c r="AL449" s="53" t="e">
        <f t="shared" si="410"/>
        <v>#REF!</v>
      </c>
      <c r="AM449" s="53" t="e">
        <f t="shared" si="411"/>
        <v>#REF!</v>
      </c>
      <c r="AN449" s="53" t="e">
        <f t="shared" si="412"/>
        <v>#REF!</v>
      </c>
      <c r="AO449" s="53" t="e">
        <f t="shared" si="413"/>
        <v>#REF!</v>
      </c>
      <c r="AR449" s="56" t="e">
        <f t="shared" si="443"/>
        <v>#REF!</v>
      </c>
      <c r="AS449" s="53" t="e">
        <f t="shared" si="439"/>
        <v>#REF!</v>
      </c>
      <c r="AT449" s="53" t="e">
        <f t="shared" si="444"/>
        <v>#REF!</v>
      </c>
      <c r="AU449" s="31" t="e">
        <f t="shared" si="445"/>
        <v>#REF!</v>
      </c>
      <c r="AV449" s="48" t="e">
        <f t="shared" si="446"/>
        <v>#REF!</v>
      </c>
      <c r="AW449" s="48" t="e">
        <f t="shared" si="447"/>
        <v>#REF!</v>
      </c>
      <c r="AZ449" s="48" t="e">
        <f t="shared" si="448"/>
        <v>#REF!</v>
      </c>
      <c r="BA449" s="57" t="e">
        <f t="shared" si="449"/>
        <v>#REF!</v>
      </c>
      <c r="BB449" s="48" t="e">
        <f t="shared" si="434"/>
        <v>#REF!</v>
      </c>
      <c r="BC449" s="48" t="e">
        <f t="shared" si="450"/>
        <v>#REF!</v>
      </c>
      <c r="BF449" s="48" t="e">
        <f t="shared" si="414"/>
        <v>#REF!</v>
      </c>
      <c r="BG449" s="48" t="e">
        <f t="shared" si="415"/>
        <v>#REF!</v>
      </c>
      <c r="BH449" s="48" t="e">
        <f t="shared" si="416"/>
        <v>#REF!</v>
      </c>
      <c r="BI449" s="48" t="e">
        <f t="shared" si="417"/>
        <v>#REF!</v>
      </c>
      <c r="BJ449" s="48" t="e">
        <f t="shared" si="418"/>
        <v>#REF!</v>
      </c>
      <c r="BK449" s="48" t="e">
        <f t="shared" si="419"/>
        <v>#REF!</v>
      </c>
      <c r="BL449" s="48" t="e">
        <f t="shared" si="420"/>
        <v>#REF!</v>
      </c>
      <c r="BM449" s="48" t="e">
        <f t="shared" si="421"/>
        <v>#REF!</v>
      </c>
      <c r="BN449" s="48" t="e">
        <f t="shared" si="422"/>
        <v>#REF!</v>
      </c>
      <c r="BO449" s="48" t="e">
        <f t="shared" si="423"/>
        <v>#REF!</v>
      </c>
      <c r="BP449" s="48" t="e">
        <f t="shared" si="424"/>
        <v>#REF!</v>
      </c>
      <c r="BQ449" s="48" t="e">
        <f t="shared" si="425"/>
        <v>#REF!</v>
      </c>
      <c r="BR449" s="48" t="e">
        <f t="shared" si="426"/>
        <v>#REF!</v>
      </c>
      <c r="BS449" s="48" t="e">
        <f t="shared" si="427"/>
        <v>#REF!</v>
      </c>
      <c r="BT449" s="48" t="e">
        <f t="shared" si="428"/>
        <v>#REF!</v>
      </c>
      <c r="BU449" s="48" t="e">
        <f t="shared" si="429"/>
        <v>#REF!</v>
      </c>
      <c r="BV449" s="48" t="e">
        <f t="shared" si="435"/>
        <v>#REF!</v>
      </c>
      <c r="BW449" s="48" t="e">
        <f t="shared" si="436"/>
        <v>#REF!</v>
      </c>
      <c r="BX449" s="48" t="e">
        <f t="shared" si="437"/>
        <v>#REF!</v>
      </c>
      <c r="BY449" s="48" t="e">
        <f t="shared" si="438"/>
        <v>#REF!</v>
      </c>
    </row>
    <row r="450" spans="1:77" ht="24" customHeight="1">
      <c r="A450" s="94">
        <v>361</v>
      </c>
      <c r="B450" s="143" t="e">
        <f>#REF!</f>
        <v>#REF!</v>
      </c>
      <c r="C450" s="143" t="e">
        <f>#REF!</f>
        <v>#REF!</v>
      </c>
      <c r="D450" s="143" t="e">
        <f>#REF!</f>
        <v>#REF!</v>
      </c>
      <c r="E450" s="145" t="e">
        <f>#REF!</f>
        <v>#REF!</v>
      </c>
      <c r="F450" s="143" t="e">
        <f>#REF!</f>
        <v>#REF!</v>
      </c>
      <c r="G450" s="143" t="e">
        <f>#REF!</f>
        <v>#REF!</v>
      </c>
      <c r="H450" s="143" t="e">
        <f>#REF!</f>
        <v>#REF!</v>
      </c>
      <c r="I450" s="143" t="e">
        <f>#REF!</f>
        <v>#REF!</v>
      </c>
      <c r="J450" s="82" t="e">
        <f t="shared" si="440"/>
        <v>#REF!</v>
      </c>
      <c r="K450" s="30" t="e">
        <f t="shared" si="430"/>
        <v>#REF!</v>
      </c>
      <c r="L450" s="30" t="e">
        <f t="shared" si="391"/>
        <v>#REF!</v>
      </c>
      <c r="M450" s="53" t="e">
        <f t="shared" si="392"/>
        <v>#REF!</v>
      </c>
      <c r="N450" s="53" t="e">
        <f t="shared" si="393"/>
        <v>#REF!</v>
      </c>
      <c r="O450" s="53" t="e">
        <f t="shared" si="441"/>
        <v>#REF!</v>
      </c>
      <c r="P450" s="53" t="e">
        <f t="shared" si="431"/>
        <v>#REF!</v>
      </c>
      <c r="Q450" s="53" t="e">
        <f t="shared" si="394"/>
        <v>#REF!</v>
      </c>
      <c r="R450" s="53"/>
      <c r="S450" s="53"/>
      <c r="T450" s="53" t="e">
        <f t="shared" si="442"/>
        <v>#REF!</v>
      </c>
      <c r="U450" s="53" t="e">
        <f t="shared" si="432"/>
        <v>#REF!</v>
      </c>
      <c r="V450" s="53" t="e">
        <f t="shared" si="433"/>
        <v>#REF!</v>
      </c>
      <c r="W450" s="53" t="e">
        <f t="shared" si="395"/>
        <v>#REF!</v>
      </c>
      <c r="X450" s="53" t="e">
        <f t="shared" si="396"/>
        <v>#REF!</v>
      </c>
      <c r="Y450" s="53" t="e">
        <f t="shared" si="397"/>
        <v>#REF!</v>
      </c>
      <c r="Z450" s="53" t="e">
        <f t="shared" si="398"/>
        <v>#REF!</v>
      </c>
      <c r="AA450" s="53" t="e">
        <f t="shared" si="399"/>
        <v>#REF!</v>
      </c>
      <c r="AB450" s="53" t="e">
        <f t="shared" si="400"/>
        <v>#REF!</v>
      </c>
      <c r="AC450" s="53" t="e">
        <f t="shared" si="401"/>
        <v>#REF!</v>
      </c>
      <c r="AD450" s="53" t="e">
        <f t="shared" si="402"/>
        <v>#REF!</v>
      </c>
      <c r="AE450" s="53" t="e">
        <f t="shared" si="403"/>
        <v>#REF!</v>
      </c>
      <c r="AF450" s="53" t="e">
        <f t="shared" si="404"/>
        <v>#REF!</v>
      </c>
      <c r="AG450" s="53" t="e">
        <f t="shared" si="405"/>
        <v>#REF!</v>
      </c>
      <c r="AH450" s="53" t="e">
        <f t="shared" si="406"/>
        <v>#REF!</v>
      </c>
      <c r="AI450" s="53" t="e">
        <f t="shared" si="407"/>
        <v>#REF!</v>
      </c>
      <c r="AJ450" s="53" t="e">
        <f t="shared" si="408"/>
        <v>#REF!</v>
      </c>
      <c r="AK450" s="53" t="e">
        <f t="shared" si="409"/>
        <v>#REF!</v>
      </c>
      <c r="AL450" s="53" t="e">
        <f t="shared" si="410"/>
        <v>#REF!</v>
      </c>
      <c r="AM450" s="53" t="e">
        <f t="shared" si="411"/>
        <v>#REF!</v>
      </c>
      <c r="AN450" s="53" t="e">
        <f t="shared" si="412"/>
        <v>#REF!</v>
      </c>
      <c r="AO450" s="53" t="e">
        <f t="shared" si="413"/>
        <v>#REF!</v>
      </c>
      <c r="AR450" s="56" t="e">
        <f t="shared" si="443"/>
        <v>#REF!</v>
      </c>
      <c r="AS450" s="53" t="e">
        <f t="shared" si="439"/>
        <v>#REF!</v>
      </c>
      <c r="AT450" s="53" t="e">
        <f t="shared" si="444"/>
        <v>#REF!</v>
      </c>
      <c r="AU450" s="31" t="e">
        <f t="shared" si="445"/>
        <v>#REF!</v>
      </c>
      <c r="AV450" s="48" t="e">
        <f t="shared" si="446"/>
        <v>#REF!</v>
      </c>
      <c r="AW450" s="48" t="e">
        <f t="shared" si="447"/>
        <v>#REF!</v>
      </c>
      <c r="AZ450" s="48" t="e">
        <f t="shared" si="448"/>
        <v>#REF!</v>
      </c>
      <c r="BA450" s="57" t="e">
        <f t="shared" si="449"/>
        <v>#REF!</v>
      </c>
      <c r="BB450" s="48" t="e">
        <f t="shared" si="434"/>
        <v>#REF!</v>
      </c>
      <c r="BC450" s="48" t="e">
        <f t="shared" si="450"/>
        <v>#REF!</v>
      </c>
      <c r="BF450" s="48" t="e">
        <f t="shared" si="414"/>
        <v>#REF!</v>
      </c>
      <c r="BG450" s="48" t="e">
        <f t="shared" si="415"/>
        <v>#REF!</v>
      </c>
      <c r="BH450" s="48" t="e">
        <f t="shared" si="416"/>
        <v>#REF!</v>
      </c>
      <c r="BI450" s="48" t="e">
        <f t="shared" si="417"/>
        <v>#REF!</v>
      </c>
      <c r="BJ450" s="48" t="e">
        <f t="shared" si="418"/>
        <v>#REF!</v>
      </c>
      <c r="BK450" s="48" t="e">
        <f t="shared" si="419"/>
        <v>#REF!</v>
      </c>
      <c r="BL450" s="48" t="e">
        <f t="shared" si="420"/>
        <v>#REF!</v>
      </c>
      <c r="BM450" s="48" t="e">
        <f t="shared" si="421"/>
        <v>#REF!</v>
      </c>
      <c r="BN450" s="48" t="e">
        <f t="shared" si="422"/>
        <v>#REF!</v>
      </c>
      <c r="BO450" s="48" t="e">
        <f t="shared" si="423"/>
        <v>#REF!</v>
      </c>
      <c r="BP450" s="48" t="e">
        <f t="shared" si="424"/>
        <v>#REF!</v>
      </c>
      <c r="BQ450" s="48" t="e">
        <f t="shared" si="425"/>
        <v>#REF!</v>
      </c>
      <c r="BR450" s="48" t="e">
        <f t="shared" si="426"/>
        <v>#REF!</v>
      </c>
      <c r="BS450" s="48" t="e">
        <f t="shared" si="427"/>
        <v>#REF!</v>
      </c>
      <c r="BT450" s="48" t="e">
        <f t="shared" si="428"/>
        <v>#REF!</v>
      </c>
      <c r="BU450" s="48" t="e">
        <f t="shared" si="429"/>
        <v>#REF!</v>
      </c>
      <c r="BV450" s="48" t="e">
        <f t="shared" si="435"/>
        <v>#REF!</v>
      </c>
      <c r="BW450" s="48" t="e">
        <f t="shared" si="436"/>
        <v>#REF!</v>
      </c>
      <c r="BX450" s="48" t="e">
        <f t="shared" si="437"/>
        <v>#REF!</v>
      </c>
      <c r="BY450" s="48" t="e">
        <f t="shared" si="438"/>
        <v>#REF!</v>
      </c>
    </row>
    <row r="451" spans="1:77" ht="24" customHeight="1">
      <c r="A451" s="94">
        <v>362</v>
      </c>
      <c r="B451" s="143" t="e">
        <f>#REF!</f>
        <v>#REF!</v>
      </c>
      <c r="C451" s="143" t="e">
        <f>#REF!</f>
        <v>#REF!</v>
      </c>
      <c r="D451" s="143" t="e">
        <f>#REF!</f>
        <v>#REF!</v>
      </c>
      <c r="E451" s="145" t="e">
        <f>#REF!</f>
        <v>#REF!</v>
      </c>
      <c r="F451" s="143" t="e">
        <f>#REF!</f>
        <v>#REF!</v>
      </c>
      <c r="G451" s="143" t="e">
        <f>#REF!</f>
        <v>#REF!</v>
      </c>
      <c r="H451" s="143" t="e">
        <f>#REF!</f>
        <v>#REF!</v>
      </c>
      <c r="I451" s="143" t="e">
        <f>#REF!</f>
        <v>#REF!</v>
      </c>
      <c r="J451" s="82" t="e">
        <f t="shared" si="440"/>
        <v>#REF!</v>
      </c>
      <c r="K451" s="30" t="e">
        <f t="shared" si="430"/>
        <v>#REF!</v>
      </c>
      <c r="L451" s="30" t="e">
        <f t="shared" si="391"/>
        <v>#REF!</v>
      </c>
      <c r="M451" s="53" t="e">
        <f t="shared" si="392"/>
        <v>#REF!</v>
      </c>
      <c r="N451" s="53" t="e">
        <f t="shared" si="393"/>
        <v>#REF!</v>
      </c>
      <c r="O451" s="53" t="e">
        <f t="shared" si="441"/>
        <v>#REF!</v>
      </c>
      <c r="P451" s="53" t="e">
        <f t="shared" si="431"/>
        <v>#REF!</v>
      </c>
      <c r="Q451" s="53" t="e">
        <f t="shared" si="394"/>
        <v>#REF!</v>
      </c>
      <c r="R451" s="53"/>
      <c r="S451" s="53"/>
      <c r="T451" s="53" t="e">
        <f t="shared" si="442"/>
        <v>#REF!</v>
      </c>
      <c r="U451" s="53" t="e">
        <f t="shared" si="432"/>
        <v>#REF!</v>
      </c>
      <c r="V451" s="53" t="e">
        <f t="shared" si="433"/>
        <v>#REF!</v>
      </c>
      <c r="W451" s="53" t="e">
        <f t="shared" si="395"/>
        <v>#REF!</v>
      </c>
      <c r="X451" s="53" t="e">
        <f t="shared" si="396"/>
        <v>#REF!</v>
      </c>
      <c r="Y451" s="53" t="e">
        <f t="shared" si="397"/>
        <v>#REF!</v>
      </c>
      <c r="Z451" s="53" t="e">
        <f t="shared" si="398"/>
        <v>#REF!</v>
      </c>
      <c r="AA451" s="53" t="e">
        <f t="shared" si="399"/>
        <v>#REF!</v>
      </c>
      <c r="AB451" s="53" t="e">
        <f t="shared" si="400"/>
        <v>#REF!</v>
      </c>
      <c r="AC451" s="53" t="e">
        <f t="shared" si="401"/>
        <v>#REF!</v>
      </c>
      <c r="AD451" s="53" t="e">
        <f t="shared" si="402"/>
        <v>#REF!</v>
      </c>
      <c r="AE451" s="53" t="e">
        <f t="shared" si="403"/>
        <v>#REF!</v>
      </c>
      <c r="AF451" s="53" t="e">
        <f t="shared" si="404"/>
        <v>#REF!</v>
      </c>
      <c r="AG451" s="53" t="e">
        <f t="shared" si="405"/>
        <v>#REF!</v>
      </c>
      <c r="AH451" s="53" t="e">
        <f t="shared" si="406"/>
        <v>#REF!</v>
      </c>
      <c r="AI451" s="53" t="e">
        <f t="shared" si="407"/>
        <v>#REF!</v>
      </c>
      <c r="AJ451" s="53" t="e">
        <f t="shared" si="408"/>
        <v>#REF!</v>
      </c>
      <c r="AK451" s="53" t="e">
        <f t="shared" si="409"/>
        <v>#REF!</v>
      </c>
      <c r="AL451" s="53" t="e">
        <f t="shared" si="410"/>
        <v>#REF!</v>
      </c>
      <c r="AM451" s="53" t="e">
        <f t="shared" si="411"/>
        <v>#REF!</v>
      </c>
      <c r="AN451" s="53" t="e">
        <f t="shared" si="412"/>
        <v>#REF!</v>
      </c>
      <c r="AO451" s="53" t="e">
        <f t="shared" si="413"/>
        <v>#REF!</v>
      </c>
      <c r="AR451" s="56" t="e">
        <f t="shared" si="443"/>
        <v>#REF!</v>
      </c>
      <c r="AS451" s="53" t="e">
        <f t="shared" si="439"/>
        <v>#REF!</v>
      </c>
      <c r="AT451" s="53" t="e">
        <f t="shared" si="444"/>
        <v>#REF!</v>
      </c>
      <c r="AU451" s="31" t="e">
        <f t="shared" si="445"/>
        <v>#REF!</v>
      </c>
      <c r="AV451" s="48" t="e">
        <f t="shared" si="446"/>
        <v>#REF!</v>
      </c>
      <c r="AW451" s="48" t="e">
        <f t="shared" si="447"/>
        <v>#REF!</v>
      </c>
      <c r="AZ451" s="48" t="e">
        <f t="shared" si="448"/>
        <v>#REF!</v>
      </c>
      <c r="BA451" s="57" t="e">
        <f t="shared" si="449"/>
        <v>#REF!</v>
      </c>
      <c r="BB451" s="48" t="e">
        <f t="shared" si="434"/>
        <v>#REF!</v>
      </c>
      <c r="BC451" s="48" t="e">
        <f t="shared" si="450"/>
        <v>#REF!</v>
      </c>
      <c r="BF451" s="48" t="e">
        <f t="shared" si="414"/>
        <v>#REF!</v>
      </c>
      <c r="BG451" s="48" t="e">
        <f t="shared" si="415"/>
        <v>#REF!</v>
      </c>
      <c r="BH451" s="48" t="e">
        <f t="shared" si="416"/>
        <v>#REF!</v>
      </c>
      <c r="BI451" s="48" t="e">
        <f t="shared" si="417"/>
        <v>#REF!</v>
      </c>
      <c r="BJ451" s="48" t="e">
        <f t="shared" si="418"/>
        <v>#REF!</v>
      </c>
      <c r="BK451" s="48" t="e">
        <f t="shared" si="419"/>
        <v>#REF!</v>
      </c>
      <c r="BL451" s="48" t="e">
        <f t="shared" si="420"/>
        <v>#REF!</v>
      </c>
      <c r="BM451" s="48" t="e">
        <f t="shared" si="421"/>
        <v>#REF!</v>
      </c>
      <c r="BN451" s="48" t="e">
        <f t="shared" si="422"/>
        <v>#REF!</v>
      </c>
      <c r="BO451" s="48" t="e">
        <f t="shared" si="423"/>
        <v>#REF!</v>
      </c>
      <c r="BP451" s="48" t="e">
        <f t="shared" si="424"/>
        <v>#REF!</v>
      </c>
      <c r="BQ451" s="48" t="e">
        <f t="shared" si="425"/>
        <v>#REF!</v>
      </c>
      <c r="BR451" s="48" t="e">
        <f t="shared" si="426"/>
        <v>#REF!</v>
      </c>
      <c r="BS451" s="48" t="e">
        <f t="shared" si="427"/>
        <v>#REF!</v>
      </c>
      <c r="BT451" s="48" t="e">
        <f t="shared" si="428"/>
        <v>#REF!</v>
      </c>
      <c r="BU451" s="48" t="e">
        <f t="shared" si="429"/>
        <v>#REF!</v>
      </c>
      <c r="BV451" s="48" t="e">
        <f t="shared" si="435"/>
        <v>#REF!</v>
      </c>
      <c r="BW451" s="48" t="e">
        <f t="shared" si="436"/>
        <v>#REF!</v>
      </c>
      <c r="BX451" s="48" t="e">
        <f t="shared" si="437"/>
        <v>#REF!</v>
      </c>
      <c r="BY451" s="48" t="e">
        <f t="shared" si="438"/>
        <v>#REF!</v>
      </c>
    </row>
    <row r="452" spans="1:77" ht="24" customHeight="1">
      <c r="A452" s="94">
        <v>363</v>
      </c>
      <c r="B452" s="143" t="e">
        <f>#REF!</f>
        <v>#REF!</v>
      </c>
      <c r="C452" s="143" t="e">
        <f>#REF!</f>
        <v>#REF!</v>
      </c>
      <c r="D452" s="143" t="e">
        <f>#REF!</f>
        <v>#REF!</v>
      </c>
      <c r="E452" s="145" t="e">
        <f>#REF!</f>
        <v>#REF!</v>
      </c>
      <c r="F452" s="143" t="e">
        <f>#REF!</f>
        <v>#REF!</v>
      </c>
      <c r="G452" s="143" t="e">
        <f>#REF!</f>
        <v>#REF!</v>
      </c>
      <c r="H452" s="143" t="e">
        <f>#REF!</f>
        <v>#REF!</v>
      </c>
      <c r="I452" s="143" t="e">
        <f>#REF!</f>
        <v>#REF!</v>
      </c>
      <c r="J452" s="82" t="e">
        <f t="shared" si="440"/>
        <v>#REF!</v>
      </c>
      <c r="K452" s="30" t="e">
        <f t="shared" si="430"/>
        <v>#REF!</v>
      </c>
      <c r="L452" s="30" t="e">
        <f t="shared" si="391"/>
        <v>#REF!</v>
      </c>
      <c r="M452" s="53" t="e">
        <f t="shared" si="392"/>
        <v>#REF!</v>
      </c>
      <c r="N452" s="53" t="e">
        <f t="shared" si="393"/>
        <v>#REF!</v>
      </c>
      <c r="O452" s="53" t="e">
        <f t="shared" si="441"/>
        <v>#REF!</v>
      </c>
      <c r="P452" s="53" t="e">
        <f t="shared" si="431"/>
        <v>#REF!</v>
      </c>
      <c r="Q452" s="53" t="e">
        <f t="shared" si="394"/>
        <v>#REF!</v>
      </c>
      <c r="R452" s="53"/>
      <c r="S452" s="53"/>
      <c r="T452" s="53" t="e">
        <f t="shared" si="442"/>
        <v>#REF!</v>
      </c>
      <c r="U452" s="53" t="e">
        <f t="shared" si="432"/>
        <v>#REF!</v>
      </c>
      <c r="V452" s="53" t="e">
        <f t="shared" si="433"/>
        <v>#REF!</v>
      </c>
      <c r="W452" s="53" t="e">
        <f t="shared" si="395"/>
        <v>#REF!</v>
      </c>
      <c r="X452" s="53" t="e">
        <f t="shared" si="396"/>
        <v>#REF!</v>
      </c>
      <c r="Y452" s="53" t="e">
        <f t="shared" si="397"/>
        <v>#REF!</v>
      </c>
      <c r="Z452" s="53" t="e">
        <f t="shared" si="398"/>
        <v>#REF!</v>
      </c>
      <c r="AA452" s="53" t="e">
        <f t="shared" si="399"/>
        <v>#REF!</v>
      </c>
      <c r="AB452" s="53" t="e">
        <f t="shared" si="400"/>
        <v>#REF!</v>
      </c>
      <c r="AC452" s="53" t="e">
        <f t="shared" si="401"/>
        <v>#REF!</v>
      </c>
      <c r="AD452" s="53" t="e">
        <f t="shared" si="402"/>
        <v>#REF!</v>
      </c>
      <c r="AE452" s="53" t="e">
        <f t="shared" si="403"/>
        <v>#REF!</v>
      </c>
      <c r="AF452" s="53" t="e">
        <f t="shared" si="404"/>
        <v>#REF!</v>
      </c>
      <c r="AG452" s="53" t="e">
        <f t="shared" si="405"/>
        <v>#REF!</v>
      </c>
      <c r="AH452" s="53" t="e">
        <f t="shared" si="406"/>
        <v>#REF!</v>
      </c>
      <c r="AI452" s="53" t="e">
        <f t="shared" si="407"/>
        <v>#REF!</v>
      </c>
      <c r="AJ452" s="53" t="e">
        <f t="shared" si="408"/>
        <v>#REF!</v>
      </c>
      <c r="AK452" s="53" t="e">
        <f t="shared" si="409"/>
        <v>#REF!</v>
      </c>
      <c r="AL452" s="53" t="e">
        <f t="shared" si="410"/>
        <v>#REF!</v>
      </c>
      <c r="AM452" s="53" t="e">
        <f t="shared" si="411"/>
        <v>#REF!</v>
      </c>
      <c r="AN452" s="53" t="e">
        <f t="shared" si="412"/>
        <v>#REF!</v>
      </c>
      <c r="AO452" s="53" t="e">
        <f t="shared" si="413"/>
        <v>#REF!</v>
      </c>
      <c r="AR452" s="56" t="e">
        <f t="shared" si="443"/>
        <v>#REF!</v>
      </c>
      <c r="AS452" s="53" t="e">
        <f t="shared" si="439"/>
        <v>#REF!</v>
      </c>
      <c r="AT452" s="53" t="e">
        <f t="shared" si="444"/>
        <v>#REF!</v>
      </c>
      <c r="AU452" s="31" t="e">
        <f t="shared" si="445"/>
        <v>#REF!</v>
      </c>
      <c r="AV452" s="48" t="e">
        <f t="shared" si="446"/>
        <v>#REF!</v>
      </c>
      <c r="AW452" s="48" t="e">
        <f t="shared" si="447"/>
        <v>#REF!</v>
      </c>
      <c r="AZ452" s="48" t="e">
        <f t="shared" si="448"/>
        <v>#REF!</v>
      </c>
      <c r="BA452" s="57" t="e">
        <f t="shared" si="449"/>
        <v>#REF!</v>
      </c>
      <c r="BB452" s="48" t="e">
        <f t="shared" si="434"/>
        <v>#REF!</v>
      </c>
      <c r="BC452" s="48" t="e">
        <f t="shared" si="450"/>
        <v>#REF!</v>
      </c>
      <c r="BF452" s="48" t="e">
        <f t="shared" si="414"/>
        <v>#REF!</v>
      </c>
      <c r="BG452" s="48" t="e">
        <f t="shared" si="415"/>
        <v>#REF!</v>
      </c>
      <c r="BH452" s="48" t="e">
        <f t="shared" si="416"/>
        <v>#REF!</v>
      </c>
      <c r="BI452" s="48" t="e">
        <f t="shared" si="417"/>
        <v>#REF!</v>
      </c>
      <c r="BJ452" s="48" t="e">
        <f t="shared" si="418"/>
        <v>#REF!</v>
      </c>
      <c r="BK452" s="48" t="e">
        <f t="shared" si="419"/>
        <v>#REF!</v>
      </c>
      <c r="BL452" s="48" t="e">
        <f t="shared" si="420"/>
        <v>#REF!</v>
      </c>
      <c r="BM452" s="48" t="e">
        <f t="shared" si="421"/>
        <v>#REF!</v>
      </c>
      <c r="BN452" s="48" t="e">
        <f t="shared" si="422"/>
        <v>#REF!</v>
      </c>
      <c r="BO452" s="48" t="e">
        <f t="shared" si="423"/>
        <v>#REF!</v>
      </c>
      <c r="BP452" s="48" t="e">
        <f t="shared" si="424"/>
        <v>#REF!</v>
      </c>
      <c r="BQ452" s="48" t="e">
        <f t="shared" si="425"/>
        <v>#REF!</v>
      </c>
      <c r="BR452" s="48" t="e">
        <f t="shared" si="426"/>
        <v>#REF!</v>
      </c>
      <c r="BS452" s="48" t="e">
        <f t="shared" si="427"/>
        <v>#REF!</v>
      </c>
      <c r="BT452" s="48" t="e">
        <f t="shared" si="428"/>
        <v>#REF!</v>
      </c>
      <c r="BU452" s="48" t="e">
        <f t="shared" si="429"/>
        <v>#REF!</v>
      </c>
      <c r="BV452" s="48" t="e">
        <f t="shared" si="435"/>
        <v>#REF!</v>
      </c>
      <c r="BW452" s="48" t="e">
        <f t="shared" si="436"/>
        <v>#REF!</v>
      </c>
      <c r="BX452" s="48" t="e">
        <f t="shared" si="437"/>
        <v>#REF!</v>
      </c>
      <c r="BY452" s="48" t="e">
        <f t="shared" si="438"/>
        <v>#REF!</v>
      </c>
    </row>
    <row r="453" spans="1:77" ht="24" customHeight="1">
      <c r="A453" s="94">
        <v>364</v>
      </c>
      <c r="B453" s="143" t="e">
        <f>#REF!</f>
        <v>#REF!</v>
      </c>
      <c r="C453" s="143" t="e">
        <f>#REF!</f>
        <v>#REF!</v>
      </c>
      <c r="D453" s="143" t="e">
        <f>#REF!</f>
        <v>#REF!</v>
      </c>
      <c r="E453" s="145" t="e">
        <f>#REF!</f>
        <v>#REF!</v>
      </c>
      <c r="F453" s="143" t="e">
        <f>#REF!</f>
        <v>#REF!</v>
      </c>
      <c r="G453" s="143" t="e">
        <f>#REF!</f>
        <v>#REF!</v>
      </c>
      <c r="H453" s="143" t="e">
        <f>#REF!</f>
        <v>#REF!</v>
      </c>
      <c r="I453" s="143" t="e">
        <f>#REF!</f>
        <v>#REF!</v>
      </c>
      <c r="J453" s="82" t="e">
        <f t="shared" si="440"/>
        <v>#REF!</v>
      </c>
      <c r="K453" s="30" t="e">
        <f t="shared" si="430"/>
        <v>#REF!</v>
      </c>
      <c r="L453" s="30" t="e">
        <f t="shared" si="391"/>
        <v>#REF!</v>
      </c>
      <c r="M453" s="53" t="e">
        <f t="shared" si="392"/>
        <v>#REF!</v>
      </c>
      <c r="N453" s="53" t="e">
        <f t="shared" si="393"/>
        <v>#REF!</v>
      </c>
      <c r="O453" s="53" t="e">
        <f t="shared" si="441"/>
        <v>#REF!</v>
      </c>
      <c r="P453" s="53" t="e">
        <f t="shared" si="431"/>
        <v>#REF!</v>
      </c>
      <c r="Q453" s="53" t="e">
        <f t="shared" si="394"/>
        <v>#REF!</v>
      </c>
      <c r="R453" s="53"/>
      <c r="S453" s="53"/>
      <c r="T453" s="53" t="e">
        <f t="shared" si="442"/>
        <v>#REF!</v>
      </c>
      <c r="U453" s="53" t="e">
        <f t="shared" si="432"/>
        <v>#REF!</v>
      </c>
      <c r="V453" s="53" t="e">
        <f t="shared" si="433"/>
        <v>#REF!</v>
      </c>
      <c r="W453" s="53" t="e">
        <f t="shared" si="395"/>
        <v>#REF!</v>
      </c>
      <c r="X453" s="53" t="e">
        <f t="shared" si="396"/>
        <v>#REF!</v>
      </c>
      <c r="Y453" s="53" t="e">
        <f t="shared" si="397"/>
        <v>#REF!</v>
      </c>
      <c r="Z453" s="53" t="e">
        <f t="shared" si="398"/>
        <v>#REF!</v>
      </c>
      <c r="AA453" s="53" t="e">
        <f t="shared" si="399"/>
        <v>#REF!</v>
      </c>
      <c r="AB453" s="53" t="e">
        <f t="shared" si="400"/>
        <v>#REF!</v>
      </c>
      <c r="AC453" s="53" t="e">
        <f t="shared" si="401"/>
        <v>#REF!</v>
      </c>
      <c r="AD453" s="53" t="e">
        <f t="shared" si="402"/>
        <v>#REF!</v>
      </c>
      <c r="AE453" s="53" t="e">
        <f t="shared" si="403"/>
        <v>#REF!</v>
      </c>
      <c r="AF453" s="53" t="e">
        <f t="shared" si="404"/>
        <v>#REF!</v>
      </c>
      <c r="AG453" s="53" t="e">
        <f t="shared" si="405"/>
        <v>#REF!</v>
      </c>
      <c r="AH453" s="53" t="e">
        <f t="shared" si="406"/>
        <v>#REF!</v>
      </c>
      <c r="AI453" s="53" t="e">
        <f t="shared" si="407"/>
        <v>#REF!</v>
      </c>
      <c r="AJ453" s="53" t="e">
        <f t="shared" si="408"/>
        <v>#REF!</v>
      </c>
      <c r="AK453" s="53" t="e">
        <f t="shared" si="409"/>
        <v>#REF!</v>
      </c>
      <c r="AL453" s="53" t="e">
        <f t="shared" si="410"/>
        <v>#REF!</v>
      </c>
      <c r="AM453" s="53" t="e">
        <f t="shared" si="411"/>
        <v>#REF!</v>
      </c>
      <c r="AN453" s="53" t="e">
        <f t="shared" si="412"/>
        <v>#REF!</v>
      </c>
      <c r="AO453" s="53" t="e">
        <f t="shared" si="413"/>
        <v>#REF!</v>
      </c>
      <c r="AR453" s="56" t="e">
        <f t="shared" si="443"/>
        <v>#REF!</v>
      </c>
      <c r="AS453" s="53" t="e">
        <f t="shared" si="439"/>
        <v>#REF!</v>
      </c>
      <c r="AT453" s="53" t="e">
        <f t="shared" si="444"/>
        <v>#REF!</v>
      </c>
      <c r="AU453" s="31" t="e">
        <f t="shared" si="445"/>
        <v>#REF!</v>
      </c>
      <c r="AV453" s="48" t="e">
        <f t="shared" si="446"/>
        <v>#REF!</v>
      </c>
      <c r="AW453" s="48" t="e">
        <f t="shared" si="447"/>
        <v>#REF!</v>
      </c>
      <c r="AZ453" s="48" t="e">
        <f t="shared" si="448"/>
        <v>#REF!</v>
      </c>
      <c r="BA453" s="57" t="e">
        <f t="shared" si="449"/>
        <v>#REF!</v>
      </c>
      <c r="BB453" s="48" t="e">
        <f t="shared" si="434"/>
        <v>#REF!</v>
      </c>
      <c r="BC453" s="48" t="e">
        <f t="shared" si="450"/>
        <v>#REF!</v>
      </c>
      <c r="BF453" s="48" t="e">
        <f t="shared" si="414"/>
        <v>#REF!</v>
      </c>
      <c r="BG453" s="48" t="e">
        <f t="shared" si="415"/>
        <v>#REF!</v>
      </c>
      <c r="BH453" s="48" t="e">
        <f t="shared" si="416"/>
        <v>#REF!</v>
      </c>
      <c r="BI453" s="48" t="e">
        <f t="shared" si="417"/>
        <v>#REF!</v>
      </c>
      <c r="BJ453" s="48" t="e">
        <f t="shared" si="418"/>
        <v>#REF!</v>
      </c>
      <c r="BK453" s="48" t="e">
        <f t="shared" si="419"/>
        <v>#REF!</v>
      </c>
      <c r="BL453" s="48" t="e">
        <f t="shared" si="420"/>
        <v>#REF!</v>
      </c>
      <c r="BM453" s="48" t="e">
        <f t="shared" si="421"/>
        <v>#REF!</v>
      </c>
      <c r="BN453" s="48" t="e">
        <f t="shared" si="422"/>
        <v>#REF!</v>
      </c>
      <c r="BO453" s="48" t="e">
        <f t="shared" si="423"/>
        <v>#REF!</v>
      </c>
      <c r="BP453" s="48" t="e">
        <f t="shared" si="424"/>
        <v>#REF!</v>
      </c>
      <c r="BQ453" s="48" t="e">
        <f t="shared" si="425"/>
        <v>#REF!</v>
      </c>
      <c r="BR453" s="48" t="e">
        <f t="shared" si="426"/>
        <v>#REF!</v>
      </c>
      <c r="BS453" s="48" t="e">
        <f t="shared" si="427"/>
        <v>#REF!</v>
      </c>
      <c r="BT453" s="48" t="e">
        <f t="shared" si="428"/>
        <v>#REF!</v>
      </c>
      <c r="BU453" s="48" t="e">
        <f t="shared" si="429"/>
        <v>#REF!</v>
      </c>
      <c r="BV453" s="48" t="e">
        <f t="shared" si="435"/>
        <v>#REF!</v>
      </c>
      <c r="BW453" s="48" t="e">
        <f t="shared" si="436"/>
        <v>#REF!</v>
      </c>
      <c r="BX453" s="48" t="e">
        <f t="shared" si="437"/>
        <v>#REF!</v>
      </c>
      <c r="BY453" s="48" t="e">
        <f t="shared" si="438"/>
        <v>#REF!</v>
      </c>
    </row>
    <row r="454" spans="1:77" ht="24" customHeight="1">
      <c r="A454" s="94">
        <v>365</v>
      </c>
      <c r="B454" s="143" t="e">
        <f>#REF!</f>
        <v>#REF!</v>
      </c>
      <c r="C454" s="143" t="e">
        <f>#REF!</f>
        <v>#REF!</v>
      </c>
      <c r="D454" s="143" t="e">
        <f>#REF!</f>
        <v>#REF!</v>
      </c>
      <c r="E454" s="145" t="e">
        <f>#REF!</f>
        <v>#REF!</v>
      </c>
      <c r="F454" s="143" t="e">
        <f>#REF!</f>
        <v>#REF!</v>
      </c>
      <c r="G454" s="143" t="e">
        <f>#REF!</f>
        <v>#REF!</v>
      </c>
      <c r="H454" s="143" t="e">
        <f>#REF!</f>
        <v>#REF!</v>
      </c>
      <c r="I454" s="143" t="e">
        <f>#REF!</f>
        <v>#REF!</v>
      </c>
      <c r="J454" s="82" t="e">
        <f t="shared" si="440"/>
        <v>#REF!</v>
      </c>
      <c r="K454" s="30" t="e">
        <f t="shared" si="430"/>
        <v>#REF!</v>
      </c>
      <c r="L454" s="30" t="e">
        <f t="shared" si="391"/>
        <v>#REF!</v>
      </c>
      <c r="M454" s="53" t="e">
        <f t="shared" si="392"/>
        <v>#REF!</v>
      </c>
      <c r="N454" s="53" t="e">
        <f t="shared" si="393"/>
        <v>#REF!</v>
      </c>
      <c r="O454" s="53" t="e">
        <f t="shared" si="441"/>
        <v>#REF!</v>
      </c>
      <c r="P454" s="53" t="e">
        <f t="shared" si="431"/>
        <v>#REF!</v>
      </c>
      <c r="Q454" s="53" t="e">
        <f t="shared" si="394"/>
        <v>#REF!</v>
      </c>
      <c r="R454" s="53"/>
      <c r="S454" s="53"/>
      <c r="T454" s="53" t="e">
        <f t="shared" si="442"/>
        <v>#REF!</v>
      </c>
      <c r="U454" s="53" t="e">
        <f t="shared" si="432"/>
        <v>#REF!</v>
      </c>
      <c r="V454" s="53" t="e">
        <f t="shared" si="433"/>
        <v>#REF!</v>
      </c>
      <c r="W454" s="53" t="e">
        <f t="shared" si="395"/>
        <v>#REF!</v>
      </c>
      <c r="X454" s="53" t="e">
        <f t="shared" si="396"/>
        <v>#REF!</v>
      </c>
      <c r="Y454" s="53" t="e">
        <f t="shared" si="397"/>
        <v>#REF!</v>
      </c>
      <c r="Z454" s="53" t="e">
        <f t="shared" si="398"/>
        <v>#REF!</v>
      </c>
      <c r="AA454" s="53" t="e">
        <f t="shared" si="399"/>
        <v>#REF!</v>
      </c>
      <c r="AB454" s="53" t="e">
        <f t="shared" si="400"/>
        <v>#REF!</v>
      </c>
      <c r="AC454" s="53" t="e">
        <f t="shared" si="401"/>
        <v>#REF!</v>
      </c>
      <c r="AD454" s="53" t="e">
        <f t="shared" si="402"/>
        <v>#REF!</v>
      </c>
      <c r="AE454" s="53" t="e">
        <f t="shared" si="403"/>
        <v>#REF!</v>
      </c>
      <c r="AF454" s="53" t="e">
        <f t="shared" si="404"/>
        <v>#REF!</v>
      </c>
      <c r="AG454" s="53" t="e">
        <f t="shared" si="405"/>
        <v>#REF!</v>
      </c>
      <c r="AH454" s="53" t="e">
        <f t="shared" si="406"/>
        <v>#REF!</v>
      </c>
      <c r="AI454" s="53" t="e">
        <f t="shared" si="407"/>
        <v>#REF!</v>
      </c>
      <c r="AJ454" s="53" t="e">
        <f t="shared" si="408"/>
        <v>#REF!</v>
      </c>
      <c r="AK454" s="53" t="e">
        <f t="shared" si="409"/>
        <v>#REF!</v>
      </c>
      <c r="AL454" s="53" t="e">
        <f t="shared" si="410"/>
        <v>#REF!</v>
      </c>
      <c r="AM454" s="53" t="e">
        <f t="shared" si="411"/>
        <v>#REF!</v>
      </c>
      <c r="AN454" s="53" t="e">
        <f t="shared" si="412"/>
        <v>#REF!</v>
      </c>
      <c r="AO454" s="53" t="e">
        <f t="shared" si="413"/>
        <v>#REF!</v>
      </c>
      <c r="AR454" s="56" t="e">
        <f t="shared" si="443"/>
        <v>#REF!</v>
      </c>
      <c r="AS454" s="53" t="e">
        <f t="shared" si="439"/>
        <v>#REF!</v>
      </c>
      <c r="AT454" s="53" t="e">
        <f t="shared" si="444"/>
        <v>#REF!</v>
      </c>
      <c r="AU454" s="31" t="e">
        <f t="shared" si="445"/>
        <v>#REF!</v>
      </c>
      <c r="AV454" s="48" t="e">
        <f t="shared" si="446"/>
        <v>#REF!</v>
      </c>
      <c r="AW454" s="48" t="e">
        <f t="shared" si="447"/>
        <v>#REF!</v>
      </c>
      <c r="AZ454" s="48" t="e">
        <f t="shared" si="448"/>
        <v>#REF!</v>
      </c>
      <c r="BA454" s="57" t="e">
        <f t="shared" si="449"/>
        <v>#REF!</v>
      </c>
      <c r="BB454" s="48" t="e">
        <f t="shared" si="434"/>
        <v>#REF!</v>
      </c>
      <c r="BC454" s="48" t="e">
        <f t="shared" si="450"/>
        <v>#REF!</v>
      </c>
      <c r="BF454" s="48" t="e">
        <f t="shared" si="414"/>
        <v>#REF!</v>
      </c>
      <c r="BG454" s="48" t="e">
        <f t="shared" si="415"/>
        <v>#REF!</v>
      </c>
      <c r="BH454" s="48" t="e">
        <f t="shared" si="416"/>
        <v>#REF!</v>
      </c>
      <c r="BI454" s="48" t="e">
        <f t="shared" si="417"/>
        <v>#REF!</v>
      </c>
      <c r="BJ454" s="48" t="e">
        <f t="shared" si="418"/>
        <v>#REF!</v>
      </c>
      <c r="BK454" s="48" t="e">
        <f t="shared" si="419"/>
        <v>#REF!</v>
      </c>
      <c r="BL454" s="48" t="e">
        <f t="shared" si="420"/>
        <v>#REF!</v>
      </c>
      <c r="BM454" s="48" t="e">
        <f t="shared" si="421"/>
        <v>#REF!</v>
      </c>
      <c r="BN454" s="48" t="e">
        <f t="shared" si="422"/>
        <v>#REF!</v>
      </c>
      <c r="BO454" s="48" t="e">
        <f t="shared" si="423"/>
        <v>#REF!</v>
      </c>
      <c r="BP454" s="48" t="e">
        <f t="shared" si="424"/>
        <v>#REF!</v>
      </c>
      <c r="BQ454" s="48" t="e">
        <f t="shared" si="425"/>
        <v>#REF!</v>
      </c>
      <c r="BR454" s="48" t="e">
        <f t="shared" si="426"/>
        <v>#REF!</v>
      </c>
      <c r="BS454" s="48" t="e">
        <f t="shared" si="427"/>
        <v>#REF!</v>
      </c>
      <c r="BT454" s="48" t="e">
        <f t="shared" si="428"/>
        <v>#REF!</v>
      </c>
      <c r="BU454" s="48" t="e">
        <f t="shared" si="429"/>
        <v>#REF!</v>
      </c>
      <c r="BV454" s="48" t="e">
        <f t="shared" si="435"/>
        <v>#REF!</v>
      </c>
      <c r="BW454" s="48" t="e">
        <f t="shared" si="436"/>
        <v>#REF!</v>
      </c>
      <c r="BX454" s="48" t="e">
        <f t="shared" si="437"/>
        <v>#REF!</v>
      </c>
      <c r="BY454" s="48" t="e">
        <f t="shared" si="438"/>
        <v>#REF!</v>
      </c>
    </row>
    <row r="455" spans="1:77" ht="24" customHeight="1">
      <c r="A455" s="94">
        <v>366</v>
      </c>
      <c r="B455" s="143" t="e">
        <f>#REF!</f>
        <v>#REF!</v>
      </c>
      <c r="C455" s="143" t="e">
        <f>#REF!</f>
        <v>#REF!</v>
      </c>
      <c r="D455" s="143" t="e">
        <f>#REF!</f>
        <v>#REF!</v>
      </c>
      <c r="E455" s="145" t="e">
        <f>#REF!</f>
        <v>#REF!</v>
      </c>
      <c r="F455" s="143" t="e">
        <f>#REF!</f>
        <v>#REF!</v>
      </c>
      <c r="G455" s="143" t="e">
        <f>#REF!</f>
        <v>#REF!</v>
      </c>
      <c r="H455" s="143" t="e">
        <f>#REF!</f>
        <v>#REF!</v>
      </c>
      <c r="I455" s="143" t="e">
        <f>#REF!</f>
        <v>#REF!</v>
      </c>
      <c r="J455" s="82" t="e">
        <f t="shared" si="440"/>
        <v>#REF!</v>
      </c>
      <c r="K455" s="30" t="e">
        <f t="shared" si="430"/>
        <v>#REF!</v>
      </c>
      <c r="L455" s="30" t="e">
        <f t="shared" si="391"/>
        <v>#REF!</v>
      </c>
      <c r="M455" s="53" t="e">
        <f t="shared" si="392"/>
        <v>#REF!</v>
      </c>
      <c r="N455" s="53" t="e">
        <f t="shared" si="393"/>
        <v>#REF!</v>
      </c>
      <c r="O455" s="53" t="e">
        <f t="shared" si="441"/>
        <v>#REF!</v>
      </c>
      <c r="P455" s="53" t="e">
        <f t="shared" si="431"/>
        <v>#REF!</v>
      </c>
      <c r="Q455" s="53" t="e">
        <f t="shared" si="394"/>
        <v>#REF!</v>
      </c>
      <c r="R455" s="53"/>
      <c r="S455" s="53"/>
      <c r="T455" s="53" t="e">
        <f t="shared" si="442"/>
        <v>#REF!</v>
      </c>
      <c r="U455" s="53" t="e">
        <f t="shared" si="432"/>
        <v>#REF!</v>
      </c>
      <c r="V455" s="53" t="e">
        <f t="shared" si="433"/>
        <v>#REF!</v>
      </c>
      <c r="W455" s="53" t="e">
        <f t="shared" si="395"/>
        <v>#REF!</v>
      </c>
      <c r="X455" s="53" t="e">
        <f t="shared" si="396"/>
        <v>#REF!</v>
      </c>
      <c r="Y455" s="53" t="e">
        <f t="shared" si="397"/>
        <v>#REF!</v>
      </c>
      <c r="Z455" s="53" t="e">
        <f t="shared" si="398"/>
        <v>#REF!</v>
      </c>
      <c r="AA455" s="53" t="e">
        <f t="shared" si="399"/>
        <v>#REF!</v>
      </c>
      <c r="AB455" s="53" t="e">
        <f t="shared" si="400"/>
        <v>#REF!</v>
      </c>
      <c r="AC455" s="53" t="e">
        <f t="shared" si="401"/>
        <v>#REF!</v>
      </c>
      <c r="AD455" s="53" t="e">
        <f t="shared" si="402"/>
        <v>#REF!</v>
      </c>
      <c r="AE455" s="53" t="e">
        <f t="shared" si="403"/>
        <v>#REF!</v>
      </c>
      <c r="AF455" s="53" t="e">
        <f t="shared" si="404"/>
        <v>#REF!</v>
      </c>
      <c r="AG455" s="53" t="e">
        <f t="shared" si="405"/>
        <v>#REF!</v>
      </c>
      <c r="AH455" s="53" t="e">
        <f t="shared" si="406"/>
        <v>#REF!</v>
      </c>
      <c r="AI455" s="53" t="e">
        <f t="shared" si="407"/>
        <v>#REF!</v>
      </c>
      <c r="AJ455" s="53" t="e">
        <f t="shared" si="408"/>
        <v>#REF!</v>
      </c>
      <c r="AK455" s="53" t="e">
        <f t="shared" si="409"/>
        <v>#REF!</v>
      </c>
      <c r="AL455" s="53" t="e">
        <f t="shared" si="410"/>
        <v>#REF!</v>
      </c>
      <c r="AM455" s="53" t="e">
        <f t="shared" si="411"/>
        <v>#REF!</v>
      </c>
      <c r="AN455" s="53" t="e">
        <f t="shared" si="412"/>
        <v>#REF!</v>
      </c>
      <c r="AO455" s="53" t="e">
        <f t="shared" si="413"/>
        <v>#REF!</v>
      </c>
      <c r="AR455" s="56" t="e">
        <f t="shared" si="443"/>
        <v>#REF!</v>
      </c>
      <c r="AS455" s="53" t="e">
        <f t="shared" si="439"/>
        <v>#REF!</v>
      </c>
      <c r="AT455" s="53" t="e">
        <f t="shared" si="444"/>
        <v>#REF!</v>
      </c>
      <c r="AU455" s="31" t="e">
        <f t="shared" si="445"/>
        <v>#REF!</v>
      </c>
      <c r="AV455" s="48" t="e">
        <f t="shared" si="446"/>
        <v>#REF!</v>
      </c>
      <c r="AW455" s="48" t="e">
        <f t="shared" si="447"/>
        <v>#REF!</v>
      </c>
      <c r="AZ455" s="48" t="e">
        <f t="shared" si="448"/>
        <v>#REF!</v>
      </c>
      <c r="BA455" s="57" t="e">
        <f t="shared" si="449"/>
        <v>#REF!</v>
      </c>
      <c r="BB455" s="48" t="e">
        <f t="shared" si="434"/>
        <v>#REF!</v>
      </c>
      <c r="BC455" s="48" t="e">
        <f t="shared" si="450"/>
        <v>#REF!</v>
      </c>
      <c r="BF455" s="48" t="e">
        <f t="shared" si="414"/>
        <v>#REF!</v>
      </c>
      <c r="BG455" s="48" t="e">
        <f t="shared" si="415"/>
        <v>#REF!</v>
      </c>
      <c r="BH455" s="48" t="e">
        <f t="shared" si="416"/>
        <v>#REF!</v>
      </c>
      <c r="BI455" s="48" t="e">
        <f t="shared" si="417"/>
        <v>#REF!</v>
      </c>
      <c r="BJ455" s="48" t="e">
        <f t="shared" si="418"/>
        <v>#REF!</v>
      </c>
      <c r="BK455" s="48" t="e">
        <f t="shared" si="419"/>
        <v>#REF!</v>
      </c>
      <c r="BL455" s="48" t="e">
        <f t="shared" si="420"/>
        <v>#REF!</v>
      </c>
      <c r="BM455" s="48" t="e">
        <f t="shared" si="421"/>
        <v>#REF!</v>
      </c>
      <c r="BN455" s="48" t="e">
        <f t="shared" si="422"/>
        <v>#REF!</v>
      </c>
      <c r="BO455" s="48" t="e">
        <f t="shared" si="423"/>
        <v>#REF!</v>
      </c>
      <c r="BP455" s="48" t="e">
        <f t="shared" si="424"/>
        <v>#REF!</v>
      </c>
      <c r="BQ455" s="48" t="e">
        <f t="shared" si="425"/>
        <v>#REF!</v>
      </c>
      <c r="BR455" s="48" t="e">
        <f t="shared" si="426"/>
        <v>#REF!</v>
      </c>
      <c r="BS455" s="48" t="e">
        <f t="shared" si="427"/>
        <v>#REF!</v>
      </c>
      <c r="BT455" s="48" t="e">
        <f t="shared" si="428"/>
        <v>#REF!</v>
      </c>
      <c r="BU455" s="48" t="e">
        <f t="shared" si="429"/>
        <v>#REF!</v>
      </c>
      <c r="BV455" s="48" t="e">
        <f t="shared" si="435"/>
        <v>#REF!</v>
      </c>
      <c r="BW455" s="48" t="e">
        <f t="shared" si="436"/>
        <v>#REF!</v>
      </c>
      <c r="BX455" s="48" t="e">
        <f t="shared" si="437"/>
        <v>#REF!</v>
      </c>
      <c r="BY455" s="48" t="e">
        <f t="shared" si="438"/>
        <v>#REF!</v>
      </c>
    </row>
    <row r="456" spans="1:77" ht="24" customHeight="1">
      <c r="A456" s="94">
        <v>367</v>
      </c>
      <c r="B456" s="143" t="e">
        <f>#REF!</f>
        <v>#REF!</v>
      </c>
      <c r="C456" s="143" t="e">
        <f>#REF!</f>
        <v>#REF!</v>
      </c>
      <c r="D456" s="143" t="e">
        <f>#REF!</f>
        <v>#REF!</v>
      </c>
      <c r="E456" s="145" t="e">
        <f>#REF!</f>
        <v>#REF!</v>
      </c>
      <c r="F456" s="143" t="e">
        <f>#REF!</f>
        <v>#REF!</v>
      </c>
      <c r="G456" s="143" t="e">
        <f>#REF!</f>
        <v>#REF!</v>
      </c>
      <c r="H456" s="143" t="e">
        <f>#REF!</f>
        <v>#REF!</v>
      </c>
      <c r="I456" s="143" t="e">
        <f>#REF!</f>
        <v>#REF!</v>
      </c>
      <c r="J456" s="82" t="e">
        <f t="shared" si="440"/>
        <v>#REF!</v>
      </c>
      <c r="K456" s="30" t="e">
        <f t="shared" si="430"/>
        <v>#REF!</v>
      </c>
      <c r="L456" s="30" t="e">
        <f t="shared" si="391"/>
        <v>#REF!</v>
      </c>
      <c r="M456" s="53" t="e">
        <f t="shared" si="392"/>
        <v>#REF!</v>
      </c>
      <c r="N456" s="53" t="e">
        <f t="shared" si="393"/>
        <v>#REF!</v>
      </c>
      <c r="O456" s="53" t="e">
        <f t="shared" si="441"/>
        <v>#REF!</v>
      </c>
      <c r="P456" s="53" t="e">
        <f t="shared" si="431"/>
        <v>#REF!</v>
      </c>
      <c r="Q456" s="53" t="e">
        <f t="shared" si="394"/>
        <v>#REF!</v>
      </c>
      <c r="R456" s="53"/>
      <c r="S456" s="53"/>
      <c r="T456" s="53" t="e">
        <f t="shared" si="442"/>
        <v>#REF!</v>
      </c>
      <c r="U456" s="53" t="e">
        <f t="shared" si="432"/>
        <v>#REF!</v>
      </c>
      <c r="V456" s="53" t="e">
        <f t="shared" si="433"/>
        <v>#REF!</v>
      </c>
      <c r="W456" s="53" t="e">
        <f t="shared" si="395"/>
        <v>#REF!</v>
      </c>
      <c r="X456" s="53" t="e">
        <f t="shared" si="396"/>
        <v>#REF!</v>
      </c>
      <c r="Y456" s="53" t="e">
        <f t="shared" si="397"/>
        <v>#REF!</v>
      </c>
      <c r="Z456" s="53" t="e">
        <f t="shared" si="398"/>
        <v>#REF!</v>
      </c>
      <c r="AA456" s="53" t="e">
        <f t="shared" si="399"/>
        <v>#REF!</v>
      </c>
      <c r="AB456" s="53" t="e">
        <f t="shared" si="400"/>
        <v>#REF!</v>
      </c>
      <c r="AC456" s="53" t="e">
        <f t="shared" si="401"/>
        <v>#REF!</v>
      </c>
      <c r="AD456" s="53" t="e">
        <f t="shared" si="402"/>
        <v>#REF!</v>
      </c>
      <c r="AE456" s="53" t="e">
        <f t="shared" si="403"/>
        <v>#REF!</v>
      </c>
      <c r="AF456" s="53" t="e">
        <f t="shared" si="404"/>
        <v>#REF!</v>
      </c>
      <c r="AG456" s="53" t="e">
        <f t="shared" si="405"/>
        <v>#REF!</v>
      </c>
      <c r="AH456" s="53" t="e">
        <f t="shared" si="406"/>
        <v>#REF!</v>
      </c>
      <c r="AI456" s="53" t="e">
        <f t="shared" si="407"/>
        <v>#REF!</v>
      </c>
      <c r="AJ456" s="53" t="e">
        <f t="shared" si="408"/>
        <v>#REF!</v>
      </c>
      <c r="AK456" s="53" t="e">
        <f t="shared" si="409"/>
        <v>#REF!</v>
      </c>
      <c r="AL456" s="53" t="e">
        <f t="shared" si="410"/>
        <v>#REF!</v>
      </c>
      <c r="AM456" s="53" t="e">
        <f t="shared" si="411"/>
        <v>#REF!</v>
      </c>
      <c r="AN456" s="53" t="e">
        <f t="shared" si="412"/>
        <v>#REF!</v>
      </c>
      <c r="AO456" s="53" t="e">
        <f t="shared" si="413"/>
        <v>#REF!</v>
      </c>
      <c r="AR456" s="56" t="e">
        <f t="shared" si="443"/>
        <v>#REF!</v>
      </c>
      <c r="AS456" s="53" t="e">
        <f t="shared" si="439"/>
        <v>#REF!</v>
      </c>
      <c r="AT456" s="53" t="e">
        <f t="shared" si="444"/>
        <v>#REF!</v>
      </c>
      <c r="AU456" s="31" t="e">
        <f t="shared" si="445"/>
        <v>#REF!</v>
      </c>
      <c r="AV456" s="48" t="e">
        <f t="shared" si="446"/>
        <v>#REF!</v>
      </c>
      <c r="AW456" s="48" t="e">
        <f t="shared" si="447"/>
        <v>#REF!</v>
      </c>
      <c r="AZ456" s="48" t="e">
        <f t="shared" si="448"/>
        <v>#REF!</v>
      </c>
      <c r="BA456" s="57" t="e">
        <f t="shared" si="449"/>
        <v>#REF!</v>
      </c>
      <c r="BB456" s="48" t="e">
        <f t="shared" si="434"/>
        <v>#REF!</v>
      </c>
      <c r="BC456" s="48" t="e">
        <f t="shared" si="450"/>
        <v>#REF!</v>
      </c>
      <c r="BF456" s="48" t="e">
        <f t="shared" si="414"/>
        <v>#REF!</v>
      </c>
      <c r="BG456" s="48" t="e">
        <f t="shared" si="415"/>
        <v>#REF!</v>
      </c>
      <c r="BH456" s="48" t="e">
        <f t="shared" si="416"/>
        <v>#REF!</v>
      </c>
      <c r="BI456" s="48" t="e">
        <f t="shared" si="417"/>
        <v>#REF!</v>
      </c>
      <c r="BJ456" s="48" t="e">
        <f t="shared" si="418"/>
        <v>#REF!</v>
      </c>
      <c r="BK456" s="48" t="e">
        <f t="shared" si="419"/>
        <v>#REF!</v>
      </c>
      <c r="BL456" s="48" t="e">
        <f t="shared" si="420"/>
        <v>#REF!</v>
      </c>
      <c r="BM456" s="48" t="e">
        <f t="shared" si="421"/>
        <v>#REF!</v>
      </c>
      <c r="BN456" s="48" t="e">
        <f t="shared" si="422"/>
        <v>#REF!</v>
      </c>
      <c r="BO456" s="48" t="e">
        <f t="shared" si="423"/>
        <v>#REF!</v>
      </c>
      <c r="BP456" s="48" t="e">
        <f t="shared" si="424"/>
        <v>#REF!</v>
      </c>
      <c r="BQ456" s="48" t="e">
        <f t="shared" si="425"/>
        <v>#REF!</v>
      </c>
      <c r="BR456" s="48" t="e">
        <f t="shared" si="426"/>
        <v>#REF!</v>
      </c>
      <c r="BS456" s="48" t="e">
        <f t="shared" si="427"/>
        <v>#REF!</v>
      </c>
      <c r="BT456" s="48" t="e">
        <f t="shared" si="428"/>
        <v>#REF!</v>
      </c>
      <c r="BU456" s="48" t="e">
        <f t="shared" si="429"/>
        <v>#REF!</v>
      </c>
      <c r="BV456" s="48" t="e">
        <f t="shared" si="435"/>
        <v>#REF!</v>
      </c>
      <c r="BW456" s="48" t="e">
        <f t="shared" si="436"/>
        <v>#REF!</v>
      </c>
      <c r="BX456" s="48" t="e">
        <f t="shared" si="437"/>
        <v>#REF!</v>
      </c>
      <c r="BY456" s="48" t="e">
        <f t="shared" si="438"/>
        <v>#REF!</v>
      </c>
    </row>
    <row r="457" spans="1:77" ht="24" customHeight="1">
      <c r="A457" s="94">
        <v>368</v>
      </c>
      <c r="B457" s="143" t="e">
        <f>#REF!</f>
        <v>#REF!</v>
      </c>
      <c r="C457" s="143" t="e">
        <f>#REF!</f>
        <v>#REF!</v>
      </c>
      <c r="D457" s="143" t="e">
        <f>#REF!</f>
        <v>#REF!</v>
      </c>
      <c r="E457" s="145" t="e">
        <f>#REF!</f>
        <v>#REF!</v>
      </c>
      <c r="F457" s="143" t="e">
        <f>#REF!</f>
        <v>#REF!</v>
      </c>
      <c r="G457" s="143" t="e">
        <f>#REF!</f>
        <v>#REF!</v>
      </c>
      <c r="H457" s="143" t="e">
        <f>#REF!</f>
        <v>#REF!</v>
      </c>
      <c r="I457" s="143" t="e">
        <f>#REF!</f>
        <v>#REF!</v>
      </c>
      <c r="J457" s="82" t="e">
        <f t="shared" si="440"/>
        <v>#REF!</v>
      </c>
      <c r="K457" s="30" t="e">
        <f t="shared" si="430"/>
        <v>#REF!</v>
      </c>
      <c r="L457" s="30" t="e">
        <f t="shared" si="391"/>
        <v>#REF!</v>
      </c>
      <c r="M457" s="53" t="e">
        <f t="shared" si="392"/>
        <v>#REF!</v>
      </c>
      <c r="N457" s="53" t="e">
        <f t="shared" si="393"/>
        <v>#REF!</v>
      </c>
      <c r="O457" s="53" t="e">
        <f t="shared" si="441"/>
        <v>#REF!</v>
      </c>
      <c r="P457" s="53" t="e">
        <f t="shared" si="431"/>
        <v>#REF!</v>
      </c>
      <c r="Q457" s="53" t="e">
        <f t="shared" si="394"/>
        <v>#REF!</v>
      </c>
      <c r="R457" s="53"/>
      <c r="S457" s="53"/>
      <c r="T457" s="53" t="e">
        <f t="shared" si="442"/>
        <v>#REF!</v>
      </c>
      <c r="U457" s="53" t="e">
        <f t="shared" si="432"/>
        <v>#REF!</v>
      </c>
      <c r="V457" s="53" t="e">
        <f t="shared" si="433"/>
        <v>#REF!</v>
      </c>
      <c r="W457" s="53" t="e">
        <f t="shared" si="395"/>
        <v>#REF!</v>
      </c>
      <c r="X457" s="53" t="e">
        <f t="shared" si="396"/>
        <v>#REF!</v>
      </c>
      <c r="Y457" s="53" t="e">
        <f t="shared" si="397"/>
        <v>#REF!</v>
      </c>
      <c r="Z457" s="53" t="e">
        <f t="shared" si="398"/>
        <v>#REF!</v>
      </c>
      <c r="AA457" s="53" t="e">
        <f t="shared" si="399"/>
        <v>#REF!</v>
      </c>
      <c r="AB457" s="53" t="e">
        <f t="shared" si="400"/>
        <v>#REF!</v>
      </c>
      <c r="AC457" s="53" t="e">
        <f t="shared" si="401"/>
        <v>#REF!</v>
      </c>
      <c r="AD457" s="53" t="e">
        <f t="shared" si="402"/>
        <v>#REF!</v>
      </c>
      <c r="AE457" s="53" t="e">
        <f t="shared" si="403"/>
        <v>#REF!</v>
      </c>
      <c r="AF457" s="53" t="e">
        <f t="shared" si="404"/>
        <v>#REF!</v>
      </c>
      <c r="AG457" s="53" t="e">
        <f t="shared" si="405"/>
        <v>#REF!</v>
      </c>
      <c r="AH457" s="53" t="e">
        <f t="shared" si="406"/>
        <v>#REF!</v>
      </c>
      <c r="AI457" s="53" t="e">
        <f t="shared" si="407"/>
        <v>#REF!</v>
      </c>
      <c r="AJ457" s="53" t="e">
        <f t="shared" si="408"/>
        <v>#REF!</v>
      </c>
      <c r="AK457" s="53" t="e">
        <f t="shared" si="409"/>
        <v>#REF!</v>
      </c>
      <c r="AL457" s="53" t="e">
        <f t="shared" si="410"/>
        <v>#REF!</v>
      </c>
      <c r="AM457" s="53" t="e">
        <f t="shared" si="411"/>
        <v>#REF!</v>
      </c>
      <c r="AN457" s="53" t="e">
        <f t="shared" si="412"/>
        <v>#REF!</v>
      </c>
      <c r="AO457" s="53" t="e">
        <f t="shared" si="413"/>
        <v>#REF!</v>
      </c>
      <c r="AR457" s="56" t="e">
        <f t="shared" si="443"/>
        <v>#REF!</v>
      </c>
      <c r="AS457" s="53" t="e">
        <f t="shared" si="439"/>
        <v>#REF!</v>
      </c>
      <c r="AT457" s="53" t="e">
        <f t="shared" si="444"/>
        <v>#REF!</v>
      </c>
      <c r="AU457" s="31" t="e">
        <f t="shared" si="445"/>
        <v>#REF!</v>
      </c>
      <c r="AV457" s="48" t="e">
        <f t="shared" si="446"/>
        <v>#REF!</v>
      </c>
      <c r="AW457" s="48" t="e">
        <f t="shared" si="447"/>
        <v>#REF!</v>
      </c>
      <c r="AZ457" s="48" t="e">
        <f t="shared" si="448"/>
        <v>#REF!</v>
      </c>
      <c r="BA457" s="57" t="e">
        <f t="shared" si="449"/>
        <v>#REF!</v>
      </c>
      <c r="BB457" s="48" t="e">
        <f t="shared" si="434"/>
        <v>#REF!</v>
      </c>
      <c r="BC457" s="48" t="e">
        <f t="shared" si="450"/>
        <v>#REF!</v>
      </c>
      <c r="BF457" s="48" t="e">
        <f t="shared" si="414"/>
        <v>#REF!</v>
      </c>
      <c r="BG457" s="48" t="e">
        <f t="shared" si="415"/>
        <v>#REF!</v>
      </c>
      <c r="BH457" s="48" t="e">
        <f t="shared" si="416"/>
        <v>#REF!</v>
      </c>
      <c r="BI457" s="48" t="e">
        <f t="shared" si="417"/>
        <v>#REF!</v>
      </c>
      <c r="BJ457" s="48" t="e">
        <f t="shared" si="418"/>
        <v>#REF!</v>
      </c>
      <c r="BK457" s="48" t="e">
        <f t="shared" si="419"/>
        <v>#REF!</v>
      </c>
      <c r="BL457" s="48" t="e">
        <f t="shared" si="420"/>
        <v>#REF!</v>
      </c>
      <c r="BM457" s="48" t="e">
        <f t="shared" si="421"/>
        <v>#REF!</v>
      </c>
      <c r="BN457" s="48" t="e">
        <f t="shared" si="422"/>
        <v>#REF!</v>
      </c>
      <c r="BO457" s="48" t="e">
        <f t="shared" si="423"/>
        <v>#REF!</v>
      </c>
      <c r="BP457" s="48" t="e">
        <f t="shared" si="424"/>
        <v>#REF!</v>
      </c>
      <c r="BQ457" s="48" t="e">
        <f t="shared" si="425"/>
        <v>#REF!</v>
      </c>
      <c r="BR457" s="48" t="e">
        <f t="shared" si="426"/>
        <v>#REF!</v>
      </c>
      <c r="BS457" s="48" t="e">
        <f t="shared" si="427"/>
        <v>#REF!</v>
      </c>
      <c r="BT457" s="48" t="e">
        <f t="shared" si="428"/>
        <v>#REF!</v>
      </c>
      <c r="BU457" s="48" t="e">
        <f t="shared" si="429"/>
        <v>#REF!</v>
      </c>
      <c r="BV457" s="48" t="e">
        <f t="shared" si="435"/>
        <v>#REF!</v>
      </c>
      <c r="BW457" s="48" t="e">
        <f t="shared" si="436"/>
        <v>#REF!</v>
      </c>
      <c r="BX457" s="48" t="e">
        <f t="shared" si="437"/>
        <v>#REF!</v>
      </c>
      <c r="BY457" s="48" t="e">
        <f t="shared" si="438"/>
        <v>#REF!</v>
      </c>
    </row>
    <row r="458" spans="1:77" ht="24" customHeight="1">
      <c r="A458" s="94">
        <v>369</v>
      </c>
      <c r="B458" s="143" t="e">
        <f>#REF!</f>
        <v>#REF!</v>
      </c>
      <c r="C458" s="143" t="e">
        <f>#REF!</f>
        <v>#REF!</v>
      </c>
      <c r="D458" s="143" t="e">
        <f>#REF!</f>
        <v>#REF!</v>
      </c>
      <c r="E458" s="145" t="e">
        <f>#REF!</f>
        <v>#REF!</v>
      </c>
      <c r="F458" s="143" t="e">
        <f>#REF!</f>
        <v>#REF!</v>
      </c>
      <c r="G458" s="143" t="e">
        <f>#REF!</f>
        <v>#REF!</v>
      </c>
      <c r="H458" s="143" t="e">
        <f>#REF!</f>
        <v>#REF!</v>
      </c>
      <c r="I458" s="143" t="e">
        <f>#REF!</f>
        <v>#REF!</v>
      </c>
      <c r="J458" s="82" t="e">
        <f t="shared" si="440"/>
        <v>#REF!</v>
      </c>
      <c r="K458" s="30" t="e">
        <f t="shared" si="430"/>
        <v>#REF!</v>
      </c>
      <c r="L458" s="30" t="e">
        <f t="shared" si="391"/>
        <v>#REF!</v>
      </c>
      <c r="M458" s="53" t="e">
        <f t="shared" si="392"/>
        <v>#REF!</v>
      </c>
      <c r="N458" s="53" t="e">
        <f t="shared" si="393"/>
        <v>#REF!</v>
      </c>
      <c r="O458" s="53" t="e">
        <f t="shared" si="441"/>
        <v>#REF!</v>
      </c>
      <c r="P458" s="53" t="e">
        <f t="shared" si="431"/>
        <v>#REF!</v>
      </c>
      <c r="Q458" s="53" t="e">
        <f t="shared" si="394"/>
        <v>#REF!</v>
      </c>
      <c r="R458" s="53"/>
      <c r="S458" s="53"/>
      <c r="T458" s="53" t="e">
        <f t="shared" si="442"/>
        <v>#REF!</v>
      </c>
      <c r="U458" s="53" t="e">
        <f t="shared" si="432"/>
        <v>#REF!</v>
      </c>
      <c r="V458" s="53" t="e">
        <f t="shared" si="433"/>
        <v>#REF!</v>
      </c>
      <c r="W458" s="53" t="e">
        <f t="shared" si="395"/>
        <v>#REF!</v>
      </c>
      <c r="X458" s="53" t="e">
        <f t="shared" si="396"/>
        <v>#REF!</v>
      </c>
      <c r="Y458" s="53" t="e">
        <f t="shared" si="397"/>
        <v>#REF!</v>
      </c>
      <c r="Z458" s="53" t="e">
        <f t="shared" si="398"/>
        <v>#REF!</v>
      </c>
      <c r="AA458" s="53" t="e">
        <f t="shared" si="399"/>
        <v>#REF!</v>
      </c>
      <c r="AB458" s="53" t="e">
        <f t="shared" si="400"/>
        <v>#REF!</v>
      </c>
      <c r="AC458" s="53" t="e">
        <f t="shared" si="401"/>
        <v>#REF!</v>
      </c>
      <c r="AD458" s="53" t="e">
        <f t="shared" si="402"/>
        <v>#REF!</v>
      </c>
      <c r="AE458" s="53" t="e">
        <f t="shared" si="403"/>
        <v>#REF!</v>
      </c>
      <c r="AF458" s="53" t="e">
        <f t="shared" si="404"/>
        <v>#REF!</v>
      </c>
      <c r="AG458" s="53" t="e">
        <f t="shared" si="405"/>
        <v>#REF!</v>
      </c>
      <c r="AH458" s="53" t="e">
        <f t="shared" si="406"/>
        <v>#REF!</v>
      </c>
      <c r="AI458" s="53" t="e">
        <f t="shared" si="407"/>
        <v>#REF!</v>
      </c>
      <c r="AJ458" s="53" t="e">
        <f t="shared" si="408"/>
        <v>#REF!</v>
      </c>
      <c r="AK458" s="53" t="e">
        <f t="shared" si="409"/>
        <v>#REF!</v>
      </c>
      <c r="AL458" s="53" t="e">
        <f t="shared" si="410"/>
        <v>#REF!</v>
      </c>
      <c r="AM458" s="53" t="e">
        <f t="shared" si="411"/>
        <v>#REF!</v>
      </c>
      <c r="AN458" s="53" t="e">
        <f t="shared" si="412"/>
        <v>#REF!</v>
      </c>
      <c r="AO458" s="53" t="e">
        <f t="shared" si="413"/>
        <v>#REF!</v>
      </c>
      <c r="AR458" s="56" t="e">
        <f t="shared" si="443"/>
        <v>#REF!</v>
      </c>
      <c r="AS458" s="53" t="e">
        <f t="shared" si="439"/>
        <v>#REF!</v>
      </c>
      <c r="AT458" s="53" t="e">
        <f t="shared" si="444"/>
        <v>#REF!</v>
      </c>
      <c r="AU458" s="31" t="e">
        <f t="shared" si="445"/>
        <v>#REF!</v>
      </c>
      <c r="AV458" s="48" t="e">
        <f t="shared" si="446"/>
        <v>#REF!</v>
      </c>
      <c r="AW458" s="48" t="e">
        <f t="shared" si="447"/>
        <v>#REF!</v>
      </c>
      <c r="AZ458" s="48" t="e">
        <f t="shared" si="448"/>
        <v>#REF!</v>
      </c>
      <c r="BA458" s="57" t="e">
        <f t="shared" si="449"/>
        <v>#REF!</v>
      </c>
      <c r="BB458" s="48" t="e">
        <f t="shared" si="434"/>
        <v>#REF!</v>
      </c>
      <c r="BC458" s="48" t="e">
        <f t="shared" si="450"/>
        <v>#REF!</v>
      </c>
      <c r="BF458" s="48" t="e">
        <f t="shared" si="414"/>
        <v>#REF!</v>
      </c>
      <c r="BG458" s="48" t="e">
        <f t="shared" si="415"/>
        <v>#REF!</v>
      </c>
      <c r="BH458" s="48" t="e">
        <f t="shared" si="416"/>
        <v>#REF!</v>
      </c>
      <c r="BI458" s="48" t="e">
        <f t="shared" si="417"/>
        <v>#REF!</v>
      </c>
      <c r="BJ458" s="48" t="e">
        <f t="shared" si="418"/>
        <v>#REF!</v>
      </c>
      <c r="BK458" s="48" t="e">
        <f t="shared" si="419"/>
        <v>#REF!</v>
      </c>
      <c r="BL458" s="48" t="e">
        <f t="shared" si="420"/>
        <v>#REF!</v>
      </c>
      <c r="BM458" s="48" t="e">
        <f t="shared" si="421"/>
        <v>#REF!</v>
      </c>
      <c r="BN458" s="48" t="e">
        <f t="shared" si="422"/>
        <v>#REF!</v>
      </c>
      <c r="BO458" s="48" t="e">
        <f t="shared" si="423"/>
        <v>#REF!</v>
      </c>
      <c r="BP458" s="48" t="e">
        <f t="shared" si="424"/>
        <v>#REF!</v>
      </c>
      <c r="BQ458" s="48" t="e">
        <f t="shared" si="425"/>
        <v>#REF!</v>
      </c>
      <c r="BR458" s="48" t="e">
        <f t="shared" si="426"/>
        <v>#REF!</v>
      </c>
      <c r="BS458" s="48" t="e">
        <f t="shared" si="427"/>
        <v>#REF!</v>
      </c>
      <c r="BT458" s="48" t="e">
        <f t="shared" si="428"/>
        <v>#REF!</v>
      </c>
      <c r="BU458" s="48" t="e">
        <f t="shared" si="429"/>
        <v>#REF!</v>
      </c>
      <c r="BV458" s="48" t="e">
        <f t="shared" si="435"/>
        <v>#REF!</v>
      </c>
      <c r="BW458" s="48" t="e">
        <f t="shared" si="436"/>
        <v>#REF!</v>
      </c>
      <c r="BX458" s="48" t="e">
        <f t="shared" si="437"/>
        <v>#REF!</v>
      </c>
      <c r="BY458" s="48" t="e">
        <f t="shared" si="438"/>
        <v>#REF!</v>
      </c>
    </row>
    <row r="459" spans="1:77" ht="24" customHeight="1">
      <c r="A459" s="94">
        <v>370</v>
      </c>
      <c r="B459" s="143" t="e">
        <f>#REF!</f>
        <v>#REF!</v>
      </c>
      <c r="C459" s="143" t="e">
        <f>#REF!</f>
        <v>#REF!</v>
      </c>
      <c r="D459" s="143" t="e">
        <f>#REF!</f>
        <v>#REF!</v>
      </c>
      <c r="E459" s="145" t="e">
        <f>#REF!</f>
        <v>#REF!</v>
      </c>
      <c r="F459" s="143" t="e">
        <f>#REF!</f>
        <v>#REF!</v>
      </c>
      <c r="G459" s="143" t="e">
        <f>#REF!</f>
        <v>#REF!</v>
      </c>
      <c r="H459" s="143" t="e">
        <f>#REF!</f>
        <v>#REF!</v>
      </c>
      <c r="I459" s="143" t="e">
        <f>#REF!</f>
        <v>#REF!</v>
      </c>
      <c r="J459" s="82" t="e">
        <f t="shared" si="440"/>
        <v>#REF!</v>
      </c>
      <c r="K459" s="30" t="e">
        <f t="shared" si="430"/>
        <v>#REF!</v>
      </c>
      <c r="L459" s="30" t="e">
        <f t="shared" si="391"/>
        <v>#REF!</v>
      </c>
      <c r="M459" s="53" t="e">
        <f t="shared" si="392"/>
        <v>#REF!</v>
      </c>
      <c r="N459" s="53" t="e">
        <f t="shared" si="393"/>
        <v>#REF!</v>
      </c>
      <c r="O459" s="53" t="e">
        <f t="shared" si="441"/>
        <v>#REF!</v>
      </c>
      <c r="P459" s="53" t="e">
        <f t="shared" si="431"/>
        <v>#REF!</v>
      </c>
      <c r="Q459" s="53" t="e">
        <f t="shared" si="394"/>
        <v>#REF!</v>
      </c>
      <c r="R459" s="53"/>
      <c r="S459" s="53"/>
      <c r="T459" s="53" t="e">
        <f t="shared" si="442"/>
        <v>#REF!</v>
      </c>
      <c r="U459" s="53" t="e">
        <f t="shared" si="432"/>
        <v>#REF!</v>
      </c>
      <c r="V459" s="53" t="e">
        <f t="shared" si="433"/>
        <v>#REF!</v>
      </c>
      <c r="W459" s="53" t="e">
        <f t="shared" si="395"/>
        <v>#REF!</v>
      </c>
      <c r="X459" s="53" t="e">
        <f t="shared" si="396"/>
        <v>#REF!</v>
      </c>
      <c r="Y459" s="53" t="e">
        <f t="shared" si="397"/>
        <v>#REF!</v>
      </c>
      <c r="Z459" s="53" t="e">
        <f t="shared" si="398"/>
        <v>#REF!</v>
      </c>
      <c r="AA459" s="53" t="e">
        <f t="shared" si="399"/>
        <v>#REF!</v>
      </c>
      <c r="AB459" s="53" t="e">
        <f t="shared" si="400"/>
        <v>#REF!</v>
      </c>
      <c r="AC459" s="53" t="e">
        <f t="shared" si="401"/>
        <v>#REF!</v>
      </c>
      <c r="AD459" s="53" t="e">
        <f t="shared" si="402"/>
        <v>#REF!</v>
      </c>
      <c r="AE459" s="53" t="e">
        <f t="shared" si="403"/>
        <v>#REF!</v>
      </c>
      <c r="AF459" s="53" t="e">
        <f t="shared" si="404"/>
        <v>#REF!</v>
      </c>
      <c r="AG459" s="53" t="e">
        <f t="shared" si="405"/>
        <v>#REF!</v>
      </c>
      <c r="AH459" s="53" t="e">
        <f t="shared" si="406"/>
        <v>#REF!</v>
      </c>
      <c r="AI459" s="53" t="e">
        <f t="shared" si="407"/>
        <v>#REF!</v>
      </c>
      <c r="AJ459" s="53" t="e">
        <f t="shared" si="408"/>
        <v>#REF!</v>
      </c>
      <c r="AK459" s="53" t="e">
        <f t="shared" si="409"/>
        <v>#REF!</v>
      </c>
      <c r="AL459" s="53" t="e">
        <f t="shared" si="410"/>
        <v>#REF!</v>
      </c>
      <c r="AM459" s="53" t="e">
        <f t="shared" si="411"/>
        <v>#REF!</v>
      </c>
      <c r="AN459" s="53" t="e">
        <f t="shared" si="412"/>
        <v>#REF!</v>
      </c>
      <c r="AO459" s="53" t="e">
        <f t="shared" si="413"/>
        <v>#REF!</v>
      </c>
      <c r="AR459" s="56" t="e">
        <f t="shared" si="443"/>
        <v>#REF!</v>
      </c>
      <c r="AS459" s="53" t="e">
        <f t="shared" si="439"/>
        <v>#REF!</v>
      </c>
      <c r="AT459" s="53" t="e">
        <f t="shared" si="444"/>
        <v>#REF!</v>
      </c>
      <c r="AU459" s="31" t="e">
        <f t="shared" si="445"/>
        <v>#REF!</v>
      </c>
      <c r="AV459" s="48" t="e">
        <f t="shared" si="446"/>
        <v>#REF!</v>
      </c>
      <c r="AW459" s="48" t="e">
        <f t="shared" si="447"/>
        <v>#REF!</v>
      </c>
      <c r="AZ459" s="48" t="e">
        <f t="shared" si="448"/>
        <v>#REF!</v>
      </c>
      <c r="BA459" s="57" t="e">
        <f t="shared" si="449"/>
        <v>#REF!</v>
      </c>
      <c r="BB459" s="48" t="e">
        <f t="shared" si="434"/>
        <v>#REF!</v>
      </c>
      <c r="BC459" s="48" t="e">
        <f t="shared" si="450"/>
        <v>#REF!</v>
      </c>
      <c r="BF459" s="48" t="e">
        <f t="shared" si="414"/>
        <v>#REF!</v>
      </c>
      <c r="BG459" s="48" t="e">
        <f t="shared" si="415"/>
        <v>#REF!</v>
      </c>
      <c r="BH459" s="48" t="e">
        <f t="shared" si="416"/>
        <v>#REF!</v>
      </c>
      <c r="BI459" s="48" t="e">
        <f t="shared" si="417"/>
        <v>#REF!</v>
      </c>
      <c r="BJ459" s="48" t="e">
        <f t="shared" si="418"/>
        <v>#REF!</v>
      </c>
      <c r="BK459" s="48" t="e">
        <f t="shared" si="419"/>
        <v>#REF!</v>
      </c>
      <c r="BL459" s="48" t="e">
        <f t="shared" si="420"/>
        <v>#REF!</v>
      </c>
      <c r="BM459" s="48" t="e">
        <f t="shared" si="421"/>
        <v>#REF!</v>
      </c>
      <c r="BN459" s="48" t="e">
        <f t="shared" si="422"/>
        <v>#REF!</v>
      </c>
      <c r="BO459" s="48" t="e">
        <f t="shared" si="423"/>
        <v>#REF!</v>
      </c>
      <c r="BP459" s="48" t="e">
        <f t="shared" si="424"/>
        <v>#REF!</v>
      </c>
      <c r="BQ459" s="48" t="e">
        <f t="shared" si="425"/>
        <v>#REF!</v>
      </c>
      <c r="BR459" s="48" t="e">
        <f t="shared" si="426"/>
        <v>#REF!</v>
      </c>
      <c r="BS459" s="48" t="e">
        <f t="shared" si="427"/>
        <v>#REF!</v>
      </c>
      <c r="BT459" s="48" t="e">
        <f t="shared" si="428"/>
        <v>#REF!</v>
      </c>
      <c r="BU459" s="48" t="e">
        <f t="shared" si="429"/>
        <v>#REF!</v>
      </c>
      <c r="BV459" s="48" t="e">
        <f t="shared" si="435"/>
        <v>#REF!</v>
      </c>
      <c r="BW459" s="48" t="e">
        <f t="shared" si="436"/>
        <v>#REF!</v>
      </c>
      <c r="BX459" s="48" t="e">
        <f t="shared" si="437"/>
        <v>#REF!</v>
      </c>
      <c r="BY459" s="48" t="e">
        <f t="shared" si="438"/>
        <v>#REF!</v>
      </c>
    </row>
    <row r="460" spans="1:77" ht="24" customHeight="1">
      <c r="A460" s="94">
        <v>371</v>
      </c>
      <c r="B460" s="143" t="e">
        <f>#REF!</f>
        <v>#REF!</v>
      </c>
      <c r="C460" s="143" t="e">
        <f>#REF!</f>
        <v>#REF!</v>
      </c>
      <c r="D460" s="143" t="e">
        <f>#REF!</f>
        <v>#REF!</v>
      </c>
      <c r="E460" s="145" t="e">
        <f>#REF!</f>
        <v>#REF!</v>
      </c>
      <c r="F460" s="143" t="e">
        <f>#REF!</f>
        <v>#REF!</v>
      </c>
      <c r="G460" s="143" t="e">
        <f>#REF!</f>
        <v>#REF!</v>
      </c>
      <c r="H460" s="143" t="e">
        <f>#REF!</f>
        <v>#REF!</v>
      </c>
      <c r="I460" s="143" t="e">
        <f>#REF!</f>
        <v>#REF!</v>
      </c>
      <c r="J460" s="82" t="e">
        <f t="shared" si="440"/>
        <v>#REF!</v>
      </c>
      <c r="K460" s="30" t="e">
        <f t="shared" si="430"/>
        <v>#REF!</v>
      </c>
      <c r="L460" s="30" t="e">
        <f t="shared" si="391"/>
        <v>#REF!</v>
      </c>
      <c r="M460" s="53" t="e">
        <f t="shared" si="392"/>
        <v>#REF!</v>
      </c>
      <c r="N460" s="53" t="e">
        <f t="shared" si="393"/>
        <v>#REF!</v>
      </c>
      <c r="O460" s="53" t="e">
        <f t="shared" si="441"/>
        <v>#REF!</v>
      </c>
      <c r="P460" s="53" t="e">
        <f t="shared" si="431"/>
        <v>#REF!</v>
      </c>
      <c r="Q460" s="53" t="e">
        <f t="shared" si="394"/>
        <v>#REF!</v>
      </c>
      <c r="R460" s="53"/>
      <c r="S460" s="53"/>
      <c r="T460" s="53" t="e">
        <f t="shared" si="442"/>
        <v>#REF!</v>
      </c>
      <c r="U460" s="53" t="e">
        <f t="shared" si="432"/>
        <v>#REF!</v>
      </c>
      <c r="V460" s="53" t="e">
        <f t="shared" si="433"/>
        <v>#REF!</v>
      </c>
      <c r="W460" s="53" t="e">
        <f t="shared" si="395"/>
        <v>#REF!</v>
      </c>
      <c r="X460" s="53" t="e">
        <f t="shared" si="396"/>
        <v>#REF!</v>
      </c>
      <c r="Y460" s="53" t="e">
        <f t="shared" si="397"/>
        <v>#REF!</v>
      </c>
      <c r="Z460" s="53" t="e">
        <f t="shared" si="398"/>
        <v>#REF!</v>
      </c>
      <c r="AA460" s="53" t="e">
        <f t="shared" si="399"/>
        <v>#REF!</v>
      </c>
      <c r="AB460" s="53" t="e">
        <f t="shared" si="400"/>
        <v>#REF!</v>
      </c>
      <c r="AC460" s="53" t="e">
        <f t="shared" si="401"/>
        <v>#REF!</v>
      </c>
      <c r="AD460" s="53" t="e">
        <f t="shared" si="402"/>
        <v>#REF!</v>
      </c>
      <c r="AE460" s="53" t="e">
        <f t="shared" si="403"/>
        <v>#REF!</v>
      </c>
      <c r="AF460" s="53" t="e">
        <f t="shared" si="404"/>
        <v>#REF!</v>
      </c>
      <c r="AG460" s="53" t="e">
        <f t="shared" si="405"/>
        <v>#REF!</v>
      </c>
      <c r="AH460" s="53" t="e">
        <f t="shared" si="406"/>
        <v>#REF!</v>
      </c>
      <c r="AI460" s="53" t="e">
        <f t="shared" si="407"/>
        <v>#REF!</v>
      </c>
      <c r="AJ460" s="53" t="e">
        <f t="shared" si="408"/>
        <v>#REF!</v>
      </c>
      <c r="AK460" s="53" t="e">
        <f t="shared" si="409"/>
        <v>#REF!</v>
      </c>
      <c r="AL460" s="53" t="e">
        <f t="shared" si="410"/>
        <v>#REF!</v>
      </c>
      <c r="AM460" s="53" t="e">
        <f t="shared" si="411"/>
        <v>#REF!</v>
      </c>
      <c r="AN460" s="53" t="e">
        <f t="shared" si="412"/>
        <v>#REF!</v>
      </c>
      <c r="AO460" s="53" t="e">
        <f t="shared" si="413"/>
        <v>#REF!</v>
      </c>
      <c r="AR460" s="56" t="e">
        <f t="shared" si="443"/>
        <v>#REF!</v>
      </c>
      <c r="AS460" s="53" t="e">
        <f t="shared" si="439"/>
        <v>#REF!</v>
      </c>
      <c r="AT460" s="53" t="e">
        <f t="shared" si="444"/>
        <v>#REF!</v>
      </c>
      <c r="AU460" s="31" t="e">
        <f t="shared" si="445"/>
        <v>#REF!</v>
      </c>
      <c r="AV460" s="48" t="e">
        <f t="shared" si="446"/>
        <v>#REF!</v>
      </c>
      <c r="AW460" s="48" t="e">
        <f t="shared" si="447"/>
        <v>#REF!</v>
      </c>
      <c r="AZ460" s="48" t="e">
        <f t="shared" si="448"/>
        <v>#REF!</v>
      </c>
      <c r="BA460" s="57" t="e">
        <f t="shared" si="449"/>
        <v>#REF!</v>
      </c>
      <c r="BB460" s="48" t="e">
        <f t="shared" si="434"/>
        <v>#REF!</v>
      </c>
      <c r="BC460" s="48" t="e">
        <f t="shared" si="450"/>
        <v>#REF!</v>
      </c>
      <c r="BF460" s="48" t="e">
        <f t="shared" si="414"/>
        <v>#REF!</v>
      </c>
      <c r="BG460" s="48" t="e">
        <f t="shared" si="415"/>
        <v>#REF!</v>
      </c>
      <c r="BH460" s="48" t="e">
        <f t="shared" si="416"/>
        <v>#REF!</v>
      </c>
      <c r="BI460" s="48" t="e">
        <f t="shared" si="417"/>
        <v>#REF!</v>
      </c>
      <c r="BJ460" s="48" t="e">
        <f t="shared" si="418"/>
        <v>#REF!</v>
      </c>
      <c r="BK460" s="48" t="e">
        <f t="shared" si="419"/>
        <v>#REF!</v>
      </c>
      <c r="BL460" s="48" t="e">
        <f t="shared" si="420"/>
        <v>#REF!</v>
      </c>
      <c r="BM460" s="48" t="e">
        <f t="shared" si="421"/>
        <v>#REF!</v>
      </c>
      <c r="BN460" s="48" t="e">
        <f t="shared" si="422"/>
        <v>#REF!</v>
      </c>
      <c r="BO460" s="48" t="e">
        <f t="shared" si="423"/>
        <v>#REF!</v>
      </c>
      <c r="BP460" s="48" t="e">
        <f t="shared" si="424"/>
        <v>#REF!</v>
      </c>
      <c r="BQ460" s="48" t="e">
        <f t="shared" si="425"/>
        <v>#REF!</v>
      </c>
      <c r="BR460" s="48" t="e">
        <f t="shared" si="426"/>
        <v>#REF!</v>
      </c>
      <c r="BS460" s="48" t="e">
        <f t="shared" si="427"/>
        <v>#REF!</v>
      </c>
      <c r="BT460" s="48" t="e">
        <f t="shared" si="428"/>
        <v>#REF!</v>
      </c>
      <c r="BU460" s="48" t="e">
        <f t="shared" si="429"/>
        <v>#REF!</v>
      </c>
      <c r="BV460" s="48" t="e">
        <f t="shared" si="435"/>
        <v>#REF!</v>
      </c>
      <c r="BW460" s="48" t="e">
        <f t="shared" si="436"/>
        <v>#REF!</v>
      </c>
      <c r="BX460" s="48" t="e">
        <f t="shared" si="437"/>
        <v>#REF!</v>
      </c>
      <c r="BY460" s="48" t="e">
        <f t="shared" si="438"/>
        <v>#REF!</v>
      </c>
    </row>
    <row r="461" spans="1:77" ht="24" customHeight="1">
      <c r="A461" s="94">
        <v>372</v>
      </c>
      <c r="B461" s="143" t="e">
        <f>#REF!</f>
        <v>#REF!</v>
      </c>
      <c r="C461" s="143" t="e">
        <f>#REF!</f>
        <v>#REF!</v>
      </c>
      <c r="D461" s="143" t="e">
        <f>#REF!</f>
        <v>#REF!</v>
      </c>
      <c r="E461" s="145" t="e">
        <f>#REF!</f>
        <v>#REF!</v>
      </c>
      <c r="F461" s="143" t="e">
        <f>#REF!</f>
        <v>#REF!</v>
      </c>
      <c r="G461" s="143" t="e">
        <f>#REF!</f>
        <v>#REF!</v>
      </c>
      <c r="H461" s="143" t="e">
        <f>#REF!</f>
        <v>#REF!</v>
      </c>
      <c r="I461" s="143" t="e">
        <f>#REF!</f>
        <v>#REF!</v>
      </c>
      <c r="J461" s="82" t="e">
        <f t="shared" si="440"/>
        <v>#REF!</v>
      </c>
      <c r="K461" s="30" t="e">
        <f t="shared" si="430"/>
        <v>#REF!</v>
      </c>
      <c r="L461" s="30" t="e">
        <f t="shared" si="391"/>
        <v>#REF!</v>
      </c>
      <c r="M461" s="53" t="e">
        <f t="shared" si="392"/>
        <v>#REF!</v>
      </c>
      <c r="N461" s="53" t="e">
        <f t="shared" si="393"/>
        <v>#REF!</v>
      </c>
      <c r="O461" s="53" t="e">
        <f t="shared" si="441"/>
        <v>#REF!</v>
      </c>
      <c r="P461" s="53" t="e">
        <f t="shared" si="431"/>
        <v>#REF!</v>
      </c>
      <c r="Q461" s="53" t="e">
        <f t="shared" si="394"/>
        <v>#REF!</v>
      </c>
      <c r="R461" s="53"/>
      <c r="S461" s="53"/>
      <c r="T461" s="53" t="e">
        <f t="shared" si="442"/>
        <v>#REF!</v>
      </c>
      <c r="U461" s="53" t="e">
        <f t="shared" si="432"/>
        <v>#REF!</v>
      </c>
      <c r="V461" s="53" t="e">
        <f t="shared" si="433"/>
        <v>#REF!</v>
      </c>
      <c r="W461" s="53" t="e">
        <f t="shared" si="395"/>
        <v>#REF!</v>
      </c>
      <c r="X461" s="53" t="e">
        <f t="shared" si="396"/>
        <v>#REF!</v>
      </c>
      <c r="Y461" s="53" t="e">
        <f t="shared" si="397"/>
        <v>#REF!</v>
      </c>
      <c r="Z461" s="53" t="e">
        <f t="shared" si="398"/>
        <v>#REF!</v>
      </c>
      <c r="AA461" s="53" t="e">
        <f t="shared" si="399"/>
        <v>#REF!</v>
      </c>
      <c r="AB461" s="53" t="e">
        <f t="shared" si="400"/>
        <v>#REF!</v>
      </c>
      <c r="AC461" s="53" t="e">
        <f t="shared" si="401"/>
        <v>#REF!</v>
      </c>
      <c r="AD461" s="53" t="e">
        <f t="shared" si="402"/>
        <v>#REF!</v>
      </c>
      <c r="AE461" s="53" t="e">
        <f t="shared" si="403"/>
        <v>#REF!</v>
      </c>
      <c r="AF461" s="53" t="e">
        <f t="shared" si="404"/>
        <v>#REF!</v>
      </c>
      <c r="AG461" s="53" t="e">
        <f t="shared" si="405"/>
        <v>#REF!</v>
      </c>
      <c r="AH461" s="53" t="e">
        <f t="shared" si="406"/>
        <v>#REF!</v>
      </c>
      <c r="AI461" s="53" t="e">
        <f t="shared" si="407"/>
        <v>#REF!</v>
      </c>
      <c r="AJ461" s="53" t="e">
        <f t="shared" si="408"/>
        <v>#REF!</v>
      </c>
      <c r="AK461" s="53" t="e">
        <f t="shared" si="409"/>
        <v>#REF!</v>
      </c>
      <c r="AL461" s="53" t="e">
        <f t="shared" si="410"/>
        <v>#REF!</v>
      </c>
      <c r="AM461" s="53" t="e">
        <f t="shared" si="411"/>
        <v>#REF!</v>
      </c>
      <c r="AN461" s="53" t="e">
        <f t="shared" si="412"/>
        <v>#REF!</v>
      </c>
      <c r="AO461" s="53" t="e">
        <f t="shared" si="413"/>
        <v>#REF!</v>
      </c>
      <c r="AR461" s="56" t="e">
        <f t="shared" si="443"/>
        <v>#REF!</v>
      </c>
      <c r="AS461" s="53" t="e">
        <f t="shared" si="439"/>
        <v>#REF!</v>
      </c>
      <c r="AT461" s="53" t="e">
        <f t="shared" si="444"/>
        <v>#REF!</v>
      </c>
      <c r="AU461" s="31" t="e">
        <f t="shared" si="445"/>
        <v>#REF!</v>
      </c>
      <c r="AV461" s="48" t="e">
        <f t="shared" si="446"/>
        <v>#REF!</v>
      </c>
      <c r="AW461" s="48" t="e">
        <f t="shared" si="447"/>
        <v>#REF!</v>
      </c>
      <c r="AZ461" s="48" t="e">
        <f t="shared" si="448"/>
        <v>#REF!</v>
      </c>
      <c r="BA461" s="57" t="e">
        <f t="shared" si="449"/>
        <v>#REF!</v>
      </c>
      <c r="BB461" s="48" t="e">
        <f t="shared" si="434"/>
        <v>#REF!</v>
      </c>
      <c r="BC461" s="48" t="e">
        <f t="shared" si="450"/>
        <v>#REF!</v>
      </c>
      <c r="BF461" s="48" t="e">
        <f t="shared" si="414"/>
        <v>#REF!</v>
      </c>
      <c r="BG461" s="48" t="e">
        <f t="shared" si="415"/>
        <v>#REF!</v>
      </c>
      <c r="BH461" s="48" t="e">
        <f t="shared" si="416"/>
        <v>#REF!</v>
      </c>
      <c r="BI461" s="48" t="e">
        <f t="shared" si="417"/>
        <v>#REF!</v>
      </c>
      <c r="BJ461" s="48" t="e">
        <f t="shared" si="418"/>
        <v>#REF!</v>
      </c>
      <c r="BK461" s="48" t="e">
        <f t="shared" si="419"/>
        <v>#REF!</v>
      </c>
      <c r="BL461" s="48" t="e">
        <f t="shared" si="420"/>
        <v>#REF!</v>
      </c>
      <c r="BM461" s="48" t="e">
        <f t="shared" si="421"/>
        <v>#REF!</v>
      </c>
      <c r="BN461" s="48" t="e">
        <f t="shared" si="422"/>
        <v>#REF!</v>
      </c>
      <c r="BO461" s="48" t="e">
        <f t="shared" si="423"/>
        <v>#REF!</v>
      </c>
      <c r="BP461" s="48" t="e">
        <f t="shared" si="424"/>
        <v>#REF!</v>
      </c>
      <c r="BQ461" s="48" t="e">
        <f t="shared" si="425"/>
        <v>#REF!</v>
      </c>
      <c r="BR461" s="48" t="e">
        <f t="shared" si="426"/>
        <v>#REF!</v>
      </c>
      <c r="BS461" s="48" t="e">
        <f t="shared" si="427"/>
        <v>#REF!</v>
      </c>
      <c r="BT461" s="48" t="e">
        <f t="shared" si="428"/>
        <v>#REF!</v>
      </c>
      <c r="BU461" s="48" t="e">
        <f t="shared" si="429"/>
        <v>#REF!</v>
      </c>
      <c r="BV461" s="48" t="e">
        <f t="shared" si="435"/>
        <v>#REF!</v>
      </c>
      <c r="BW461" s="48" t="e">
        <f t="shared" si="436"/>
        <v>#REF!</v>
      </c>
      <c r="BX461" s="48" t="e">
        <f t="shared" si="437"/>
        <v>#REF!</v>
      </c>
      <c r="BY461" s="48" t="e">
        <f t="shared" si="438"/>
        <v>#REF!</v>
      </c>
    </row>
    <row r="462" spans="1:77" ht="24" customHeight="1">
      <c r="A462" s="94">
        <v>373</v>
      </c>
      <c r="B462" s="143" t="e">
        <f>#REF!</f>
        <v>#REF!</v>
      </c>
      <c r="C462" s="143" t="e">
        <f>#REF!</f>
        <v>#REF!</v>
      </c>
      <c r="D462" s="143" t="e">
        <f>#REF!</f>
        <v>#REF!</v>
      </c>
      <c r="E462" s="145" t="e">
        <f>#REF!</f>
        <v>#REF!</v>
      </c>
      <c r="F462" s="143" t="e">
        <f>#REF!</f>
        <v>#REF!</v>
      </c>
      <c r="G462" s="143" t="e">
        <f>#REF!</f>
        <v>#REF!</v>
      </c>
      <c r="H462" s="143" t="e">
        <f>#REF!</f>
        <v>#REF!</v>
      </c>
      <c r="I462" s="143" t="e">
        <f>#REF!</f>
        <v>#REF!</v>
      </c>
      <c r="J462" s="82" t="e">
        <f t="shared" si="440"/>
        <v>#REF!</v>
      </c>
      <c r="K462" s="30" t="e">
        <f t="shared" si="430"/>
        <v>#REF!</v>
      </c>
      <c r="L462" s="30" t="e">
        <f t="shared" si="391"/>
        <v>#REF!</v>
      </c>
      <c r="M462" s="53" t="e">
        <f t="shared" si="392"/>
        <v>#REF!</v>
      </c>
      <c r="N462" s="53" t="e">
        <f t="shared" si="393"/>
        <v>#REF!</v>
      </c>
      <c r="O462" s="53" t="e">
        <f t="shared" si="441"/>
        <v>#REF!</v>
      </c>
      <c r="P462" s="53" t="e">
        <f t="shared" si="431"/>
        <v>#REF!</v>
      </c>
      <c r="Q462" s="53" t="e">
        <f t="shared" si="394"/>
        <v>#REF!</v>
      </c>
      <c r="R462" s="53"/>
      <c r="S462" s="53"/>
      <c r="T462" s="53" t="e">
        <f t="shared" si="442"/>
        <v>#REF!</v>
      </c>
      <c r="U462" s="53" t="e">
        <f t="shared" si="432"/>
        <v>#REF!</v>
      </c>
      <c r="V462" s="53" t="e">
        <f t="shared" si="433"/>
        <v>#REF!</v>
      </c>
      <c r="W462" s="53" t="e">
        <f t="shared" si="395"/>
        <v>#REF!</v>
      </c>
      <c r="X462" s="53" t="e">
        <f t="shared" si="396"/>
        <v>#REF!</v>
      </c>
      <c r="Y462" s="53" t="e">
        <f t="shared" si="397"/>
        <v>#REF!</v>
      </c>
      <c r="Z462" s="53" t="e">
        <f t="shared" si="398"/>
        <v>#REF!</v>
      </c>
      <c r="AA462" s="53" t="e">
        <f t="shared" si="399"/>
        <v>#REF!</v>
      </c>
      <c r="AB462" s="53" t="e">
        <f t="shared" si="400"/>
        <v>#REF!</v>
      </c>
      <c r="AC462" s="53" t="e">
        <f t="shared" si="401"/>
        <v>#REF!</v>
      </c>
      <c r="AD462" s="53" t="e">
        <f t="shared" si="402"/>
        <v>#REF!</v>
      </c>
      <c r="AE462" s="53" t="e">
        <f t="shared" si="403"/>
        <v>#REF!</v>
      </c>
      <c r="AF462" s="53" t="e">
        <f t="shared" si="404"/>
        <v>#REF!</v>
      </c>
      <c r="AG462" s="53" t="e">
        <f t="shared" si="405"/>
        <v>#REF!</v>
      </c>
      <c r="AH462" s="53" t="e">
        <f t="shared" si="406"/>
        <v>#REF!</v>
      </c>
      <c r="AI462" s="53" t="e">
        <f t="shared" si="407"/>
        <v>#REF!</v>
      </c>
      <c r="AJ462" s="53" t="e">
        <f t="shared" si="408"/>
        <v>#REF!</v>
      </c>
      <c r="AK462" s="53" t="e">
        <f t="shared" si="409"/>
        <v>#REF!</v>
      </c>
      <c r="AL462" s="53" t="e">
        <f t="shared" si="410"/>
        <v>#REF!</v>
      </c>
      <c r="AM462" s="53" t="e">
        <f t="shared" si="411"/>
        <v>#REF!</v>
      </c>
      <c r="AN462" s="53" t="e">
        <f t="shared" si="412"/>
        <v>#REF!</v>
      </c>
      <c r="AO462" s="53" t="e">
        <f t="shared" si="413"/>
        <v>#REF!</v>
      </c>
      <c r="AR462" s="56" t="e">
        <f t="shared" si="443"/>
        <v>#REF!</v>
      </c>
      <c r="AS462" s="53" t="e">
        <f t="shared" si="439"/>
        <v>#REF!</v>
      </c>
      <c r="AT462" s="53" t="e">
        <f t="shared" si="444"/>
        <v>#REF!</v>
      </c>
      <c r="AU462" s="31" t="e">
        <f t="shared" si="445"/>
        <v>#REF!</v>
      </c>
      <c r="AV462" s="48" t="e">
        <f t="shared" si="446"/>
        <v>#REF!</v>
      </c>
      <c r="AW462" s="48" t="e">
        <f t="shared" si="447"/>
        <v>#REF!</v>
      </c>
      <c r="AZ462" s="48" t="e">
        <f t="shared" si="448"/>
        <v>#REF!</v>
      </c>
      <c r="BA462" s="57" t="e">
        <f t="shared" si="449"/>
        <v>#REF!</v>
      </c>
      <c r="BB462" s="48" t="e">
        <f t="shared" si="434"/>
        <v>#REF!</v>
      </c>
      <c r="BC462" s="48" t="e">
        <f t="shared" si="450"/>
        <v>#REF!</v>
      </c>
      <c r="BF462" s="48" t="e">
        <f t="shared" si="414"/>
        <v>#REF!</v>
      </c>
      <c r="BG462" s="48" t="e">
        <f t="shared" si="415"/>
        <v>#REF!</v>
      </c>
      <c r="BH462" s="48" t="e">
        <f t="shared" si="416"/>
        <v>#REF!</v>
      </c>
      <c r="BI462" s="48" t="e">
        <f t="shared" si="417"/>
        <v>#REF!</v>
      </c>
      <c r="BJ462" s="48" t="e">
        <f t="shared" si="418"/>
        <v>#REF!</v>
      </c>
      <c r="BK462" s="48" t="e">
        <f t="shared" si="419"/>
        <v>#REF!</v>
      </c>
      <c r="BL462" s="48" t="e">
        <f t="shared" si="420"/>
        <v>#REF!</v>
      </c>
      <c r="BM462" s="48" t="e">
        <f t="shared" si="421"/>
        <v>#REF!</v>
      </c>
      <c r="BN462" s="48" t="e">
        <f t="shared" si="422"/>
        <v>#REF!</v>
      </c>
      <c r="BO462" s="48" t="e">
        <f t="shared" si="423"/>
        <v>#REF!</v>
      </c>
      <c r="BP462" s="48" t="e">
        <f t="shared" si="424"/>
        <v>#REF!</v>
      </c>
      <c r="BQ462" s="48" t="e">
        <f t="shared" si="425"/>
        <v>#REF!</v>
      </c>
      <c r="BR462" s="48" t="e">
        <f t="shared" si="426"/>
        <v>#REF!</v>
      </c>
      <c r="BS462" s="48" t="e">
        <f t="shared" si="427"/>
        <v>#REF!</v>
      </c>
      <c r="BT462" s="48" t="e">
        <f t="shared" si="428"/>
        <v>#REF!</v>
      </c>
      <c r="BU462" s="48" t="e">
        <f t="shared" si="429"/>
        <v>#REF!</v>
      </c>
      <c r="BV462" s="48" t="e">
        <f t="shared" si="435"/>
        <v>#REF!</v>
      </c>
      <c r="BW462" s="48" t="e">
        <f t="shared" si="436"/>
        <v>#REF!</v>
      </c>
      <c r="BX462" s="48" t="e">
        <f t="shared" si="437"/>
        <v>#REF!</v>
      </c>
      <c r="BY462" s="48" t="e">
        <f t="shared" si="438"/>
        <v>#REF!</v>
      </c>
    </row>
    <row r="463" spans="1:77" ht="24" customHeight="1">
      <c r="A463" s="94">
        <v>374</v>
      </c>
      <c r="B463" s="143" t="e">
        <f>#REF!</f>
        <v>#REF!</v>
      </c>
      <c r="C463" s="143" t="e">
        <f>#REF!</f>
        <v>#REF!</v>
      </c>
      <c r="D463" s="143" t="e">
        <f>#REF!</f>
        <v>#REF!</v>
      </c>
      <c r="E463" s="145" t="e">
        <f>#REF!</f>
        <v>#REF!</v>
      </c>
      <c r="F463" s="143" t="e">
        <f>#REF!</f>
        <v>#REF!</v>
      </c>
      <c r="G463" s="143" t="e">
        <f>#REF!</f>
        <v>#REF!</v>
      </c>
      <c r="H463" s="143" t="e">
        <f>#REF!</f>
        <v>#REF!</v>
      </c>
      <c r="I463" s="143" t="e">
        <f>#REF!</f>
        <v>#REF!</v>
      </c>
      <c r="J463" s="82" t="e">
        <f t="shared" si="440"/>
        <v>#REF!</v>
      </c>
      <c r="K463" s="30" t="e">
        <f t="shared" si="430"/>
        <v>#REF!</v>
      </c>
      <c r="L463" s="30" t="e">
        <f t="shared" si="391"/>
        <v>#REF!</v>
      </c>
      <c r="M463" s="53" t="e">
        <f t="shared" si="392"/>
        <v>#REF!</v>
      </c>
      <c r="N463" s="53" t="e">
        <f t="shared" si="393"/>
        <v>#REF!</v>
      </c>
      <c r="O463" s="53" t="e">
        <f t="shared" si="441"/>
        <v>#REF!</v>
      </c>
      <c r="P463" s="53" t="e">
        <f t="shared" si="431"/>
        <v>#REF!</v>
      </c>
      <c r="Q463" s="53" t="e">
        <f t="shared" si="394"/>
        <v>#REF!</v>
      </c>
      <c r="R463" s="53"/>
      <c r="S463" s="53"/>
      <c r="T463" s="53" t="e">
        <f t="shared" si="442"/>
        <v>#REF!</v>
      </c>
      <c r="U463" s="53" t="e">
        <f t="shared" si="432"/>
        <v>#REF!</v>
      </c>
      <c r="V463" s="53" t="e">
        <f t="shared" si="433"/>
        <v>#REF!</v>
      </c>
      <c r="W463" s="53" t="e">
        <f t="shared" si="395"/>
        <v>#REF!</v>
      </c>
      <c r="X463" s="53" t="e">
        <f t="shared" si="396"/>
        <v>#REF!</v>
      </c>
      <c r="Y463" s="53" t="e">
        <f t="shared" si="397"/>
        <v>#REF!</v>
      </c>
      <c r="Z463" s="53" t="e">
        <f t="shared" si="398"/>
        <v>#REF!</v>
      </c>
      <c r="AA463" s="53" t="e">
        <f t="shared" si="399"/>
        <v>#REF!</v>
      </c>
      <c r="AB463" s="53" t="e">
        <f t="shared" si="400"/>
        <v>#REF!</v>
      </c>
      <c r="AC463" s="53" t="e">
        <f t="shared" si="401"/>
        <v>#REF!</v>
      </c>
      <c r="AD463" s="53" t="e">
        <f t="shared" si="402"/>
        <v>#REF!</v>
      </c>
      <c r="AE463" s="53" t="e">
        <f t="shared" si="403"/>
        <v>#REF!</v>
      </c>
      <c r="AF463" s="53" t="e">
        <f t="shared" si="404"/>
        <v>#REF!</v>
      </c>
      <c r="AG463" s="53" t="e">
        <f t="shared" si="405"/>
        <v>#REF!</v>
      </c>
      <c r="AH463" s="53" t="e">
        <f t="shared" si="406"/>
        <v>#REF!</v>
      </c>
      <c r="AI463" s="53" t="e">
        <f t="shared" si="407"/>
        <v>#REF!</v>
      </c>
      <c r="AJ463" s="53" t="e">
        <f t="shared" si="408"/>
        <v>#REF!</v>
      </c>
      <c r="AK463" s="53" t="e">
        <f t="shared" si="409"/>
        <v>#REF!</v>
      </c>
      <c r="AL463" s="53" t="e">
        <f t="shared" si="410"/>
        <v>#REF!</v>
      </c>
      <c r="AM463" s="53" t="e">
        <f t="shared" si="411"/>
        <v>#REF!</v>
      </c>
      <c r="AN463" s="53" t="e">
        <f t="shared" si="412"/>
        <v>#REF!</v>
      </c>
      <c r="AO463" s="53" t="e">
        <f t="shared" si="413"/>
        <v>#REF!</v>
      </c>
      <c r="AR463" s="56" t="e">
        <f t="shared" si="443"/>
        <v>#REF!</v>
      </c>
      <c r="AS463" s="53" t="e">
        <f t="shared" si="439"/>
        <v>#REF!</v>
      </c>
      <c r="AT463" s="53" t="e">
        <f t="shared" si="444"/>
        <v>#REF!</v>
      </c>
      <c r="AU463" s="31" t="e">
        <f t="shared" si="445"/>
        <v>#REF!</v>
      </c>
      <c r="AV463" s="48" t="e">
        <f t="shared" si="446"/>
        <v>#REF!</v>
      </c>
      <c r="AW463" s="48" t="e">
        <f t="shared" si="447"/>
        <v>#REF!</v>
      </c>
      <c r="AZ463" s="48" t="e">
        <f t="shared" si="448"/>
        <v>#REF!</v>
      </c>
      <c r="BA463" s="57" t="e">
        <f t="shared" si="449"/>
        <v>#REF!</v>
      </c>
      <c r="BB463" s="48" t="e">
        <f t="shared" si="434"/>
        <v>#REF!</v>
      </c>
      <c r="BC463" s="48" t="e">
        <f t="shared" si="450"/>
        <v>#REF!</v>
      </c>
      <c r="BF463" s="48" t="e">
        <f t="shared" si="414"/>
        <v>#REF!</v>
      </c>
      <c r="BG463" s="48" t="e">
        <f t="shared" si="415"/>
        <v>#REF!</v>
      </c>
      <c r="BH463" s="48" t="e">
        <f t="shared" si="416"/>
        <v>#REF!</v>
      </c>
      <c r="BI463" s="48" t="e">
        <f t="shared" si="417"/>
        <v>#REF!</v>
      </c>
      <c r="BJ463" s="48" t="e">
        <f t="shared" si="418"/>
        <v>#REF!</v>
      </c>
      <c r="BK463" s="48" t="e">
        <f t="shared" si="419"/>
        <v>#REF!</v>
      </c>
      <c r="BL463" s="48" t="e">
        <f t="shared" si="420"/>
        <v>#REF!</v>
      </c>
      <c r="BM463" s="48" t="e">
        <f t="shared" si="421"/>
        <v>#REF!</v>
      </c>
      <c r="BN463" s="48" t="e">
        <f t="shared" si="422"/>
        <v>#REF!</v>
      </c>
      <c r="BO463" s="48" t="e">
        <f t="shared" si="423"/>
        <v>#REF!</v>
      </c>
      <c r="BP463" s="48" t="e">
        <f t="shared" si="424"/>
        <v>#REF!</v>
      </c>
      <c r="BQ463" s="48" t="e">
        <f t="shared" si="425"/>
        <v>#REF!</v>
      </c>
      <c r="BR463" s="48" t="e">
        <f t="shared" si="426"/>
        <v>#REF!</v>
      </c>
      <c r="BS463" s="48" t="e">
        <f t="shared" si="427"/>
        <v>#REF!</v>
      </c>
      <c r="BT463" s="48" t="e">
        <f t="shared" si="428"/>
        <v>#REF!</v>
      </c>
      <c r="BU463" s="48" t="e">
        <f t="shared" si="429"/>
        <v>#REF!</v>
      </c>
      <c r="BV463" s="48" t="e">
        <f t="shared" si="435"/>
        <v>#REF!</v>
      </c>
      <c r="BW463" s="48" t="e">
        <f t="shared" si="436"/>
        <v>#REF!</v>
      </c>
      <c r="BX463" s="48" t="e">
        <f t="shared" si="437"/>
        <v>#REF!</v>
      </c>
      <c r="BY463" s="48" t="e">
        <f t="shared" si="438"/>
        <v>#REF!</v>
      </c>
    </row>
    <row r="464" spans="1:77" ht="24" customHeight="1">
      <c r="A464" s="94">
        <v>375</v>
      </c>
      <c r="B464" s="143" t="e">
        <f>#REF!</f>
        <v>#REF!</v>
      </c>
      <c r="C464" s="143" t="e">
        <f>#REF!</f>
        <v>#REF!</v>
      </c>
      <c r="D464" s="143" t="e">
        <f>#REF!</f>
        <v>#REF!</v>
      </c>
      <c r="E464" s="145" t="e">
        <f>#REF!</f>
        <v>#REF!</v>
      </c>
      <c r="F464" s="143" t="e">
        <f>#REF!</f>
        <v>#REF!</v>
      </c>
      <c r="G464" s="143" t="e">
        <f>#REF!</f>
        <v>#REF!</v>
      </c>
      <c r="H464" s="143" t="e">
        <f>#REF!</f>
        <v>#REF!</v>
      </c>
      <c r="I464" s="143" t="e">
        <f>#REF!</f>
        <v>#REF!</v>
      </c>
      <c r="J464" s="82" t="e">
        <f t="shared" si="440"/>
        <v>#REF!</v>
      </c>
      <c r="K464" s="30" t="e">
        <f t="shared" si="430"/>
        <v>#REF!</v>
      </c>
      <c r="L464" s="30" t="e">
        <f t="shared" si="391"/>
        <v>#REF!</v>
      </c>
      <c r="M464" s="53" t="e">
        <f t="shared" si="392"/>
        <v>#REF!</v>
      </c>
      <c r="N464" s="53" t="e">
        <f t="shared" si="393"/>
        <v>#REF!</v>
      </c>
      <c r="O464" s="53" t="e">
        <f t="shared" si="441"/>
        <v>#REF!</v>
      </c>
      <c r="P464" s="53" t="e">
        <f t="shared" si="431"/>
        <v>#REF!</v>
      </c>
      <c r="Q464" s="53" t="e">
        <f t="shared" si="394"/>
        <v>#REF!</v>
      </c>
      <c r="R464" s="53"/>
      <c r="S464" s="53"/>
      <c r="T464" s="53" t="e">
        <f t="shared" si="442"/>
        <v>#REF!</v>
      </c>
      <c r="U464" s="53" t="e">
        <f t="shared" si="432"/>
        <v>#REF!</v>
      </c>
      <c r="V464" s="53" t="e">
        <f t="shared" si="433"/>
        <v>#REF!</v>
      </c>
      <c r="W464" s="53" t="e">
        <f t="shared" si="395"/>
        <v>#REF!</v>
      </c>
      <c r="X464" s="53" t="e">
        <f t="shared" si="396"/>
        <v>#REF!</v>
      </c>
      <c r="Y464" s="53" t="e">
        <f t="shared" si="397"/>
        <v>#REF!</v>
      </c>
      <c r="Z464" s="53" t="e">
        <f t="shared" si="398"/>
        <v>#REF!</v>
      </c>
      <c r="AA464" s="53" t="e">
        <f t="shared" si="399"/>
        <v>#REF!</v>
      </c>
      <c r="AB464" s="53" t="e">
        <f t="shared" si="400"/>
        <v>#REF!</v>
      </c>
      <c r="AC464" s="53" t="e">
        <f t="shared" si="401"/>
        <v>#REF!</v>
      </c>
      <c r="AD464" s="53" t="e">
        <f t="shared" si="402"/>
        <v>#REF!</v>
      </c>
      <c r="AE464" s="53" t="e">
        <f t="shared" si="403"/>
        <v>#REF!</v>
      </c>
      <c r="AF464" s="53" t="e">
        <f t="shared" si="404"/>
        <v>#REF!</v>
      </c>
      <c r="AG464" s="53" t="e">
        <f t="shared" si="405"/>
        <v>#REF!</v>
      </c>
      <c r="AH464" s="53" t="e">
        <f t="shared" si="406"/>
        <v>#REF!</v>
      </c>
      <c r="AI464" s="53" t="e">
        <f t="shared" si="407"/>
        <v>#REF!</v>
      </c>
      <c r="AJ464" s="53" t="e">
        <f t="shared" si="408"/>
        <v>#REF!</v>
      </c>
      <c r="AK464" s="53" t="e">
        <f t="shared" si="409"/>
        <v>#REF!</v>
      </c>
      <c r="AL464" s="53" t="e">
        <f t="shared" si="410"/>
        <v>#REF!</v>
      </c>
      <c r="AM464" s="53" t="e">
        <f t="shared" si="411"/>
        <v>#REF!</v>
      </c>
      <c r="AN464" s="53" t="e">
        <f t="shared" si="412"/>
        <v>#REF!</v>
      </c>
      <c r="AO464" s="53" t="e">
        <f t="shared" si="413"/>
        <v>#REF!</v>
      </c>
      <c r="AR464" s="56" t="e">
        <f t="shared" si="443"/>
        <v>#REF!</v>
      </c>
      <c r="AS464" s="53" t="e">
        <f t="shared" si="439"/>
        <v>#REF!</v>
      </c>
      <c r="AT464" s="53" t="e">
        <f t="shared" si="444"/>
        <v>#REF!</v>
      </c>
      <c r="AU464" s="31" t="e">
        <f t="shared" si="445"/>
        <v>#REF!</v>
      </c>
      <c r="AV464" s="48" t="e">
        <f t="shared" si="446"/>
        <v>#REF!</v>
      </c>
      <c r="AW464" s="48" t="e">
        <f t="shared" si="447"/>
        <v>#REF!</v>
      </c>
      <c r="AZ464" s="48" t="e">
        <f t="shared" si="448"/>
        <v>#REF!</v>
      </c>
      <c r="BA464" s="57" t="e">
        <f t="shared" si="449"/>
        <v>#REF!</v>
      </c>
      <c r="BB464" s="48" t="e">
        <f t="shared" si="434"/>
        <v>#REF!</v>
      </c>
      <c r="BC464" s="48" t="e">
        <f t="shared" si="450"/>
        <v>#REF!</v>
      </c>
      <c r="BF464" s="48" t="e">
        <f t="shared" si="414"/>
        <v>#REF!</v>
      </c>
      <c r="BG464" s="48" t="e">
        <f t="shared" si="415"/>
        <v>#REF!</v>
      </c>
      <c r="BH464" s="48" t="e">
        <f t="shared" si="416"/>
        <v>#REF!</v>
      </c>
      <c r="BI464" s="48" t="e">
        <f t="shared" si="417"/>
        <v>#REF!</v>
      </c>
      <c r="BJ464" s="48" t="e">
        <f t="shared" si="418"/>
        <v>#REF!</v>
      </c>
      <c r="BK464" s="48" t="e">
        <f t="shared" si="419"/>
        <v>#REF!</v>
      </c>
      <c r="BL464" s="48" t="e">
        <f t="shared" si="420"/>
        <v>#REF!</v>
      </c>
      <c r="BM464" s="48" t="e">
        <f t="shared" si="421"/>
        <v>#REF!</v>
      </c>
      <c r="BN464" s="48" t="e">
        <f t="shared" si="422"/>
        <v>#REF!</v>
      </c>
      <c r="BO464" s="48" t="e">
        <f t="shared" si="423"/>
        <v>#REF!</v>
      </c>
      <c r="BP464" s="48" t="e">
        <f t="shared" si="424"/>
        <v>#REF!</v>
      </c>
      <c r="BQ464" s="48" t="e">
        <f t="shared" si="425"/>
        <v>#REF!</v>
      </c>
      <c r="BR464" s="48" t="e">
        <f t="shared" si="426"/>
        <v>#REF!</v>
      </c>
      <c r="BS464" s="48" t="e">
        <f t="shared" si="427"/>
        <v>#REF!</v>
      </c>
      <c r="BT464" s="48" t="e">
        <f t="shared" si="428"/>
        <v>#REF!</v>
      </c>
      <c r="BU464" s="48" t="e">
        <f t="shared" si="429"/>
        <v>#REF!</v>
      </c>
      <c r="BV464" s="48" t="e">
        <f t="shared" si="435"/>
        <v>#REF!</v>
      </c>
      <c r="BW464" s="48" t="e">
        <f t="shared" si="436"/>
        <v>#REF!</v>
      </c>
      <c r="BX464" s="48" t="e">
        <f t="shared" si="437"/>
        <v>#REF!</v>
      </c>
      <c r="BY464" s="48" t="e">
        <f t="shared" si="438"/>
        <v>#REF!</v>
      </c>
    </row>
    <row r="465" spans="1:77" ht="24" customHeight="1">
      <c r="A465" s="94">
        <v>376</v>
      </c>
      <c r="B465" s="143" t="e">
        <f>#REF!</f>
        <v>#REF!</v>
      </c>
      <c r="C465" s="143" t="e">
        <f>#REF!</f>
        <v>#REF!</v>
      </c>
      <c r="D465" s="143" t="e">
        <f>#REF!</f>
        <v>#REF!</v>
      </c>
      <c r="E465" s="145" t="e">
        <f>#REF!</f>
        <v>#REF!</v>
      </c>
      <c r="F465" s="143" t="e">
        <f>#REF!</f>
        <v>#REF!</v>
      </c>
      <c r="G465" s="143" t="e">
        <f>#REF!</f>
        <v>#REF!</v>
      </c>
      <c r="H465" s="143" t="e">
        <f>#REF!</f>
        <v>#REF!</v>
      </c>
      <c r="I465" s="143" t="e">
        <f>#REF!</f>
        <v>#REF!</v>
      </c>
      <c r="J465" s="82" t="e">
        <f t="shared" si="440"/>
        <v>#REF!</v>
      </c>
      <c r="K465" s="30" t="e">
        <f t="shared" si="430"/>
        <v>#REF!</v>
      </c>
      <c r="L465" s="30" t="e">
        <f t="shared" si="391"/>
        <v>#REF!</v>
      </c>
      <c r="M465" s="53" t="e">
        <f t="shared" si="392"/>
        <v>#REF!</v>
      </c>
      <c r="N465" s="53" t="e">
        <f t="shared" si="393"/>
        <v>#REF!</v>
      </c>
      <c r="O465" s="53" t="e">
        <f t="shared" si="441"/>
        <v>#REF!</v>
      </c>
      <c r="P465" s="53" t="e">
        <f t="shared" si="431"/>
        <v>#REF!</v>
      </c>
      <c r="Q465" s="53" t="e">
        <f t="shared" si="394"/>
        <v>#REF!</v>
      </c>
      <c r="R465" s="53"/>
      <c r="S465" s="53"/>
      <c r="T465" s="53" t="e">
        <f t="shared" si="442"/>
        <v>#REF!</v>
      </c>
      <c r="U465" s="53" t="e">
        <f t="shared" si="432"/>
        <v>#REF!</v>
      </c>
      <c r="V465" s="53" t="e">
        <f t="shared" si="433"/>
        <v>#REF!</v>
      </c>
      <c r="W465" s="53" t="e">
        <f t="shared" si="395"/>
        <v>#REF!</v>
      </c>
      <c r="X465" s="53" t="e">
        <f t="shared" si="396"/>
        <v>#REF!</v>
      </c>
      <c r="Y465" s="53" t="e">
        <f t="shared" si="397"/>
        <v>#REF!</v>
      </c>
      <c r="Z465" s="53" t="e">
        <f t="shared" si="398"/>
        <v>#REF!</v>
      </c>
      <c r="AA465" s="53" t="e">
        <f t="shared" si="399"/>
        <v>#REF!</v>
      </c>
      <c r="AB465" s="53" t="e">
        <f t="shared" si="400"/>
        <v>#REF!</v>
      </c>
      <c r="AC465" s="53" t="e">
        <f t="shared" si="401"/>
        <v>#REF!</v>
      </c>
      <c r="AD465" s="53" t="e">
        <f t="shared" si="402"/>
        <v>#REF!</v>
      </c>
      <c r="AE465" s="53" t="e">
        <f t="shared" si="403"/>
        <v>#REF!</v>
      </c>
      <c r="AF465" s="53" t="e">
        <f t="shared" si="404"/>
        <v>#REF!</v>
      </c>
      <c r="AG465" s="53" t="e">
        <f t="shared" si="405"/>
        <v>#REF!</v>
      </c>
      <c r="AH465" s="53" t="e">
        <f t="shared" si="406"/>
        <v>#REF!</v>
      </c>
      <c r="AI465" s="53" t="e">
        <f t="shared" si="407"/>
        <v>#REF!</v>
      </c>
      <c r="AJ465" s="53" t="e">
        <f t="shared" si="408"/>
        <v>#REF!</v>
      </c>
      <c r="AK465" s="53" t="e">
        <f t="shared" si="409"/>
        <v>#REF!</v>
      </c>
      <c r="AL465" s="53" t="e">
        <f t="shared" si="410"/>
        <v>#REF!</v>
      </c>
      <c r="AM465" s="53" t="e">
        <f t="shared" si="411"/>
        <v>#REF!</v>
      </c>
      <c r="AN465" s="53" t="e">
        <f t="shared" si="412"/>
        <v>#REF!</v>
      </c>
      <c r="AO465" s="53" t="e">
        <f t="shared" si="413"/>
        <v>#REF!</v>
      </c>
      <c r="AR465" s="56" t="e">
        <f t="shared" si="443"/>
        <v>#REF!</v>
      </c>
      <c r="AS465" s="53" t="e">
        <f t="shared" si="439"/>
        <v>#REF!</v>
      </c>
      <c r="AT465" s="53" t="e">
        <f t="shared" si="444"/>
        <v>#REF!</v>
      </c>
      <c r="AU465" s="31" t="e">
        <f t="shared" si="445"/>
        <v>#REF!</v>
      </c>
      <c r="AV465" s="48" t="e">
        <f t="shared" si="446"/>
        <v>#REF!</v>
      </c>
      <c r="AW465" s="48" t="e">
        <f t="shared" si="447"/>
        <v>#REF!</v>
      </c>
      <c r="AZ465" s="48" t="e">
        <f t="shared" si="448"/>
        <v>#REF!</v>
      </c>
      <c r="BA465" s="57" t="e">
        <f t="shared" si="449"/>
        <v>#REF!</v>
      </c>
      <c r="BB465" s="48" t="e">
        <f t="shared" si="434"/>
        <v>#REF!</v>
      </c>
      <c r="BC465" s="48" t="e">
        <f t="shared" si="450"/>
        <v>#REF!</v>
      </c>
      <c r="BF465" s="48" t="e">
        <f t="shared" si="414"/>
        <v>#REF!</v>
      </c>
      <c r="BG465" s="48" t="e">
        <f t="shared" si="415"/>
        <v>#REF!</v>
      </c>
      <c r="BH465" s="48" t="e">
        <f t="shared" si="416"/>
        <v>#REF!</v>
      </c>
      <c r="BI465" s="48" t="e">
        <f t="shared" si="417"/>
        <v>#REF!</v>
      </c>
      <c r="BJ465" s="48" t="e">
        <f t="shared" si="418"/>
        <v>#REF!</v>
      </c>
      <c r="BK465" s="48" t="e">
        <f t="shared" si="419"/>
        <v>#REF!</v>
      </c>
      <c r="BL465" s="48" t="e">
        <f t="shared" si="420"/>
        <v>#REF!</v>
      </c>
      <c r="BM465" s="48" t="e">
        <f t="shared" si="421"/>
        <v>#REF!</v>
      </c>
      <c r="BN465" s="48" t="e">
        <f t="shared" si="422"/>
        <v>#REF!</v>
      </c>
      <c r="BO465" s="48" t="e">
        <f t="shared" si="423"/>
        <v>#REF!</v>
      </c>
      <c r="BP465" s="48" t="e">
        <f t="shared" si="424"/>
        <v>#REF!</v>
      </c>
      <c r="BQ465" s="48" t="e">
        <f t="shared" si="425"/>
        <v>#REF!</v>
      </c>
      <c r="BR465" s="48" t="e">
        <f t="shared" si="426"/>
        <v>#REF!</v>
      </c>
      <c r="BS465" s="48" t="e">
        <f t="shared" si="427"/>
        <v>#REF!</v>
      </c>
      <c r="BT465" s="48" t="e">
        <f t="shared" si="428"/>
        <v>#REF!</v>
      </c>
      <c r="BU465" s="48" t="e">
        <f t="shared" si="429"/>
        <v>#REF!</v>
      </c>
      <c r="BV465" s="48" t="e">
        <f t="shared" si="435"/>
        <v>#REF!</v>
      </c>
      <c r="BW465" s="48" t="e">
        <f t="shared" si="436"/>
        <v>#REF!</v>
      </c>
      <c r="BX465" s="48" t="e">
        <f t="shared" si="437"/>
        <v>#REF!</v>
      </c>
      <c r="BY465" s="48" t="e">
        <f t="shared" si="438"/>
        <v>#REF!</v>
      </c>
    </row>
    <row r="466" spans="1:77" ht="24" customHeight="1">
      <c r="A466" s="94">
        <v>377</v>
      </c>
      <c r="B466" s="143" t="e">
        <f>#REF!</f>
        <v>#REF!</v>
      </c>
      <c r="C466" s="143" t="e">
        <f>#REF!</f>
        <v>#REF!</v>
      </c>
      <c r="D466" s="143" t="e">
        <f>#REF!</f>
        <v>#REF!</v>
      </c>
      <c r="E466" s="145" t="e">
        <f>#REF!</f>
        <v>#REF!</v>
      </c>
      <c r="F466" s="143" t="e">
        <f>#REF!</f>
        <v>#REF!</v>
      </c>
      <c r="G466" s="143" t="e">
        <f>#REF!</f>
        <v>#REF!</v>
      </c>
      <c r="H466" s="143" t="e">
        <f>#REF!</f>
        <v>#REF!</v>
      </c>
      <c r="I466" s="143" t="e">
        <f>#REF!</f>
        <v>#REF!</v>
      </c>
      <c r="J466" s="82" t="e">
        <f t="shared" si="440"/>
        <v>#REF!</v>
      </c>
      <c r="K466" s="30" t="e">
        <f t="shared" si="430"/>
        <v>#REF!</v>
      </c>
      <c r="L466" s="30" t="e">
        <f t="shared" si="391"/>
        <v>#REF!</v>
      </c>
      <c r="M466" s="53" t="e">
        <f t="shared" si="392"/>
        <v>#REF!</v>
      </c>
      <c r="N466" s="53" t="e">
        <f t="shared" si="393"/>
        <v>#REF!</v>
      </c>
      <c r="O466" s="53" t="e">
        <f t="shared" si="441"/>
        <v>#REF!</v>
      </c>
      <c r="P466" s="53" t="e">
        <f t="shared" si="431"/>
        <v>#REF!</v>
      </c>
      <c r="Q466" s="53" t="e">
        <f t="shared" si="394"/>
        <v>#REF!</v>
      </c>
      <c r="R466" s="53"/>
      <c r="S466" s="53"/>
      <c r="T466" s="53" t="e">
        <f t="shared" si="442"/>
        <v>#REF!</v>
      </c>
      <c r="U466" s="53" t="e">
        <f t="shared" si="432"/>
        <v>#REF!</v>
      </c>
      <c r="V466" s="53" t="e">
        <f t="shared" si="433"/>
        <v>#REF!</v>
      </c>
      <c r="W466" s="53" t="e">
        <f t="shared" si="395"/>
        <v>#REF!</v>
      </c>
      <c r="X466" s="53" t="e">
        <f t="shared" si="396"/>
        <v>#REF!</v>
      </c>
      <c r="Y466" s="53" t="e">
        <f t="shared" si="397"/>
        <v>#REF!</v>
      </c>
      <c r="Z466" s="53" t="e">
        <f t="shared" si="398"/>
        <v>#REF!</v>
      </c>
      <c r="AA466" s="53" t="e">
        <f t="shared" si="399"/>
        <v>#REF!</v>
      </c>
      <c r="AB466" s="53" t="e">
        <f t="shared" si="400"/>
        <v>#REF!</v>
      </c>
      <c r="AC466" s="53" t="e">
        <f t="shared" si="401"/>
        <v>#REF!</v>
      </c>
      <c r="AD466" s="53" t="e">
        <f t="shared" si="402"/>
        <v>#REF!</v>
      </c>
      <c r="AE466" s="53" t="e">
        <f t="shared" si="403"/>
        <v>#REF!</v>
      </c>
      <c r="AF466" s="53" t="e">
        <f t="shared" si="404"/>
        <v>#REF!</v>
      </c>
      <c r="AG466" s="53" t="e">
        <f t="shared" si="405"/>
        <v>#REF!</v>
      </c>
      <c r="AH466" s="53" t="e">
        <f t="shared" si="406"/>
        <v>#REF!</v>
      </c>
      <c r="AI466" s="53" t="e">
        <f t="shared" si="407"/>
        <v>#REF!</v>
      </c>
      <c r="AJ466" s="53" t="e">
        <f t="shared" si="408"/>
        <v>#REF!</v>
      </c>
      <c r="AK466" s="53" t="e">
        <f t="shared" si="409"/>
        <v>#REF!</v>
      </c>
      <c r="AL466" s="53" t="e">
        <f t="shared" si="410"/>
        <v>#REF!</v>
      </c>
      <c r="AM466" s="53" t="e">
        <f t="shared" si="411"/>
        <v>#REF!</v>
      </c>
      <c r="AN466" s="53" t="e">
        <f t="shared" si="412"/>
        <v>#REF!</v>
      </c>
      <c r="AO466" s="53" t="e">
        <f t="shared" si="413"/>
        <v>#REF!</v>
      </c>
      <c r="AR466" s="56" t="e">
        <f t="shared" si="443"/>
        <v>#REF!</v>
      </c>
      <c r="AS466" s="53" t="e">
        <f t="shared" si="439"/>
        <v>#REF!</v>
      </c>
      <c r="AT466" s="53" t="e">
        <f t="shared" si="444"/>
        <v>#REF!</v>
      </c>
      <c r="AU466" s="31" t="e">
        <f t="shared" si="445"/>
        <v>#REF!</v>
      </c>
      <c r="AV466" s="48" t="e">
        <f t="shared" si="446"/>
        <v>#REF!</v>
      </c>
      <c r="AW466" s="48" t="e">
        <f t="shared" si="447"/>
        <v>#REF!</v>
      </c>
      <c r="AZ466" s="48" t="e">
        <f t="shared" si="448"/>
        <v>#REF!</v>
      </c>
      <c r="BA466" s="57" t="e">
        <f t="shared" si="449"/>
        <v>#REF!</v>
      </c>
      <c r="BB466" s="48" t="e">
        <f t="shared" si="434"/>
        <v>#REF!</v>
      </c>
      <c r="BC466" s="48" t="e">
        <f t="shared" si="450"/>
        <v>#REF!</v>
      </c>
      <c r="BF466" s="48" t="e">
        <f t="shared" si="414"/>
        <v>#REF!</v>
      </c>
      <c r="BG466" s="48" t="e">
        <f t="shared" si="415"/>
        <v>#REF!</v>
      </c>
      <c r="BH466" s="48" t="e">
        <f t="shared" si="416"/>
        <v>#REF!</v>
      </c>
      <c r="BI466" s="48" t="e">
        <f t="shared" si="417"/>
        <v>#REF!</v>
      </c>
      <c r="BJ466" s="48" t="e">
        <f t="shared" si="418"/>
        <v>#REF!</v>
      </c>
      <c r="BK466" s="48" t="e">
        <f t="shared" si="419"/>
        <v>#REF!</v>
      </c>
      <c r="BL466" s="48" t="e">
        <f t="shared" si="420"/>
        <v>#REF!</v>
      </c>
      <c r="BM466" s="48" t="e">
        <f t="shared" si="421"/>
        <v>#REF!</v>
      </c>
      <c r="BN466" s="48" t="e">
        <f t="shared" si="422"/>
        <v>#REF!</v>
      </c>
      <c r="BO466" s="48" t="e">
        <f t="shared" si="423"/>
        <v>#REF!</v>
      </c>
      <c r="BP466" s="48" t="e">
        <f t="shared" si="424"/>
        <v>#REF!</v>
      </c>
      <c r="BQ466" s="48" t="e">
        <f t="shared" si="425"/>
        <v>#REF!</v>
      </c>
      <c r="BR466" s="48" t="e">
        <f t="shared" si="426"/>
        <v>#REF!</v>
      </c>
      <c r="BS466" s="48" t="e">
        <f t="shared" si="427"/>
        <v>#REF!</v>
      </c>
      <c r="BT466" s="48" t="e">
        <f t="shared" si="428"/>
        <v>#REF!</v>
      </c>
      <c r="BU466" s="48" t="e">
        <f t="shared" si="429"/>
        <v>#REF!</v>
      </c>
      <c r="BV466" s="48" t="e">
        <f t="shared" si="435"/>
        <v>#REF!</v>
      </c>
      <c r="BW466" s="48" t="e">
        <f t="shared" si="436"/>
        <v>#REF!</v>
      </c>
      <c r="BX466" s="48" t="e">
        <f t="shared" si="437"/>
        <v>#REF!</v>
      </c>
      <c r="BY466" s="48" t="e">
        <f t="shared" si="438"/>
        <v>#REF!</v>
      </c>
    </row>
    <row r="467" spans="1:77" ht="24" customHeight="1">
      <c r="A467" s="94">
        <v>378</v>
      </c>
      <c r="B467" s="143" t="e">
        <f>#REF!</f>
        <v>#REF!</v>
      </c>
      <c r="C467" s="143" t="e">
        <f>#REF!</f>
        <v>#REF!</v>
      </c>
      <c r="D467" s="143" t="e">
        <f>#REF!</f>
        <v>#REF!</v>
      </c>
      <c r="E467" s="145" t="e">
        <f>#REF!</f>
        <v>#REF!</v>
      </c>
      <c r="F467" s="143" t="e">
        <f>#REF!</f>
        <v>#REF!</v>
      </c>
      <c r="G467" s="143" t="e">
        <f>#REF!</f>
        <v>#REF!</v>
      </c>
      <c r="H467" s="143" t="e">
        <f>#REF!</f>
        <v>#REF!</v>
      </c>
      <c r="I467" s="143" t="e">
        <f>#REF!</f>
        <v>#REF!</v>
      </c>
      <c r="J467" s="82" t="e">
        <f t="shared" si="440"/>
        <v>#REF!</v>
      </c>
      <c r="K467" s="30" t="e">
        <f t="shared" si="430"/>
        <v>#REF!</v>
      </c>
      <c r="L467" s="30" t="e">
        <f t="shared" si="391"/>
        <v>#REF!</v>
      </c>
      <c r="M467" s="53" t="e">
        <f t="shared" si="392"/>
        <v>#REF!</v>
      </c>
      <c r="N467" s="53" t="e">
        <f t="shared" si="393"/>
        <v>#REF!</v>
      </c>
      <c r="O467" s="53" t="e">
        <f t="shared" si="441"/>
        <v>#REF!</v>
      </c>
      <c r="P467" s="53" t="e">
        <f t="shared" si="431"/>
        <v>#REF!</v>
      </c>
      <c r="Q467" s="53" t="e">
        <f t="shared" si="394"/>
        <v>#REF!</v>
      </c>
      <c r="R467" s="53"/>
      <c r="S467" s="53"/>
      <c r="T467" s="53" t="e">
        <f t="shared" si="442"/>
        <v>#REF!</v>
      </c>
      <c r="U467" s="53" t="e">
        <f t="shared" si="432"/>
        <v>#REF!</v>
      </c>
      <c r="V467" s="53" t="e">
        <f t="shared" si="433"/>
        <v>#REF!</v>
      </c>
      <c r="W467" s="53" t="e">
        <f t="shared" si="395"/>
        <v>#REF!</v>
      </c>
      <c r="X467" s="53" t="e">
        <f t="shared" si="396"/>
        <v>#REF!</v>
      </c>
      <c r="Y467" s="53" t="e">
        <f t="shared" si="397"/>
        <v>#REF!</v>
      </c>
      <c r="Z467" s="53" t="e">
        <f t="shared" si="398"/>
        <v>#REF!</v>
      </c>
      <c r="AA467" s="53" t="e">
        <f t="shared" si="399"/>
        <v>#REF!</v>
      </c>
      <c r="AB467" s="53" t="e">
        <f t="shared" si="400"/>
        <v>#REF!</v>
      </c>
      <c r="AC467" s="53" t="e">
        <f t="shared" si="401"/>
        <v>#REF!</v>
      </c>
      <c r="AD467" s="53" t="e">
        <f t="shared" si="402"/>
        <v>#REF!</v>
      </c>
      <c r="AE467" s="53" t="e">
        <f t="shared" si="403"/>
        <v>#REF!</v>
      </c>
      <c r="AF467" s="53" t="e">
        <f t="shared" si="404"/>
        <v>#REF!</v>
      </c>
      <c r="AG467" s="53" t="e">
        <f t="shared" si="405"/>
        <v>#REF!</v>
      </c>
      <c r="AH467" s="53" t="e">
        <f t="shared" si="406"/>
        <v>#REF!</v>
      </c>
      <c r="AI467" s="53" t="e">
        <f t="shared" si="407"/>
        <v>#REF!</v>
      </c>
      <c r="AJ467" s="53" t="e">
        <f t="shared" si="408"/>
        <v>#REF!</v>
      </c>
      <c r="AK467" s="53" t="e">
        <f t="shared" si="409"/>
        <v>#REF!</v>
      </c>
      <c r="AL467" s="53" t="e">
        <f t="shared" si="410"/>
        <v>#REF!</v>
      </c>
      <c r="AM467" s="53" t="e">
        <f t="shared" si="411"/>
        <v>#REF!</v>
      </c>
      <c r="AN467" s="53" t="e">
        <f t="shared" si="412"/>
        <v>#REF!</v>
      </c>
      <c r="AO467" s="53" t="e">
        <f t="shared" si="413"/>
        <v>#REF!</v>
      </c>
      <c r="AR467" s="56" t="e">
        <f t="shared" si="443"/>
        <v>#REF!</v>
      </c>
      <c r="AS467" s="53" t="e">
        <f t="shared" si="439"/>
        <v>#REF!</v>
      </c>
      <c r="AT467" s="53" t="e">
        <f t="shared" si="444"/>
        <v>#REF!</v>
      </c>
      <c r="AU467" s="31" t="e">
        <f t="shared" si="445"/>
        <v>#REF!</v>
      </c>
      <c r="AV467" s="48" t="e">
        <f t="shared" si="446"/>
        <v>#REF!</v>
      </c>
      <c r="AW467" s="48" t="e">
        <f t="shared" si="447"/>
        <v>#REF!</v>
      </c>
      <c r="AZ467" s="48" t="e">
        <f t="shared" si="448"/>
        <v>#REF!</v>
      </c>
      <c r="BA467" s="57" t="e">
        <f t="shared" si="449"/>
        <v>#REF!</v>
      </c>
      <c r="BB467" s="48" t="e">
        <f t="shared" si="434"/>
        <v>#REF!</v>
      </c>
      <c r="BC467" s="48" t="e">
        <f t="shared" si="450"/>
        <v>#REF!</v>
      </c>
      <c r="BF467" s="48" t="e">
        <f t="shared" si="414"/>
        <v>#REF!</v>
      </c>
      <c r="BG467" s="48" t="e">
        <f t="shared" si="415"/>
        <v>#REF!</v>
      </c>
      <c r="BH467" s="48" t="e">
        <f t="shared" si="416"/>
        <v>#REF!</v>
      </c>
      <c r="BI467" s="48" t="e">
        <f t="shared" si="417"/>
        <v>#REF!</v>
      </c>
      <c r="BJ467" s="48" t="e">
        <f t="shared" si="418"/>
        <v>#REF!</v>
      </c>
      <c r="BK467" s="48" t="e">
        <f t="shared" si="419"/>
        <v>#REF!</v>
      </c>
      <c r="BL467" s="48" t="e">
        <f t="shared" si="420"/>
        <v>#REF!</v>
      </c>
      <c r="BM467" s="48" t="e">
        <f t="shared" si="421"/>
        <v>#REF!</v>
      </c>
      <c r="BN467" s="48" t="e">
        <f t="shared" si="422"/>
        <v>#REF!</v>
      </c>
      <c r="BO467" s="48" t="e">
        <f t="shared" si="423"/>
        <v>#REF!</v>
      </c>
      <c r="BP467" s="48" t="e">
        <f t="shared" si="424"/>
        <v>#REF!</v>
      </c>
      <c r="BQ467" s="48" t="e">
        <f t="shared" si="425"/>
        <v>#REF!</v>
      </c>
      <c r="BR467" s="48" t="e">
        <f t="shared" si="426"/>
        <v>#REF!</v>
      </c>
      <c r="BS467" s="48" t="e">
        <f t="shared" si="427"/>
        <v>#REF!</v>
      </c>
      <c r="BT467" s="48" t="e">
        <f t="shared" si="428"/>
        <v>#REF!</v>
      </c>
      <c r="BU467" s="48" t="e">
        <f t="shared" si="429"/>
        <v>#REF!</v>
      </c>
      <c r="BV467" s="48" t="e">
        <f t="shared" si="435"/>
        <v>#REF!</v>
      </c>
      <c r="BW467" s="48" t="e">
        <f t="shared" si="436"/>
        <v>#REF!</v>
      </c>
      <c r="BX467" s="48" t="e">
        <f t="shared" si="437"/>
        <v>#REF!</v>
      </c>
      <c r="BY467" s="48" t="e">
        <f t="shared" si="438"/>
        <v>#REF!</v>
      </c>
    </row>
    <row r="468" spans="1:77" ht="24" customHeight="1">
      <c r="A468" s="94">
        <v>379</v>
      </c>
      <c r="B468" s="143" t="e">
        <f>#REF!</f>
        <v>#REF!</v>
      </c>
      <c r="C468" s="143" t="e">
        <f>#REF!</f>
        <v>#REF!</v>
      </c>
      <c r="D468" s="143" t="e">
        <f>#REF!</f>
        <v>#REF!</v>
      </c>
      <c r="E468" s="145" t="e">
        <f>#REF!</f>
        <v>#REF!</v>
      </c>
      <c r="F468" s="143" t="e">
        <f>#REF!</f>
        <v>#REF!</v>
      </c>
      <c r="G468" s="143" t="e">
        <f>#REF!</f>
        <v>#REF!</v>
      </c>
      <c r="H468" s="143" t="e">
        <f>#REF!</f>
        <v>#REF!</v>
      </c>
      <c r="I468" s="143" t="e">
        <f>#REF!</f>
        <v>#REF!</v>
      </c>
      <c r="J468" s="82" t="e">
        <f t="shared" si="440"/>
        <v>#REF!</v>
      </c>
      <c r="K468" s="30" t="e">
        <f t="shared" si="430"/>
        <v>#REF!</v>
      </c>
      <c r="L468" s="30" t="e">
        <f t="shared" si="391"/>
        <v>#REF!</v>
      </c>
      <c r="M468" s="53" t="e">
        <f t="shared" si="392"/>
        <v>#REF!</v>
      </c>
      <c r="N468" s="53" t="e">
        <f t="shared" si="393"/>
        <v>#REF!</v>
      </c>
      <c r="O468" s="53" t="e">
        <f t="shared" si="441"/>
        <v>#REF!</v>
      </c>
      <c r="P468" s="53" t="e">
        <f t="shared" si="431"/>
        <v>#REF!</v>
      </c>
      <c r="Q468" s="53" t="e">
        <f t="shared" si="394"/>
        <v>#REF!</v>
      </c>
      <c r="R468" s="53"/>
      <c r="S468" s="53"/>
      <c r="T468" s="53" t="e">
        <f t="shared" si="442"/>
        <v>#REF!</v>
      </c>
      <c r="U468" s="53" t="e">
        <f t="shared" si="432"/>
        <v>#REF!</v>
      </c>
      <c r="V468" s="53" t="e">
        <f t="shared" si="433"/>
        <v>#REF!</v>
      </c>
      <c r="W468" s="53" t="e">
        <f t="shared" si="395"/>
        <v>#REF!</v>
      </c>
      <c r="X468" s="53" t="e">
        <f t="shared" si="396"/>
        <v>#REF!</v>
      </c>
      <c r="Y468" s="53" t="e">
        <f t="shared" si="397"/>
        <v>#REF!</v>
      </c>
      <c r="Z468" s="53" t="e">
        <f t="shared" si="398"/>
        <v>#REF!</v>
      </c>
      <c r="AA468" s="53" t="e">
        <f t="shared" si="399"/>
        <v>#REF!</v>
      </c>
      <c r="AB468" s="53" t="e">
        <f t="shared" si="400"/>
        <v>#REF!</v>
      </c>
      <c r="AC468" s="53" t="e">
        <f t="shared" si="401"/>
        <v>#REF!</v>
      </c>
      <c r="AD468" s="53" t="e">
        <f t="shared" si="402"/>
        <v>#REF!</v>
      </c>
      <c r="AE468" s="53" t="e">
        <f t="shared" si="403"/>
        <v>#REF!</v>
      </c>
      <c r="AF468" s="53" t="e">
        <f t="shared" si="404"/>
        <v>#REF!</v>
      </c>
      <c r="AG468" s="53" t="e">
        <f t="shared" si="405"/>
        <v>#REF!</v>
      </c>
      <c r="AH468" s="53" t="e">
        <f t="shared" si="406"/>
        <v>#REF!</v>
      </c>
      <c r="AI468" s="53" t="e">
        <f t="shared" si="407"/>
        <v>#REF!</v>
      </c>
      <c r="AJ468" s="53" t="e">
        <f t="shared" si="408"/>
        <v>#REF!</v>
      </c>
      <c r="AK468" s="53" t="e">
        <f t="shared" si="409"/>
        <v>#REF!</v>
      </c>
      <c r="AL468" s="53" t="e">
        <f t="shared" si="410"/>
        <v>#REF!</v>
      </c>
      <c r="AM468" s="53" t="e">
        <f t="shared" si="411"/>
        <v>#REF!</v>
      </c>
      <c r="AN468" s="53" t="e">
        <f t="shared" si="412"/>
        <v>#REF!</v>
      </c>
      <c r="AO468" s="53" t="e">
        <f t="shared" si="413"/>
        <v>#REF!</v>
      </c>
      <c r="AR468" s="56" t="e">
        <f t="shared" si="443"/>
        <v>#REF!</v>
      </c>
      <c r="AS468" s="53" t="e">
        <f t="shared" si="439"/>
        <v>#REF!</v>
      </c>
      <c r="AT468" s="53" t="e">
        <f t="shared" si="444"/>
        <v>#REF!</v>
      </c>
      <c r="AU468" s="31" t="e">
        <f t="shared" si="445"/>
        <v>#REF!</v>
      </c>
      <c r="AV468" s="48" t="e">
        <f t="shared" si="446"/>
        <v>#REF!</v>
      </c>
      <c r="AW468" s="48" t="e">
        <f t="shared" si="447"/>
        <v>#REF!</v>
      </c>
      <c r="AZ468" s="48" t="e">
        <f t="shared" si="448"/>
        <v>#REF!</v>
      </c>
      <c r="BA468" s="57" t="e">
        <f t="shared" si="449"/>
        <v>#REF!</v>
      </c>
      <c r="BB468" s="48" t="e">
        <f t="shared" si="434"/>
        <v>#REF!</v>
      </c>
      <c r="BC468" s="48" t="e">
        <f t="shared" si="450"/>
        <v>#REF!</v>
      </c>
      <c r="BF468" s="48" t="e">
        <f t="shared" si="414"/>
        <v>#REF!</v>
      </c>
      <c r="BG468" s="48" t="e">
        <f t="shared" si="415"/>
        <v>#REF!</v>
      </c>
      <c r="BH468" s="48" t="e">
        <f t="shared" si="416"/>
        <v>#REF!</v>
      </c>
      <c r="BI468" s="48" t="e">
        <f t="shared" si="417"/>
        <v>#REF!</v>
      </c>
      <c r="BJ468" s="48" t="e">
        <f t="shared" si="418"/>
        <v>#REF!</v>
      </c>
      <c r="BK468" s="48" t="e">
        <f t="shared" si="419"/>
        <v>#REF!</v>
      </c>
      <c r="BL468" s="48" t="e">
        <f t="shared" si="420"/>
        <v>#REF!</v>
      </c>
      <c r="BM468" s="48" t="e">
        <f t="shared" si="421"/>
        <v>#REF!</v>
      </c>
      <c r="BN468" s="48" t="e">
        <f t="shared" si="422"/>
        <v>#REF!</v>
      </c>
      <c r="BO468" s="48" t="e">
        <f t="shared" si="423"/>
        <v>#REF!</v>
      </c>
      <c r="BP468" s="48" t="e">
        <f t="shared" si="424"/>
        <v>#REF!</v>
      </c>
      <c r="BQ468" s="48" t="e">
        <f t="shared" si="425"/>
        <v>#REF!</v>
      </c>
      <c r="BR468" s="48" t="e">
        <f t="shared" si="426"/>
        <v>#REF!</v>
      </c>
      <c r="BS468" s="48" t="e">
        <f t="shared" si="427"/>
        <v>#REF!</v>
      </c>
      <c r="BT468" s="48" t="e">
        <f t="shared" si="428"/>
        <v>#REF!</v>
      </c>
      <c r="BU468" s="48" t="e">
        <f t="shared" si="429"/>
        <v>#REF!</v>
      </c>
      <c r="BV468" s="48" t="e">
        <f t="shared" si="435"/>
        <v>#REF!</v>
      </c>
      <c r="BW468" s="48" t="e">
        <f t="shared" si="436"/>
        <v>#REF!</v>
      </c>
      <c r="BX468" s="48" t="e">
        <f t="shared" si="437"/>
        <v>#REF!</v>
      </c>
      <c r="BY468" s="48" t="e">
        <f t="shared" si="438"/>
        <v>#REF!</v>
      </c>
    </row>
    <row r="469" spans="1:77" ht="24" customHeight="1">
      <c r="A469" s="94">
        <v>380</v>
      </c>
      <c r="B469" s="143" t="e">
        <f>#REF!</f>
        <v>#REF!</v>
      </c>
      <c r="C469" s="143" t="e">
        <f>#REF!</f>
        <v>#REF!</v>
      </c>
      <c r="D469" s="143" t="e">
        <f>#REF!</f>
        <v>#REF!</v>
      </c>
      <c r="E469" s="145" t="e">
        <f>#REF!</f>
        <v>#REF!</v>
      </c>
      <c r="F469" s="143" t="e">
        <f>#REF!</f>
        <v>#REF!</v>
      </c>
      <c r="G469" s="143" t="e">
        <f>#REF!</f>
        <v>#REF!</v>
      </c>
      <c r="H469" s="143" t="e">
        <f>#REF!</f>
        <v>#REF!</v>
      </c>
      <c r="I469" s="143" t="e">
        <f>#REF!</f>
        <v>#REF!</v>
      </c>
      <c r="J469" s="82" t="e">
        <f t="shared" si="440"/>
        <v>#REF!</v>
      </c>
      <c r="K469" s="30" t="e">
        <f t="shared" si="430"/>
        <v>#REF!</v>
      </c>
      <c r="L469" s="30" t="e">
        <f t="shared" si="391"/>
        <v>#REF!</v>
      </c>
      <c r="M469" s="53" t="e">
        <f t="shared" si="392"/>
        <v>#REF!</v>
      </c>
      <c r="N469" s="53" t="e">
        <f t="shared" si="393"/>
        <v>#REF!</v>
      </c>
      <c r="O469" s="53" t="e">
        <f t="shared" si="441"/>
        <v>#REF!</v>
      </c>
      <c r="P469" s="53" t="e">
        <f t="shared" si="431"/>
        <v>#REF!</v>
      </c>
      <c r="Q469" s="53" t="e">
        <f t="shared" si="394"/>
        <v>#REF!</v>
      </c>
      <c r="R469" s="53"/>
      <c r="S469" s="53"/>
      <c r="T469" s="53" t="e">
        <f t="shared" si="442"/>
        <v>#REF!</v>
      </c>
      <c r="U469" s="53" t="e">
        <f t="shared" si="432"/>
        <v>#REF!</v>
      </c>
      <c r="V469" s="53" t="e">
        <f t="shared" si="433"/>
        <v>#REF!</v>
      </c>
      <c r="W469" s="53" t="e">
        <f t="shared" si="395"/>
        <v>#REF!</v>
      </c>
      <c r="X469" s="53" t="e">
        <f t="shared" si="396"/>
        <v>#REF!</v>
      </c>
      <c r="Y469" s="53" t="e">
        <f t="shared" si="397"/>
        <v>#REF!</v>
      </c>
      <c r="Z469" s="53" t="e">
        <f t="shared" si="398"/>
        <v>#REF!</v>
      </c>
      <c r="AA469" s="53" t="e">
        <f t="shared" si="399"/>
        <v>#REF!</v>
      </c>
      <c r="AB469" s="53" t="e">
        <f t="shared" si="400"/>
        <v>#REF!</v>
      </c>
      <c r="AC469" s="53" t="e">
        <f t="shared" si="401"/>
        <v>#REF!</v>
      </c>
      <c r="AD469" s="53" t="e">
        <f t="shared" si="402"/>
        <v>#REF!</v>
      </c>
      <c r="AE469" s="53" t="e">
        <f t="shared" si="403"/>
        <v>#REF!</v>
      </c>
      <c r="AF469" s="53" t="e">
        <f t="shared" si="404"/>
        <v>#REF!</v>
      </c>
      <c r="AG469" s="53" t="e">
        <f t="shared" si="405"/>
        <v>#REF!</v>
      </c>
      <c r="AH469" s="53" t="e">
        <f t="shared" si="406"/>
        <v>#REF!</v>
      </c>
      <c r="AI469" s="53" t="e">
        <f t="shared" si="407"/>
        <v>#REF!</v>
      </c>
      <c r="AJ469" s="53" t="e">
        <f t="shared" si="408"/>
        <v>#REF!</v>
      </c>
      <c r="AK469" s="53" t="e">
        <f t="shared" si="409"/>
        <v>#REF!</v>
      </c>
      <c r="AL469" s="53" t="e">
        <f t="shared" si="410"/>
        <v>#REF!</v>
      </c>
      <c r="AM469" s="53" t="e">
        <f t="shared" si="411"/>
        <v>#REF!</v>
      </c>
      <c r="AN469" s="53" t="e">
        <f t="shared" si="412"/>
        <v>#REF!</v>
      </c>
      <c r="AO469" s="53" t="e">
        <f t="shared" si="413"/>
        <v>#REF!</v>
      </c>
      <c r="AR469" s="56" t="e">
        <f t="shared" si="443"/>
        <v>#REF!</v>
      </c>
      <c r="AS469" s="53" t="e">
        <f t="shared" si="439"/>
        <v>#REF!</v>
      </c>
      <c r="AT469" s="53" t="e">
        <f t="shared" si="444"/>
        <v>#REF!</v>
      </c>
      <c r="AU469" s="31" t="e">
        <f t="shared" si="445"/>
        <v>#REF!</v>
      </c>
      <c r="AV469" s="48" t="e">
        <f t="shared" si="446"/>
        <v>#REF!</v>
      </c>
      <c r="AW469" s="48" t="e">
        <f t="shared" si="447"/>
        <v>#REF!</v>
      </c>
      <c r="AZ469" s="48" t="e">
        <f t="shared" si="448"/>
        <v>#REF!</v>
      </c>
      <c r="BA469" s="57" t="e">
        <f t="shared" si="449"/>
        <v>#REF!</v>
      </c>
      <c r="BB469" s="48" t="e">
        <f t="shared" si="434"/>
        <v>#REF!</v>
      </c>
      <c r="BC469" s="48" t="e">
        <f t="shared" si="450"/>
        <v>#REF!</v>
      </c>
      <c r="BF469" s="48" t="e">
        <f t="shared" si="414"/>
        <v>#REF!</v>
      </c>
      <c r="BG469" s="48" t="e">
        <f t="shared" si="415"/>
        <v>#REF!</v>
      </c>
      <c r="BH469" s="48" t="e">
        <f t="shared" si="416"/>
        <v>#REF!</v>
      </c>
      <c r="BI469" s="48" t="e">
        <f t="shared" si="417"/>
        <v>#REF!</v>
      </c>
      <c r="BJ469" s="48" t="e">
        <f t="shared" si="418"/>
        <v>#REF!</v>
      </c>
      <c r="BK469" s="48" t="e">
        <f t="shared" si="419"/>
        <v>#REF!</v>
      </c>
      <c r="BL469" s="48" t="e">
        <f t="shared" si="420"/>
        <v>#REF!</v>
      </c>
      <c r="BM469" s="48" t="e">
        <f t="shared" si="421"/>
        <v>#REF!</v>
      </c>
      <c r="BN469" s="48" t="e">
        <f t="shared" si="422"/>
        <v>#REF!</v>
      </c>
      <c r="BO469" s="48" t="e">
        <f t="shared" si="423"/>
        <v>#REF!</v>
      </c>
      <c r="BP469" s="48" t="e">
        <f t="shared" si="424"/>
        <v>#REF!</v>
      </c>
      <c r="BQ469" s="48" t="e">
        <f t="shared" si="425"/>
        <v>#REF!</v>
      </c>
      <c r="BR469" s="48" t="e">
        <f t="shared" si="426"/>
        <v>#REF!</v>
      </c>
      <c r="BS469" s="48" t="e">
        <f t="shared" si="427"/>
        <v>#REF!</v>
      </c>
      <c r="BT469" s="48" t="e">
        <f t="shared" si="428"/>
        <v>#REF!</v>
      </c>
      <c r="BU469" s="48" t="e">
        <f t="shared" si="429"/>
        <v>#REF!</v>
      </c>
      <c r="BV469" s="48" t="e">
        <f t="shared" si="435"/>
        <v>#REF!</v>
      </c>
      <c r="BW469" s="48" t="e">
        <f t="shared" si="436"/>
        <v>#REF!</v>
      </c>
      <c r="BX469" s="48" t="e">
        <f t="shared" si="437"/>
        <v>#REF!</v>
      </c>
      <c r="BY469" s="48" t="e">
        <f t="shared" si="438"/>
        <v>#REF!</v>
      </c>
    </row>
    <row r="470" spans="1:77" ht="24" customHeight="1">
      <c r="A470" s="94">
        <v>381</v>
      </c>
      <c r="B470" s="143" t="e">
        <f>#REF!</f>
        <v>#REF!</v>
      </c>
      <c r="C470" s="143" t="e">
        <f>#REF!</f>
        <v>#REF!</v>
      </c>
      <c r="D470" s="143" t="e">
        <f>#REF!</f>
        <v>#REF!</v>
      </c>
      <c r="E470" s="145" t="e">
        <f>#REF!</f>
        <v>#REF!</v>
      </c>
      <c r="F470" s="143" t="e">
        <f>#REF!</f>
        <v>#REF!</v>
      </c>
      <c r="G470" s="143" t="e">
        <f>#REF!</f>
        <v>#REF!</v>
      </c>
      <c r="H470" s="143" t="e">
        <f>#REF!</f>
        <v>#REF!</v>
      </c>
      <c r="I470" s="143" t="e">
        <f>#REF!</f>
        <v>#REF!</v>
      </c>
      <c r="J470" s="82" t="e">
        <f t="shared" si="440"/>
        <v>#REF!</v>
      </c>
      <c r="K470" s="30" t="e">
        <f t="shared" si="430"/>
        <v>#REF!</v>
      </c>
      <c r="L470" s="30" t="e">
        <f t="shared" si="391"/>
        <v>#REF!</v>
      </c>
      <c r="M470" s="53" t="e">
        <f t="shared" si="392"/>
        <v>#REF!</v>
      </c>
      <c r="N470" s="53" t="e">
        <f t="shared" si="393"/>
        <v>#REF!</v>
      </c>
      <c r="O470" s="53" t="e">
        <f t="shared" si="441"/>
        <v>#REF!</v>
      </c>
      <c r="P470" s="53" t="e">
        <f t="shared" si="431"/>
        <v>#REF!</v>
      </c>
      <c r="Q470" s="53" t="e">
        <f t="shared" si="394"/>
        <v>#REF!</v>
      </c>
      <c r="R470" s="53"/>
      <c r="S470" s="53"/>
      <c r="T470" s="53" t="e">
        <f t="shared" si="442"/>
        <v>#REF!</v>
      </c>
      <c r="U470" s="53" t="e">
        <f t="shared" si="432"/>
        <v>#REF!</v>
      </c>
      <c r="V470" s="53" t="e">
        <f t="shared" si="433"/>
        <v>#REF!</v>
      </c>
      <c r="W470" s="53" t="e">
        <f t="shared" si="395"/>
        <v>#REF!</v>
      </c>
      <c r="X470" s="53" t="e">
        <f t="shared" si="396"/>
        <v>#REF!</v>
      </c>
      <c r="Y470" s="53" t="e">
        <f t="shared" si="397"/>
        <v>#REF!</v>
      </c>
      <c r="Z470" s="53" t="e">
        <f t="shared" si="398"/>
        <v>#REF!</v>
      </c>
      <c r="AA470" s="53" t="e">
        <f t="shared" si="399"/>
        <v>#REF!</v>
      </c>
      <c r="AB470" s="53" t="e">
        <f t="shared" si="400"/>
        <v>#REF!</v>
      </c>
      <c r="AC470" s="53" t="e">
        <f t="shared" si="401"/>
        <v>#REF!</v>
      </c>
      <c r="AD470" s="53" t="e">
        <f t="shared" si="402"/>
        <v>#REF!</v>
      </c>
      <c r="AE470" s="53" t="e">
        <f t="shared" si="403"/>
        <v>#REF!</v>
      </c>
      <c r="AF470" s="53" t="e">
        <f t="shared" si="404"/>
        <v>#REF!</v>
      </c>
      <c r="AG470" s="53" t="e">
        <f t="shared" si="405"/>
        <v>#REF!</v>
      </c>
      <c r="AH470" s="53" t="e">
        <f t="shared" si="406"/>
        <v>#REF!</v>
      </c>
      <c r="AI470" s="53" t="e">
        <f t="shared" si="407"/>
        <v>#REF!</v>
      </c>
      <c r="AJ470" s="53" t="e">
        <f t="shared" si="408"/>
        <v>#REF!</v>
      </c>
      <c r="AK470" s="53" t="e">
        <f t="shared" si="409"/>
        <v>#REF!</v>
      </c>
      <c r="AL470" s="53" t="e">
        <f t="shared" si="410"/>
        <v>#REF!</v>
      </c>
      <c r="AM470" s="53" t="e">
        <f t="shared" si="411"/>
        <v>#REF!</v>
      </c>
      <c r="AN470" s="53" t="e">
        <f t="shared" si="412"/>
        <v>#REF!</v>
      </c>
      <c r="AO470" s="53" t="e">
        <f t="shared" si="413"/>
        <v>#REF!</v>
      </c>
      <c r="AR470" s="56" t="e">
        <f t="shared" si="443"/>
        <v>#REF!</v>
      </c>
      <c r="AS470" s="53" t="e">
        <f t="shared" si="439"/>
        <v>#REF!</v>
      </c>
      <c r="AT470" s="53" t="e">
        <f t="shared" si="444"/>
        <v>#REF!</v>
      </c>
      <c r="AU470" s="31" t="e">
        <f t="shared" si="445"/>
        <v>#REF!</v>
      </c>
      <c r="AV470" s="48" t="e">
        <f t="shared" si="446"/>
        <v>#REF!</v>
      </c>
      <c r="AW470" s="48" t="e">
        <f t="shared" si="447"/>
        <v>#REF!</v>
      </c>
      <c r="AZ470" s="48" t="e">
        <f t="shared" si="448"/>
        <v>#REF!</v>
      </c>
      <c r="BA470" s="57" t="e">
        <f t="shared" si="449"/>
        <v>#REF!</v>
      </c>
      <c r="BB470" s="48" t="e">
        <f t="shared" si="434"/>
        <v>#REF!</v>
      </c>
      <c r="BC470" s="48" t="e">
        <f t="shared" si="450"/>
        <v>#REF!</v>
      </c>
      <c r="BF470" s="48" t="e">
        <f t="shared" si="414"/>
        <v>#REF!</v>
      </c>
      <c r="BG470" s="48" t="e">
        <f t="shared" si="415"/>
        <v>#REF!</v>
      </c>
      <c r="BH470" s="48" t="e">
        <f t="shared" si="416"/>
        <v>#REF!</v>
      </c>
      <c r="BI470" s="48" t="e">
        <f t="shared" si="417"/>
        <v>#REF!</v>
      </c>
      <c r="BJ470" s="48" t="e">
        <f t="shared" si="418"/>
        <v>#REF!</v>
      </c>
      <c r="BK470" s="48" t="e">
        <f t="shared" si="419"/>
        <v>#REF!</v>
      </c>
      <c r="BL470" s="48" t="e">
        <f t="shared" si="420"/>
        <v>#REF!</v>
      </c>
      <c r="BM470" s="48" t="e">
        <f t="shared" si="421"/>
        <v>#REF!</v>
      </c>
      <c r="BN470" s="48" t="e">
        <f t="shared" si="422"/>
        <v>#REF!</v>
      </c>
      <c r="BO470" s="48" t="e">
        <f t="shared" si="423"/>
        <v>#REF!</v>
      </c>
      <c r="BP470" s="48" t="e">
        <f t="shared" si="424"/>
        <v>#REF!</v>
      </c>
      <c r="BQ470" s="48" t="e">
        <f t="shared" si="425"/>
        <v>#REF!</v>
      </c>
      <c r="BR470" s="48" t="e">
        <f t="shared" si="426"/>
        <v>#REF!</v>
      </c>
      <c r="BS470" s="48" t="e">
        <f t="shared" si="427"/>
        <v>#REF!</v>
      </c>
      <c r="BT470" s="48" t="e">
        <f t="shared" si="428"/>
        <v>#REF!</v>
      </c>
      <c r="BU470" s="48" t="e">
        <f t="shared" si="429"/>
        <v>#REF!</v>
      </c>
      <c r="BV470" s="48" t="e">
        <f t="shared" si="435"/>
        <v>#REF!</v>
      </c>
      <c r="BW470" s="48" t="e">
        <f t="shared" si="436"/>
        <v>#REF!</v>
      </c>
      <c r="BX470" s="48" t="e">
        <f t="shared" si="437"/>
        <v>#REF!</v>
      </c>
      <c r="BY470" s="48" t="e">
        <f t="shared" si="438"/>
        <v>#REF!</v>
      </c>
    </row>
    <row r="471" spans="1:77" ht="24" customHeight="1">
      <c r="A471" s="94">
        <v>382</v>
      </c>
      <c r="B471" s="143" t="e">
        <f>#REF!</f>
        <v>#REF!</v>
      </c>
      <c r="C471" s="143" t="e">
        <f>#REF!</f>
        <v>#REF!</v>
      </c>
      <c r="D471" s="143" t="e">
        <f>#REF!</f>
        <v>#REF!</v>
      </c>
      <c r="E471" s="145" t="e">
        <f>#REF!</f>
        <v>#REF!</v>
      </c>
      <c r="F471" s="143" t="e">
        <f>#REF!</f>
        <v>#REF!</v>
      </c>
      <c r="G471" s="143" t="e">
        <f>#REF!</f>
        <v>#REF!</v>
      </c>
      <c r="H471" s="143" t="e">
        <f>#REF!</f>
        <v>#REF!</v>
      </c>
      <c r="I471" s="143" t="e">
        <f>#REF!</f>
        <v>#REF!</v>
      </c>
      <c r="J471" s="82" t="e">
        <f t="shared" si="440"/>
        <v>#REF!</v>
      </c>
      <c r="K471" s="30" t="e">
        <f t="shared" si="430"/>
        <v>#REF!</v>
      </c>
      <c r="L471" s="30" t="e">
        <f t="shared" si="391"/>
        <v>#REF!</v>
      </c>
      <c r="M471" s="53" t="e">
        <f t="shared" si="392"/>
        <v>#REF!</v>
      </c>
      <c r="N471" s="53" t="e">
        <f t="shared" si="393"/>
        <v>#REF!</v>
      </c>
      <c r="O471" s="53" t="e">
        <f t="shared" si="441"/>
        <v>#REF!</v>
      </c>
      <c r="P471" s="53" t="e">
        <f t="shared" si="431"/>
        <v>#REF!</v>
      </c>
      <c r="Q471" s="53" t="e">
        <f t="shared" si="394"/>
        <v>#REF!</v>
      </c>
      <c r="R471" s="53"/>
      <c r="S471" s="53"/>
      <c r="T471" s="53" t="e">
        <f t="shared" si="442"/>
        <v>#REF!</v>
      </c>
      <c r="U471" s="53" t="e">
        <f t="shared" si="432"/>
        <v>#REF!</v>
      </c>
      <c r="V471" s="53" t="e">
        <f t="shared" si="433"/>
        <v>#REF!</v>
      </c>
      <c r="W471" s="53" t="e">
        <f t="shared" si="395"/>
        <v>#REF!</v>
      </c>
      <c r="X471" s="53" t="e">
        <f t="shared" si="396"/>
        <v>#REF!</v>
      </c>
      <c r="Y471" s="53" t="e">
        <f t="shared" si="397"/>
        <v>#REF!</v>
      </c>
      <c r="Z471" s="53" t="e">
        <f t="shared" si="398"/>
        <v>#REF!</v>
      </c>
      <c r="AA471" s="53" t="e">
        <f t="shared" si="399"/>
        <v>#REF!</v>
      </c>
      <c r="AB471" s="53" t="e">
        <f t="shared" si="400"/>
        <v>#REF!</v>
      </c>
      <c r="AC471" s="53" t="e">
        <f t="shared" si="401"/>
        <v>#REF!</v>
      </c>
      <c r="AD471" s="53" t="e">
        <f t="shared" si="402"/>
        <v>#REF!</v>
      </c>
      <c r="AE471" s="53" t="e">
        <f t="shared" si="403"/>
        <v>#REF!</v>
      </c>
      <c r="AF471" s="53" t="e">
        <f t="shared" si="404"/>
        <v>#REF!</v>
      </c>
      <c r="AG471" s="53" t="e">
        <f t="shared" si="405"/>
        <v>#REF!</v>
      </c>
      <c r="AH471" s="53" t="e">
        <f t="shared" si="406"/>
        <v>#REF!</v>
      </c>
      <c r="AI471" s="53" t="e">
        <f t="shared" si="407"/>
        <v>#REF!</v>
      </c>
      <c r="AJ471" s="53" t="e">
        <f t="shared" si="408"/>
        <v>#REF!</v>
      </c>
      <c r="AK471" s="53" t="e">
        <f t="shared" si="409"/>
        <v>#REF!</v>
      </c>
      <c r="AL471" s="53" t="e">
        <f t="shared" si="410"/>
        <v>#REF!</v>
      </c>
      <c r="AM471" s="53" t="e">
        <f t="shared" si="411"/>
        <v>#REF!</v>
      </c>
      <c r="AN471" s="53" t="e">
        <f t="shared" si="412"/>
        <v>#REF!</v>
      </c>
      <c r="AO471" s="53" t="e">
        <f t="shared" si="413"/>
        <v>#REF!</v>
      </c>
      <c r="AR471" s="56" t="e">
        <f t="shared" si="443"/>
        <v>#REF!</v>
      </c>
      <c r="AS471" s="53" t="e">
        <f t="shared" si="439"/>
        <v>#REF!</v>
      </c>
      <c r="AT471" s="53" t="e">
        <f t="shared" si="444"/>
        <v>#REF!</v>
      </c>
      <c r="AU471" s="31" t="e">
        <f t="shared" si="445"/>
        <v>#REF!</v>
      </c>
      <c r="AV471" s="48" t="e">
        <f t="shared" si="446"/>
        <v>#REF!</v>
      </c>
      <c r="AW471" s="48" t="e">
        <f t="shared" si="447"/>
        <v>#REF!</v>
      </c>
      <c r="AZ471" s="48" t="e">
        <f t="shared" si="448"/>
        <v>#REF!</v>
      </c>
      <c r="BA471" s="57" t="e">
        <f t="shared" si="449"/>
        <v>#REF!</v>
      </c>
      <c r="BB471" s="48" t="e">
        <f t="shared" si="434"/>
        <v>#REF!</v>
      </c>
      <c r="BC471" s="48" t="e">
        <f t="shared" si="450"/>
        <v>#REF!</v>
      </c>
      <c r="BF471" s="48" t="e">
        <f t="shared" si="414"/>
        <v>#REF!</v>
      </c>
      <c r="BG471" s="48" t="e">
        <f t="shared" si="415"/>
        <v>#REF!</v>
      </c>
      <c r="BH471" s="48" t="e">
        <f t="shared" si="416"/>
        <v>#REF!</v>
      </c>
      <c r="BI471" s="48" t="e">
        <f t="shared" si="417"/>
        <v>#REF!</v>
      </c>
      <c r="BJ471" s="48" t="e">
        <f t="shared" si="418"/>
        <v>#REF!</v>
      </c>
      <c r="BK471" s="48" t="e">
        <f t="shared" si="419"/>
        <v>#REF!</v>
      </c>
      <c r="BL471" s="48" t="e">
        <f t="shared" si="420"/>
        <v>#REF!</v>
      </c>
      <c r="BM471" s="48" t="e">
        <f t="shared" si="421"/>
        <v>#REF!</v>
      </c>
      <c r="BN471" s="48" t="e">
        <f t="shared" si="422"/>
        <v>#REF!</v>
      </c>
      <c r="BO471" s="48" t="e">
        <f t="shared" si="423"/>
        <v>#REF!</v>
      </c>
      <c r="BP471" s="48" t="e">
        <f t="shared" si="424"/>
        <v>#REF!</v>
      </c>
      <c r="BQ471" s="48" t="e">
        <f t="shared" si="425"/>
        <v>#REF!</v>
      </c>
      <c r="BR471" s="48" t="e">
        <f t="shared" si="426"/>
        <v>#REF!</v>
      </c>
      <c r="BS471" s="48" t="e">
        <f t="shared" si="427"/>
        <v>#REF!</v>
      </c>
      <c r="BT471" s="48" t="e">
        <f t="shared" si="428"/>
        <v>#REF!</v>
      </c>
      <c r="BU471" s="48" t="e">
        <f t="shared" si="429"/>
        <v>#REF!</v>
      </c>
      <c r="BV471" s="48" t="e">
        <f t="shared" si="435"/>
        <v>#REF!</v>
      </c>
      <c r="BW471" s="48" t="e">
        <f t="shared" si="436"/>
        <v>#REF!</v>
      </c>
      <c r="BX471" s="48" t="e">
        <f t="shared" si="437"/>
        <v>#REF!</v>
      </c>
      <c r="BY471" s="48" t="e">
        <f t="shared" si="438"/>
        <v>#REF!</v>
      </c>
    </row>
    <row r="472" spans="1:77" ht="24" customHeight="1">
      <c r="A472" s="94">
        <v>383</v>
      </c>
      <c r="B472" s="143" t="e">
        <f>#REF!</f>
        <v>#REF!</v>
      </c>
      <c r="C472" s="143" t="e">
        <f>#REF!</f>
        <v>#REF!</v>
      </c>
      <c r="D472" s="143" t="e">
        <f>#REF!</f>
        <v>#REF!</v>
      </c>
      <c r="E472" s="145" t="e">
        <f>#REF!</f>
        <v>#REF!</v>
      </c>
      <c r="F472" s="143" t="e">
        <f>#REF!</f>
        <v>#REF!</v>
      </c>
      <c r="G472" s="143" t="e">
        <f>#REF!</f>
        <v>#REF!</v>
      </c>
      <c r="H472" s="143" t="e">
        <f>#REF!</f>
        <v>#REF!</v>
      </c>
      <c r="I472" s="143" t="e">
        <f>#REF!</f>
        <v>#REF!</v>
      </c>
      <c r="J472" s="82" t="e">
        <f t="shared" si="440"/>
        <v>#REF!</v>
      </c>
      <c r="K472" s="30" t="e">
        <f t="shared" si="430"/>
        <v>#REF!</v>
      </c>
      <c r="L472" s="30" t="e">
        <f t="shared" si="391"/>
        <v>#REF!</v>
      </c>
      <c r="M472" s="53" t="e">
        <f t="shared" si="392"/>
        <v>#REF!</v>
      </c>
      <c r="N472" s="53" t="e">
        <f t="shared" si="393"/>
        <v>#REF!</v>
      </c>
      <c r="O472" s="53" t="e">
        <f t="shared" si="441"/>
        <v>#REF!</v>
      </c>
      <c r="P472" s="53" t="e">
        <f t="shared" si="431"/>
        <v>#REF!</v>
      </c>
      <c r="Q472" s="53" t="e">
        <f t="shared" si="394"/>
        <v>#REF!</v>
      </c>
      <c r="R472" s="53"/>
      <c r="S472" s="53"/>
      <c r="T472" s="53" t="e">
        <f t="shared" si="442"/>
        <v>#REF!</v>
      </c>
      <c r="U472" s="53" t="e">
        <f t="shared" si="432"/>
        <v>#REF!</v>
      </c>
      <c r="V472" s="53" t="e">
        <f t="shared" si="433"/>
        <v>#REF!</v>
      </c>
      <c r="W472" s="53" t="e">
        <f t="shared" si="395"/>
        <v>#REF!</v>
      </c>
      <c r="X472" s="53" t="e">
        <f t="shared" si="396"/>
        <v>#REF!</v>
      </c>
      <c r="Y472" s="53" t="e">
        <f t="shared" si="397"/>
        <v>#REF!</v>
      </c>
      <c r="Z472" s="53" t="e">
        <f t="shared" si="398"/>
        <v>#REF!</v>
      </c>
      <c r="AA472" s="53" t="e">
        <f t="shared" si="399"/>
        <v>#REF!</v>
      </c>
      <c r="AB472" s="53" t="e">
        <f t="shared" si="400"/>
        <v>#REF!</v>
      </c>
      <c r="AC472" s="53" t="e">
        <f t="shared" si="401"/>
        <v>#REF!</v>
      </c>
      <c r="AD472" s="53" t="e">
        <f t="shared" si="402"/>
        <v>#REF!</v>
      </c>
      <c r="AE472" s="53" t="e">
        <f t="shared" si="403"/>
        <v>#REF!</v>
      </c>
      <c r="AF472" s="53" t="e">
        <f t="shared" si="404"/>
        <v>#REF!</v>
      </c>
      <c r="AG472" s="53" t="e">
        <f t="shared" si="405"/>
        <v>#REF!</v>
      </c>
      <c r="AH472" s="53" t="e">
        <f t="shared" si="406"/>
        <v>#REF!</v>
      </c>
      <c r="AI472" s="53" t="e">
        <f t="shared" si="407"/>
        <v>#REF!</v>
      </c>
      <c r="AJ472" s="53" t="e">
        <f t="shared" si="408"/>
        <v>#REF!</v>
      </c>
      <c r="AK472" s="53" t="e">
        <f t="shared" si="409"/>
        <v>#REF!</v>
      </c>
      <c r="AL472" s="53" t="e">
        <f t="shared" si="410"/>
        <v>#REF!</v>
      </c>
      <c r="AM472" s="53" t="e">
        <f t="shared" si="411"/>
        <v>#REF!</v>
      </c>
      <c r="AN472" s="53" t="e">
        <f t="shared" si="412"/>
        <v>#REF!</v>
      </c>
      <c r="AO472" s="53" t="e">
        <f t="shared" si="413"/>
        <v>#REF!</v>
      </c>
      <c r="AR472" s="56" t="e">
        <f t="shared" si="443"/>
        <v>#REF!</v>
      </c>
      <c r="AS472" s="53" t="e">
        <f t="shared" si="439"/>
        <v>#REF!</v>
      </c>
      <c r="AT472" s="53" t="e">
        <f t="shared" si="444"/>
        <v>#REF!</v>
      </c>
      <c r="AU472" s="31" t="e">
        <f t="shared" si="445"/>
        <v>#REF!</v>
      </c>
      <c r="AV472" s="48" t="e">
        <f t="shared" si="446"/>
        <v>#REF!</v>
      </c>
      <c r="AW472" s="48" t="e">
        <f t="shared" si="447"/>
        <v>#REF!</v>
      </c>
      <c r="AZ472" s="48" t="e">
        <f t="shared" si="448"/>
        <v>#REF!</v>
      </c>
      <c r="BA472" s="57" t="e">
        <f t="shared" si="449"/>
        <v>#REF!</v>
      </c>
      <c r="BB472" s="48" t="e">
        <f t="shared" si="434"/>
        <v>#REF!</v>
      </c>
      <c r="BC472" s="48" t="e">
        <f t="shared" si="450"/>
        <v>#REF!</v>
      </c>
      <c r="BF472" s="48" t="e">
        <f t="shared" si="414"/>
        <v>#REF!</v>
      </c>
      <c r="BG472" s="48" t="e">
        <f t="shared" si="415"/>
        <v>#REF!</v>
      </c>
      <c r="BH472" s="48" t="e">
        <f t="shared" si="416"/>
        <v>#REF!</v>
      </c>
      <c r="BI472" s="48" t="e">
        <f t="shared" si="417"/>
        <v>#REF!</v>
      </c>
      <c r="BJ472" s="48" t="e">
        <f t="shared" si="418"/>
        <v>#REF!</v>
      </c>
      <c r="BK472" s="48" t="e">
        <f t="shared" si="419"/>
        <v>#REF!</v>
      </c>
      <c r="BL472" s="48" t="e">
        <f t="shared" si="420"/>
        <v>#REF!</v>
      </c>
      <c r="BM472" s="48" t="e">
        <f t="shared" si="421"/>
        <v>#REF!</v>
      </c>
      <c r="BN472" s="48" t="e">
        <f t="shared" si="422"/>
        <v>#REF!</v>
      </c>
      <c r="BO472" s="48" t="e">
        <f t="shared" si="423"/>
        <v>#REF!</v>
      </c>
      <c r="BP472" s="48" t="e">
        <f t="shared" si="424"/>
        <v>#REF!</v>
      </c>
      <c r="BQ472" s="48" t="e">
        <f t="shared" si="425"/>
        <v>#REF!</v>
      </c>
      <c r="BR472" s="48" t="e">
        <f t="shared" si="426"/>
        <v>#REF!</v>
      </c>
      <c r="BS472" s="48" t="e">
        <f t="shared" si="427"/>
        <v>#REF!</v>
      </c>
      <c r="BT472" s="48" t="e">
        <f t="shared" si="428"/>
        <v>#REF!</v>
      </c>
      <c r="BU472" s="48" t="e">
        <f t="shared" si="429"/>
        <v>#REF!</v>
      </c>
      <c r="BV472" s="48" t="e">
        <f t="shared" si="435"/>
        <v>#REF!</v>
      </c>
      <c r="BW472" s="48" t="e">
        <f t="shared" si="436"/>
        <v>#REF!</v>
      </c>
      <c r="BX472" s="48" t="e">
        <f t="shared" si="437"/>
        <v>#REF!</v>
      </c>
      <c r="BY472" s="48" t="e">
        <f t="shared" si="438"/>
        <v>#REF!</v>
      </c>
    </row>
    <row r="473" spans="1:77" ht="24" customHeight="1">
      <c r="A473" s="94">
        <v>384</v>
      </c>
      <c r="B473" s="143" t="e">
        <f>#REF!</f>
        <v>#REF!</v>
      </c>
      <c r="C473" s="143" t="e">
        <f>#REF!</f>
        <v>#REF!</v>
      </c>
      <c r="D473" s="143" t="e">
        <f>#REF!</f>
        <v>#REF!</v>
      </c>
      <c r="E473" s="145" t="e">
        <f>#REF!</f>
        <v>#REF!</v>
      </c>
      <c r="F473" s="143" t="e">
        <f>#REF!</f>
        <v>#REF!</v>
      </c>
      <c r="G473" s="143" t="e">
        <f>#REF!</f>
        <v>#REF!</v>
      </c>
      <c r="H473" s="143" t="e">
        <f>#REF!</f>
        <v>#REF!</v>
      </c>
      <c r="I473" s="143" t="e">
        <f>#REF!</f>
        <v>#REF!</v>
      </c>
      <c r="J473" s="82" t="e">
        <f t="shared" si="440"/>
        <v>#REF!</v>
      </c>
      <c r="K473" s="30" t="e">
        <f t="shared" si="430"/>
        <v>#REF!</v>
      </c>
      <c r="L473" s="30" t="e">
        <f t="shared" si="391"/>
        <v>#REF!</v>
      </c>
      <c r="M473" s="53" t="e">
        <f t="shared" si="392"/>
        <v>#REF!</v>
      </c>
      <c r="N473" s="53" t="e">
        <f t="shared" si="393"/>
        <v>#REF!</v>
      </c>
      <c r="O473" s="53" t="e">
        <f t="shared" si="441"/>
        <v>#REF!</v>
      </c>
      <c r="P473" s="53" t="e">
        <f t="shared" si="431"/>
        <v>#REF!</v>
      </c>
      <c r="Q473" s="53" t="e">
        <f t="shared" si="394"/>
        <v>#REF!</v>
      </c>
      <c r="R473" s="53"/>
      <c r="S473" s="53"/>
      <c r="T473" s="53" t="e">
        <f t="shared" si="442"/>
        <v>#REF!</v>
      </c>
      <c r="U473" s="53" t="e">
        <f t="shared" si="432"/>
        <v>#REF!</v>
      </c>
      <c r="V473" s="53" t="e">
        <f t="shared" si="433"/>
        <v>#REF!</v>
      </c>
      <c r="W473" s="53" t="e">
        <f t="shared" si="395"/>
        <v>#REF!</v>
      </c>
      <c r="X473" s="53" t="e">
        <f t="shared" si="396"/>
        <v>#REF!</v>
      </c>
      <c r="Y473" s="53" t="e">
        <f t="shared" si="397"/>
        <v>#REF!</v>
      </c>
      <c r="Z473" s="53" t="e">
        <f t="shared" si="398"/>
        <v>#REF!</v>
      </c>
      <c r="AA473" s="53" t="e">
        <f t="shared" si="399"/>
        <v>#REF!</v>
      </c>
      <c r="AB473" s="53" t="e">
        <f t="shared" si="400"/>
        <v>#REF!</v>
      </c>
      <c r="AC473" s="53" t="e">
        <f t="shared" si="401"/>
        <v>#REF!</v>
      </c>
      <c r="AD473" s="53" t="e">
        <f t="shared" si="402"/>
        <v>#REF!</v>
      </c>
      <c r="AE473" s="53" t="e">
        <f t="shared" si="403"/>
        <v>#REF!</v>
      </c>
      <c r="AF473" s="53" t="e">
        <f t="shared" si="404"/>
        <v>#REF!</v>
      </c>
      <c r="AG473" s="53" t="e">
        <f t="shared" si="405"/>
        <v>#REF!</v>
      </c>
      <c r="AH473" s="53" t="e">
        <f t="shared" si="406"/>
        <v>#REF!</v>
      </c>
      <c r="AI473" s="53" t="e">
        <f t="shared" si="407"/>
        <v>#REF!</v>
      </c>
      <c r="AJ473" s="53" t="e">
        <f t="shared" si="408"/>
        <v>#REF!</v>
      </c>
      <c r="AK473" s="53" t="e">
        <f t="shared" si="409"/>
        <v>#REF!</v>
      </c>
      <c r="AL473" s="53" t="e">
        <f t="shared" si="410"/>
        <v>#REF!</v>
      </c>
      <c r="AM473" s="53" t="e">
        <f t="shared" si="411"/>
        <v>#REF!</v>
      </c>
      <c r="AN473" s="53" t="e">
        <f t="shared" si="412"/>
        <v>#REF!</v>
      </c>
      <c r="AO473" s="53" t="e">
        <f t="shared" si="413"/>
        <v>#REF!</v>
      </c>
      <c r="AR473" s="56" t="e">
        <f t="shared" si="443"/>
        <v>#REF!</v>
      </c>
      <c r="AS473" s="53" t="e">
        <f t="shared" si="439"/>
        <v>#REF!</v>
      </c>
      <c r="AT473" s="53" t="e">
        <f t="shared" si="444"/>
        <v>#REF!</v>
      </c>
      <c r="AU473" s="31" t="e">
        <f t="shared" si="445"/>
        <v>#REF!</v>
      </c>
      <c r="AV473" s="48" t="e">
        <f t="shared" si="446"/>
        <v>#REF!</v>
      </c>
      <c r="AW473" s="48" t="e">
        <f t="shared" si="447"/>
        <v>#REF!</v>
      </c>
      <c r="AZ473" s="48" t="e">
        <f t="shared" si="448"/>
        <v>#REF!</v>
      </c>
      <c r="BA473" s="57" t="e">
        <f t="shared" si="449"/>
        <v>#REF!</v>
      </c>
      <c r="BB473" s="48" t="e">
        <f t="shared" si="434"/>
        <v>#REF!</v>
      </c>
      <c r="BC473" s="48" t="e">
        <f t="shared" si="450"/>
        <v>#REF!</v>
      </c>
      <c r="BF473" s="48" t="e">
        <f t="shared" si="414"/>
        <v>#REF!</v>
      </c>
      <c r="BG473" s="48" t="e">
        <f t="shared" si="415"/>
        <v>#REF!</v>
      </c>
      <c r="BH473" s="48" t="e">
        <f t="shared" si="416"/>
        <v>#REF!</v>
      </c>
      <c r="BI473" s="48" t="e">
        <f t="shared" si="417"/>
        <v>#REF!</v>
      </c>
      <c r="BJ473" s="48" t="e">
        <f t="shared" si="418"/>
        <v>#REF!</v>
      </c>
      <c r="BK473" s="48" t="e">
        <f t="shared" si="419"/>
        <v>#REF!</v>
      </c>
      <c r="BL473" s="48" t="e">
        <f t="shared" si="420"/>
        <v>#REF!</v>
      </c>
      <c r="BM473" s="48" t="e">
        <f t="shared" si="421"/>
        <v>#REF!</v>
      </c>
      <c r="BN473" s="48" t="e">
        <f t="shared" si="422"/>
        <v>#REF!</v>
      </c>
      <c r="BO473" s="48" t="e">
        <f t="shared" si="423"/>
        <v>#REF!</v>
      </c>
      <c r="BP473" s="48" t="e">
        <f t="shared" si="424"/>
        <v>#REF!</v>
      </c>
      <c r="BQ473" s="48" t="e">
        <f t="shared" si="425"/>
        <v>#REF!</v>
      </c>
      <c r="BR473" s="48" t="e">
        <f t="shared" si="426"/>
        <v>#REF!</v>
      </c>
      <c r="BS473" s="48" t="e">
        <f t="shared" si="427"/>
        <v>#REF!</v>
      </c>
      <c r="BT473" s="48" t="e">
        <f t="shared" si="428"/>
        <v>#REF!</v>
      </c>
      <c r="BU473" s="48" t="e">
        <f t="shared" si="429"/>
        <v>#REF!</v>
      </c>
      <c r="BV473" s="48" t="e">
        <f t="shared" si="435"/>
        <v>#REF!</v>
      </c>
      <c r="BW473" s="48" t="e">
        <f t="shared" si="436"/>
        <v>#REF!</v>
      </c>
      <c r="BX473" s="48" t="e">
        <f t="shared" si="437"/>
        <v>#REF!</v>
      </c>
      <c r="BY473" s="48" t="e">
        <f t="shared" si="438"/>
        <v>#REF!</v>
      </c>
    </row>
    <row r="474" spans="1:77" ht="24" customHeight="1">
      <c r="A474" s="94">
        <v>385</v>
      </c>
      <c r="B474" s="143" t="e">
        <f>#REF!</f>
        <v>#REF!</v>
      </c>
      <c r="C474" s="143" t="e">
        <f>#REF!</f>
        <v>#REF!</v>
      </c>
      <c r="D474" s="143" t="e">
        <f>#REF!</f>
        <v>#REF!</v>
      </c>
      <c r="E474" s="145" t="e">
        <f>#REF!</f>
        <v>#REF!</v>
      </c>
      <c r="F474" s="143" t="e">
        <f>#REF!</f>
        <v>#REF!</v>
      </c>
      <c r="G474" s="143" t="e">
        <f>#REF!</f>
        <v>#REF!</v>
      </c>
      <c r="H474" s="143" t="e">
        <f>#REF!</f>
        <v>#REF!</v>
      </c>
      <c r="I474" s="143" t="e">
        <f>#REF!</f>
        <v>#REF!</v>
      </c>
      <c r="J474" s="82" t="e">
        <f t="shared" si="440"/>
        <v>#REF!</v>
      </c>
      <c r="K474" s="30" t="e">
        <f t="shared" si="430"/>
        <v>#REF!</v>
      </c>
      <c r="L474" s="30" t="e">
        <f t="shared" ref="L474:L489" si="451">IF(B474="xxx",$L$37,(IF(I474="",(IF(N474="",(IF(M474="",(IF(Q474="","",Q474)),M474)),N474)),BC474)))</f>
        <v>#REF!</v>
      </c>
      <c r="M474" s="53" t="e">
        <f t="shared" ref="M474:M489" si="452">IF(E474="",(IF(B474="","",IF(AV474="",IF(C474="",Q474,(AW474)),(Q474)))),IF(E474="",(BC474),""))</f>
        <v>#REF!</v>
      </c>
      <c r="N474" s="53" t="e">
        <f t="shared" ref="N474:N489" si="453">IF(D474="","",(BY474))</f>
        <v>#REF!</v>
      </c>
      <c r="O474" s="53" t="e">
        <f t="shared" si="441"/>
        <v>#REF!</v>
      </c>
      <c r="P474" s="53" t="e">
        <f t="shared" si="431"/>
        <v>#REF!</v>
      </c>
      <c r="Q474" s="53" t="e">
        <f t="shared" ref="Q474:Q489" si="454">IF(B474="","",IF(T474=0,$L$37,$L$36))</f>
        <v>#REF!</v>
      </c>
      <c r="R474" s="53"/>
      <c r="S474" s="53"/>
      <c r="T474" s="53" t="e">
        <f t="shared" si="442"/>
        <v>#REF!</v>
      </c>
      <c r="U474" s="53" t="e">
        <f t="shared" si="432"/>
        <v>#REF!</v>
      </c>
      <c r="V474" s="53" t="e">
        <f t="shared" si="433"/>
        <v>#REF!</v>
      </c>
      <c r="W474" s="53" t="e">
        <f t="shared" ref="W474:W489" si="455">INDEX($O$40:$AE$59,$W$89,$U474)</f>
        <v>#REF!</v>
      </c>
      <c r="X474" s="53" t="e">
        <f t="shared" ref="X474:X489" si="456">INDEX($O$40:$AE$59,$X$89,$U474)</f>
        <v>#REF!</v>
      </c>
      <c r="Y474" s="53" t="e">
        <f t="shared" ref="Y474:Y489" si="457">INDEX($O$40:$AE$59,$Y$89,$U474)</f>
        <v>#REF!</v>
      </c>
      <c r="Z474" s="53" t="e">
        <f t="shared" ref="Z474:Z489" si="458">INDEX($O$40:$AE$59,$Z$89,$U474)</f>
        <v>#REF!</v>
      </c>
      <c r="AA474" s="53" t="e">
        <f t="shared" ref="AA474:AA489" si="459">INDEX($O$40:$AE$59,$AA$89,$U474)</f>
        <v>#REF!</v>
      </c>
      <c r="AB474" s="53" t="e">
        <f t="shared" ref="AB474:AB489" si="460">INDEX($O$40:$AE$59,$AB$89,$U474)</f>
        <v>#REF!</v>
      </c>
      <c r="AC474" s="53" t="e">
        <f t="shared" ref="AC474:AC489" si="461">INDEX($O$40:$AE$59,$AC$89,$U474)</f>
        <v>#REF!</v>
      </c>
      <c r="AD474" s="53" t="e">
        <f t="shared" ref="AD474:AD489" si="462">INDEX($O$40:$AE$59,$AD$89,$U474)</f>
        <v>#REF!</v>
      </c>
      <c r="AE474" s="53" t="e">
        <f t="shared" ref="AE474:AE489" si="463">INDEX($O$40:$AE$59,$AE$89,$U474)</f>
        <v>#REF!</v>
      </c>
      <c r="AF474" s="53" t="e">
        <f t="shared" ref="AF474:AF489" si="464">INDEX($O$40:$AE$59,$AF$89,$U474)</f>
        <v>#REF!</v>
      </c>
      <c r="AG474" s="53" t="e">
        <f t="shared" ref="AG474:AG489" si="465">INDEX($O$40:$AE$59,$AG$89,$U474)</f>
        <v>#REF!</v>
      </c>
      <c r="AH474" s="53" t="e">
        <f t="shared" ref="AH474:AH489" si="466">INDEX($O$40:$AE$59,$AH$89,$U474)</f>
        <v>#REF!</v>
      </c>
      <c r="AI474" s="53" t="e">
        <f t="shared" ref="AI474:AI489" si="467">INDEX($O$40:$AE$59,$AI$89,$U474)</f>
        <v>#REF!</v>
      </c>
      <c r="AJ474" s="53" t="e">
        <f t="shared" ref="AJ474:AJ489" si="468">INDEX($O$40:$AE$59,$AJ$89,$U474)</f>
        <v>#REF!</v>
      </c>
      <c r="AK474" s="53" t="e">
        <f t="shared" ref="AK474:AK489" si="469">INDEX($O$40:$AE$59,$AK$89,$U474)</f>
        <v>#REF!</v>
      </c>
      <c r="AL474" s="53" t="e">
        <f t="shared" ref="AL474:AL489" si="470">INDEX($O$40:$AE$59,$AL$89,$U474)</f>
        <v>#REF!</v>
      </c>
      <c r="AM474" s="53" t="e">
        <f t="shared" ref="AM474:AM489" si="471">INDEX($O$40:$AE$59,$AM$89,$U474)</f>
        <v>#REF!</v>
      </c>
      <c r="AN474" s="53" t="e">
        <f t="shared" ref="AN474:AN489" si="472">INDEX($O$40:$AE$59,$AN$89,$U474)</f>
        <v>#REF!</v>
      </c>
      <c r="AO474" s="53" t="e">
        <f t="shared" ref="AO474:AO489" si="473">INDEX($O$40:$AE$59,$AO$89,$U474)</f>
        <v>#REF!</v>
      </c>
      <c r="AR474" s="56" t="e">
        <f t="shared" si="443"/>
        <v>#REF!</v>
      </c>
      <c r="AS474" s="53" t="e">
        <f t="shared" si="439"/>
        <v>#REF!</v>
      </c>
      <c r="AT474" s="53" t="e">
        <f t="shared" si="444"/>
        <v>#REF!</v>
      </c>
      <c r="AU474" s="31" t="e">
        <f t="shared" si="445"/>
        <v>#REF!</v>
      </c>
      <c r="AV474" s="48" t="e">
        <f t="shared" si="446"/>
        <v>#REF!</v>
      </c>
      <c r="AW474" s="48" t="e">
        <f t="shared" si="447"/>
        <v>#REF!</v>
      </c>
      <c r="AZ474" s="48" t="e">
        <f t="shared" si="448"/>
        <v>#REF!</v>
      </c>
      <c r="BA474" s="57" t="e">
        <f t="shared" si="449"/>
        <v>#REF!</v>
      </c>
      <c r="BB474" s="48" t="e">
        <f t="shared" si="434"/>
        <v>#REF!</v>
      </c>
      <c r="BC474" s="48" t="e">
        <f t="shared" si="450"/>
        <v>#REF!</v>
      </c>
      <c r="BF474" s="48" t="e">
        <f t="shared" ref="BF474:BF489" si="474">IF($B474=$BF$89,IF($D474=$BF$88,$BE$75,IF($D474=$BF$87,$BE$75,$BE$74)),"")</f>
        <v>#REF!</v>
      </c>
      <c r="BG474" s="48" t="e">
        <f t="shared" ref="BG474:BG489" si="475">IF($B474=$BG$89,IF($D474=$BG$88,$BE$75,IF($D474=$BG$87,$BE$75,$BE$74)),"")</f>
        <v>#REF!</v>
      </c>
      <c r="BH474" s="48" t="e">
        <f t="shared" ref="BH474:BH489" si="476">IF($B474=$BH$89,IF($D474=$BH$88,$BE$75,IF($D474=$BH$87,$BE$75,$BE$74)),"")</f>
        <v>#REF!</v>
      </c>
      <c r="BI474" s="48" t="e">
        <f t="shared" ref="BI474:BI489" si="477">IF($B474=$BI$89,IF($D474=$BI$88,$BE$75,IF($D474=$BI$87,$BE$75,$BE$74)),"")</f>
        <v>#REF!</v>
      </c>
      <c r="BJ474" s="48" t="e">
        <f t="shared" ref="BJ474:BJ489" si="478">IF($B474=$BJ$89,IF($D474=$BJ$88,$BE$75,IF($D474=$BJ$87,$BE$75,$BE$74)),"")</f>
        <v>#REF!</v>
      </c>
      <c r="BK474" s="48" t="e">
        <f t="shared" ref="BK474:BK489" si="479">IF($B474=$BK$89,IF($D474=$BK$88,$BE$75,IF($D474=$BK$87,$BE$75,$BE$74)),"")</f>
        <v>#REF!</v>
      </c>
      <c r="BL474" s="48" t="e">
        <f t="shared" ref="BL474:BL489" si="480">IF($B474=$BL$89,IF($D474=$BL$88,$BE$75,IF($D474=$BL$87,$BE$75,$BE$74)),"")</f>
        <v>#REF!</v>
      </c>
      <c r="BM474" s="48" t="e">
        <f t="shared" ref="BM474:BM489" si="481">IF($B474=$BM$89,IF($D474=$BM$88,$BE$75,IF($D474=$BM$87,$BE$75,$BE$74)),"")</f>
        <v>#REF!</v>
      </c>
      <c r="BN474" s="48" t="e">
        <f t="shared" ref="BN474:BN489" si="482">IF($B474=$BN$89,IF($D474=$BN$88,$BE$75,IF($D474=$BN$87,$BE$75,$BE$74)),"")</f>
        <v>#REF!</v>
      </c>
      <c r="BO474" s="48" t="e">
        <f t="shared" ref="BO474:BO489" si="483">IF($B474=$BO$89,IF($D474=$BO$88,$BE$75,IF($D474=$BO$87,$BE$75,$BE$74)),"")</f>
        <v>#REF!</v>
      </c>
      <c r="BP474" s="48" t="e">
        <f t="shared" ref="BP474:BP489" si="484">IF($B474=$BP$89,IF($D474=$BP$88,$BE$75,IF($D474=$BP$87,$BE$75,$BE$74)),"")</f>
        <v>#REF!</v>
      </c>
      <c r="BQ474" s="48" t="e">
        <f t="shared" ref="BQ474:BQ489" si="485">IF($B474=$BQ$89,IF($D474=$BQ$88,$BE$75,IF($D474=$BQ$87,$BE$75,$BE$74)),"")</f>
        <v>#REF!</v>
      </c>
      <c r="BR474" s="48" t="e">
        <f t="shared" ref="BR474:BR489" si="486">IF($B474=$BR$89,IF($D474=$BR$88,$BE$75,IF($D474=$BR$87,$BE$75,$BE$74)),"")</f>
        <v>#REF!</v>
      </c>
      <c r="BS474" s="48" t="e">
        <f t="shared" ref="BS474:BS489" si="487">IF($B474=$BS$89,IF($D474=$BS$88,$BE$75,IF($D474=$BS$87,$BE$75,$BE$74)),"")</f>
        <v>#REF!</v>
      </c>
      <c r="BT474" s="48" t="e">
        <f t="shared" ref="BT474:BT489" si="488">IF($B474=$BT$89,IF($D474=$BT$88,$BE$75,IF($D474=$BT$87,$BE$75,$BE$74)),"")</f>
        <v>#REF!</v>
      </c>
      <c r="BU474" s="48" t="e">
        <f t="shared" ref="BU474:BU489" si="489">IF($B474=$BU$89,IF($D474=$BU$88,$BE$75,IF($D474=$BU$87,$BE$75,$BE$74)),"")</f>
        <v>#REF!</v>
      </c>
      <c r="BV474" s="48" t="e">
        <f t="shared" si="435"/>
        <v>#REF!</v>
      </c>
      <c r="BW474" s="48" t="e">
        <f t="shared" si="436"/>
        <v>#REF!</v>
      </c>
      <c r="BX474" s="48" t="e">
        <f t="shared" si="437"/>
        <v>#REF!</v>
      </c>
      <c r="BY474" s="48" t="e">
        <f t="shared" si="438"/>
        <v>#REF!</v>
      </c>
    </row>
    <row r="475" spans="1:77" ht="24" customHeight="1">
      <c r="A475" s="94">
        <v>386</v>
      </c>
      <c r="B475" s="143" t="e">
        <f>#REF!</f>
        <v>#REF!</v>
      </c>
      <c r="C475" s="143" t="e">
        <f>#REF!</f>
        <v>#REF!</v>
      </c>
      <c r="D475" s="143" t="e">
        <f>#REF!</f>
        <v>#REF!</v>
      </c>
      <c r="E475" s="145" t="e">
        <f>#REF!</f>
        <v>#REF!</v>
      </c>
      <c r="F475" s="143" t="e">
        <f>#REF!</f>
        <v>#REF!</v>
      </c>
      <c r="G475" s="143" t="e">
        <f>#REF!</f>
        <v>#REF!</v>
      </c>
      <c r="H475" s="143" t="e">
        <f>#REF!</f>
        <v>#REF!</v>
      </c>
      <c r="I475" s="143" t="e">
        <f>#REF!</f>
        <v>#REF!</v>
      </c>
      <c r="J475" s="82" t="e">
        <f t="shared" si="440"/>
        <v>#REF!</v>
      </c>
      <c r="K475" s="30" t="e">
        <f t="shared" ref="K475:K489" si="490">IF(B475="","",(IF($B475=$T$7,IF((C475+$T$8)&gt;($I475-0.1),"",$L$7),IF($B475=$AC$7,IF((C475+$AC$8)&gt;($I475-0.1),"",$L$7),""))))</f>
        <v>#REF!</v>
      </c>
      <c r="L475" s="30" t="e">
        <f t="shared" si="451"/>
        <v>#REF!</v>
      </c>
      <c r="M475" s="53" t="e">
        <f t="shared" si="452"/>
        <v>#REF!</v>
      </c>
      <c r="N475" s="53" t="e">
        <f t="shared" si="453"/>
        <v>#REF!</v>
      </c>
      <c r="O475" s="53" t="e">
        <f t="shared" si="441"/>
        <v>#REF!</v>
      </c>
      <c r="P475" s="53" t="e">
        <f t="shared" ref="P475:P489" si="491">IF(B475=$B$80,9,IF(B475=$B$79,10,IF(B475=$B$78,11,IF(B475=$B$77,12,IF(B475=$B$76,13,IF(B475=$B$75,14,IF(B475=$B$74,15,IF(B475=$B$73,16,""))))))))</f>
        <v>#REF!</v>
      </c>
      <c r="Q475" s="53" t="e">
        <f t="shared" si="454"/>
        <v>#REF!</v>
      </c>
      <c r="R475" s="53"/>
      <c r="S475" s="53"/>
      <c r="T475" s="53" t="e">
        <f t="shared" si="442"/>
        <v>#REF!</v>
      </c>
      <c r="U475" s="53" t="e">
        <f t="shared" ref="U475:U489" si="492">IF(T475=0,17,(T475))</f>
        <v>#REF!</v>
      </c>
      <c r="V475" s="53" t="e">
        <f t="shared" ref="V475:V489" si="493">INDEX($O$40:$AE$59,$V$89,$U475)</f>
        <v>#REF!</v>
      </c>
      <c r="W475" s="53" t="e">
        <f t="shared" si="455"/>
        <v>#REF!</v>
      </c>
      <c r="X475" s="53" t="e">
        <f t="shared" si="456"/>
        <v>#REF!</v>
      </c>
      <c r="Y475" s="53" t="e">
        <f t="shared" si="457"/>
        <v>#REF!</v>
      </c>
      <c r="Z475" s="53" t="e">
        <f t="shared" si="458"/>
        <v>#REF!</v>
      </c>
      <c r="AA475" s="53" t="e">
        <f t="shared" si="459"/>
        <v>#REF!</v>
      </c>
      <c r="AB475" s="53" t="e">
        <f t="shared" si="460"/>
        <v>#REF!</v>
      </c>
      <c r="AC475" s="53" t="e">
        <f t="shared" si="461"/>
        <v>#REF!</v>
      </c>
      <c r="AD475" s="53" t="e">
        <f t="shared" si="462"/>
        <v>#REF!</v>
      </c>
      <c r="AE475" s="53" t="e">
        <f t="shared" si="463"/>
        <v>#REF!</v>
      </c>
      <c r="AF475" s="53" t="e">
        <f t="shared" si="464"/>
        <v>#REF!</v>
      </c>
      <c r="AG475" s="53" t="e">
        <f t="shared" si="465"/>
        <v>#REF!</v>
      </c>
      <c r="AH475" s="53" t="e">
        <f t="shared" si="466"/>
        <v>#REF!</v>
      </c>
      <c r="AI475" s="53" t="e">
        <f t="shared" si="467"/>
        <v>#REF!</v>
      </c>
      <c r="AJ475" s="53" t="e">
        <f t="shared" si="468"/>
        <v>#REF!</v>
      </c>
      <c r="AK475" s="53" t="e">
        <f t="shared" si="469"/>
        <v>#REF!</v>
      </c>
      <c r="AL475" s="53" t="e">
        <f t="shared" si="470"/>
        <v>#REF!</v>
      </c>
      <c r="AM475" s="53" t="e">
        <f t="shared" si="471"/>
        <v>#REF!</v>
      </c>
      <c r="AN475" s="53" t="e">
        <f t="shared" si="472"/>
        <v>#REF!</v>
      </c>
      <c r="AO475" s="53" t="e">
        <f t="shared" si="473"/>
        <v>#REF!</v>
      </c>
      <c r="AR475" s="56" t="e">
        <f t="shared" si="443"/>
        <v>#REF!</v>
      </c>
      <c r="AS475" s="53" t="e">
        <f t="shared" si="439"/>
        <v>#REF!</v>
      </c>
      <c r="AT475" s="53" t="e">
        <f t="shared" si="444"/>
        <v>#REF!</v>
      </c>
      <c r="AU475" s="31" t="e">
        <f t="shared" si="445"/>
        <v>#REF!</v>
      </c>
      <c r="AV475" s="48" t="e">
        <f t="shared" si="446"/>
        <v>#REF!</v>
      </c>
      <c r="AW475" s="48" t="e">
        <f t="shared" si="447"/>
        <v>#REF!</v>
      </c>
      <c r="AZ475" s="48" t="e">
        <f t="shared" si="448"/>
        <v>#REF!</v>
      </c>
      <c r="BA475" s="57" t="e">
        <f t="shared" si="449"/>
        <v>#REF!</v>
      </c>
      <c r="BB475" s="48" t="e">
        <f t="shared" ref="BB475:BB489" si="494">IF(AR475="","",(IF((AV475+AZ475+0.1)&gt;BA475,$L$87,$L$38)))</f>
        <v>#REF!</v>
      </c>
      <c r="BC475" s="48" t="e">
        <f t="shared" si="450"/>
        <v>#REF!</v>
      </c>
      <c r="BF475" s="48" t="e">
        <f t="shared" si="474"/>
        <v>#REF!</v>
      </c>
      <c r="BG475" s="48" t="e">
        <f t="shared" si="475"/>
        <v>#REF!</v>
      </c>
      <c r="BH475" s="48" t="e">
        <f t="shared" si="476"/>
        <v>#REF!</v>
      </c>
      <c r="BI475" s="48" t="e">
        <f t="shared" si="477"/>
        <v>#REF!</v>
      </c>
      <c r="BJ475" s="48" t="e">
        <f t="shared" si="478"/>
        <v>#REF!</v>
      </c>
      <c r="BK475" s="48" t="e">
        <f t="shared" si="479"/>
        <v>#REF!</v>
      </c>
      <c r="BL475" s="48" t="e">
        <f t="shared" si="480"/>
        <v>#REF!</v>
      </c>
      <c r="BM475" s="48" t="e">
        <f t="shared" si="481"/>
        <v>#REF!</v>
      </c>
      <c r="BN475" s="48" t="e">
        <f t="shared" si="482"/>
        <v>#REF!</v>
      </c>
      <c r="BO475" s="48" t="e">
        <f t="shared" si="483"/>
        <v>#REF!</v>
      </c>
      <c r="BP475" s="48" t="e">
        <f t="shared" si="484"/>
        <v>#REF!</v>
      </c>
      <c r="BQ475" s="48" t="e">
        <f t="shared" si="485"/>
        <v>#REF!</v>
      </c>
      <c r="BR475" s="48" t="e">
        <f t="shared" si="486"/>
        <v>#REF!</v>
      </c>
      <c r="BS475" s="48" t="e">
        <f t="shared" si="487"/>
        <v>#REF!</v>
      </c>
      <c r="BT475" s="48" t="e">
        <f t="shared" si="488"/>
        <v>#REF!</v>
      </c>
      <c r="BU475" s="48" t="e">
        <f t="shared" si="489"/>
        <v>#REF!</v>
      </c>
      <c r="BV475" s="48" t="e">
        <f t="shared" ref="BV475:BV489" si="495">CONCATENATE(BF475,BG475,BH475,BI475,BJ475)</f>
        <v>#REF!</v>
      </c>
      <c r="BW475" s="48" t="e">
        <f t="shared" ref="BW475:BW489" si="496">CONCATENATE(BK475,BL475,BM475,BN475,BO475)</f>
        <v>#REF!</v>
      </c>
      <c r="BX475" s="48" t="e">
        <f t="shared" ref="BX475:BX489" si="497">CONCATENATE(BP475,BQ475,BR475,BS475,BT475)</f>
        <v>#REF!</v>
      </c>
      <c r="BY475" s="48" t="e">
        <f t="shared" ref="BY475:BY489" si="498">CONCATENATE(BV475,BW475,BX475,BU475)</f>
        <v>#REF!</v>
      </c>
    </row>
    <row r="476" spans="1:77" ht="24" customHeight="1">
      <c r="A476" s="94">
        <v>387</v>
      </c>
      <c r="B476" s="143" t="e">
        <f>#REF!</f>
        <v>#REF!</v>
      </c>
      <c r="C476" s="143" t="e">
        <f>#REF!</f>
        <v>#REF!</v>
      </c>
      <c r="D476" s="143" t="e">
        <f>#REF!</f>
        <v>#REF!</v>
      </c>
      <c r="E476" s="145" t="e">
        <f>#REF!</f>
        <v>#REF!</v>
      </c>
      <c r="F476" s="143" t="e">
        <f>#REF!</f>
        <v>#REF!</v>
      </c>
      <c r="G476" s="143" t="e">
        <f>#REF!</f>
        <v>#REF!</v>
      </c>
      <c r="H476" s="143" t="e">
        <f>#REF!</f>
        <v>#REF!</v>
      </c>
      <c r="I476" s="143" t="e">
        <f>#REF!</f>
        <v>#REF!</v>
      </c>
      <c r="J476" s="82" t="e">
        <f t="shared" si="440"/>
        <v>#REF!</v>
      </c>
      <c r="K476" s="30" t="e">
        <f t="shared" si="490"/>
        <v>#REF!</v>
      </c>
      <c r="L476" s="30" t="e">
        <f t="shared" si="451"/>
        <v>#REF!</v>
      </c>
      <c r="M476" s="53" t="e">
        <f t="shared" si="452"/>
        <v>#REF!</v>
      </c>
      <c r="N476" s="53" t="e">
        <f t="shared" si="453"/>
        <v>#REF!</v>
      </c>
      <c r="O476" s="53" t="e">
        <f t="shared" si="441"/>
        <v>#REF!</v>
      </c>
      <c r="P476" s="53" t="e">
        <f t="shared" si="491"/>
        <v>#REF!</v>
      </c>
      <c r="Q476" s="53" t="e">
        <f t="shared" si="454"/>
        <v>#REF!</v>
      </c>
      <c r="R476" s="53"/>
      <c r="S476" s="53"/>
      <c r="T476" s="53" t="e">
        <f t="shared" si="442"/>
        <v>#REF!</v>
      </c>
      <c r="U476" s="53" t="e">
        <f t="shared" si="492"/>
        <v>#REF!</v>
      </c>
      <c r="V476" s="53" t="e">
        <f t="shared" si="493"/>
        <v>#REF!</v>
      </c>
      <c r="W476" s="53" t="e">
        <f t="shared" si="455"/>
        <v>#REF!</v>
      </c>
      <c r="X476" s="53" t="e">
        <f t="shared" si="456"/>
        <v>#REF!</v>
      </c>
      <c r="Y476" s="53" t="e">
        <f t="shared" si="457"/>
        <v>#REF!</v>
      </c>
      <c r="Z476" s="53" t="e">
        <f t="shared" si="458"/>
        <v>#REF!</v>
      </c>
      <c r="AA476" s="53" t="e">
        <f t="shared" si="459"/>
        <v>#REF!</v>
      </c>
      <c r="AB476" s="53" t="e">
        <f t="shared" si="460"/>
        <v>#REF!</v>
      </c>
      <c r="AC476" s="53" t="e">
        <f t="shared" si="461"/>
        <v>#REF!</v>
      </c>
      <c r="AD476" s="53" t="e">
        <f t="shared" si="462"/>
        <v>#REF!</v>
      </c>
      <c r="AE476" s="53" t="e">
        <f t="shared" si="463"/>
        <v>#REF!</v>
      </c>
      <c r="AF476" s="53" t="e">
        <f t="shared" si="464"/>
        <v>#REF!</v>
      </c>
      <c r="AG476" s="53" t="e">
        <f t="shared" si="465"/>
        <v>#REF!</v>
      </c>
      <c r="AH476" s="53" t="e">
        <f t="shared" si="466"/>
        <v>#REF!</v>
      </c>
      <c r="AI476" s="53" t="e">
        <f t="shared" si="467"/>
        <v>#REF!</v>
      </c>
      <c r="AJ476" s="53" t="e">
        <f t="shared" si="468"/>
        <v>#REF!</v>
      </c>
      <c r="AK476" s="53" t="e">
        <f t="shared" si="469"/>
        <v>#REF!</v>
      </c>
      <c r="AL476" s="53" t="e">
        <f t="shared" si="470"/>
        <v>#REF!</v>
      </c>
      <c r="AM476" s="53" t="e">
        <f t="shared" si="471"/>
        <v>#REF!</v>
      </c>
      <c r="AN476" s="53" t="e">
        <f t="shared" si="472"/>
        <v>#REF!</v>
      </c>
      <c r="AO476" s="53" t="e">
        <f t="shared" si="473"/>
        <v>#REF!</v>
      </c>
      <c r="AR476" s="56" t="e">
        <f t="shared" si="443"/>
        <v>#REF!</v>
      </c>
      <c r="AS476" s="53" t="e">
        <f t="shared" si="439"/>
        <v>#REF!</v>
      </c>
      <c r="AT476" s="53" t="e">
        <f t="shared" si="444"/>
        <v>#REF!</v>
      </c>
      <c r="AU476" s="31" t="e">
        <f t="shared" si="445"/>
        <v>#REF!</v>
      </c>
      <c r="AV476" s="48" t="e">
        <f t="shared" si="446"/>
        <v>#REF!</v>
      </c>
      <c r="AW476" s="48" t="e">
        <f t="shared" si="447"/>
        <v>#REF!</v>
      </c>
      <c r="AZ476" s="48" t="e">
        <f t="shared" si="448"/>
        <v>#REF!</v>
      </c>
      <c r="BA476" s="57" t="e">
        <f t="shared" si="449"/>
        <v>#REF!</v>
      </c>
      <c r="BB476" s="48" t="e">
        <f t="shared" si="494"/>
        <v>#REF!</v>
      </c>
      <c r="BC476" s="48" t="e">
        <f t="shared" si="450"/>
        <v>#REF!</v>
      </c>
      <c r="BF476" s="48" t="e">
        <f t="shared" si="474"/>
        <v>#REF!</v>
      </c>
      <c r="BG476" s="48" t="e">
        <f t="shared" si="475"/>
        <v>#REF!</v>
      </c>
      <c r="BH476" s="48" t="e">
        <f t="shared" si="476"/>
        <v>#REF!</v>
      </c>
      <c r="BI476" s="48" t="e">
        <f t="shared" si="477"/>
        <v>#REF!</v>
      </c>
      <c r="BJ476" s="48" t="e">
        <f t="shared" si="478"/>
        <v>#REF!</v>
      </c>
      <c r="BK476" s="48" t="e">
        <f t="shared" si="479"/>
        <v>#REF!</v>
      </c>
      <c r="BL476" s="48" t="e">
        <f t="shared" si="480"/>
        <v>#REF!</v>
      </c>
      <c r="BM476" s="48" t="e">
        <f t="shared" si="481"/>
        <v>#REF!</v>
      </c>
      <c r="BN476" s="48" t="e">
        <f t="shared" si="482"/>
        <v>#REF!</v>
      </c>
      <c r="BO476" s="48" t="e">
        <f t="shared" si="483"/>
        <v>#REF!</v>
      </c>
      <c r="BP476" s="48" t="e">
        <f t="shared" si="484"/>
        <v>#REF!</v>
      </c>
      <c r="BQ476" s="48" t="e">
        <f t="shared" si="485"/>
        <v>#REF!</v>
      </c>
      <c r="BR476" s="48" t="e">
        <f t="shared" si="486"/>
        <v>#REF!</v>
      </c>
      <c r="BS476" s="48" t="e">
        <f t="shared" si="487"/>
        <v>#REF!</v>
      </c>
      <c r="BT476" s="48" t="e">
        <f t="shared" si="488"/>
        <v>#REF!</v>
      </c>
      <c r="BU476" s="48" t="e">
        <f t="shared" si="489"/>
        <v>#REF!</v>
      </c>
      <c r="BV476" s="48" t="e">
        <f t="shared" si="495"/>
        <v>#REF!</v>
      </c>
      <c r="BW476" s="48" t="e">
        <f t="shared" si="496"/>
        <v>#REF!</v>
      </c>
      <c r="BX476" s="48" t="e">
        <f t="shared" si="497"/>
        <v>#REF!</v>
      </c>
      <c r="BY476" s="48" t="e">
        <f t="shared" si="498"/>
        <v>#REF!</v>
      </c>
    </row>
    <row r="477" spans="1:77" ht="24" customHeight="1">
      <c r="A477" s="94">
        <v>388</v>
      </c>
      <c r="B477" s="143" t="e">
        <f>#REF!</f>
        <v>#REF!</v>
      </c>
      <c r="C477" s="143" t="e">
        <f>#REF!</f>
        <v>#REF!</v>
      </c>
      <c r="D477" s="143" t="e">
        <f>#REF!</f>
        <v>#REF!</v>
      </c>
      <c r="E477" s="145" t="e">
        <f>#REF!</f>
        <v>#REF!</v>
      </c>
      <c r="F477" s="143" t="e">
        <f>#REF!</f>
        <v>#REF!</v>
      </c>
      <c r="G477" s="143" t="e">
        <f>#REF!</f>
        <v>#REF!</v>
      </c>
      <c r="H477" s="143" t="e">
        <f>#REF!</f>
        <v>#REF!</v>
      </c>
      <c r="I477" s="143" t="e">
        <f>#REF!</f>
        <v>#REF!</v>
      </c>
      <c r="J477" s="82" t="e">
        <f t="shared" si="440"/>
        <v>#REF!</v>
      </c>
      <c r="K477" s="30" t="e">
        <f t="shared" si="490"/>
        <v>#REF!</v>
      </c>
      <c r="L477" s="30" t="e">
        <f t="shared" si="451"/>
        <v>#REF!</v>
      </c>
      <c r="M477" s="53" t="e">
        <f t="shared" si="452"/>
        <v>#REF!</v>
      </c>
      <c r="N477" s="53" t="e">
        <f t="shared" si="453"/>
        <v>#REF!</v>
      </c>
      <c r="O477" s="53" t="e">
        <f t="shared" si="441"/>
        <v>#REF!</v>
      </c>
      <c r="P477" s="53" t="e">
        <f t="shared" si="491"/>
        <v>#REF!</v>
      </c>
      <c r="Q477" s="53" t="e">
        <f t="shared" si="454"/>
        <v>#REF!</v>
      </c>
      <c r="R477" s="53"/>
      <c r="S477" s="53"/>
      <c r="T477" s="53" t="e">
        <f t="shared" si="442"/>
        <v>#REF!</v>
      </c>
      <c r="U477" s="53" t="e">
        <f t="shared" si="492"/>
        <v>#REF!</v>
      </c>
      <c r="V477" s="53" t="e">
        <f t="shared" si="493"/>
        <v>#REF!</v>
      </c>
      <c r="W477" s="53" t="e">
        <f t="shared" si="455"/>
        <v>#REF!</v>
      </c>
      <c r="X477" s="53" t="e">
        <f t="shared" si="456"/>
        <v>#REF!</v>
      </c>
      <c r="Y477" s="53" t="e">
        <f t="shared" si="457"/>
        <v>#REF!</v>
      </c>
      <c r="Z477" s="53" t="e">
        <f t="shared" si="458"/>
        <v>#REF!</v>
      </c>
      <c r="AA477" s="53" t="e">
        <f t="shared" si="459"/>
        <v>#REF!</v>
      </c>
      <c r="AB477" s="53" t="e">
        <f t="shared" si="460"/>
        <v>#REF!</v>
      </c>
      <c r="AC477" s="53" t="e">
        <f t="shared" si="461"/>
        <v>#REF!</v>
      </c>
      <c r="AD477" s="53" t="e">
        <f t="shared" si="462"/>
        <v>#REF!</v>
      </c>
      <c r="AE477" s="53" t="e">
        <f t="shared" si="463"/>
        <v>#REF!</v>
      </c>
      <c r="AF477" s="53" t="e">
        <f t="shared" si="464"/>
        <v>#REF!</v>
      </c>
      <c r="AG477" s="53" t="e">
        <f t="shared" si="465"/>
        <v>#REF!</v>
      </c>
      <c r="AH477" s="53" t="e">
        <f t="shared" si="466"/>
        <v>#REF!</v>
      </c>
      <c r="AI477" s="53" t="e">
        <f t="shared" si="467"/>
        <v>#REF!</v>
      </c>
      <c r="AJ477" s="53" t="e">
        <f t="shared" si="468"/>
        <v>#REF!</v>
      </c>
      <c r="AK477" s="53" t="e">
        <f t="shared" si="469"/>
        <v>#REF!</v>
      </c>
      <c r="AL477" s="53" t="e">
        <f t="shared" si="470"/>
        <v>#REF!</v>
      </c>
      <c r="AM477" s="53" t="e">
        <f t="shared" si="471"/>
        <v>#REF!</v>
      </c>
      <c r="AN477" s="53" t="e">
        <f t="shared" si="472"/>
        <v>#REF!</v>
      </c>
      <c r="AO477" s="53" t="e">
        <f t="shared" si="473"/>
        <v>#REF!</v>
      </c>
      <c r="AR477" s="56" t="e">
        <f t="shared" si="443"/>
        <v>#REF!</v>
      </c>
      <c r="AS477" s="53" t="e">
        <f t="shared" si="439"/>
        <v>#REF!</v>
      </c>
      <c r="AT477" s="53" t="e">
        <f t="shared" si="444"/>
        <v>#REF!</v>
      </c>
      <c r="AU477" s="31" t="e">
        <f t="shared" si="445"/>
        <v>#REF!</v>
      </c>
      <c r="AV477" s="48" t="e">
        <f t="shared" si="446"/>
        <v>#REF!</v>
      </c>
      <c r="AW477" s="48" t="e">
        <f t="shared" si="447"/>
        <v>#REF!</v>
      </c>
      <c r="AZ477" s="48" t="e">
        <f t="shared" si="448"/>
        <v>#REF!</v>
      </c>
      <c r="BA477" s="57" t="e">
        <f t="shared" si="449"/>
        <v>#REF!</v>
      </c>
      <c r="BB477" s="48" t="e">
        <f t="shared" si="494"/>
        <v>#REF!</v>
      </c>
      <c r="BC477" s="48" t="e">
        <f t="shared" si="450"/>
        <v>#REF!</v>
      </c>
      <c r="BF477" s="48" t="e">
        <f t="shared" si="474"/>
        <v>#REF!</v>
      </c>
      <c r="BG477" s="48" t="e">
        <f t="shared" si="475"/>
        <v>#REF!</v>
      </c>
      <c r="BH477" s="48" t="e">
        <f t="shared" si="476"/>
        <v>#REF!</v>
      </c>
      <c r="BI477" s="48" t="e">
        <f t="shared" si="477"/>
        <v>#REF!</v>
      </c>
      <c r="BJ477" s="48" t="e">
        <f t="shared" si="478"/>
        <v>#REF!</v>
      </c>
      <c r="BK477" s="48" t="e">
        <f t="shared" si="479"/>
        <v>#REF!</v>
      </c>
      <c r="BL477" s="48" t="e">
        <f t="shared" si="480"/>
        <v>#REF!</v>
      </c>
      <c r="BM477" s="48" t="e">
        <f t="shared" si="481"/>
        <v>#REF!</v>
      </c>
      <c r="BN477" s="48" t="e">
        <f t="shared" si="482"/>
        <v>#REF!</v>
      </c>
      <c r="BO477" s="48" t="e">
        <f t="shared" si="483"/>
        <v>#REF!</v>
      </c>
      <c r="BP477" s="48" t="e">
        <f t="shared" si="484"/>
        <v>#REF!</v>
      </c>
      <c r="BQ477" s="48" t="e">
        <f t="shared" si="485"/>
        <v>#REF!</v>
      </c>
      <c r="BR477" s="48" t="e">
        <f t="shared" si="486"/>
        <v>#REF!</v>
      </c>
      <c r="BS477" s="48" t="e">
        <f t="shared" si="487"/>
        <v>#REF!</v>
      </c>
      <c r="BT477" s="48" t="e">
        <f t="shared" si="488"/>
        <v>#REF!</v>
      </c>
      <c r="BU477" s="48" t="e">
        <f t="shared" si="489"/>
        <v>#REF!</v>
      </c>
      <c r="BV477" s="48" t="e">
        <f t="shared" si="495"/>
        <v>#REF!</v>
      </c>
      <c r="BW477" s="48" t="e">
        <f t="shared" si="496"/>
        <v>#REF!</v>
      </c>
      <c r="BX477" s="48" t="e">
        <f t="shared" si="497"/>
        <v>#REF!</v>
      </c>
      <c r="BY477" s="48" t="e">
        <f t="shared" si="498"/>
        <v>#REF!</v>
      </c>
    </row>
    <row r="478" spans="1:77" ht="24" customHeight="1">
      <c r="A478" s="94">
        <v>389</v>
      </c>
      <c r="B478" s="143" t="e">
        <f>#REF!</f>
        <v>#REF!</v>
      </c>
      <c r="C478" s="143" t="e">
        <f>#REF!</f>
        <v>#REF!</v>
      </c>
      <c r="D478" s="143" t="e">
        <f>#REF!</f>
        <v>#REF!</v>
      </c>
      <c r="E478" s="145" t="e">
        <f>#REF!</f>
        <v>#REF!</v>
      </c>
      <c r="F478" s="143" t="e">
        <f>#REF!</f>
        <v>#REF!</v>
      </c>
      <c r="G478" s="143" t="e">
        <f>#REF!</f>
        <v>#REF!</v>
      </c>
      <c r="H478" s="143" t="e">
        <f>#REF!</f>
        <v>#REF!</v>
      </c>
      <c r="I478" s="143" t="e">
        <f>#REF!</f>
        <v>#REF!</v>
      </c>
      <c r="J478" s="82" t="e">
        <f t="shared" si="440"/>
        <v>#REF!</v>
      </c>
      <c r="K478" s="30" t="e">
        <f t="shared" si="490"/>
        <v>#REF!</v>
      </c>
      <c r="L478" s="30" t="e">
        <f t="shared" si="451"/>
        <v>#REF!</v>
      </c>
      <c r="M478" s="53" t="e">
        <f t="shared" si="452"/>
        <v>#REF!</v>
      </c>
      <c r="N478" s="53" t="e">
        <f t="shared" si="453"/>
        <v>#REF!</v>
      </c>
      <c r="O478" s="53" t="e">
        <f t="shared" si="441"/>
        <v>#REF!</v>
      </c>
      <c r="P478" s="53" t="e">
        <f t="shared" si="491"/>
        <v>#REF!</v>
      </c>
      <c r="Q478" s="53" t="e">
        <f t="shared" si="454"/>
        <v>#REF!</v>
      </c>
      <c r="R478" s="53"/>
      <c r="S478" s="53"/>
      <c r="T478" s="53" t="e">
        <f t="shared" si="442"/>
        <v>#REF!</v>
      </c>
      <c r="U478" s="53" t="e">
        <f t="shared" si="492"/>
        <v>#REF!</v>
      </c>
      <c r="V478" s="53" t="e">
        <f t="shared" si="493"/>
        <v>#REF!</v>
      </c>
      <c r="W478" s="53" t="e">
        <f t="shared" si="455"/>
        <v>#REF!</v>
      </c>
      <c r="X478" s="53" t="e">
        <f t="shared" si="456"/>
        <v>#REF!</v>
      </c>
      <c r="Y478" s="53" t="e">
        <f t="shared" si="457"/>
        <v>#REF!</v>
      </c>
      <c r="Z478" s="53" t="e">
        <f t="shared" si="458"/>
        <v>#REF!</v>
      </c>
      <c r="AA478" s="53" t="e">
        <f t="shared" si="459"/>
        <v>#REF!</v>
      </c>
      <c r="AB478" s="53" t="e">
        <f t="shared" si="460"/>
        <v>#REF!</v>
      </c>
      <c r="AC478" s="53" t="e">
        <f t="shared" si="461"/>
        <v>#REF!</v>
      </c>
      <c r="AD478" s="53" t="e">
        <f t="shared" si="462"/>
        <v>#REF!</v>
      </c>
      <c r="AE478" s="53" t="e">
        <f t="shared" si="463"/>
        <v>#REF!</v>
      </c>
      <c r="AF478" s="53" t="e">
        <f t="shared" si="464"/>
        <v>#REF!</v>
      </c>
      <c r="AG478" s="53" t="e">
        <f t="shared" si="465"/>
        <v>#REF!</v>
      </c>
      <c r="AH478" s="53" t="e">
        <f t="shared" si="466"/>
        <v>#REF!</v>
      </c>
      <c r="AI478" s="53" t="e">
        <f t="shared" si="467"/>
        <v>#REF!</v>
      </c>
      <c r="AJ478" s="53" t="e">
        <f t="shared" si="468"/>
        <v>#REF!</v>
      </c>
      <c r="AK478" s="53" t="e">
        <f t="shared" si="469"/>
        <v>#REF!</v>
      </c>
      <c r="AL478" s="53" t="e">
        <f t="shared" si="470"/>
        <v>#REF!</v>
      </c>
      <c r="AM478" s="53" t="e">
        <f t="shared" si="471"/>
        <v>#REF!</v>
      </c>
      <c r="AN478" s="53" t="e">
        <f t="shared" si="472"/>
        <v>#REF!</v>
      </c>
      <c r="AO478" s="53" t="e">
        <f t="shared" si="473"/>
        <v>#REF!</v>
      </c>
      <c r="AR478" s="56" t="e">
        <f t="shared" si="443"/>
        <v>#REF!</v>
      </c>
      <c r="AS478" s="53" t="e">
        <f t="shared" si="439"/>
        <v>#REF!</v>
      </c>
      <c r="AT478" s="53" t="e">
        <f t="shared" si="444"/>
        <v>#REF!</v>
      </c>
      <c r="AU478" s="31" t="e">
        <f t="shared" si="445"/>
        <v>#REF!</v>
      </c>
      <c r="AV478" s="48" t="e">
        <f t="shared" si="446"/>
        <v>#REF!</v>
      </c>
      <c r="AW478" s="48" t="e">
        <f t="shared" si="447"/>
        <v>#REF!</v>
      </c>
      <c r="AZ478" s="48" t="e">
        <f t="shared" si="448"/>
        <v>#REF!</v>
      </c>
      <c r="BA478" s="57" t="e">
        <f t="shared" si="449"/>
        <v>#REF!</v>
      </c>
      <c r="BB478" s="48" t="e">
        <f t="shared" si="494"/>
        <v>#REF!</v>
      </c>
      <c r="BC478" s="48" t="e">
        <f t="shared" si="450"/>
        <v>#REF!</v>
      </c>
      <c r="BF478" s="48" t="e">
        <f t="shared" si="474"/>
        <v>#REF!</v>
      </c>
      <c r="BG478" s="48" t="e">
        <f t="shared" si="475"/>
        <v>#REF!</v>
      </c>
      <c r="BH478" s="48" t="e">
        <f t="shared" si="476"/>
        <v>#REF!</v>
      </c>
      <c r="BI478" s="48" t="e">
        <f t="shared" si="477"/>
        <v>#REF!</v>
      </c>
      <c r="BJ478" s="48" t="e">
        <f t="shared" si="478"/>
        <v>#REF!</v>
      </c>
      <c r="BK478" s="48" t="e">
        <f t="shared" si="479"/>
        <v>#REF!</v>
      </c>
      <c r="BL478" s="48" t="e">
        <f t="shared" si="480"/>
        <v>#REF!</v>
      </c>
      <c r="BM478" s="48" t="e">
        <f t="shared" si="481"/>
        <v>#REF!</v>
      </c>
      <c r="BN478" s="48" t="e">
        <f t="shared" si="482"/>
        <v>#REF!</v>
      </c>
      <c r="BO478" s="48" t="e">
        <f t="shared" si="483"/>
        <v>#REF!</v>
      </c>
      <c r="BP478" s="48" t="e">
        <f t="shared" si="484"/>
        <v>#REF!</v>
      </c>
      <c r="BQ478" s="48" t="e">
        <f t="shared" si="485"/>
        <v>#REF!</v>
      </c>
      <c r="BR478" s="48" t="e">
        <f t="shared" si="486"/>
        <v>#REF!</v>
      </c>
      <c r="BS478" s="48" t="e">
        <f t="shared" si="487"/>
        <v>#REF!</v>
      </c>
      <c r="BT478" s="48" t="e">
        <f t="shared" si="488"/>
        <v>#REF!</v>
      </c>
      <c r="BU478" s="48" t="e">
        <f t="shared" si="489"/>
        <v>#REF!</v>
      </c>
      <c r="BV478" s="48" t="e">
        <f t="shared" si="495"/>
        <v>#REF!</v>
      </c>
      <c r="BW478" s="48" t="e">
        <f t="shared" si="496"/>
        <v>#REF!</v>
      </c>
      <c r="BX478" s="48" t="e">
        <f t="shared" si="497"/>
        <v>#REF!</v>
      </c>
      <c r="BY478" s="48" t="e">
        <f t="shared" si="498"/>
        <v>#REF!</v>
      </c>
    </row>
    <row r="479" spans="1:77" ht="24" customHeight="1">
      <c r="A479" s="94">
        <v>390</v>
      </c>
      <c r="B479" s="143" t="e">
        <f>#REF!</f>
        <v>#REF!</v>
      </c>
      <c r="C479" s="143" t="e">
        <f>#REF!</f>
        <v>#REF!</v>
      </c>
      <c r="D479" s="143" t="e">
        <f>#REF!</f>
        <v>#REF!</v>
      </c>
      <c r="E479" s="145" t="e">
        <f>#REF!</f>
        <v>#REF!</v>
      </c>
      <c r="F479" s="143" t="e">
        <f>#REF!</f>
        <v>#REF!</v>
      </c>
      <c r="G479" s="143" t="e">
        <f>#REF!</f>
        <v>#REF!</v>
      </c>
      <c r="H479" s="143" t="e">
        <f>#REF!</f>
        <v>#REF!</v>
      </c>
      <c r="I479" s="143" t="e">
        <f>#REF!</f>
        <v>#REF!</v>
      </c>
      <c r="J479" s="82" t="e">
        <f t="shared" si="440"/>
        <v>#REF!</v>
      </c>
      <c r="K479" s="30" t="e">
        <f t="shared" si="490"/>
        <v>#REF!</v>
      </c>
      <c r="L479" s="30" t="e">
        <f t="shared" si="451"/>
        <v>#REF!</v>
      </c>
      <c r="M479" s="53" t="e">
        <f t="shared" si="452"/>
        <v>#REF!</v>
      </c>
      <c r="N479" s="53" t="e">
        <f t="shared" si="453"/>
        <v>#REF!</v>
      </c>
      <c r="O479" s="53" t="e">
        <f t="shared" si="441"/>
        <v>#REF!</v>
      </c>
      <c r="P479" s="53" t="e">
        <f t="shared" si="491"/>
        <v>#REF!</v>
      </c>
      <c r="Q479" s="53" t="e">
        <f t="shared" si="454"/>
        <v>#REF!</v>
      </c>
      <c r="R479" s="53"/>
      <c r="S479" s="53"/>
      <c r="T479" s="53" t="e">
        <f t="shared" si="442"/>
        <v>#REF!</v>
      </c>
      <c r="U479" s="53" t="e">
        <f t="shared" si="492"/>
        <v>#REF!</v>
      </c>
      <c r="V479" s="53" t="e">
        <f t="shared" si="493"/>
        <v>#REF!</v>
      </c>
      <c r="W479" s="53" t="e">
        <f t="shared" si="455"/>
        <v>#REF!</v>
      </c>
      <c r="X479" s="53" t="e">
        <f t="shared" si="456"/>
        <v>#REF!</v>
      </c>
      <c r="Y479" s="53" t="e">
        <f t="shared" si="457"/>
        <v>#REF!</v>
      </c>
      <c r="Z479" s="53" t="e">
        <f t="shared" si="458"/>
        <v>#REF!</v>
      </c>
      <c r="AA479" s="53" t="e">
        <f t="shared" si="459"/>
        <v>#REF!</v>
      </c>
      <c r="AB479" s="53" t="e">
        <f t="shared" si="460"/>
        <v>#REF!</v>
      </c>
      <c r="AC479" s="53" t="e">
        <f t="shared" si="461"/>
        <v>#REF!</v>
      </c>
      <c r="AD479" s="53" t="e">
        <f t="shared" si="462"/>
        <v>#REF!</v>
      </c>
      <c r="AE479" s="53" t="e">
        <f t="shared" si="463"/>
        <v>#REF!</v>
      </c>
      <c r="AF479" s="53" t="e">
        <f t="shared" si="464"/>
        <v>#REF!</v>
      </c>
      <c r="AG479" s="53" t="e">
        <f t="shared" si="465"/>
        <v>#REF!</v>
      </c>
      <c r="AH479" s="53" t="e">
        <f t="shared" si="466"/>
        <v>#REF!</v>
      </c>
      <c r="AI479" s="53" t="e">
        <f t="shared" si="467"/>
        <v>#REF!</v>
      </c>
      <c r="AJ479" s="53" t="e">
        <f t="shared" si="468"/>
        <v>#REF!</v>
      </c>
      <c r="AK479" s="53" t="e">
        <f t="shared" si="469"/>
        <v>#REF!</v>
      </c>
      <c r="AL479" s="53" t="e">
        <f t="shared" si="470"/>
        <v>#REF!</v>
      </c>
      <c r="AM479" s="53" t="e">
        <f t="shared" si="471"/>
        <v>#REF!</v>
      </c>
      <c r="AN479" s="53" t="e">
        <f t="shared" si="472"/>
        <v>#REF!</v>
      </c>
      <c r="AO479" s="53" t="e">
        <f t="shared" si="473"/>
        <v>#REF!</v>
      </c>
      <c r="AR479" s="56" t="e">
        <f t="shared" si="443"/>
        <v>#REF!</v>
      </c>
      <c r="AS479" s="53" t="e">
        <f t="shared" si="439"/>
        <v>#REF!</v>
      </c>
      <c r="AT479" s="53" t="e">
        <f t="shared" si="444"/>
        <v>#REF!</v>
      </c>
      <c r="AU479" s="31" t="e">
        <f t="shared" si="445"/>
        <v>#REF!</v>
      </c>
      <c r="AV479" s="48" t="e">
        <f t="shared" si="446"/>
        <v>#REF!</v>
      </c>
      <c r="AW479" s="48" t="e">
        <f t="shared" si="447"/>
        <v>#REF!</v>
      </c>
      <c r="AZ479" s="48" t="e">
        <f t="shared" si="448"/>
        <v>#REF!</v>
      </c>
      <c r="BA479" s="57" t="e">
        <f t="shared" si="449"/>
        <v>#REF!</v>
      </c>
      <c r="BB479" s="48" t="e">
        <f t="shared" si="494"/>
        <v>#REF!</v>
      </c>
      <c r="BC479" s="48" t="e">
        <f t="shared" si="450"/>
        <v>#REF!</v>
      </c>
      <c r="BF479" s="48" t="e">
        <f t="shared" si="474"/>
        <v>#REF!</v>
      </c>
      <c r="BG479" s="48" t="e">
        <f t="shared" si="475"/>
        <v>#REF!</v>
      </c>
      <c r="BH479" s="48" t="e">
        <f t="shared" si="476"/>
        <v>#REF!</v>
      </c>
      <c r="BI479" s="48" t="e">
        <f t="shared" si="477"/>
        <v>#REF!</v>
      </c>
      <c r="BJ479" s="48" t="e">
        <f t="shared" si="478"/>
        <v>#REF!</v>
      </c>
      <c r="BK479" s="48" t="e">
        <f t="shared" si="479"/>
        <v>#REF!</v>
      </c>
      <c r="BL479" s="48" t="e">
        <f t="shared" si="480"/>
        <v>#REF!</v>
      </c>
      <c r="BM479" s="48" t="e">
        <f t="shared" si="481"/>
        <v>#REF!</v>
      </c>
      <c r="BN479" s="48" t="e">
        <f t="shared" si="482"/>
        <v>#REF!</v>
      </c>
      <c r="BO479" s="48" t="e">
        <f t="shared" si="483"/>
        <v>#REF!</v>
      </c>
      <c r="BP479" s="48" t="e">
        <f t="shared" si="484"/>
        <v>#REF!</v>
      </c>
      <c r="BQ479" s="48" t="e">
        <f t="shared" si="485"/>
        <v>#REF!</v>
      </c>
      <c r="BR479" s="48" t="e">
        <f t="shared" si="486"/>
        <v>#REF!</v>
      </c>
      <c r="BS479" s="48" t="e">
        <f t="shared" si="487"/>
        <v>#REF!</v>
      </c>
      <c r="BT479" s="48" t="e">
        <f t="shared" si="488"/>
        <v>#REF!</v>
      </c>
      <c r="BU479" s="48" t="e">
        <f t="shared" si="489"/>
        <v>#REF!</v>
      </c>
      <c r="BV479" s="48" t="e">
        <f t="shared" si="495"/>
        <v>#REF!</v>
      </c>
      <c r="BW479" s="48" t="e">
        <f t="shared" si="496"/>
        <v>#REF!</v>
      </c>
      <c r="BX479" s="48" t="e">
        <f t="shared" si="497"/>
        <v>#REF!</v>
      </c>
      <c r="BY479" s="48" t="e">
        <f t="shared" si="498"/>
        <v>#REF!</v>
      </c>
    </row>
    <row r="480" spans="1:77" ht="24" customHeight="1">
      <c r="A480" s="94">
        <v>391</v>
      </c>
      <c r="B480" s="143" t="e">
        <f>#REF!</f>
        <v>#REF!</v>
      </c>
      <c r="C480" s="143" t="e">
        <f>#REF!</f>
        <v>#REF!</v>
      </c>
      <c r="D480" s="143" t="e">
        <f>#REF!</f>
        <v>#REF!</v>
      </c>
      <c r="E480" s="145" t="e">
        <f>#REF!</f>
        <v>#REF!</v>
      </c>
      <c r="F480" s="143" t="e">
        <f>#REF!</f>
        <v>#REF!</v>
      </c>
      <c r="G480" s="143" t="e">
        <f>#REF!</f>
        <v>#REF!</v>
      </c>
      <c r="H480" s="143" t="e">
        <f>#REF!</f>
        <v>#REF!</v>
      </c>
      <c r="I480" s="143" t="e">
        <f>#REF!</f>
        <v>#REF!</v>
      </c>
      <c r="J480" s="82" t="e">
        <f t="shared" si="440"/>
        <v>#REF!</v>
      </c>
      <c r="K480" s="30" t="e">
        <f t="shared" si="490"/>
        <v>#REF!</v>
      </c>
      <c r="L480" s="30" t="e">
        <f t="shared" si="451"/>
        <v>#REF!</v>
      </c>
      <c r="M480" s="53" t="e">
        <f t="shared" si="452"/>
        <v>#REF!</v>
      </c>
      <c r="N480" s="53" t="e">
        <f t="shared" si="453"/>
        <v>#REF!</v>
      </c>
      <c r="O480" s="53" t="e">
        <f t="shared" si="441"/>
        <v>#REF!</v>
      </c>
      <c r="P480" s="53" t="e">
        <f t="shared" si="491"/>
        <v>#REF!</v>
      </c>
      <c r="Q480" s="53" t="e">
        <f t="shared" si="454"/>
        <v>#REF!</v>
      </c>
      <c r="R480" s="53"/>
      <c r="S480" s="53"/>
      <c r="T480" s="53" t="e">
        <f t="shared" si="442"/>
        <v>#REF!</v>
      </c>
      <c r="U480" s="53" t="e">
        <f t="shared" si="492"/>
        <v>#REF!</v>
      </c>
      <c r="V480" s="53" t="e">
        <f t="shared" si="493"/>
        <v>#REF!</v>
      </c>
      <c r="W480" s="53" t="e">
        <f t="shared" si="455"/>
        <v>#REF!</v>
      </c>
      <c r="X480" s="53" t="e">
        <f t="shared" si="456"/>
        <v>#REF!</v>
      </c>
      <c r="Y480" s="53" t="e">
        <f t="shared" si="457"/>
        <v>#REF!</v>
      </c>
      <c r="Z480" s="53" t="e">
        <f t="shared" si="458"/>
        <v>#REF!</v>
      </c>
      <c r="AA480" s="53" t="e">
        <f t="shared" si="459"/>
        <v>#REF!</v>
      </c>
      <c r="AB480" s="53" t="e">
        <f t="shared" si="460"/>
        <v>#REF!</v>
      </c>
      <c r="AC480" s="53" t="e">
        <f t="shared" si="461"/>
        <v>#REF!</v>
      </c>
      <c r="AD480" s="53" t="e">
        <f t="shared" si="462"/>
        <v>#REF!</v>
      </c>
      <c r="AE480" s="53" t="e">
        <f t="shared" si="463"/>
        <v>#REF!</v>
      </c>
      <c r="AF480" s="53" t="e">
        <f t="shared" si="464"/>
        <v>#REF!</v>
      </c>
      <c r="AG480" s="53" t="e">
        <f t="shared" si="465"/>
        <v>#REF!</v>
      </c>
      <c r="AH480" s="53" t="e">
        <f t="shared" si="466"/>
        <v>#REF!</v>
      </c>
      <c r="AI480" s="53" t="e">
        <f t="shared" si="467"/>
        <v>#REF!</v>
      </c>
      <c r="AJ480" s="53" t="e">
        <f t="shared" si="468"/>
        <v>#REF!</v>
      </c>
      <c r="AK480" s="53" t="e">
        <f t="shared" si="469"/>
        <v>#REF!</v>
      </c>
      <c r="AL480" s="53" t="e">
        <f t="shared" si="470"/>
        <v>#REF!</v>
      </c>
      <c r="AM480" s="53" t="e">
        <f t="shared" si="471"/>
        <v>#REF!</v>
      </c>
      <c r="AN480" s="53" t="e">
        <f t="shared" si="472"/>
        <v>#REF!</v>
      </c>
      <c r="AO480" s="53" t="e">
        <f t="shared" si="473"/>
        <v>#REF!</v>
      </c>
      <c r="AR480" s="56" t="e">
        <f t="shared" si="443"/>
        <v>#REF!</v>
      </c>
      <c r="AS480" s="53" t="e">
        <f t="shared" ref="AS480:AS489" si="499">IF(AR480=V480,V480,IF(AR480=W480,W480,IF(AR480=X480,X480,IF(AR480=Y480,Y480,IF(AR480=Z480,Z480,IF(AR480=AA480,AA480,IF(AR480=AB480,AB480,"")))))))</f>
        <v>#REF!</v>
      </c>
      <c r="AT480" s="53" t="e">
        <f t="shared" si="444"/>
        <v>#REF!</v>
      </c>
      <c r="AU480" s="31" t="e">
        <f t="shared" si="445"/>
        <v>#REF!</v>
      </c>
      <c r="AV480" s="48" t="e">
        <f t="shared" si="446"/>
        <v>#REF!</v>
      </c>
      <c r="AW480" s="48" t="e">
        <f t="shared" si="447"/>
        <v>#REF!</v>
      </c>
      <c r="AZ480" s="48" t="e">
        <f t="shared" si="448"/>
        <v>#REF!</v>
      </c>
      <c r="BA480" s="57" t="e">
        <f t="shared" si="449"/>
        <v>#REF!</v>
      </c>
      <c r="BB480" s="48" t="e">
        <f t="shared" si="494"/>
        <v>#REF!</v>
      </c>
      <c r="BC480" s="48" t="e">
        <f t="shared" si="450"/>
        <v>#REF!</v>
      </c>
      <c r="BF480" s="48" t="e">
        <f t="shared" si="474"/>
        <v>#REF!</v>
      </c>
      <c r="BG480" s="48" t="e">
        <f t="shared" si="475"/>
        <v>#REF!</v>
      </c>
      <c r="BH480" s="48" t="e">
        <f t="shared" si="476"/>
        <v>#REF!</v>
      </c>
      <c r="BI480" s="48" t="e">
        <f t="shared" si="477"/>
        <v>#REF!</v>
      </c>
      <c r="BJ480" s="48" t="e">
        <f t="shared" si="478"/>
        <v>#REF!</v>
      </c>
      <c r="BK480" s="48" t="e">
        <f t="shared" si="479"/>
        <v>#REF!</v>
      </c>
      <c r="BL480" s="48" t="e">
        <f t="shared" si="480"/>
        <v>#REF!</v>
      </c>
      <c r="BM480" s="48" t="e">
        <f t="shared" si="481"/>
        <v>#REF!</v>
      </c>
      <c r="BN480" s="48" t="e">
        <f t="shared" si="482"/>
        <v>#REF!</v>
      </c>
      <c r="BO480" s="48" t="e">
        <f t="shared" si="483"/>
        <v>#REF!</v>
      </c>
      <c r="BP480" s="48" t="e">
        <f t="shared" si="484"/>
        <v>#REF!</v>
      </c>
      <c r="BQ480" s="48" t="e">
        <f t="shared" si="485"/>
        <v>#REF!</v>
      </c>
      <c r="BR480" s="48" t="e">
        <f t="shared" si="486"/>
        <v>#REF!</v>
      </c>
      <c r="BS480" s="48" t="e">
        <f t="shared" si="487"/>
        <v>#REF!</v>
      </c>
      <c r="BT480" s="48" t="e">
        <f t="shared" si="488"/>
        <v>#REF!</v>
      </c>
      <c r="BU480" s="48" t="e">
        <f t="shared" si="489"/>
        <v>#REF!</v>
      </c>
      <c r="BV480" s="48" t="e">
        <f t="shared" si="495"/>
        <v>#REF!</v>
      </c>
      <c r="BW480" s="48" t="e">
        <f t="shared" si="496"/>
        <v>#REF!</v>
      </c>
      <c r="BX480" s="48" t="e">
        <f t="shared" si="497"/>
        <v>#REF!</v>
      </c>
      <c r="BY480" s="48" t="e">
        <f t="shared" si="498"/>
        <v>#REF!</v>
      </c>
    </row>
    <row r="481" spans="1:81" ht="24" customHeight="1">
      <c r="A481" s="94">
        <v>392</v>
      </c>
      <c r="B481" s="143" t="e">
        <f>#REF!</f>
        <v>#REF!</v>
      </c>
      <c r="C481" s="143" t="e">
        <f>#REF!</f>
        <v>#REF!</v>
      </c>
      <c r="D481" s="143" t="e">
        <f>#REF!</f>
        <v>#REF!</v>
      </c>
      <c r="E481" s="145" t="e">
        <f>#REF!</f>
        <v>#REF!</v>
      </c>
      <c r="F481" s="143" t="e">
        <f>#REF!</f>
        <v>#REF!</v>
      </c>
      <c r="G481" s="143" t="e">
        <f>#REF!</f>
        <v>#REF!</v>
      </c>
      <c r="H481" s="143" t="e">
        <f>#REF!</f>
        <v>#REF!</v>
      </c>
      <c r="I481" s="143" t="e">
        <f>#REF!</f>
        <v>#REF!</v>
      </c>
      <c r="J481" s="82" t="e">
        <f t="shared" ref="J481:J489" si="500">L481</f>
        <v>#REF!</v>
      </c>
      <c r="K481" s="30" t="e">
        <f t="shared" si="490"/>
        <v>#REF!</v>
      </c>
      <c r="L481" s="30" t="e">
        <f t="shared" si="451"/>
        <v>#REF!</v>
      </c>
      <c r="M481" s="53" t="e">
        <f t="shared" si="452"/>
        <v>#REF!</v>
      </c>
      <c r="N481" s="53" t="e">
        <f t="shared" si="453"/>
        <v>#REF!</v>
      </c>
      <c r="O481" s="53" t="e">
        <f t="shared" si="441"/>
        <v>#REF!</v>
      </c>
      <c r="P481" s="53" t="e">
        <f t="shared" si="491"/>
        <v>#REF!</v>
      </c>
      <c r="Q481" s="53" t="e">
        <f t="shared" si="454"/>
        <v>#REF!</v>
      </c>
      <c r="R481" s="53"/>
      <c r="S481" s="53"/>
      <c r="T481" s="53" t="e">
        <f t="shared" si="442"/>
        <v>#REF!</v>
      </c>
      <c r="U481" s="53" t="e">
        <f t="shared" si="492"/>
        <v>#REF!</v>
      </c>
      <c r="V481" s="53" t="e">
        <f t="shared" si="493"/>
        <v>#REF!</v>
      </c>
      <c r="W481" s="53" t="e">
        <f t="shared" si="455"/>
        <v>#REF!</v>
      </c>
      <c r="X481" s="53" t="e">
        <f t="shared" si="456"/>
        <v>#REF!</v>
      </c>
      <c r="Y481" s="53" t="e">
        <f t="shared" si="457"/>
        <v>#REF!</v>
      </c>
      <c r="Z481" s="53" t="e">
        <f t="shared" si="458"/>
        <v>#REF!</v>
      </c>
      <c r="AA481" s="53" t="e">
        <f t="shared" si="459"/>
        <v>#REF!</v>
      </c>
      <c r="AB481" s="53" t="e">
        <f t="shared" si="460"/>
        <v>#REF!</v>
      </c>
      <c r="AC481" s="53" t="e">
        <f t="shared" si="461"/>
        <v>#REF!</v>
      </c>
      <c r="AD481" s="53" t="e">
        <f t="shared" si="462"/>
        <v>#REF!</v>
      </c>
      <c r="AE481" s="53" t="e">
        <f t="shared" si="463"/>
        <v>#REF!</v>
      </c>
      <c r="AF481" s="53" t="e">
        <f t="shared" si="464"/>
        <v>#REF!</v>
      </c>
      <c r="AG481" s="53" t="e">
        <f t="shared" si="465"/>
        <v>#REF!</v>
      </c>
      <c r="AH481" s="53" t="e">
        <f t="shared" si="466"/>
        <v>#REF!</v>
      </c>
      <c r="AI481" s="53" t="e">
        <f t="shared" si="467"/>
        <v>#REF!</v>
      </c>
      <c r="AJ481" s="53" t="e">
        <f t="shared" si="468"/>
        <v>#REF!</v>
      </c>
      <c r="AK481" s="53" t="e">
        <f t="shared" si="469"/>
        <v>#REF!</v>
      </c>
      <c r="AL481" s="53" t="e">
        <f t="shared" si="470"/>
        <v>#REF!</v>
      </c>
      <c r="AM481" s="53" t="e">
        <f t="shared" si="471"/>
        <v>#REF!</v>
      </c>
      <c r="AN481" s="53" t="e">
        <f t="shared" si="472"/>
        <v>#REF!</v>
      </c>
      <c r="AO481" s="53" t="e">
        <f t="shared" si="473"/>
        <v>#REF!</v>
      </c>
      <c r="AR481" s="56" t="e">
        <f t="shared" si="443"/>
        <v>#REF!</v>
      </c>
      <c r="AS481" s="53" t="e">
        <f t="shared" si="499"/>
        <v>#REF!</v>
      </c>
      <c r="AT481" s="53" t="e">
        <f t="shared" si="444"/>
        <v>#REF!</v>
      </c>
      <c r="AU481" s="31" t="e">
        <f t="shared" si="445"/>
        <v>#REF!</v>
      </c>
      <c r="AV481" s="48" t="e">
        <f t="shared" si="446"/>
        <v>#REF!</v>
      </c>
      <c r="AW481" s="48" t="e">
        <f t="shared" si="447"/>
        <v>#REF!</v>
      </c>
      <c r="AZ481" s="48" t="e">
        <f t="shared" si="448"/>
        <v>#REF!</v>
      </c>
      <c r="BA481" s="57" t="e">
        <f t="shared" si="449"/>
        <v>#REF!</v>
      </c>
      <c r="BB481" s="48" t="e">
        <f t="shared" si="494"/>
        <v>#REF!</v>
      </c>
      <c r="BC481" s="48" t="e">
        <f t="shared" si="450"/>
        <v>#REF!</v>
      </c>
      <c r="BF481" s="48" t="e">
        <f t="shared" si="474"/>
        <v>#REF!</v>
      </c>
      <c r="BG481" s="48" t="e">
        <f t="shared" si="475"/>
        <v>#REF!</v>
      </c>
      <c r="BH481" s="48" t="e">
        <f t="shared" si="476"/>
        <v>#REF!</v>
      </c>
      <c r="BI481" s="48" t="e">
        <f t="shared" si="477"/>
        <v>#REF!</v>
      </c>
      <c r="BJ481" s="48" t="e">
        <f t="shared" si="478"/>
        <v>#REF!</v>
      </c>
      <c r="BK481" s="48" t="e">
        <f t="shared" si="479"/>
        <v>#REF!</v>
      </c>
      <c r="BL481" s="48" t="e">
        <f t="shared" si="480"/>
        <v>#REF!</v>
      </c>
      <c r="BM481" s="48" t="e">
        <f t="shared" si="481"/>
        <v>#REF!</v>
      </c>
      <c r="BN481" s="48" t="e">
        <f t="shared" si="482"/>
        <v>#REF!</v>
      </c>
      <c r="BO481" s="48" t="e">
        <f t="shared" si="483"/>
        <v>#REF!</v>
      </c>
      <c r="BP481" s="48" t="e">
        <f t="shared" si="484"/>
        <v>#REF!</v>
      </c>
      <c r="BQ481" s="48" t="e">
        <f t="shared" si="485"/>
        <v>#REF!</v>
      </c>
      <c r="BR481" s="48" t="e">
        <f t="shared" si="486"/>
        <v>#REF!</v>
      </c>
      <c r="BS481" s="48" t="e">
        <f t="shared" si="487"/>
        <v>#REF!</v>
      </c>
      <c r="BT481" s="48" t="e">
        <f t="shared" si="488"/>
        <v>#REF!</v>
      </c>
      <c r="BU481" s="48" t="e">
        <f t="shared" si="489"/>
        <v>#REF!</v>
      </c>
      <c r="BV481" s="48" t="e">
        <f t="shared" si="495"/>
        <v>#REF!</v>
      </c>
      <c r="BW481" s="48" t="e">
        <f t="shared" si="496"/>
        <v>#REF!</v>
      </c>
      <c r="BX481" s="48" t="e">
        <f t="shared" si="497"/>
        <v>#REF!</v>
      </c>
      <c r="BY481" s="48" t="e">
        <f t="shared" si="498"/>
        <v>#REF!</v>
      </c>
    </row>
    <row r="482" spans="1:81" ht="24" customHeight="1">
      <c r="A482" s="94">
        <v>393</v>
      </c>
      <c r="B482" s="143" t="e">
        <f>#REF!</f>
        <v>#REF!</v>
      </c>
      <c r="C482" s="143" t="e">
        <f>#REF!</f>
        <v>#REF!</v>
      </c>
      <c r="D482" s="143" t="e">
        <f>#REF!</f>
        <v>#REF!</v>
      </c>
      <c r="E482" s="145" t="e">
        <f>#REF!</f>
        <v>#REF!</v>
      </c>
      <c r="F482" s="143" t="e">
        <f>#REF!</f>
        <v>#REF!</v>
      </c>
      <c r="G482" s="143" t="e">
        <f>#REF!</f>
        <v>#REF!</v>
      </c>
      <c r="H482" s="143" t="e">
        <f>#REF!</f>
        <v>#REF!</v>
      </c>
      <c r="I482" s="143" t="e">
        <f>#REF!</f>
        <v>#REF!</v>
      </c>
      <c r="J482" s="82" t="e">
        <f t="shared" si="500"/>
        <v>#REF!</v>
      </c>
      <c r="K482" s="30" t="e">
        <f t="shared" si="490"/>
        <v>#REF!</v>
      </c>
      <c r="L482" s="30" t="e">
        <f t="shared" si="451"/>
        <v>#REF!</v>
      </c>
      <c r="M482" s="53" t="e">
        <f t="shared" si="452"/>
        <v>#REF!</v>
      </c>
      <c r="N482" s="53" t="e">
        <f t="shared" si="453"/>
        <v>#REF!</v>
      </c>
      <c r="O482" s="53" t="e">
        <f t="shared" ref="O482:O488" si="501">IF(B482=$B$88,1,IF(B482=$B$87,2,IF(B482=$B$86,3,IF(B482=$B$85,4,IF(B482=$B$84,5,IF(B482=$B$83,6,IF(B482=$B$82,7,IF(B482=$B$81,8,""))))))))</f>
        <v>#REF!</v>
      </c>
      <c r="P482" s="53" t="e">
        <f t="shared" si="491"/>
        <v>#REF!</v>
      </c>
      <c r="Q482" s="53" t="e">
        <f t="shared" si="454"/>
        <v>#REF!</v>
      </c>
      <c r="R482" s="53"/>
      <c r="S482" s="53"/>
      <c r="T482" s="53" t="e">
        <f t="shared" ref="T482:T488" si="502">(IF(O482="",0,O482))+(IF(P482="",0,P482))</f>
        <v>#REF!</v>
      </c>
      <c r="U482" s="53" t="e">
        <f t="shared" si="492"/>
        <v>#REF!</v>
      </c>
      <c r="V482" s="53" t="e">
        <f t="shared" si="493"/>
        <v>#REF!</v>
      </c>
      <c r="W482" s="53" t="e">
        <f t="shared" si="455"/>
        <v>#REF!</v>
      </c>
      <c r="X482" s="53" t="e">
        <f t="shared" si="456"/>
        <v>#REF!</v>
      </c>
      <c r="Y482" s="53" t="e">
        <f t="shared" si="457"/>
        <v>#REF!</v>
      </c>
      <c r="Z482" s="53" t="e">
        <f t="shared" si="458"/>
        <v>#REF!</v>
      </c>
      <c r="AA482" s="53" t="e">
        <f t="shared" si="459"/>
        <v>#REF!</v>
      </c>
      <c r="AB482" s="53" t="e">
        <f t="shared" si="460"/>
        <v>#REF!</v>
      </c>
      <c r="AC482" s="53" t="e">
        <f t="shared" si="461"/>
        <v>#REF!</v>
      </c>
      <c r="AD482" s="53" t="e">
        <f t="shared" si="462"/>
        <v>#REF!</v>
      </c>
      <c r="AE482" s="53" t="e">
        <f t="shared" si="463"/>
        <v>#REF!</v>
      </c>
      <c r="AF482" s="53" t="e">
        <f t="shared" si="464"/>
        <v>#REF!</v>
      </c>
      <c r="AG482" s="53" t="e">
        <f t="shared" si="465"/>
        <v>#REF!</v>
      </c>
      <c r="AH482" s="53" t="e">
        <f t="shared" si="466"/>
        <v>#REF!</v>
      </c>
      <c r="AI482" s="53" t="e">
        <f t="shared" si="467"/>
        <v>#REF!</v>
      </c>
      <c r="AJ482" s="53" t="e">
        <f t="shared" si="468"/>
        <v>#REF!</v>
      </c>
      <c r="AK482" s="53" t="e">
        <f t="shared" si="469"/>
        <v>#REF!</v>
      </c>
      <c r="AL482" s="53" t="e">
        <f t="shared" si="470"/>
        <v>#REF!</v>
      </c>
      <c r="AM482" s="53" t="e">
        <f t="shared" si="471"/>
        <v>#REF!</v>
      </c>
      <c r="AN482" s="53" t="e">
        <f t="shared" si="472"/>
        <v>#REF!</v>
      </c>
      <c r="AO482" s="53" t="e">
        <f t="shared" si="473"/>
        <v>#REF!</v>
      </c>
      <c r="AR482" s="56" t="e">
        <f t="shared" ref="AR482:AR488" si="503">C482</f>
        <v>#REF!</v>
      </c>
      <c r="AS482" s="53" t="e">
        <f t="shared" si="499"/>
        <v>#REF!</v>
      </c>
      <c r="AT482" s="53" t="e">
        <f t="shared" ref="AT482:AT488" si="504">IF(AR482=AC482,AC482,IF(AR482=AD482,AD482,IF(AR482=AE482,AE482,IF(AR482=AF482,AF482,IF(AR482=AG482,AG482,IF(AR482=AH482,AH482,IF(AR482=AI482,AI482,"")))))))</f>
        <v>#REF!</v>
      </c>
      <c r="AU482" s="31" t="e">
        <f t="shared" ref="AU482:AU488" si="505">IF(AR482=AJ482,AJ482,IF(AR482=AK482,AK482,IF(AR482=AL482,AL482,IF(AR482=AM482,AM482,IF(AR482=AN482,AN482,IF(AR482=AO482,AO482,""))))))</f>
        <v>#REF!</v>
      </c>
      <c r="AV482" s="48" t="e">
        <f t="shared" ref="AV482:AV488" si="506">CONCATENATE(AS482,AT482,AU482)</f>
        <v>#REF!</v>
      </c>
      <c r="AW482" s="48" t="e">
        <f t="shared" ref="AW482:AW488" si="507">IF(AR482=0,"",(IF(AR482="","",IF(AV482="",$L$39,$L$36))))</f>
        <v>#REF!</v>
      </c>
      <c r="AZ482" s="48" t="e">
        <f t="shared" ref="AZ482:AZ488" si="508">INDEX($O$35:$AD$35,1,U482)</f>
        <v>#REF!</v>
      </c>
      <c r="BA482" s="57" t="e">
        <f t="shared" ref="BA482:BA488" si="509">I482</f>
        <v>#REF!</v>
      </c>
      <c r="BB482" s="48" t="e">
        <f t="shared" si="494"/>
        <v>#REF!</v>
      </c>
      <c r="BC482" s="48" t="e">
        <f t="shared" ref="BC482:BC488" si="510">IF(AV482="","",BB482)</f>
        <v>#REF!</v>
      </c>
      <c r="BF482" s="48" t="e">
        <f t="shared" si="474"/>
        <v>#REF!</v>
      </c>
      <c r="BG482" s="48" t="e">
        <f t="shared" si="475"/>
        <v>#REF!</v>
      </c>
      <c r="BH482" s="48" t="e">
        <f t="shared" si="476"/>
        <v>#REF!</v>
      </c>
      <c r="BI482" s="48" t="e">
        <f t="shared" si="477"/>
        <v>#REF!</v>
      </c>
      <c r="BJ482" s="48" t="e">
        <f t="shared" si="478"/>
        <v>#REF!</v>
      </c>
      <c r="BK482" s="48" t="e">
        <f t="shared" si="479"/>
        <v>#REF!</v>
      </c>
      <c r="BL482" s="48" t="e">
        <f t="shared" si="480"/>
        <v>#REF!</v>
      </c>
      <c r="BM482" s="48" t="e">
        <f t="shared" si="481"/>
        <v>#REF!</v>
      </c>
      <c r="BN482" s="48" t="e">
        <f t="shared" si="482"/>
        <v>#REF!</v>
      </c>
      <c r="BO482" s="48" t="e">
        <f t="shared" si="483"/>
        <v>#REF!</v>
      </c>
      <c r="BP482" s="48" t="e">
        <f t="shared" si="484"/>
        <v>#REF!</v>
      </c>
      <c r="BQ482" s="48" t="e">
        <f t="shared" si="485"/>
        <v>#REF!</v>
      </c>
      <c r="BR482" s="48" t="e">
        <f t="shared" si="486"/>
        <v>#REF!</v>
      </c>
      <c r="BS482" s="48" t="e">
        <f t="shared" si="487"/>
        <v>#REF!</v>
      </c>
      <c r="BT482" s="48" t="e">
        <f t="shared" si="488"/>
        <v>#REF!</v>
      </c>
      <c r="BU482" s="48" t="e">
        <f t="shared" si="489"/>
        <v>#REF!</v>
      </c>
      <c r="BV482" s="48" t="e">
        <f t="shared" si="495"/>
        <v>#REF!</v>
      </c>
      <c r="BW482" s="48" t="e">
        <f t="shared" si="496"/>
        <v>#REF!</v>
      </c>
      <c r="BX482" s="48" t="e">
        <f t="shared" si="497"/>
        <v>#REF!</v>
      </c>
      <c r="BY482" s="48" t="e">
        <f t="shared" si="498"/>
        <v>#REF!</v>
      </c>
    </row>
    <row r="483" spans="1:81" ht="24" customHeight="1">
      <c r="A483" s="94">
        <v>394</v>
      </c>
      <c r="B483" s="143" t="e">
        <f>#REF!</f>
        <v>#REF!</v>
      </c>
      <c r="C483" s="143" t="e">
        <f>#REF!</f>
        <v>#REF!</v>
      </c>
      <c r="D483" s="143" t="e">
        <f>#REF!</f>
        <v>#REF!</v>
      </c>
      <c r="E483" s="145" t="e">
        <f>#REF!</f>
        <v>#REF!</v>
      </c>
      <c r="F483" s="143" t="e">
        <f>#REF!</f>
        <v>#REF!</v>
      </c>
      <c r="G483" s="143" t="e">
        <f>#REF!</f>
        <v>#REF!</v>
      </c>
      <c r="H483" s="143" t="e">
        <f>#REF!</f>
        <v>#REF!</v>
      </c>
      <c r="I483" s="143" t="e">
        <f>#REF!</f>
        <v>#REF!</v>
      </c>
      <c r="J483" s="82" t="e">
        <f t="shared" si="500"/>
        <v>#REF!</v>
      </c>
      <c r="K483" s="30" t="e">
        <f t="shared" si="490"/>
        <v>#REF!</v>
      </c>
      <c r="L483" s="30" t="e">
        <f t="shared" si="451"/>
        <v>#REF!</v>
      </c>
      <c r="M483" s="53" t="e">
        <f t="shared" si="452"/>
        <v>#REF!</v>
      </c>
      <c r="N483" s="53" t="e">
        <f t="shared" si="453"/>
        <v>#REF!</v>
      </c>
      <c r="O483" s="53" t="e">
        <f t="shared" si="501"/>
        <v>#REF!</v>
      </c>
      <c r="P483" s="53" t="e">
        <f t="shared" si="491"/>
        <v>#REF!</v>
      </c>
      <c r="Q483" s="53" t="e">
        <f t="shared" si="454"/>
        <v>#REF!</v>
      </c>
      <c r="R483" s="53"/>
      <c r="S483" s="53"/>
      <c r="T483" s="53" t="e">
        <f t="shared" si="502"/>
        <v>#REF!</v>
      </c>
      <c r="U483" s="53" t="e">
        <f t="shared" si="492"/>
        <v>#REF!</v>
      </c>
      <c r="V483" s="53" t="e">
        <f t="shared" si="493"/>
        <v>#REF!</v>
      </c>
      <c r="W483" s="53" t="e">
        <f t="shared" si="455"/>
        <v>#REF!</v>
      </c>
      <c r="X483" s="53" t="e">
        <f t="shared" si="456"/>
        <v>#REF!</v>
      </c>
      <c r="Y483" s="53" t="e">
        <f t="shared" si="457"/>
        <v>#REF!</v>
      </c>
      <c r="Z483" s="53" t="e">
        <f t="shared" si="458"/>
        <v>#REF!</v>
      </c>
      <c r="AA483" s="53" t="e">
        <f t="shared" si="459"/>
        <v>#REF!</v>
      </c>
      <c r="AB483" s="53" t="e">
        <f t="shared" si="460"/>
        <v>#REF!</v>
      </c>
      <c r="AC483" s="53" t="e">
        <f t="shared" si="461"/>
        <v>#REF!</v>
      </c>
      <c r="AD483" s="53" t="e">
        <f t="shared" si="462"/>
        <v>#REF!</v>
      </c>
      <c r="AE483" s="53" t="e">
        <f t="shared" si="463"/>
        <v>#REF!</v>
      </c>
      <c r="AF483" s="53" t="e">
        <f t="shared" si="464"/>
        <v>#REF!</v>
      </c>
      <c r="AG483" s="53" t="e">
        <f t="shared" si="465"/>
        <v>#REF!</v>
      </c>
      <c r="AH483" s="53" t="e">
        <f t="shared" si="466"/>
        <v>#REF!</v>
      </c>
      <c r="AI483" s="53" t="e">
        <f t="shared" si="467"/>
        <v>#REF!</v>
      </c>
      <c r="AJ483" s="53" t="e">
        <f t="shared" si="468"/>
        <v>#REF!</v>
      </c>
      <c r="AK483" s="53" t="e">
        <f t="shared" si="469"/>
        <v>#REF!</v>
      </c>
      <c r="AL483" s="53" t="e">
        <f t="shared" si="470"/>
        <v>#REF!</v>
      </c>
      <c r="AM483" s="53" t="e">
        <f t="shared" si="471"/>
        <v>#REF!</v>
      </c>
      <c r="AN483" s="53" t="e">
        <f t="shared" si="472"/>
        <v>#REF!</v>
      </c>
      <c r="AO483" s="53" t="e">
        <f t="shared" si="473"/>
        <v>#REF!</v>
      </c>
      <c r="AR483" s="56" t="e">
        <f t="shared" si="503"/>
        <v>#REF!</v>
      </c>
      <c r="AS483" s="53" t="e">
        <f t="shared" si="499"/>
        <v>#REF!</v>
      </c>
      <c r="AT483" s="53" t="e">
        <f t="shared" si="504"/>
        <v>#REF!</v>
      </c>
      <c r="AU483" s="31" t="e">
        <f t="shared" si="505"/>
        <v>#REF!</v>
      </c>
      <c r="AV483" s="48" t="e">
        <f t="shared" si="506"/>
        <v>#REF!</v>
      </c>
      <c r="AW483" s="48" t="e">
        <f t="shared" si="507"/>
        <v>#REF!</v>
      </c>
      <c r="AZ483" s="48" t="e">
        <f t="shared" si="508"/>
        <v>#REF!</v>
      </c>
      <c r="BA483" s="57" t="e">
        <f t="shared" si="509"/>
        <v>#REF!</v>
      </c>
      <c r="BB483" s="48" t="e">
        <f t="shared" si="494"/>
        <v>#REF!</v>
      </c>
      <c r="BC483" s="48" t="e">
        <f t="shared" si="510"/>
        <v>#REF!</v>
      </c>
      <c r="BF483" s="48" t="e">
        <f t="shared" si="474"/>
        <v>#REF!</v>
      </c>
      <c r="BG483" s="48" t="e">
        <f t="shared" si="475"/>
        <v>#REF!</v>
      </c>
      <c r="BH483" s="48" t="e">
        <f t="shared" si="476"/>
        <v>#REF!</v>
      </c>
      <c r="BI483" s="48" t="e">
        <f t="shared" si="477"/>
        <v>#REF!</v>
      </c>
      <c r="BJ483" s="48" t="e">
        <f t="shared" si="478"/>
        <v>#REF!</v>
      </c>
      <c r="BK483" s="48" t="e">
        <f t="shared" si="479"/>
        <v>#REF!</v>
      </c>
      <c r="BL483" s="48" t="e">
        <f t="shared" si="480"/>
        <v>#REF!</v>
      </c>
      <c r="BM483" s="48" t="e">
        <f t="shared" si="481"/>
        <v>#REF!</v>
      </c>
      <c r="BN483" s="48" t="e">
        <f t="shared" si="482"/>
        <v>#REF!</v>
      </c>
      <c r="BO483" s="48" t="e">
        <f t="shared" si="483"/>
        <v>#REF!</v>
      </c>
      <c r="BP483" s="48" t="e">
        <f t="shared" si="484"/>
        <v>#REF!</v>
      </c>
      <c r="BQ483" s="48" t="e">
        <f t="shared" si="485"/>
        <v>#REF!</v>
      </c>
      <c r="BR483" s="48" t="e">
        <f t="shared" si="486"/>
        <v>#REF!</v>
      </c>
      <c r="BS483" s="48" t="e">
        <f t="shared" si="487"/>
        <v>#REF!</v>
      </c>
      <c r="BT483" s="48" t="e">
        <f t="shared" si="488"/>
        <v>#REF!</v>
      </c>
      <c r="BU483" s="48" t="e">
        <f t="shared" si="489"/>
        <v>#REF!</v>
      </c>
      <c r="BV483" s="48" t="e">
        <f t="shared" si="495"/>
        <v>#REF!</v>
      </c>
      <c r="BW483" s="48" t="e">
        <f t="shared" si="496"/>
        <v>#REF!</v>
      </c>
      <c r="BX483" s="48" t="e">
        <f t="shared" si="497"/>
        <v>#REF!</v>
      </c>
      <c r="BY483" s="48" t="e">
        <f t="shared" si="498"/>
        <v>#REF!</v>
      </c>
    </row>
    <row r="484" spans="1:81" ht="24" customHeight="1">
      <c r="A484" s="94">
        <v>395</v>
      </c>
      <c r="B484" s="143" t="e">
        <f>#REF!</f>
        <v>#REF!</v>
      </c>
      <c r="C484" s="143" t="e">
        <f>#REF!</f>
        <v>#REF!</v>
      </c>
      <c r="D484" s="143" t="e">
        <f>#REF!</f>
        <v>#REF!</v>
      </c>
      <c r="E484" s="145" t="e">
        <f>#REF!</f>
        <v>#REF!</v>
      </c>
      <c r="F484" s="143" t="e">
        <f>#REF!</f>
        <v>#REF!</v>
      </c>
      <c r="G484" s="143" t="e">
        <f>#REF!</f>
        <v>#REF!</v>
      </c>
      <c r="H484" s="143" t="e">
        <f>#REF!</f>
        <v>#REF!</v>
      </c>
      <c r="I484" s="143" t="e">
        <f>#REF!</f>
        <v>#REF!</v>
      </c>
      <c r="J484" s="82" t="e">
        <f t="shared" si="500"/>
        <v>#REF!</v>
      </c>
      <c r="K484" s="30" t="e">
        <f t="shared" si="490"/>
        <v>#REF!</v>
      </c>
      <c r="L484" s="30" t="e">
        <f t="shared" si="451"/>
        <v>#REF!</v>
      </c>
      <c r="M484" s="53" t="e">
        <f t="shared" si="452"/>
        <v>#REF!</v>
      </c>
      <c r="N484" s="53" t="e">
        <f t="shared" si="453"/>
        <v>#REF!</v>
      </c>
      <c r="O484" s="53" t="e">
        <f t="shared" si="501"/>
        <v>#REF!</v>
      </c>
      <c r="P484" s="53" t="e">
        <f t="shared" si="491"/>
        <v>#REF!</v>
      </c>
      <c r="Q484" s="53" t="e">
        <f t="shared" si="454"/>
        <v>#REF!</v>
      </c>
      <c r="R484" s="53"/>
      <c r="S484" s="53"/>
      <c r="T484" s="53" t="e">
        <f t="shared" si="502"/>
        <v>#REF!</v>
      </c>
      <c r="U484" s="53" t="e">
        <f t="shared" si="492"/>
        <v>#REF!</v>
      </c>
      <c r="V484" s="53" t="e">
        <f t="shared" si="493"/>
        <v>#REF!</v>
      </c>
      <c r="W484" s="53" t="e">
        <f t="shared" si="455"/>
        <v>#REF!</v>
      </c>
      <c r="X484" s="53" t="e">
        <f t="shared" si="456"/>
        <v>#REF!</v>
      </c>
      <c r="Y484" s="53" t="e">
        <f t="shared" si="457"/>
        <v>#REF!</v>
      </c>
      <c r="Z484" s="53" t="e">
        <f t="shared" si="458"/>
        <v>#REF!</v>
      </c>
      <c r="AA484" s="53" t="e">
        <f t="shared" si="459"/>
        <v>#REF!</v>
      </c>
      <c r="AB484" s="53" t="e">
        <f t="shared" si="460"/>
        <v>#REF!</v>
      </c>
      <c r="AC484" s="53" t="e">
        <f t="shared" si="461"/>
        <v>#REF!</v>
      </c>
      <c r="AD484" s="53" t="e">
        <f t="shared" si="462"/>
        <v>#REF!</v>
      </c>
      <c r="AE484" s="53" t="e">
        <f t="shared" si="463"/>
        <v>#REF!</v>
      </c>
      <c r="AF484" s="53" t="e">
        <f t="shared" si="464"/>
        <v>#REF!</v>
      </c>
      <c r="AG484" s="53" t="e">
        <f t="shared" si="465"/>
        <v>#REF!</v>
      </c>
      <c r="AH484" s="53" t="e">
        <f t="shared" si="466"/>
        <v>#REF!</v>
      </c>
      <c r="AI484" s="53" t="e">
        <f t="shared" si="467"/>
        <v>#REF!</v>
      </c>
      <c r="AJ484" s="53" t="e">
        <f t="shared" si="468"/>
        <v>#REF!</v>
      </c>
      <c r="AK484" s="53" t="e">
        <f t="shared" si="469"/>
        <v>#REF!</v>
      </c>
      <c r="AL484" s="53" t="e">
        <f t="shared" si="470"/>
        <v>#REF!</v>
      </c>
      <c r="AM484" s="53" t="e">
        <f t="shared" si="471"/>
        <v>#REF!</v>
      </c>
      <c r="AN484" s="53" t="e">
        <f t="shared" si="472"/>
        <v>#REF!</v>
      </c>
      <c r="AO484" s="53" t="e">
        <f t="shared" si="473"/>
        <v>#REF!</v>
      </c>
      <c r="AR484" s="56" t="e">
        <f t="shared" si="503"/>
        <v>#REF!</v>
      </c>
      <c r="AS484" s="53" t="e">
        <f t="shared" si="499"/>
        <v>#REF!</v>
      </c>
      <c r="AT484" s="53" t="e">
        <f t="shared" si="504"/>
        <v>#REF!</v>
      </c>
      <c r="AU484" s="31" t="e">
        <f t="shared" si="505"/>
        <v>#REF!</v>
      </c>
      <c r="AV484" s="48" t="e">
        <f t="shared" si="506"/>
        <v>#REF!</v>
      </c>
      <c r="AW484" s="48" t="e">
        <f t="shared" si="507"/>
        <v>#REF!</v>
      </c>
      <c r="AZ484" s="48" t="e">
        <f t="shared" si="508"/>
        <v>#REF!</v>
      </c>
      <c r="BA484" s="57" t="e">
        <f t="shared" si="509"/>
        <v>#REF!</v>
      </c>
      <c r="BB484" s="48" t="e">
        <f t="shared" si="494"/>
        <v>#REF!</v>
      </c>
      <c r="BC484" s="48" t="e">
        <f t="shared" si="510"/>
        <v>#REF!</v>
      </c>
      <c r="BF484" s="48" t="e">
        <f t="shared" si="474"/>
        <v>#REF!</v>
      </c>
      <c r="BG484" s="48" t="e">
        <f t="shared" si="475"/>
        <v>#REF!</v>
      </c>
      <c r="BH484" s="48" t="e">
        <f t="shared" si="476"/>
        <v>#REF!</v>
      </c>
      <c r="BI484" s="48" t="e">
        <f t="shared" si="477"/>
        <v>#REF!</v>
      </c>
      <c r="BJ484" s="48" t="e">
        <f t="shared" si="478"/>
        <v>#REF!</v>
      </c>
      <c r="BK484" s="48" t="e">
        <f t="shared" si="479"/>
        <v>#REF!</v>
      </c>
      <c r="BL484" s="48" t="e">
        <f t="shared" si="480"/>
        <v>#REF!</v>
      </c>
      <c r="BM484" s="48" t="e">
        <f t="shared" si="481"/>
        <v>#REF!</v>
      </c>
      <c r="BN484" s="48" t="e">
        <f t="shared" si="482"/>
        <v>#REF!</v>
      </c>
      <c r="BO484" s="48" t="e">
        <f t="shared" si="483"/>
        <v>#REF!</v>
      </c>
      <c r="BP484" s="48" t="e">
        <f t="shared" si="484"/>
        <v>#REF!</v>
      </c>
      <c r="BQ484" s="48" t="e">
        <f t="shared" si="485"/>
        <v>#REF!</v>
      </c>
      <c r="BR484" s="48" t="e">
        <f t="shared" si="486"/>
        <v>#REF!</v>
      </c>
      <c r="BS484" s="48" t="e">
        <f t="shared" si="487"/>
        <v>#REF!</v>
      </c>
      <c r="BT484" s="48" t="e">
        <f t="shared" si="488"/>
        <v>#REF!</v>
      </c>
      <c r="BU484" s="48" t="e">
        <f t="shared" si="489"/>
        <v>#REF!</v>
      </c>
      <c r="BV484" s="48" t="e">
        <f t="shared" si="495"/>
        <v>#REF!</v>
      </c>
      <c r="BW484" s="48" t="e">
        <f t="shared" si="496"/>
        <v>#REF!</v>
      </c>
      <c r="BX484" s="48" t="e">
        <f t="shared" si="497"/>
        <v>#REF!</v>
      </c>
      <c r="BY484" s="48" t="e">
        <f t="shared" si="498"/>
        <v>#REF!</v>
      </c>
    </row>
    <row r="485" spans="1:81" ht="24" customHeight="1">
      <c r="A485" s="94">
        <v>396</v>
      </c>
      <c r="B485" s="143" t="e">
        <f>#REF!</f>
        <v>#REF!</v>
      </c>
      <c r="C485" s="143" t="e">
        <f>#REF!</f>
        <v>#REF!</v>
      </c>
      <c r="D485" s="143" t="e">
        <f>#REF!</f>
        <v>#REF!</v>
      </c>
      <c r="E485" s="145" t="e">
        <f>#REF!</f>
        <v>#REF!</v>
      </c>
      <c r="F485" s="143" t="e">
        <f>#REF!</f>
        <v>#REF!</v>
      </c>
      <c r="G485" s="143" t="e">
        <f>#REF!</f>
        <v>#REF!</v>
      </c>
      <c r="H485" s="143" t="e">
        <f>#REF!</f>
        <v>#REF!</v>
      </c>
      <c r="I485" s="143" t="e">
        <f>#REF!</f>
        <v>#REF!</v>
      </c>
      <c r="J485" s="82" t="e">
        <f t="shared" si="500"/>
        <v>#REF!</v>
      </c>
      <c r="K485" s="30" t="e">
        <f t="shared" si="490"/>
        <v>#REF!</v>
      </c>
      <c r="L485" s="30" t="e">
        <f t="shared" si="451"/>
        <v>#REF!</v>
      </c>
      <c r="M485" s="53" t="e">
        <f t="shared" si="452"/>
        <v>#REF!</v>
      </c>
      <c r="N485" s="53" t="e">
        <f t="shared" si="453"/>
        <v>#REF!</v>
      </c>
      <c r="O485" s="53" t="e">
        <f t="shared" si="501"/>
        <v>#REF!</v>
      </c>
      <c r="P485" s="53" t="e">
        <f t="shared" si="491"/>
        <v>#REF!</v>
      </c>
      <c r="Q485" s="53" t="e">
        <f t="shared" si="454"/>
        <v>#REF!</v>
      </c>
      <c r="R485" s="53"/>
      <c r="S485" s="53"/>
      <c r="T485" s="53" t="e">
        <f t="shared" si="502"/>
        <v>#REF!</v>
      </c>
      <c r="U485" s="53" t="e">
        <f t="shared" si="492"/>
        <v>#REF!</v>
      </c>
      <c r="V485" s="53" t="e">
        <f t="shared" si="493"/>
        <v>#REF!</v>
      </c>
      <c r="W485" s="53" t="e">
        <f t="shared" si="455"/>
        <v>#REF!</v>
      </c>
      <c r="X485" s="53" t="e">
        <f t="shared" si="456"/>
        <v>#REF!</v>
      </c>
      <c r="Y485" s="53" t="e">
        <f t="shared" si="457"/>
        <v>#REF!</v>
      </c>
      <c r="Z485" s="53" t="e">
        <f t="shared" si="458"/>
        <v>#REF!</v>
      </c>
      <c r="AA485" s="53" t="e">
        <f t="shared" si="459"/>
        <v>#REF!</v>
      </c>
      <c r="AB485" s="53" t="e">
        <f t="shared" si="460"/>
        <v>#REF!</v>
      </c>
      <c r="AC485" s="53" t="e">
        <f t="shared" si="461"/>
        <v>#REF!</v>
      </c>
      <c r="AD485" s="53" t="e">
        <f t="shared" si="462"/>
        <v>#REF!</v>
      </c>
      <c r="AE485" s="53" t="e">
        <f t="shared" si="463"/>
        <v>#REF!</v>
      </c>
      <c r="AF485" s="53" t="e">
        <f t="shared" si="464"/>
        <v>#REF!</v>
      </c>
      <c r="AG485" s="53" t="e">
        <f t="shared" si="465"/>
        <v>#REF!</v>
      </c>
      <c r="AH485" s="53" t="e">
        <f t="shared" si="466"/>
        <v>#REF!</v>
      </c>
      <c r="AI485" s="53" t="e">
        <f t="shared" si="467"/>
        <v>#REF!</v>
      </c>
      <c r="AJ485" s="53" t="e">
        <f t="shared" si="468"/>
        <v>#REF!</v>
      </c>
      <c r="AK485" s="53" t="e">
        <f t="shared" si="469"/>
        <v>#REF!</v>
      </c>
      <c r="AL485" s="53" t="e">
        <f t="shared" si="470"/>
        <v>#REF!</v>
      </c>
      <c r="AM485" s="53" t="e">
        <f t="shared" si="471"/>
        <v>#REF!</v>
      </c>
      <c r="AN485" s="53" t="e">
        <f t="shared" si="472"/>
        <v>#REF!</v>
      </c>
      <c r="AO485" s="53" t="e">
        <f t="shared" si="473"/>
        <v>#REF!</v>
      </c>
      <c r="AR485" s="56" t="e">
        <f t="shared" si="503"/>
        <v>#REF!</v>
      </c>
      <c r="AS485" s="53" t="e">
        <f t="shared" si="499"/>
        <v>#REF!</v>
      </c>
      <c r="AT485" s="53" t="e">
        <f t="shared" si="504"/>
        <v>#REF!</v>
      </c>
      <c r="AU485" s="31" t="e">
        <f t="shared" si="505"/>
        <v>#REF!</v>
      </c>
      <c r="AV485" s="48" t="e">
        <f t="shared" si="506"/>
        <v>#REF!</v>
      </c>
      <c r="AW485" s="48" t="e">
        <f t="shared" si="507"/>
        <v>#REF!</v>
      </c>
      <c r="AZ485" s="48" t="e">
        <f t="shared" si="508"/>
        <v>#REF!</v>
      </c>
      <c r="BA485" s="57" t="e">
        <f t="shared" si="509"/>
        <v>#REF!</v>
      </c>
      <c r="BB485" s="48" t="e">
        <f t="shared" si="494"/>
        <v>#REF!</v>
      </c>
      <c r="BC485" s="48" t="e">
        <f t="shared" si="510"/>
        <v>#REF!</v>
      </c>
      <c r="BF485" s="48" t="e">
        <f t="shared" si="474"/>
        <v>#REF!</v>
      </c>
      <c r="BG485" s="48" t="e">
        <f t="shared" si="475"/>
        <v>#REF!</v>
      </c>
      <c r="BH485" s="48" t="e">
        <f t="shared" si="476"/>
        <v>#REF!</v>
      </c>
      <c r="BI485" s="48" t="e">
        <f t="shared" si="477"/>
        <v>#REF!</v>
      </c>
      <c r="BJ485" s="48" t="e">
        <f t="shared" si="478"/>
        <v>#REF!</v>
      </c>
      <c r="BK485" s="48" t="e">
        <f t="shared" si="479"/>
        <v>#REF!</v>
      </c>
      <c r="BL485" s="48" t="e">
        <f t="shared" si="480"/>
        <v>#REF!</v>
      </c>
      <c r="BM485" s="48" t="e">
        <f t="shared" si="481"/>
        <v>#REF!</v>
      </c>
      <c r="BN485" s="48" t="e">
        <f t="shared" si="482"/>
        <v>#REF!</v>
      </c>
      <c r="BO485" s="48" t="e">
        <f t="shared" si="483"/>
        <v>#REF!</v>
      </c>
      <c r="BP485" s="48" t="e">
        <f t="shared" si="484"/>
        <v>#REF!</v>
      </c>
      <c r="BQ485" s="48" t="e">
        <f t="shared" si="485"/>
        <v>#REF!</v>
      </c>
      <c r="BR485" s="48" t="e">
        <f t="shared" si="486"/>
        <v>#REF!</v>
      </c>
      <c r="BS485" s="48" t="e">
        <f t="shared" si="487"/>
        <v>#REF!</v>
      </c>
      <c r="BT485" s="48" t="e">
        <f t="shared" si="488"/>
        <v>#REF!</v>
      </c>
      <c r="BU485" s="48" t="e">
        <f t="shared" si="489"/>
        <v>#REF!</v>
      </c>
      <c r="BV485" s="48" t="e">
        <f t="shared" si="495"/>
        <v>#REF!</v>
      </c>
      <c r="BW485" s="48" t="e">
        <f t="shared" si="496"/>
        <v>#REF!</v>
      </c>
      <c r="BX485" s="48" t="e">
        <f t="shared" si="497"/>
        <v>#REF!</v>
      </c>
      <c r="BY485" s="48" t="e">
        <f t="shared" si="498"/>
        <v>#REF!</v>
      </c>
    </row>
    <row r="486" spans="1:81" ht="24" customHeight="1">
      <c r="A486" s="94">
        <v>397</v>
      </c>
      <c r="B486" s="143" t="e">
        <f>#REF!</f>
        <v>#REF!</v>
      </c>
      <c r="C486" s="143" t="e">
        <f>#REF!</f>
        <v>#REF!</v>
      </c>
      <c r="D486" s="143" t="e">
        <f>#REF!</f>
        <v>#REF!</v>
      </c>
      <c r="E486" s="145" t="e">
        <f>#REF!</f>
        <v>#REF!</v>
      </c>
      <c r="F486" s="143" t="e">
        <f>#REF!</f>
        <v>#REF!</v>
      </c>
      <c r="G486" s="143" t="e">
        <f>#REF!</f>
        <v>#REF!</v>
      </c>
      <c r="H486" s="143" t="e">
        <f>#REF!</f>
        <v>#REF!</v>
      </c>
      <c r="I486" s="143" t="e">
        <f>#REF!</f>
        <v>#REF!</v>
      </c>
      <c r="J486" s="82" t="e">
        <f t="shared" si="500"/>
        <v>#REF!</v>
      </c>
      <c r="K486" s="30" t="e">
        <f t="shared" si="490"/>
        <v>#REF!</v>
      </c>
      <c r="L486" s="30" t="e">
        <f t="shared" si="451"/>
        <v>#REF!</v>
      </c>
      <c r="M486" s="53" t="e">
        <f t="shared" si="452"/>
        <v>#REF!</v>
      </c>
      <c r="N486" s="53" t="e">
        <f t="shared" si="453"/>
        <v>#REF!</v>
      </c>
      <c r="O486" s="53" t="e">
        <f t="shared" si="501"/>
        <v>#REF!</v>
      </c>
      <c r="P486" s="53" t="e">
        <f t="shared" si="491"/>
        <v>#REF!</v>
      </c>
      <c r="Q486" s="53" t="e">
        <f t="shared" si="454"/>
        <v>#REF!</v>
      </c>
      <c r="R486" s="53"/>
      <c r="S486" s="53"/>
      <c r="T486" s="53" t="e">
        <f t="shared" si="502"/>
        <v>#REF!</v>
      </c>
      <c r="U486" s="53" t="e">
        <f t="shared" si="492"/>
        <v>#REF!</v>
      </c>
      <c r="V486" s="53" t="e">
        <f t="shared" si="493"/>
        <v>#REF!</v>
      </c>
      <c r="W486" s="53" t="e">
        <f t="shared" si="455"/>
        <v>#REF!</v>
      </c>
      <c r="X486" s="53" t="e">
        <f t="shared" si="456"/>
        <v>#REF!</v>
      </c>
      <c r="Y486" s="53" t="e">
        <f t="shared" si="457"/>
        <v>#REF!</v>
      </c>
      <c r="Z486" s="53" t="e">
        <f t="shared" si="458"/>
        <v>#REF!</v>
      </c>
      <c r="AA486" s="53" t="e">
        <f t="shared" si="459"/>
        <v>#REF!</v>
      </c>
      <c r="AB486" s="53" t="e">
        <f t="shared" si="460"/>
        <v>#REF!</v>
      </c>
      <c r="AC486" s="53" t="e">
        <f t="shared" si="461"/>
        <v>#REF!</v>
      </c>
      <c r="AD486" s="53" t="e">
        <f t="shared" si="462"/>
        <v>#REF!</v>
      </c>
      <c r="AE486" s="53" t="e">
        <f t="shared" si="463"/>
        <v>#REF!</v>
      </c>
      <c r="AF486" s="53" t="e">
        <f t="shared" si="464"/>
        <v>#REF!</v>
      </c>
      <c r="AG486" s="53" t="e">
        <f t="shared" si="465"/>
        <v>#REF!</v>
      </c>
      <c r="AH486" s="53" t="e">
        <f t="shared" si="466"/>
        <v>#REF!</v>
      </c>
      <c r="AI486" s="53" t="e">
        <f t="shared" si="467"/>
        <v>#REF!</v>
      </c>
      <c r="AJ486" s="53" t="e">
        <f t="shared" si="468"/>
        <v>#REF!</v>
      </c>
      <c r="AK486" s="53" t="e">
        <f t="shared" si="469"/>
        <v>#REF!</v>
      </c>
      <c r="AL486" s="53" t="e">
        <f t="shared" si="470"/>
        <v>#REF!</v>
      </c>
      <c r="AM486" s="53" t="e">
        <f t="shared" si="471"/>
        <v>#REF!</v>
      </c>
      <c r="AN486" s="53" t="e">
        <f t="shared" si="472"/>
        <v>#REF!</v>
      </c>
      <c r="AO486" s="53" t="e">
        <f t="shared" si="473"/>
        <v>#REF!</v>
      </c>
      <c r="AR486" s="56" t="e">
        <f t="shared" si="503"/>
        <v>#REF!</v>
      </c>
      <c r="AS486" s="53" t="e">
        <f t="shared" si="499"/>
        <v>#REF!</v>
      </c>
      <c r="AT486" s="53" t="e">
        <f t="shared" si="504"/>
        <v>#REF!</v>
      </c>
      <c r="AU486" s="31" t="e">
        <f t="shared" si="505"/>
        <v>#REF!</v>
      </c>
      <c r="AV486" s="48" t="e">
        <f t="shared" si="506"/>
        <v>#REF!</v>
      </c>
      <c r="AW486" s="48" t="e">
        <f t="shared" si="507"/>
        <v>#REF!</v>
      </c>
      <c r="AZ486" s="48" t="e">
        <f t="shared" si="508"/>
        <v>#REF!</v>
      </c>
      <c r="BA486" s="57" t="e">
        <f t="shared" si="509"/>
        <v>#REF!</v>
      </c>
      <c r="BB486" s="48" t="e">
        <f t="shared" si="494"/>
        <v>#REF!</v>
      </c>
      <c r="BC486" s="48" t="e">
        <f t="shared" si="510"/>
        <v>#REF!</v>
      </c>
      <c r="BF486" s="48" t="e">
        <f t="shared" si="474"/>
        <v>#REF!</v>
      </c>
      <c r="BG486" s="48" t="e">
        <f t="shared" si="475"/>
        <v>#REF!</v>
      </c>
      <c r="BH486" s="48" t="e">
        <f t="shared" si="476"/>
        <v>#REF!</v>
      </c>
      <c r="BI486" s="48" t="e">
        <f t="shared" si="477"/>
        <v>#REF!</v>
      </c>
      <c r="BJ486" s="48" t="e">
        <f t="shared" si="478"/>
        <v>#REF!</v>
      </c>
      <c r="BK486" s="48" t="e">
        <f t="shared" si="479"/>
        <v>#REF!</v>
      </c>
      <c r="BL486" s="48" t="e">
        <f t="shared" si="480"/>
        <v>#REF!</v>
      </c>
      <c r="BM486" s="48" t="e">
        <f t="shared" si="481"/>
        <v>#REF!</v>
      </c>
      <c r="BN486" s="48" t="e">
        <f t="shared" si="482"/>
        <v>#REF!</v>
      </c>
      <c r="BO486" s="48" t="e">
        <f t="shared" si="483"/>
        <v>#REF!</v>
      </c>
      <c r="BP486" s="48" t="e">
        <f t="shared" si="484"/>
        <v>#REF!</v>
      </c>
      <c r="BQ486" s="48" t="e">
        <f t="shared" si="485"/>
        <v>#REF!</v>
      </c>
      <c r="BR486" s="48" t="e">
        <f t="shared" si="486"/>
        <v>#REF!</v>
      </c>
      <c r="BS486" s="48" t="e">
        <f t="shared" si="487"/>
        <v>#REF!</v>
      </c>
      <c r="BT486" s="48" t="e">
        <f t="shared" si="488"/>
        <v>#REF!</v>
      </c>
      <c r="BU486" s="48" t="e">
        <f t="shared" si="489"/>
        <v>#REF!</v>
      </c>
      <c r="BV486" s="48" t="e">
        <f t="shared" si="495"/>
        <v>#REF!</v>
      </c>
      <c r="BW486" s="48" t="e">
        <f t="shared" si="496"/>
        <v>#REF!</v>
      </c>
      <c r="BX486" s="48" t="e">
        <f t="shared" si="497"/>
        <v>#REF!</v>
      </c>
      <c r="BY486" s="48" t="e">
        <f t="shared" si="498"/>
        <v>#REF!</v>
      </c>
    </row>
    <row r="487" spans="1:81" ht="24" customHeight="1">
      <c r="A487" s="94">
        <v>398</v>
      </c>
      <c r="B487" s="143" t="e">
        <f>#REF!</f>
        <v>#REF!</v>
      </c>
      <c r="C487" s="143" t="e">
        <f>#REF!</f>
        <v>#REF!</v>
      </c>
      <c r="D487" s="143" t="e">
        <f>#REF!</f>
        <v>#REF!</v>
      </c>
      <c r="E487" s="145" t="e">
        <f>#REF!</f>
        <v>#REF!</v>
      </c>
      <c r="F487" s="143" t="e">
        <f>#REF!</f>
        <v>#REF!</v>
      </c>
      <c r="G487" s="143" t="e">
        <f>#REF!</f>
        <v>#REF!</v>
      </c>
      <c r="H487" s="143" t="e">
        <f>#REF!</f>
        <v>#REF!</v>
      </c>
      <c r="I487" s="143" t="e">
        <f>#REF!</f>
        <v>#REF!</v>
      </c>
      <c r="J487" s="82" t="e">
        <f t="shared" si="500"/>
        <v>#REF!</v>
      </c>
      <c r="K487" s="30" t="e">
        <f t="shared" si="490"/>
        <v>#REF!</v>
      </c>
      <c r="L487" s="30" t="e">
        <f t="shared" si="451"/>
        <v>#REF!</v>
      </c>
      <c r="M487" s="53" t="e">
        <f t="shared" si="452"/>
        <v>#REF!</v>
      </c>
      <c r="N487" s="53" t="e">
        <f t="shared" si="453"/>
        <v>#REF!</v>
      </c>
      <c r="O487" s="53" t="e">
        <f t="shared" si="501"/>
        <v>#REF!</v>
      </c>
      <c r="P487" s="53" t="e">
        <f t="shared" si="491"/>
        <v>#REF!</v>
      </c>
      <c r="Q487" s="53" t="e">
        <f t="shared" si="454"/>
        <v>#REF!</v>
      </c>
      <c r="R487" s="53"/>
      <c r="S487" s="53"/>
      <c r="T487" s="53" t="e">
        <f t="shared" si="502"/>
        <v>#REF!</v>
      </c>
      <c r="U487" s="53" t="e">
        <f t="shared" si="492"/>
        <v>#REF!</v>
      </c>
      <c r="V487" s="53" t="e">
        <f t="shared" si="493"/>
        <v>#REF!</v>
      </c>
      <c r="W487" s="53" t="e">
        <f t="shared" si="455"/>
        <v>#REF!</v>
      </c>
      <c r="X487" s="53" t="e">
        <f t="shared" si="456"/>
        <v>#REF!</v>
      </c>
      <c r="Y487" s="53" t="e">
        <f t="shared" si="457"/>
        <v>#REF!</v>
      </c>
      <c r="Z487" s="53" t="e">
        <f t="shared" si="458"/>
        <v>#REF!</v>
      </c>
      <c r="AA487" s="53" t="e">
        <f t="shared" si="459"/>
        <v>#REF!</v>
      </c>
      <c r="AB487" s="53" t="e">
        <f t="shared" si="460"/>
        <v>#REF!</v>
      </c>
      <c r="AC487" s="53" t="e">
        <f t="shared" si="461"/>
        <v>#REF!</v>
      </c>
      <c r="AD487" s="53" t="e">
        <f t="shared" si="462"/>
        <v>#REF!</v>
      </c>
      <c r="AE487" s="53" t="e">
        <f t="shared" si="463"/>
        <v>#REF!</v>
      </c>
      <c r="AF487" s="53" t="e">
        <f t="shared" si="464"/>
        <v>#REF!</v>
      </c>
      <c r="AG487" s="53" t="e">
        <f t="shared" si="465"/>
        <v>#REF!</v>
      </c>
      <c r="AH487" s="53" t="e">
        <f t="shared" si="466"/>
        <v>#REF!</v>
      </c>
      <c r="AI487" s="53" t="e">
        <f t="shared" si="467"/>
        <v>#REF!</v>
      </c>
      <c r="AJ487" s="53" t="e">
        <f t="shared" si="468"/>
        <v>#REF!</v>
      </c>
      <c r="AK487" s="53" t="e">
        <f t="shared" si="469"/>
        <v>#REF!</v>
      </c>
      <c r="AL487" s="53" t="e">
        <f t="shared" si="470"/>
        <v>#REF!</v>
      </c>
      <c r="AM487" s="53" t="e">
        <f t="shared" si="471"/>
        <v>#REF!</v>
      </c>
      <c r="AN487" s="53" t="e">
        <f t="shared" si="472"/>
        <v>#REF!</v>
      </c>
      <c r="AO487" s="53" t="e">
        <f t="shared" si="473"/>
        <v>#REF!</v>
      </c>
      <c r="AR487" s="56" t="e">
        <f t="shared" si="503"/>
        <v>#REF!</v>
      </c>
      <c r="AS487" s="53" t="e">
        <f t="shared" si="499"/>
        <v>#REF!</v>
      </c>
      <c r="AT487" s="53" t="e">
        <f t="shared" si="504"/>
        <v>#REF!</v>
      </c>
      <c r="AU487" s="31" t="e">
        <f t="shared" si="505"/>
        <v>#REF!</v>
      </c>
      <c r="AV487" s="48" t="e">
        <f t="shared" si="506"/>
        <v>#REF!</v>
      </c>
      <c r="AW487" s="48" t="e">
        <f t="shared" si="507"/>
        <v>#REF!</v>
      </c>
      <c r="AZ487" s="48" t="e">
        <f t="shared" si="508"/>
        <v>#REF!</v>
      </c>
      <c r="BA487" s="57" t="e">
        <f t="shared" si="509"/>
        <v>#REF!</v>
      </c>
      <c r="BB487" s="48" t="e">
        <f t="shared" si="494"/>
        <v>#REF!</v>
      </c>
      <c r="BC487" s="48" t="e">
        <f t="shared" si="510"/>
        <v>#REF!</v>
      </c>
      <c r="BF487" s="48" t="e">
        <f t="shared" si="474"/>
        <v>#REF!</v>
      </c>
      <c r="BG487" s="48" t="e">
        <f t="shared" si="475"/>
        <v>#REF!</v>
      </c>
      <c r="BH487" s="48" t="e">
        <f t="shared" si="476"/>
        <v>#REF!</v>
      </c>
      <c r="BI487" s="48" t="e">
        <f t="shared" si="477"/>
        <v>#REF!</v>
      </c>
      <c r="BJ487" s="48" t="e">
        <f t="shared" si="478"/>
        <v>#REF!</v>
      </c>
      <c r="BK487" s="48" t="e">
        <f t="shared" si="479"/>
        <v>#REF!</v>
      </c>
      <c r="BL487" s="48" t="e">
        <f t="shared" si="480"/>
        <v>#REF!</v>
      </c>
      <c r="BM487" s="48" t="e">
        <f t="shared" si="481"/>
        <v>#REF!</v>
      </c>
      <c r="BN487" s="48" t="e">
        <f t="shared" si="482"/>
        <v>#REF!</v>
      </c>
      <c r="BO487" s="48" t="e">
        <f t="shared" si="483"/>
        <v>#REF!</v>
      </c>
      <c r="BP487" s="48" t="e">
        <f t="shared" si="484"/>
        <v>#REF!</v>
      </c>
      <c r="BQ487" s="48" t="e">
        <f t="shared" si="485"/>
        <v>#REF!</v>
      </c>
      <c r="BR487" s="48" t="e">
        <f t="shared" si="486"/>
        <v>#REF!</v>
      </c>
      <c r="BS487" s="48" t="e">
        <f t="shared" si="487"/>
        <v>#REF!</v>
      </c>
      <c r="BT487" s="48" t="e">
        <f t="shared" si="488"/>
        <v>#REF!</v>
      </c>
      <c r="BU487" s="48" t="e">
        <f t="shared" si="489"/>
        <v>#REF!</v>
      </c>
      <c r="BV487" s="48" t="e">
        <f t="shared" si="495"/>
        <v>#REF!</v>
      </c>
      <c r="BW487" s="48" t="e">
        <f t="shared" si="496"/>
        <v>#REF!</v>
      </c>
      <c r="BX487" s="48" t="e">
        <f t="shared" si="497"/>
        <v>#REF!</v>
      </c>
      <c r="BY487" s="48" t="e">
        <f t="shared" si="498"/>
        <v>#REF!</v>
      </c>
    </row>
    <row r="488" spans="1:81" ht="24" customHeight="1">
      <c r="A488" s="94">
        <v>399</v>
      </c>
      <c r="B488" s="143" t="e">
        <f>#REF!</f>
        <v>#REF!</v>
      </c>
      <c r="C488" s="143" t="e">
        <f>#REF!</f>
        <v>#REF!</v>
      </c>
      <c r="D488" s="143" t="e">
        <f>#REF!</f>
        <v>#REF!</v>
      </c>
      <c r="E488" s="145" t="e">
        <f>#REF!</f>
        <v>#REF!</v>
      </c>
      <c r="F488" s="143" t="e">
        <f>#REF!</f>
        <v>#REF!</v>
      </c>
      <c r="G488" s="143" t="e">
        <f>#REF!</f>
        <v>#REF!</v>
      </c>
      <c r="H488" s="143" t="e">
        <f>#REF!</f>
        <v>#REF!</v>
      </c>
      <c r="I488" s="143" t="e">
        <f>#REF!</f>
        <v>#REF!</v>
      </c>
      <c r="J488" s="82" t="e">
        <f t="shared" si="500"/>
        <v>#REF!</v>
      </c>
      <c r="K488" s="30" t="e">
        <f t="shared" si="490"/>
        <v>#REF!</v>
      </c>
      <c r="L488" s="30" t="e">
        <f t="shared" si="451"/>
        <v>#REF!</v>
      </c>
      <c r="M488" s="53" t="e">
        <f t="shared" si="452"/>
        <v>#REF!</v>
      </c>
      <c r="N488" s="53" t="e">
        <f t="shared" si="453"/>
        <v>#REF!</v>
      </c>
      <c r="O488" s="53" t="e">
        <f t="shared" si="501"/>
        <v>#REF!</v>
      </c>
      <c r="P488" s="53" t="e">
        <f t="shared" si="491"/>
        <v>#REF!</v>
      </c>
      <c r="Q488" s="53" t="e">
        <f t="shared" si="454"/>
        <v>#REF!</v>
      </c>
      <c r="R488" s="53"/>
      <c r="S488" s="53"/>
      <c r="T488" s="53" t="e">
        <f t="shared" si="502"/>
        <v>#REF!</v>
      </c>
      <c r="U488" s="53" t="e">
        <f t="shared" si="492"/>
        <v>#REF!</v>
      </c>
      <c r="V488" s="53" t="e">
        <f t="shared" si="493"/>
        <v>#REF!</v>
      </c>
      <c r="W488" s="53" t="e">
        <f t="shared" si="455"/>
        <v>#REF!</v>
      </c>
      <c r="X488" s="53" t="e">
        <f t="shared" si="456"/>
        <v>#REF!</v>
      </c>
      <c r="Y488" s="53" t="e">
        <f t="shared" si="457"/>
        <v>#REF!</v>
      </c>
      <c r="Z488" s="53" t="e">
        <f t="shared" si="458"/>
        <v>#REF!</v>
      </c>
      <c r="AA488" s="53" t="e">
        <f t="shared" si="459"/>
        <v>#REF!</v>
      </c>
      <c r="AB488" s="53" t="e">
        <f t="shared" si="460"/>
        <v>#REF!</v>
      </c>
      <c r="AC488" s="53" t="e">
        <f t="shared" si="461"/>
        <v>#REF!</v>
      </c>
      <c r="AD488" s="53" t="e">
        <f t="shared" si="462"/>
        <v>#REF!</v>
      </c>
      <c r="AE488" s="53" t="e">
        <f t="shared" si="463"/>
        <v>#REF!</v>
      </c>
      <c r="AF488" s="53" t="e">
        <f t="shared" si="464"/>
        <v>#REF!</v>
      </c>
      <c r="AG488" s="53" t="e">
        <f t="shared" si="465"/>
        <v>#REF!</v>
      </c>
      <c r="AH488" s="53" t="e">
        <f t="shared" si="466"/>
        <v>#REF!</v>
      </c>
      <c r="AI488" s="53" t="e">
        <f t="shared" si="467"/>
        <v>#REF!</v>
      </c>
      <c r="AJ488" s="53" t="e">
        <f t="shared" si="468"/>
        <v>#REF!</v>
      </c>
      <c r="AK488" s="53" t="e">
        <f t="shared" si="469"/>
        <v>#REF!</v>
      </c>
      <c r="AL488" s="53" t="e">
        <f t="shared" si="470"/>
        <v>#REF!</v>
      </c>
      <c r="AM488" s="53" t="e">
        <f t="shared" si="471"/>
        <v>#REF!</v>
      </c>
      <c r="AN488" s="53" t="e">
        <f t="shared" si="472"/>
        <v>#REF!</v>
      </c>
      <c r="AO488" s="53" t="e">
        <f t="shared" si="473"/>
        <v>#REF!</v>
      </c>
      <c r="AR488" s="56" t="e">
        <f t="shared" si="503"/>
        <v>#REF!</v>
      </c>
      <c r="AS488" s="53" t="e">
        <f t="shared" si="499"/>
        <v>#REF!</v>
      </c>
      <c r="AT488" s="53" t="e">
        <f t="shared" si="504"/>
        <v>#REF!</v>
      </c>
      <c r="AU488" s="31" t="e">
        <f t="shared" si="505"/>
        <v>#REF!</v>
      </c>
      <c r="AV488" s="48" t="e">
        <f t="shared" si="506"/>
        <v>#REF!</v>
      </c>
      <c r="AW488" s="48" t="e">
        <f t="shared" si="507"/>
        <v>#REF!</v>
      </c>
      <c r="AZ488" s="48" t="e">
        <f t="shared" si="508"/>
        <v>#REF!</v>
      </c>
      <c r="BA488" s="57" t="e">
        <f t="shared" si="509"/>
        <v>#REF!</v>
      </c>
      <c r="BB488" s="48" t="e">
        <f t="shared" si="494"/>
        <v>#REF!</v>
      </c>
      <c r="BC488" s="48" t="e">
        <f t="shared" si="510"/>
        <v>#REF!</v>
      </c>
      <c r="BF488" s="48" t="e">
        <f t="shared" si="474"/>
        <v>#REF!</v>
      </c>
      <c r="BG488" s="48" t="e">
        <f t="shared" si="475"/>
        <v>#REF!</v>
      </c>
      <c r="BH488" s="48" t="e">
        <f t="shared" si="476"/>
        <v>#REF!</v>
      </c>
      <c r="BI488" s="48" t="e">
        <f t="shared" si="477"/>
        <v>#REF!</v>
      </c>
      <c r="BJ488" s="48" t="e">
        <f t="shared" si="478"/>
        <v>#REF!</v>
      </c>
      <c r="BK488" s="48" t="e">
        <f t="shared" si="479"/>
        <v>#REF!</v>
      </c>
      <c r="BL488" s="48" t="e">
        <f t="shared" si="480"/>
        <v>#REF!</v>
      </c>
      <c r="BM488" s="48" t="e">
        <f t="shared" si="481"/>
        <v>#REF!</v>
      </c>
      <c r="BN488" s="48" t="e">
        <f t="shared" si="482"/>
        <v>#REF!</v>
      </c>
      <c r="BO488" s="48" t="e">
        <f t="shared" si="483"/>
        <v>#REF!</v>
      </c>
      <c r="BP488" s="48" t="e">
        <f t="shared" si="484"/>
        <v>#REF!</v>
      </c>
      <c r="BQ488" s="48" t="e">
        <f t="shared" si="485"/>
        <v>#REF!</v>
      </c>
      <c r="BR488" s="48" t="e">
        <f t="shared" si="486"/>
        <v>#REF!</v>
      </c>
      <c r="BS488" s="48" t="e">
        <f t="shared" si="487"/>
        <v>#REF!</v>
      </c>
      <c r="BT488" s="48" t="e">
        <f t="shared" si="488"/>
        <v>#REF!</v>
      </c>
      <c r="BU488" s="48" t="e">
        <f t="shared" si="489"/>
        <v>#REF!</v>
      </c>
      <c r="BV488" s="48" t="e">
        <f t="shared" si="495"/>
        <v>#REF!</v>
      </c>
      <c r="BW488" s="48" t="e">
        <f t="shared" si="496"/>
        <v>#REF!</v>
      </c>
      <c r="BX488" s="48" t="e">
        <f t="shared" si="497"/>
        <v>#REF!</v>
      </c>
      <c r="BY488" s="48" t="e">
        <f t="shared" si="498"/>
        <v>#REF!</v>
      </c>
    </row>
    <row r="489" spans="1:81" ht="24" customHeight="1">
      <c r="A489" s="94">
        <v>400</v>
      </c>
      <c r="B489" s="143" t="e">
        <f>#REF!</f>
        <v>#REF!</v>
      </c>
      <c r="C489" s="143" t="e">
        <f>#REF!</f>
        <v>#REF!</v>
      </c>
      <c r="D489" s="143" t="e">
        <f>#REF!</f>
        <v>#REF!</v>
      </c>
      <c r="E489" s="145" t="e">
        <f>#REF!</f>
        <v>#REF!</v>
      </c>
      <c r="F489" s="143" t="e">
        <f>#REF!</f>
        <v>#REF!</v>
      </c>
      <c r="G489" s="143" t="e">
        <f>#REF!</f>
        <v>#REF!</v>
      </c>
      <c r="H489" s="143" t="e">
        <f>#REF!</f>
        <v>#REF!</v>
      </c>
      <c r="I489" s="143" t="e">
        <f>#REF!</f>
        <v>#REF!</v>
      </c>
      <c r="J489" s="82" t="e">
        <f t="shared" si="500"/>
        <v>#REF!</v>
      </c>
      <c r="K489" s="30" t="e">
        <f t="shared" si="490"/>
        <v>#REF!</v>
      </c>
      <c r="L489" s="30" t="e">
        <f t="shared" si="451"/>
        <v>#REF!</v>
      </c>
      <c r="M489" s="53" t="e">
        <f t="shared" si="452"/>
        <v>#REF!</v>
      </c>
      <c r="N489" s="53" t="e">
        <f t="shared" si="453"/>
        <v>#REF!</v>
      </c>
      <c r="O489" s="53" t="e">
        <f>IF(B489=$B$88,1,IF(B489=$B$87,2,IF(B489=$B$86,3,IF(B489=$B$85,4,IF(B489=$B$84,5,IF(B489=$B$83,6,IF(B489=$B$82,7,IF(B489=$B$81,8,""))))))))</f>
        <v>#REF!</v>
      </c>
      <c r="P489" s="53" t="e">
        <f t="shared" si="491"/>
        <v>#REF!</v>
      </c>
      <c r="Q489" s="53" t="e">
        <f t="shared" si="454"/>
        <v>#REF!</v>
      </c>
      <c r="R489" s="53"/>
      <c r="S489" s="53"/>
      <c r="T489" s="53" t="e">
        <f>(IF(O489="",0,O489))+(IF(P489="",0,P489))</f>
        <v>#REF!</v>
      </c>
      <c r="U489" s="53" t="e">
        <f t="shared" si="492"/>
        <v>#REF!</v>
      </c>
      <c r="V489" s="53" t="e">
        <f t="shared" si="493"/>
        <v>#REF!</v>
      </c>
      <c r="W489" s="53" t="e">
        <f t="shared" si="455"/>
        <v>#REF!</v>
      </c>
      <c r="X489" s="53" t="e">
        <f t="shared" si="456"/>
        <v>#REF!</v>
      </c>
      <c r="Y489" s="53" t="e">
        <f t="shared" si="457"/>
        <v>#REF!</v>
      </c>
      <c r="Z489" s="53" t="e">
        <f t="shared" si="458"/>
        <v>#REF!</v>
      </c>
      <c r="AA489" s="53" t="e">
        <f t="shared" si="459"/>
        <v>#REF!</v>
      </c>
      <c r="AB489" s="53" t="e">
        <f t="shared" si="460"/>
        <v>#REF!</v>
      </c>
      <c r="AC489" s="53" t="e">
        <f t="shared" si="461"/>
        <v>#REF!</v>
      </c>
      <c r="AD489" s="53" t="e">
        <f t="shared" si="462"/>
        <v>#REF!</v>
      </c>
      <c r="AE489" s="53" t="e">
        <f t="shared" si="463"/>
        <v>#REF!</v>
      </c>
      <c r="AF489" s="53" t="e">
        <f t="shared" si="464"/>
        <v>#REF!</v>
      </c>
      <c r="AG489" s="53" t="e">
        <f t="shared" si="465"/>
        <v>#REF!</v>
      </c>
      <c r="AH489" s="53" t="e">
        <f t="shared" si="466"/>
        <v>#REF!</v>
      </c>
      <c r="AI489" s="53" t="e">
        <f t="shared" si="467"/>
        <v>#REF!</v>
      </c>
      <c r="AJ489" s="53" t="e">
        <f t="shared" si="468"/>
        <v>#REF!</v>
      </c>
      <c r="AK489" s="53" t="e">
        <f t="shared" si="469"/>
        <v>#REF!</v>
      </c>
      <c r="AL489" s="53" t="e">
        <f t="shared" si="470"/>
        <v>#REF!</v>
      </c>
      <c r="AM489" s="53" t="e">
        <f t="shared" si="471"/>
        <v>#REF!</v>
      </c>
      <c r="AN489" s="53" t="e">
        <f t="shared" si="472"/>
        <v>#REF!</v>
      </c>
      <c r="AO489" s="53" t="e">
        <f t="shared" si="473"/>
        <v>#REF!</v>
      </c>
      <c r="AR489" s="56" t="e">
        <f>C489</f>
        <v>#REF!</v>
      </c>
      <c r="AS489" s="53" t="e">
        <f t="shared" si="499"/>
        <v>#REF!</v>
      </c>
      <c r="AT489" s="53" t="e">
        <f>IF(AR489=AC489,AC489,IF(AR489=AD489,AD489,IF(AR489=AE489,AE489,IF(AR489=AF489,AF489,IF(AR489=AG489,AG489,IF(AR489=AH489,AH489,IF(AR489=AI489,AI489,"")))))))</f>
        <v>#REF!</v>
      </c>
      <c r="AU489" s="31" t="e">
        <f>IF(AR489=AJ489,AJ489,IF(AR489=AK489,AK489,IF(AR489=AL489,AL489,IF(AR489=AM489,AM489,IF(AR489=AN489,AN489,IF(AR489=AO489,AO489,""))))))</f>
        <v>#REF!</v>
      </c>
      <c r="AV489" s="48" t="e">
        <f>CONCATENATE(AS489,AT489,AU489)</f>
        <v>#REF!</v>
      </c>
      <c r="AW489" s="48" t="e">
        <f>IF(AR489=0,"",(IF(AR489="","",IF(AV489="",$L$39,$L$36))))</f>
        <v>#REF!</v>
      </c>
      <c r="AZ489" s="48" t="e">
        <f>INDEX($O$35:$AD$35,1,U489)</f>
        <v>#REF!</v>
      </c>
      <c r="BA489" s="57" t="e">
        <f>I489</f>
        <v>#REF!</v>
      </c>
      <c r="BB489" s="48" t="e">
        <f t="shared" si="494"/>
        <v>#REF!</v>
      </c>
      <c r="BC489" s="48" t="e">
        <f>IF(AV489="","",BB489)</f>
        <v>#REF!</v>
      </c>
      <c r="BF489" s="48" t="e">
        <f t="shared" si="474"/>
        <v>#REF!</v>
      </c>
      <c r="BG489" s="48" t="e">
        <f t="shared" si="475"/>
        <v>#REF!</v>
      </c>
      <c r="BH489" s="48" t="e">
        <f t="shared" si="476"/>
        <v>#REF!</v>
      </c>
      <c r="BI489" s="48" t="e">
        <f t="shared" si="477"/>
        <v>#REF!</v>
      </c>
      <c r="BJ489" s="48" t="e">
        <f t="shared" si="478"/>
        <v>#REF!</v>
      </c>
      <c r="BK489" s="48" t="e">
        <f t="shared" si="479"/>
        <v>#REF!</v>
      </c>
      <c r="BL489" s="48" t="e">
        <f t="shared" si="480"/>
        <v>#REF!</v>
      </c>
      <c r="BM489" s="48" t="e">
        <f t="shared" si="481"/>
        <v>#REF!</v>
      </c>
      <c r="BN489" s="48" t="e">
        <f t="shared" si="482"/>
        <v>#REF!</v>
      </c>
      <c r="BO489" s="48" t="e">
        <f t="shared" si="483"/>
        <v>#REF!</v>
      </c>
      <c r="BP489" s="48" t="e">
        <f t="shared" si="484"/>
        <v>#REF!</v>
      </c>
      <c r="BQ489" s="48" t="e">
        <f t="shared" si="485"/>
        <v>#REF!</v>
      </c>
      <c r="BR489" s="48" t="e">
        <f t="shared" si="486"/>
        <v>#REF!</v>
      </c>
      <c r="BS489" s="48" t="e">
        <f t="shared" si="487"/>
        <v>#REF!</v>
      </c>
      <c r="BT489" s="48" t="e">
        <f t="shared" si="488"/>
        <v>#REF!</v>
      </c>
      <c r="BU489" s="48" t="e">
        <f t="shared" si="489"/>
        <v>#REF!</v>
      </c>
      <c r="BV489" s="48" t="e">
        <f t="shared" si="495"/>
        <v>#REF!</v>
      </c>
      <c r="BW489" s="48" t="e">
        <f t="shared" si="496"/>
        <v>#REF!</v>
      </c>
      <c r="BX489" s="48" t="e">
        <f t="shared" si="497"/>
        <v>#REF!</v>
      </c>
      <c r="BY489" s="48" t="e">
        <f t="shared" si="498"/>
        <v>#REF!</v>
      </c>
    </row>
    <row r="490" spans="1:81" s="42" customFormat="1">
      <c r="A490" s="81"/>
      <c r="B490" s="60"/>
      <c r="C490" s="60"/>
      <c r="D490" s="60"/>
      <c r="E490" s="105"/>
      <c r="F490" s="81"/>
      <c r="H490" s="60"/>
      <c r="I490" s="61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CC490" s="111"/>
    </row>
    <row r="491" spans="1:81" s="63" customFormat="1">
      <c r="A491" s="81"/>
      <c r="B491" s="60"/>
      <c r="C491" s="60"/>
      <c r="D491" s="60"/>
      <c r="E491" s="105"/>
      <c r="F491" s="81"/>
      <c r="G491" s="42"/>
      <c r="H491" s="60"/>
      <c r="I491" s="61"/>
      <c r="J491" s="42"/>
      <c r="K491" s="40"/>
      <c r="L491" s="62"/>
      <c r="M491" s="62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CC491" s="11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4"/>
  <sheetViews>
    <sheetView tabSelected="1" zoomScaleSheetLayoutView="100" workbookViewId="0">
      <selection activeCell="EA71" sqref="EA71"/>
    </sheetView>
  </sheetViews>
  <sheetFormatPr defaultRowHeight="12.75"/>
  <cols>
    <col min="1" max="1" width="9.28515625" customWidth="1"/>
    <col min="2" max="2" width="9.140625" style="26" customWidth="1"/>
    <col min="3" max="3" width="7.42578125" style="22" customWidth="1"/>
    <col min="4" max="4" width="25.85546875" style="9" customWidth="1"/>
    <col min="5" max="5" width="12.7109375" customWidth="1"/>
    <col min="6" max="6" width="8" customWidth="1"/>
    <col min="7" max="7" width="6.140625" style="28" customWidth="1"/>
    <col min="8" max="8" width="9.5703125" style="8" customWidth="1"/>
    <col min="9" max="9" width="9" style="185" customWidth="1"/>
    <col min="11" max="11" width="9.140625" style="208"/>
    <col min="12" max="12" width="5.85546875" style="185" customWidth="1"/>
    <col min="13" max="13" width="6.5703125" style="185" hidden="1" customWidth="1"/>
    <col min="14" max="14" width="12.7109375" style="185" hidden="1" customWidth="1"/>
    <col min="15" max="15" width="9" style="185" hidden="1" customWidth="1"/>
    <col min="16" max="16" width="7.42578125" style="185" hidden="1" customWidth="1"/>
    <col min="17" max="17" width="5.7109375" style="185" hidden="1" customWidth="1"/>
    <col min="18" max="18" width="25.5703125" style="208" hidden="1" customWidth="1"/>
    <col min="19" max="19" width="10.85546875" style="208" hidden="1" customWidth="1"/>
    <col min="20" max="20" width="8" style="185" hidden="1" customWidth="1"/>
    <col min="21" max="21" width="6.140625" style="185" hidden="1" customWidth="1"/>
    <col min="22" max="22" width="9.5703125" style="185" hidden="1" customWidth="1"/>
    <col min="23" max="23" width="13.28515625" style="208" hidden="1" customWidth="1"/>
    <col min="24" max="29" width="9.140625" style="208" hidden="1" customWidth="1"/>
    <col min="30" max="30" width="9.140625" style="185" hidden="1" customWidth="1"/>
    <col min="31" max="31" width="9.140625" style="208" hidden="1" customWidth="1"/>
    <col min="32" max="32" width="14" style="185" hidden="1" customWidth="1"/>
    <col min="33" max="33" width="9.140625" style="208" hidden="1" customWidth="1"/>
    <col min="34" max="34" width="14" style="12" hidden="1" customWidth="1"/>
    <col min="35" max="35" width="9.140625" style="208" hidden="1" customWidth="1"/>
    <col min="36" max="36" width="9.140625" style="12" hidden="1" customWidth="1"/>
    <col min="37" max="37" width="9.140625" style="208" hidden="1" customWidth="1"/>
    <col min="38" max="39" width="9.140625" style="185" hidden="1" customWidth="1"/>
    <col min="40" max="40" width="9.140625" style="208" hidden="1" customWidth="1"/>
    <col min="41" max="41" width="9.140625" style="185" hidden="1" customWidth="1"/>
    <col min="42" max="42" width="6.5703125" style="185" hidden="1" customWidth="1"/>
    <col min="43" max="43" width="9" style="185" hidden="1" customWidth="1"/>
    <col min="44" max="44" width="7.42578125" style="185" hidden="1" customWidth="1"/>
    <col min="45" max="45" width="5.7109375" style="185" hidden="1" customWidth="1"/>
    <col min="46" max="46" width="25.5703125" style="208" hidden="1" customWidth="1"/>
    <col min="47" max="47" width="10.85546875" style="208" hidden="1" customWidth="1"/>
    <col min="48" max="48" width="8" style="208" hidden="1" customWidth="1"/>
    <col min="49" max="49" width="6.140625" style="208" hidden="1" customWidth="1"/>
    <col min="50" max="50" width="9.140625" style="209" hidden="1" customWidth="1"/>
    <col min="51" max="53" width="9.140625" style="185" hidden="1" customWidth="1"/>
    <col min="54" max="54" width="6.5703125" style="210" hidden="1" customWidth="1"/>
    <col min="55" max="56" width="9.140625" style="208" hidden="1" customWidth="1"/>
    <col min="57" max="58" width="9.140625" style="185" hidden="1" customWidth="1"/>
    <col min="59" max="59" width="9.140625" style="208" hidden="1" customWidth="1"/>
    <col min="60" max="60" width="9.140625" style="185" hidden="1" customWidth="1"/>
    <col min="61" max="62" width="9.140625" style="208" hidden="1" customWidth="1"/>
    <col min="63" max="63" width="9.140625" style="185" hidden="1" customWidth="1"/>
    <col min="64" max="66" width="9.140625" style="208" hidden="1" customWidth="1"/>
    <col min="67" max="67" width="9.140625" style="185" hidden="1" customWidth="1"/>
    <col min="68" max="68" width="9.140625" style="208" hidden="1" customWidth="1"/>
    <col min="69" max="71" width="9.140625" style="185" hidden="1" customWidth="1"/>
    <col min="72" max="72" width="11.42578125" style="185" hidden="1" customWidth="1"/>
    <col min="73" max="76" width="9.140625" style="185" hidden="1" customWidth="1"/>
    <col min="77" max="77" width="9.140625" style="208" hidden="1" customWidth="1"/>
    <col min="78" max="78" width="9.140625" style="185" hidden="1" customWidth="1"/>
    <col min="79" max="80" width="9.140625" style="208" hidden="1" customWidth="1"/>
    <col min="81" max="82" width="9.140625" style="185" hidden="1" customWidth="1"/>
    <col min="83" max="83" width="9.140625" style="208" hidden="1" customWidth="1"/>
    <col min="84" max="84" width="13.140625" style="185" hidden="1" customWidth="1"/>
    <col min="85" max="86" width="9.140625" style="185" hidden="1" customWidth="1"/>
    <col min="87" max="87" width="11.42578125" style="185" hidden="1" customWidth="1"/>
    <col min="88" max="91" width="9.140625" style="185" hidden="1" customWidth="1"/>
    <col min="92" max="92" width="9.140625" style="208" hidden="1" customWidth="1"/>
    <col min="93" max="93" width="9.140625" style="185" hidden="1" customWidth="1"/>
    <col min="94" max="95" width="9.140625" style="208" hidden="1" customWidth="1"/>
    <col min="96" max="96" width="13.85546875" style="185" hidden="1" customWidth="1"/>
    <col min="97" max="99" width="9.140625" style="208" hidden="1" customWidth="1"/>
    <col min="100" max="101" width="9.140625" style="185" hidden="1" customWidth="1"/>
    <col min="102" max="103" width="11" style="185" hidden="1" customWidth="1"/>
    <col min="104" max="104" width="5.42578125" style="185" hidden="1" customWidth="1"/>
    <col min="105" max="105" width="11" style="185" hidden="1" customWidth="1"/>
    <col min="106" max="107" width="9.140625" style="185" hidden="1" customWidth="1"/>
    <col min="108" max="108" width="9.140625" style="208" hidden="1" customWidth="1"/>
    <col min="109" max="109" width="6.5703125" style="185" hidden="1" customWidth="1"/>
    <col min="110" max="110" width="9" style="185" hidden="1" customWidth="1"/>
    <col min="111" max="111" width="7.42578125" style="185" hidden="1" customWidth="1"/>
    <col min="112" max="112" width="5.7109375" style="185" hidden="1" customWidth="1"/>
    <col min="113" max="113" width="25.5703125" style="186" hidden="1" customWidth="1"/>
    <col min="114" max="114" width="10.85546875" style="185" hidden="1" customWidth="1"/>
    <col min="115" max="115" width="8" style="185" hidden="1" customWidth="1"/>
    <col min="116" max="116" width="6.140625" style="185" hidden="1" customWidth="1"/>
    <col min="117" max="117" width="9.5703125" style="185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197" t="s">
        <v>111</v>
      </c>
      <c r="B1" s="197"/>
      <c r="C1" s="197"/>
      <c r="D1" s="197"/>
      <c r="E1" s="197"/>
      <c r="F1" s="197"/>
      <c r="G1" s="197"/>
      <c r="H1" s="197"/>
    </row>
    <row r="2" spans="1:117" ht="18">
      <c r="A2" s="66" t="s">
        <v>101</v>
      </c>
      <c r="B2" s="198" t="s">
        <v>237</v>
      </c>
      <c r="C2" s="198"/>
      <c r="D2" s="198"/>
      <c r="E2" s="11" t="s">
        <v>102</v>
      </c>
      <c r="F2" s="142" t="s">
        <v>129</v>
      </c>
      <c r="G2" s="142"/>
      <c r="H2" s="142"/>
    </row>
    <row r="3" spans="1:117" ht="18">
      <c r="A3" s="10" t="s">
        <v>103</v>
      </c>
      <c r="B3" s="199" t="s">
        <v>130</v>
      </c>
      <c r="C3" s="199"/>
      <c r="D3" s="199"/>
      <c r="E3" s="11"/>
      <c r="F3" s="11"/>
      <c r="G3" s="27"/>
      <c r="H3" s="29"/>
      <c r="M3" s="186" t="s">
        <v>131</v>
      </c>
      <c r="N3" s="186"/>
      <c r="BB3" s="211" t="s">
        <v>131</v>
      </c>
    </row>
    <row r="4" spans="1:117" ht="13.5" thickBot="1">
      <c r="A4" s="146"/>
      <c r="B4" s="25"/>
      <c r="C4" s="19"/>
      <c r="E4" s="146"/>
      <c r="F4" s="4"/>
      <c r="G4" s="18"/>
      <c r="H4" s="238" t="s">
        <v>236</v>
      </c>
      <c r="I4" s="238"/>
      <c r="CV4" s="185">
        <v>999999</v>
      </c>
      <c r="CX4" s="185">
        <v>9999999999</v>
      </c>
      <c r="CY4" s="185">
        <v>10</v>
      </c>
    </row>
    <row r="5" spans="1:117" ht="13.5" hidden="1" thickBot="1">
      <c r="A5" s="212" t="s">
        <v>132</v>
      </c>
      <c r="B5" s="212"/>
      <c r="C5" s="212"/>
      <c r="D5" s="212"/>
      <c r="F5" s="4"/>
      <c r="G5" s="18"/>
      <c r="H5" s="7"/>
    </row>
    <row r="6" spans="1:117" ht="13.5" hidden="1" thickBot="1">
      <c r="A6" s="146"/>
      <c r="B6" s="213"/>
      <c r="C6" s="214"/>
      <c r="F6" s="4"/>
      <c r="G6" s="18"/>
      <c r="H6" s="7"/>
      <c r="DE6" s="215" t="s">
        <v>133</v>
      </c>
      <c r="DF6" s="215"/>
      <c r="DG6" s="215"/>
      <c r="DH6" s="215"/>
      <c r="DI6" s="215"/>
      <c r="DJ6" s="215"/>
      <c r="DK6" s="215"/>
      <c r="DL6" s="215"/>
      <c r="DM6" s="215"/>
    </row>
    <row r="7" spans="1:117" ht="13.5" hidden="1" thickBot="1">
      <c r="A7" s="146"/>
      <c r="B7" s="213"/>
      <c r="C7" s="214"/>
      <c r="F7" s="4"/>
      <c r="G7" s="18"/>
      <c r="H7" s="7"/>
    </row>
    <row r="8" spans="1:117" ht="13.5" hidden="1" thickBot="1">
      <c r="A8" s="146"/>
      <c r="B8" s="213"/>
      <c r="C8" s="214"/>
      <c r="F8" s="4"/>
      <c r="G8" s="18"/>
      <c r="H8" s="7"/>
    </row>
    <row r="9" spans="1:117" ht="13.5" hidden="1" thickBot="1">
      <c r="A9" s="146"/>
      <c r="B9" s="213"/>
      <c r="C9" s="214"/>
      <c r="F9" s="4"/>
      <c r="G9" s="18"/>
      <c r="H9" s="7"/>
    </row>
    <row r="10" spans="1:117" ht="13.5" hidden="1" thickBot="1">
      <c r="A10" s="146"/>
      <c r="B10" s="213"/>
      <c r="C10" s="214"/>
      <c r="F10" s="4"/>
      <c r="G10" s="18"/>
      <c r="H10" s="7"/>
    </row>
    <row r="11" spans="1:117" ht="13.5" hidden="1" thickBot="1">
      <c r="A11" s="146"/>
      <c r="B11" s="213"/>
      <c r="C11" s="214"/>
      <c r="F11" s="4"/>
      <c r="G11" s="18"/>
      <c r="H11" s="7"/>
    </row>
    <row r="12" spans="1:117" ht="13.5" hidden="1" thickBot="1">
      <c r="A12" s="146"/>
      <c r="B12" s="213"/>
      <c r="C12" s="214"/>
      <c r="F12" s="4"/>
      <c r="G12" s="18"/>
      <c r="H12" s="7"/>
    </row>
    <row r="13" spans="1:117" ht="13.5" hidden="1" thickBot="1">
      <c r="A13" s="146"/>
      <c r="B13" s="213"/>
      <c r="C13" s="214"/>
      <c r="F13" s="4"/>
      <c r="G13" s="18"/>
      <c r="H13" s="7"/>
    </row>
    <row r="14" spans="1:117" ht="13.5" hidden="1" thickBot="1">
      <c r="A14" s="146"/>
      <c r="B14" s="213"/>
      <c r="C14" s="214"/>
      <c r="F14" s="4"/>
      <c r="G14" s="18"/>
      <c r="H14" s="7"/>
    </row>
    <row r="15" spans="1:117" ht="13.5" hidden="1" thickBot="1">
      <c r="A15" s="146"/>
      <c r="B15" s="213"/>
      <c r="C15" s="214"/>
      <c r="F15" s="4"/>
      <c r="G15" s="18"/>
      <c r="H15" s="7"/>
    </row>
    <row r="16" spans="1:117" ht="13.5" hidden="1" thickBot="1">
      <c r="A16" s="146"/>
      <c r="B16" s="213"/>
      <c r="C16" s="214"/>
      <c r="F16" s="4"/>
      <c r="G16" s="18"/>
      <c r="H16" s="7"/>
    </row>
    <row r="17" spans="1:8" customFormat="1" ht="13.5" hidden="1" thickBot="1">
      <c r="A17" s="146"/>
      <c r="B17" s="213"/>
      <c r="C17" s="214"/>
      <c r="D17" s="9"/>
      <c r="F17" s="4"/>
      <c r="G17" s="18"/>
      <c r="H17" s="7"/>
    </row>
    <row r="18" spans="1:8" customFormat="1" ht="13.5" hidden="1" thickBot="1">
      <c r="A18" s="146"/>
      <c r="B18" s="213"/>
      <c r="C18" s="214"/>
      <c r="D18" s="9"/>
      <c r="F18" s="4"/>
      <c r="G18" s="18"/>
      <c r="H18" s="7"/>
    </row>
    <row r="19" spans="1:8" customFormat="1" ht="13.5" hidden="1" thickBot="1">
      <c r="A19" s="146"/>
      <c r="B19" s="213"/>
      <c r="C19" s="214"/>
      <c r="D19" s="9"/>
      <c r="F19" s="4"/>
      <c r="G19" s="18"/>
      <c r="H19" s="7"/>
    </row>
    <row r="20" spans="1:8" customFormat="1" ht="13.5" hidden="1" thickBot="1">
      <c r="A20" s="146"/>
      <c r="B20" s="213"/>
      <c r="C20" s="214"/>
      <c r="D20" s="9"/>
      <c r="F20" s="4"/>
      <c r="G20" s="18"/>
      <c r="H20" s="7"/>
    </row>
    <row r="21" spans="1:8" customFormat="1" ht="13.5" hidden="1" thickBot="1">
      <c r="A21" s="146"/>
      <c r="B21" s="213"/>
      <c r="C21" s="214"/>
      <c r="D21" s="9"/>
      <c r="F21" s="4"/>
      <c r="G21" s="18"/>
      <c r="H21" s="7"/>
    </row>
    <row r="22" spans="1:8" customFormat="1" ht="13.5" hidden="1" thickBot="1">
      <c r="A22" s="146"/>
      <c r="B22" s="213"/>
      <c r="C22" s="214"/>
      <c r="D22" s="9"/>
      <c r="F22" s="4"/>
      <c r="G22" s="18"/>
      <c r="H22" s="7"/>
    </row>
    <row r="23" spans="1:8" customFormat="1" ht="13.5" hidden="1" thickBot="1">
      <c r="A23" s="146"/>
      <c r="B23" s="213"/>
      <c r="C23" s="214"/>
      <c r="D23" s="9"/>
      <c r="F23" s="4"/>
      <c r="G23" s="18"/>
      <c r="H23" s="7"/>
    </row>
    <row r="24" spans="1:8" customFormat="1" ht="13.5" hidden="1" thickBot="1">
      <c r="A24" s="146"/>
      <c r="B24" s="213"/>
      <c r="C24" s="214"/>
      <c r="D24" s="9"/>
      <c r="F24" s="4"/>
      <c r="G24" s="18"/>
      <c r="H24" s="7"/>
    </row>
    <row r="25" spans="1:8" customFormat="1" ht="13.5" hidden="1" thickBot="1">
      <c r="A25" s="146"/>
      <c r="B25" s="213"/>
      <c r="C25" s="214"/>
      <c r="D25" s="9"/>
      <c r="F25" s="4"/>
      <c r="G25" s="18"/>
      <c r="H25" s="7"/>
    </row>
    <row r="26" spans="1:8" customFormat="1" ht="13.5" hidden="1" thickBot="1">
      <c r="A26" s="146"/>
      <c r="B26" s="213"/>
      <c r="C26" s="214"/>
      <c r="D26" s="9"/>
      <c r="F26" s="4"/>
      <c r="G26" s="18"/>
      <c r="H26" s="7"/>
    </row>
    <row r="27" spans="1:8" customFormat="1" ht="13.5" hidden="1" thickBot="1">
      <c r="A27" s="146"/>
      <c r="B27" s="213"/>
      <c r="C27" s="214"/>
      <c r="D27" s="9"/>
      <c r="F27" s="4"/>
      <c r="G27" s="18"/>
      <c r="H27" s="7"/>
    </row>
    <row r="28" spans="1:8" customFormat="1" ht="13.5" hidden="1" thickBot="1">
      <c r="A28" s="146"/>
      <c r="B28" s="213"/>
      <c r="C28" s="214"/>
      <c r="D28" s="9"/>
      <c r="F28" s="4"/>
      <c r="G28" s="18"/>
      <c r="H28" s="7"/>
    </row>
    <row r="29" spans="1:8" customFormat="1" ht="13.5" hidden="1" thickBot="1">
      <c r="A29" s="146"/>
      <c r="B29" s="213"/>
      <c r="C29" s="214"/>
      <c r="D29" s="9"/>
      <c r="F29" s="4"/>
      <c r="G29" s="18"/>
      <c r="H29" s="7"/>
    </row>
    <row r="30" spans="1:8" customFormat="1" ht="13.5" hidden="1" thickBot="1">
      <c r="A30" s="146"/>
      <c r="B30" s="213"/>
      <c r="C30" s="214"/>
      <c r="D30" s="9"/>
      <c r="F30" s="4"/>
      <c r="G30" s="18"/>
      <c r="H30" s="7"/>
    </row>
    <row r="31" spans="1:8" customFormat="1" ht="13.5" hidden="1" thickBot="1">
      <c r="A31" s="146"/>
      <c r="B31" s="213"/>
      <c r="C31" s="214"/>
      <c r="D31" s="9"/>
      <c r="F31" s="4"/>
      <c r="G31" s="18"/>
      <c r="H31" s="7"/>
    </row>
    <row r="32" spans="1:8" customFormat="1" ht="13.5" hidden="1" thickBot="1">
      <c r="A32" s="146"/>
      <c r="B32" s="213"/>
      <c r="C32" s="214"/>
      <c r="D32" s="9"/>
      <c r="F32" s="4"/>
      <c r="G32" s="18"/>
      <c r="H32" s="7"/>
    </row>
    <row r="33" spans="1:8" customFormat="1" ht="13.5" hidden="1" thickBot="1">
      <c r="A33" s="146"/>
      <c r="B33" s="213"/>
      <c r="C33" s="214"/>
      <c r="D33" s="9"/>
      <c r="F33" s="4"/>
      <c r="G33" s="18"/>
      <c r="H33" s="7"/>
    </row>
    <row r="34" spans="1:8" customFormat="1" ht="13.5" hidden="1" thickBot="1">
      <c r="A34" s="146"/>
      <c r="B34" s="213"/>
      <c r="C34" s="214"/>
      <c r="D34" s="9"/>
      <c r="F34" s="4"/>
      <c r="G34" s="18"/>
      <c r="H34" s="7"/>
    </row>
    <row r="35" spans="1:8" customFormat="1" ht="13.5" hidden="1" thickBot="1">
      <c r="A35" s="146"/>
      <c r="B35" s="213"/>
      <c r="C35" s="214"/>
      <c r="D35" s="9"/>
      <c r="F35" s="4"/>
      <c r="G35" s="18"/>
      <c r="H35" s="7"/>
    </row>
    <row r="36" spans="1:8" customFormat="1" ht="13.5" hidden="1" thickBot="1">
      <c r="A36" s="146"/>
      <c r="B36" s="213"/>
      <c r="C36" s="214"/>
      <c r="D36" s="9"/>
      <c r="F36" s="4"/>
      <c r="G36" s="18"/>
      <c r="H36" s="7"/>
    </row>
    <row r="37" spans="1:8" customFormat="1" ht="13.5" hidden="1" thickBot="1">
      <c r="A37" s="146"/>
      <c r="B37" s="213"/>
      <c r="C37" s="214"/>
      <c r="D37" s="9"/>
      <c r="F37" s="4"/>
      <c r="G37" s="18"/>
      <c r="H37" s="7"/>
    </row>
    <row r="38" spans="1:8" customFormat="1" ht="13.5" hidden="1" thickBot="1">
      <c r="A38" s="146"/>
      <c r="B38" s="213"/>
      <c r="C38" s="214"/>
      <c r="D38" s="9"/>
      <c r="F38" s="4"/>
      <c r="G38" s="18"/>
      <c r="H38" s="7"/>
    </row>
    <row r="39" spans="1:8" customFormat="1" ht="13.5" hidden="1" thickBot="1">
      <c r="A39" s="146"/>
      <c r="B39" s="213"/>
      <c r="C39" s="214"/>
      <c r="D39" s="9"/>
      <c r="F39" s="4"/>
      <c r="G39" s="18"/>
      <c r="H39" s="7"/>
    </row>
    <row r="40" spans="1:8" customFormat="1" ht="13.5" hidden="1" thickBot="1">
      <c r="A40" s="146"/>
      <c r="B40" s="213"/>
      <c r="C40" s="214"/>
      <c r="D40" s="9"/>
      <c r="F40" s="4"/>
      <c r="G40" s="18"/>
      <c r="H40" s="7"/>
    </row>
    <row r="41" spans="1:8" customFormat="1" ht="13.5" hidden="1" thickBot="1">
      <c r="A41" s="146"/>
      <c r="B41" s="213"/>
      <c r="C41" s="214"/>
      <c r="D41" s="9"/>
      <c r="F41" s="4"/>
      <c r="G41" s="18"/>
      <c r="H41" s="7"/>
    </row>
    <row r="42" spans="1:8" customFormat="1" ht="13.5" hidden="1" thickBot="1">
      <c r="A42" s="146"/>
      <c r="B42" s="213"/>
      <c r="C42" s="214"/>
      <c r="D42" s="9"/>
      <c r="F42" s="4"/>
      <c r="G42" s="18"/>
      <c r="H42" s="7"/>
    </row>
    <row r="43" spans="1:8" customFormat="1" ht="13.5" hidden="1" thickBot="1">
      <c r="A43" s="146"/>
      <c r="B43" s="213"/>
      <c r="C43" s="214"/>
      <c r="D43" s="9"/>
      <c r="F43" s="4"/>
      <c r="G43" s="18"/>
      <c r="H43" s="7"/>
    </row>
    <row r="44" spans="1:8" customFormat="1" ht="13.5" hidden="1" thickBot="1">
      <c r="A44" s="146"/>
      <c r="B44" s="213"/>
      <c r="C44" s="214"/>
      <c r="D44" s="9"/>
      <c r="F44" s="4"/>
      <c r="G44" s="18"/>
      <c r="H44" s="7"/>
    </row>
    <row r="45" spans="1:8" customFormat="1" ht="13.5" hidden="1" thickBot="1">
      <c r="A45" s="146"/>
      <c r="B45" s="213"/>
      <c r="C45" s="214"/>
      <c r="D45" s="9"/>
      <c r="F45" s="4"/>
      <c r="G45" s="18"/>
      <c r="H45" s="7"/>
    </row>
    <row r="46" spans="1:8" customFormat="1" ht="13.5" hidden="1" thickBot="1">
      <c r="A46" s="146"/>
      <c r="B46" s="213"/>
      <c r="C46" s="214"/>
      <c r="D46" s="9"/>
      <c r="F46" s="4"/>
      <c r="G46" s="18"/>
      <c r="H46" s="7"/>
    </row>
    <row r="47" spans="1:8" customFormat="1" ht="13.5" hidden="1" thickBot="1">
      <c r="A47" s="146"/>
      <c r="B47" s="213"/>
      <c r="C47" s="214"/>
      <c r="D47" s="9"/>
      <c r="F47" s="4"/>
      <c r="G47" s="18"/>
      <c r="H47" s="7"/>
    </row>
    <row r="48" spans="1:8" customFormat="1" ht="13.5" hidden="1" thickBot="1">
      <c r="A48" s="146"/>
      <c r="B48" s="213"/>
      <c r="C48" s="214"/>
      <c r="D48" s="9"/>
      <c r="F48" s="4"/>
      <c r="G48" s="18"/>
      <c r="H48" s="7"/>
    </row>
    <row r="49" spans="1:56" customFormat="1" ht="13.5" hidden="1" thickBot="1">
      <c r="A49" s="146"/>
      <c r="B49" s="213"/>
      <c r="C49" s="214"/>
      <c r="D49" s="9"/>
      <c r="F49" s="4"/>
      <c r="G49" s="18"/>
      <c r="H49" s="7"/>
      <c r="I49" s="185"/>
      <c r="K49" s="208"/>
      <c r="L49" s="185"/>
      <c r="M49" s="185"/>
      <c r="N49" s="185"/>
      <c r="O49" s="185"/>
      <c r="P49" s="185"/>
      <c r="Q49" s="185"/>
      <c r="R49" s="208"/>
      <c r="S49" s="208"/>
      <c r="T49" s="185"/>
      <c r="U49" s="185"/>
      <c r="V49" s="185"/>
      <c r="W49" s="208"/>
      <c r="X49" s="208"/>
      <c r="Y49" s="208"/>
      <c r="Z49" s="208"/>
      <c r="AA49" s="208"/>
      <c r="AB49" s="208"/>
      <c r="AC49" s="208"/>
      <c r="AD49" s="185"/>
      <c r="AE49" s="208"/>
      <c r="AF49" s="185"/>
      <c r="AG49" s="208"/>
      <c r="AH49" s="12"/>
      <c r="AI49" s="208"/>
      <c r="AJ49" s="12"/>
      <c r="AK49" s="208"/>
      <c r="AL49" s="185"/>
      <c r="AM49" s="185"/>
      <c r="AN49" s="208"/>
      <c r="AO49" s="185"/>
      <c r="AP49" s="185"/>
      <c r="AQ49" s="185"/>
      <c r="AR49" s="185"/>
      <c r="AS49" s="185"/>
      <c r="AT49" s="208"/>
      <c r="AU49" s="208"/>
      <c r="AV49" s="208"/>
      <c r="AW49" s="208"/>
      <c r="AX49" s="209"/>
      <c r="AY49" s="185"/>
      <c r="AZ49" s="185"/>
      <c r="BA49" s="185"/>
      <c r="BB49" s="210"/>
      <c r="BC49" s="208"/>
      <c r="BD49" s="208"/>
    </row>
    <row r="50" spans="1:56" customFormat="1" ht="13.5" hidden="1" thickBot="1">
      <c r="A50" s="146"/>
      <c r="B50" s="213"/>
      <c r="C50" s="214"/>
      <c r="D50" s="9"/>
      <c r="F50" s="4"/>
      <c r="G50" s="18"/>
      <c r="H50" s="7"/>
      <c r="I50" s="185"/>
      <c r="K50" s="208"/>
      <c r="L50" s="185"/>
      <c r="M50" s="185"/>
      <c r="N50" s="185"/>
      <c r="O50" s="185"/>
      <c r="P50" s="185"/>
      <c r="Q50" s="185"/>
      <c r="R50" s="208"/>
      <c r="S50" s="208"/>
      <c r="T50" s="185"/>
      <c r="U50" s="185"/>
      <c r="V50" s="185"/>
      <c r="W50" s="208"/>
      <c r="X50" s="208"/>
      <c r="Y50" s="208"/>
      <c r="Z50" s="208"/>
      <c r="AA50" s="208"/>
      <c r="AB50" s="208"/>
      <c r="AC50" s="208"/>
      <c r="AD50" s="185"/>
      <c r="AE50" s="208"/>
      <c r="AF50" s="185"/>
      <c r="AG50" s="208"/>
      <c r="AH50" s="12"/>
      <c r="AI50" s="208"/>
      <c r="AJ50" s="12"/>
      <c r="AK50" s="208"/>
      <c r="AL50" s="185"/>
      <c r="AM50" s="185"/>
      <c r="AN50" s="208"/>
      <c r="AO50" s="185"/>
      <c r="AP50" s="185"/>
      <c r="AQ50" s="185"/>
      <c r="AR50" s="185"/>
      <c r="AS50" s="185"/>
      <c r="AT50" s="208"/>
      <c r="AU50" s="208"/>
      <c r="AV50" s="208"/>
      <c r="AW50" s="208"/>
      <c r="AX50" s="209"/>
      <c r="AY50" s="185"/>
      <c r="AZ50" s="185"/>
      <c r="BA50" s="185"/>
      <c r="BB50" s="210"/>
      <c r="BC50" s="208"/>
      <c r="BD50" s="208"/>
    </row>
    <row r="51" spans="1:56" customFormat="1" ht="13.5" hidden="1" thickBot="1">
      <c r="A51" s="146"/>
      <c r="B51" s="213"/>
      <c r="C51" s="214"/>
      <c r="D51" s="9"/>
      <c r="F51" s="4"/>
      <c r="G51" s="18"/>
      <c r="H51" s="7"/>
      <c r="I51" s="185"/>
      <c r="K51" s="208"/>
      <c r="L51" s="185"/>
      <c r="M51" s="185"/>
      <c r="N51" s="185"/>
      <c r="O51" s="185"/>
      <c r="P51" s="185"/>
      <c r="Q51" s="185"/>
      <c r="R51" s="208"/>
      <c r="S51" s="208"/>
      <c r="T51" s="185"/>
      <c r="U51" s="185"/>
      <c r="V51" s="185"/>
      <c r="W51" s="208"/>
      <c r="X51" s="208"/>
      <c r="Y51" s="208"/>
      <c r="Z51" s="208"/>
      <c r="AA51" s="208"/>
      <c r="AB51" s="208"/>
      <c r="AC51" s="208"/>
      <c r="AD51" s="185"/>
      <c r="AE51" s="208"/>
      <c r="AF51" s="185"/>
      <c r="AG51" s="208"/>
      <c r="AH51" s="12"/>
      <c r="AI51" s="208"/>
      <c r="AJ51" s="12"/>
      <c r="AK51" s="208"/>
      <c r="AL51" s="185"/>
      <c r="AM51" s="185"/>
      <c r="AN51" s="208"/>
      <c r="AO51" s="185"/>
      <c r="AP51" s="185"/>
      <c r="AQ51" s="185"/>
      <c r="AR51" s="185"/>
      <c r="AS51" s="185"/>
      <c r="AT51" s="208"/>
      <c r="AU51" s="208"/>
      <c r="AV51" s="208"/>
      <c r="AW51" s="208"/>
      <c r="AX51" s="209"/>
      <c r="AY51" s="185"/>
      <c r="AZ51" s="185"/>
      <c r="BA51" s="185"/>
      <c r="BB51" s="210"/>
      <c r="BC51" s="208"/>
      <c r="BD51" s="208"/>
    </row>
    <row r="52" spans="1:56" customFormat="1" ht="13.5" hidden="1" thickBot="1">
      <c r="A52" s="146"/>
      <c r="B52" s="213"/>
      <c r="C52" s="214"/>
      <c r="D52" s="9"/>
      <c r="F52" s="4"/>
      <c r="G52" s="18"/>
      <c r="H52" s="7"/>
      <c r="I52" s="185"/>
      <c r="K52" s="208"/>
      <c r="L52" s="185"/>
      <c r="M52" s="185"/>
      <c r="N52" s="185"/>
      <c r="O52" s="185"/>
      <c r="P52" s="185"/>
      <c r="Q52" s="185"/>
      <c r="R52" s="208"/>
      <c r="S52" s="208"/>
      <c r="T52" s="185"/>
      <c r="U52" s="185"/>
      <c r="V52" s="185"/>
      <c r="W52" s="208"/>
      <c r="X52" s="208"/>
      <c r="Y52" s="208"/>
      <c r="Z52" s="208"/>
      <c r="AA52" s="208"/>
      <c r="AB52" s="208"/>
      <c r="AC52" s="208"/>
      <c r="AD52" s="185"/>
      <c r="AE52" s="208"/>
      <c r="AF52" s="185"/>
      <c r="AG52" s="208"/>
      <c r="AH52" s="12"/>
      <c r="AI52" s="208"/>
      <c r="AJ52" s="12"/>
      <c r="AK52" s="208"/>
      <c r="AL52" s="185"/>
      <c r="AM52" s="185"/>
      <c r="AN52" s="208"/>
      <c r="AO52" s="185"/>
      <c r="AP52" s="185"/>
      <c r="AQ52" s="185"/>
      <c r="AR52" s="185"/>
      <c r="AS52" s="185"/>
      <c r="AT52" s="208"/>
      <c r="AU52" s="208"/>
      <c r="AV52" s="208"/>
      <c r="AW52" s="208"/>
      <c r="AX52" s="209"/>
      <c r="AY52" s="185"/>
      <c r="AZ52" s="185"/>
      <c r="BA52" s="185"/>
      <c r="BB52" s="210"/>
      <c r="BC52" s="208"/>
      <c r="BD52" s="208"/>
    </row>
    <row r="53" spans="1:56" customFormat="1" ht="13.5" hidden="1" thickBot="1">
      <c r="A53" s="146"/>
      <c r="B53" s="213"/>
      <c r="C53" s="214"/>
      <c r="D53" s="9"/>
      <c r="F53" s="4"/>
      <c r="G53" s="18"/>
      <c r="H53" s="7"/>
      <c r="I53" s="185"/>
      <c r="K53" s="208"/>
      <c r="L53" s="185"/>
      <c r="M53" s="185"/>
      <c r="N53" s="185"/>
      <c r="O53" s="185"/>
      <c r="P53" s="185"/>
      <c r="Q53" s="185"/>
      <c r="R53" s="208"/>
      <c r="S53" s="208"/>
      <c r="T53" s="185"/>
      <c r="U53" s="185"/>
      <c r="V53" s="185"/>
      <c r="W53" s="208"/>
      <c r="X53" s="208"/>
      <c r="Y53" s="208"/>
      <c r="Z53" s="208"/>
      <c r="AA53" s="208"/>
      <c r="AB53" s="208"/>
      <c r="AC53" s="208"/>
      <c r="AD53" s="185"/>
      <c r="AE53" s="208"/>
      <c r="AF53" s="185"/>
      <c r="AG53" s="208"/>
      <c r="AH53" s="12"/>
      <c r="AI53" s="208"/>
      <c r="AJ53" s="12"/>
      <c r="AK53" s="208"/>
      <c r="AL53" s="185"/>
      <c r="AM53" s="185"/>
      <c r="AN53" s="208"/>
      <c r="AO53" s="185"/>
      <c r="AP53" s="185"/>
      <c r="AQ53" s="185"/>
      <c r="AR53" s="185"/>
      <c r="AS53" s="185"/>
      <c r="AT53" s="208"/>
      <c r="AU53" s="208"/>
      <c r="AV53" s="208"/>
      <c r="AW53" s="208"/>
      <c r="AX53" s="209"/>
      <c r="AY53" s="185"/>
      <c r="AZ53" s="185"/>
      <c r="BA53" s="185"/>
      <c r="BB53" s="210"/>
      <c r="BC53" s="208"/>
      <c r="BD53" s="208"/>
    </row>
    <row r="54" spans="1:56" customFormat="1" ht="13.5" hidden="1" thickBot="1">
      <c r="A54" s="146"/>
      <c r="B54" s="213"/>
      <c r="C54" s="214"/>
      <c r="D54" s="9"/>
      <c r="F54" s="4"/>
      <c r="G54" s="18"/>
      <c r="H54" s="7"/>
      <c r="I54" s="185"/>
      <c r="K54" s="208"/>
      <c r="L54" s="185"/>
      <c r="M54" s="185"/>
      <c r="N54" s="185"/>
      <c r="O54" s="185"/>
      <c r="P54" s="185"/>
      <c r="Q54" s="185"/>
      <c r="R54" s="208"/>
      <c r="S54" s="208"/>
      <c r="T54" s="185"/>
      <c r="U54" s="185"/>
      <c r="V54" s="185"/>
      <c r="W54" s="208"/>
      <c r="X54" s="208"/>
      <c r="Y54" s="208"/>
      <c r="Z54" s="208"/>
      <c r="AA54" s="208"/>
      <c r="AB54" s="208"/>
      <c r="AC54" s="208"/>
      <c r="AD54" s="185"/>
      <c r="AE54" s="208"/>
      <c r="AF54" s="185"/>
      <c r="AG54" s="208"/>
      <c r="AH54" s="12"/>
      <c r="AI54" s="208"/>
      <c r="AJ54" s="12"/>
      <c r="AK54" s="208"/>
      <c r="AL54" s="185"/>
      <c r="AM54" s="185"/>
      <c r="AN54" s="208"/>
      <c r="AO54" s="185"/>
      <c r="AP54" s="185"/>
      <c r="AQ54" s="185"/>
      <c r="AR54" s="185"/>
      <c r="AS54" s="185"/>
      <c r="AT54" s="208"/>
      <c r="AU54" s="208"/>
      <c r="AV54" s="208"/>
      <c r="AW54" s="208"/>
      <c r="AX54" s="209"/>
      <c r="AY54" s="185"/>
      <c r="AZ54" s="185"/>
      <c r="BA54" s="185"/>
      <c r="BB54" s="210"/>
      <c r="BC54" s="208"/>
      <c r="BD54" s="208"/>
    </row>
    <row r="55" spans="1:56" customFormat="1" ht="13.5" hidden="1" thickBot="1">
      <c r="A55" s="146"/>
      <c r="B55" s="213"/>
      <c r="C55" s="214"/>
      <c r="D55" s="9"/>
      <c r="F55" s="4"/>
      <c r="G55" s="18"/>
      <c r="H55" s="7"/>
      <c r="I55" s="185"/>
      <c r="K55" s="208"/>
      <c r="L55" s="185"/>
      <c r="M55" s="185"/>
      <c r="N55" s="185"/>
      <c r="O55" s="185"/>
      <c r="P55" s="185"/>
      <c r="Q55" s="185"/>
      <c r="R55" s="208"/>
      <c r="S55" s="208"/>
      <c r="T55" s="185"/>
      <c r="U55" s="185"/>
      <c r="V55" s="185"/>
      <c r="W55" s="208"/>
      <c r="X55" s="208"/>
      <c r="Y55" s="208"/>
      <c r="Z55" s="208"/>
      <c r="AA55" s="208"/>
      <c r="AB55" s="208"/>
      <c r="AC55" s="208"/>
      <c r="AD55" s="185"/>
      <c r="AE55" s="208"/>
      <c r="AF55" s="185"/>
      <c r="AG55" s="208"/>
      <c r="AH55" s="12"/>
      <c r="AI55" s="208"/>
      <c r="AJ55" s="12"/>
      <c r="AK55" s="208"/>
      <c r="AL55" s="185"/>
      <c r="AM55" s="185"/>
      <c r="AN55" s="208"/>
      <c r="AO55" s="185"/>
      <c r="AP55" s="185"/>
      <c r="AQ55" s="185"/>
      <c r="AR55" s="185"/>
      <c r="AS55" s="185"/>
      <c r="AT55" s="208"/>
      <c r="AU55" s="208"/>
      <c r="AV55" s="208"/>
      <c r="AW55" s="208"/>
      <c r="AX55" s="209"/>
      <c r="AY55" s="185"/>
      <c r="AZ55" s="185"/>
      <c r="BA55" s="185"/>
      <c r="BB55" s="210"/>
      <c r="BC55" s="208"/>
      <c r="BD55" s="208"/>
    </row>
    <row r="56" spans="1:56" customFormat="1" ht="13.5" hidden="1" thickBot="1">
      <c r="A56" s="146"/>
      <c r="B56" s="213"/>
      <c r="C56" s="214"/>
      <c r="D56" s="9"/>
      <c r="F56" s="4"/>
      <c r="G56" s="18"/>
      <c r="H56" s="7"/>
      <c r="I56" s="185"/>
      <c r="K56" s="208"/>
      <c r="L56" s="185"/>
      <c r="M56" s="185"/>
      <c r="N56" s="185"/>
      <c r="O56" s="185"/>
      <c r="P56" s="185"/>
      <c r="Q56" s="185"/>
      <c r="R56" s="208"/>
      <c r="S56" s="208"/>
      <c r="T56" s="185"/>
      <c r="U56" s="185"/>
      <c r="V56" s="185"/>
      <c r="W56" s="208"/>
      <c r="X56" s="208"/>
      <c r="Y56" s="208"/>
      <c r="Z56" s="208"/>
      <c r="AA56" s="208"/>
      <c r="AB56" s="208"/>
      <c r="AC56" s="208"/>
      <c r="AD56" s="185"/>
      <c r="AE56" s="208"/>
      <c r="AF56" s="185"/>
      <c r="AG56" s="208"/>
      <c r="AH56" s="12"/>
      <c r="AI56" s="208"/>
      <c r="AJ56" s="12"/>
      <c r="AK56" s="208"/>
      <c r="AL56" s="185"/>
      <c r="AM56" s="185"/>
      <c r="AN56" s="208"/>
      <c r="AO56" s="185"/>
      <c r="AP56" s="185"/>
      <c r="AQ56" s="185"/>
      <c r="AR56" s="185"/>
      <c r="AS56" s="185"/>
      <c r="AT56" s="208"/>
      <c r="AU56" s="208"/>
      <c r="AV56" s="208"/>
      <c r="AW56" s="208"/>
      <c r="AX56" s="209"/>
      <c r="AY56" s="185"/>
      <c r="AZ56" s="185"/>
      <c r="BA56" s="185"/>
      <c r="BB56" s="210"/>
      <c r="BC56" s="208"/>
      <c r="BD56" s="208"/>
    </row>
    <row r="57" spans="1:56" customFormat="1" ht="13.5" hidden="1" thickBot="1">
      <c r="A57" s="146"/>
      <c r="B57" s="213"/>
      <c r="C57" s="214"/>
      <c r="D57" s="9"/>
      <c r="F57" s="4"/>
      <c r="G57" s="18"/>
      <c r="H57" s="7"/>
      <c r="I57" s="185"/>
      <c r="K57" s="208"/>
      <c r="L57" s="185"/>
      <c r="M57" s="185"/>
      <c r="N57" s="185"/>
      <c r="O57" s="185"/>
      <c r="P57" s="185"/>
      <c r="Q57" s="185"/>
      <c r="R57" s="208"/>
      <c r="S57" s="208"/>
      <c r="T57" s="185"/>
      <c r="U57" s="185"/>
      <c r="V57" s="185"/>
      <c r="W57" s="208"/>
      <c r="X57" s="208"/>
      <c r="Y57" s="208"/>
      <c r="Z57" s="208"/>
      <c r="AA57" s="208"/>
      <c r="AB57" s="208"/>
      <c r="AC57" s="208"/>
      <c r="AD57" s="185"/>
      <c r="AE57" s="208"/>
      <c r="AF57" s="185"/>
      <c r="AG57" s="208"/>
      <c r="AH57" s="12"/>
      <c r="AI57" s="208"/>
      <c r="AJ57" s="12"/>
      <c r="AK57" s="208"/>
      <c r="AL57" s="185"/>
      <c r="AM57" s="185"/>
      <c r="AN57" s="208"/>
      <c r="AO57" s="185"/>
      <c r="AP57" s="185"/>
      <c r="AQ57" s="185"/>
      <c r="AR57" s="185"/>
      <c r="AS57" s="185"/>
      <c r="AT57" s="208"/>
      <c r="AU57" s="208"/>
      <c r="AV57" s="208"/>
      <c r="AW57" s="208"/>
      <c r="AX57" s="209"/>
      <c r="AY57" s="185"/>
      <c r="AZ57" s="185"/>
      <c r="BA57" s="185"/>
      <c r="BB57" s="210"/>
      <c r="BC57" s="208"/>
      <c r="BD57" s="208"/>
    </row>
    <row r="58" spans="1:56" customFormat="1" ht="13.5" hidden="1" thickBot="1">
      <c r="A58" s="146"/>
      <c r="B58" s="213"/>
      <c r="C58" s="214"/>
      <c r="D58" s="9"/>
      <c r="F58" s="4"/>
      <c r="G58" s="18"/>
      <c r="H58" s="7"/>
      <c r="I58" s="185"/>
      <c r="K58" s="208"/>
      <c r="L58" s="185"/>
      <c r="M58" s="185"/>
      <c r="N58" s="185"/>
      <c r="O58" s="185"/>
      <c r="P58" s="185"/>
      <c r="Q58" s="185"/>
      <c r="R58" s="208"/>
      <c r="S58" s="208"/>
      <c r="T58" s="185"/>
      <c r="U58" s="185"/>
      <c r="V58" s="185"/>
      <c r="W58" s="208"/>
      <c r="X58" s="208"/>
      <c r="Y58" s="208"/>
      <c r="Z58" s="208"/>
      <c r="AA58" s="208"/>
      <c r="AB58" s="208"/>
      <c r="AC58" s="208"/>
      <c r="AD58" s="185"/>
      <c r="AE58" s="208"/>
      <c r="AF58" s="185"/>
      <c r="AG58" s="208"/>
      <c r="AH58" s="12"/>
      <c r="AI58" s="208"/>
      <c r="AJ58" s="12"/>
      <c r="AK58" s="208"/>
      <c r="AL58" s="185"/>
      <c r="AM58" s="185"/>
      <c r="AN58" s="208"/>
      <c r="AO58" s="185"/>
      <c r="AP58" s="185"/>
      <c r="AQ58" s="185"/>
      <c r="AR58" s="185"/>
      <c r="AS58" s="185"/>
      <c r="AT58" s="208"/>
      <c r="AU58" s="208"/>
      <c r="AV58" s="208"/>
      <c r="AW58" s="208"/>
      <c r="AX58" s="209"/>
      <c r="AY58" s="185"/>
      <c r="AZ58" s="185"/>
      <c r="BA58" s="185"/>
      <c r="BB58" s="210"/>
      <c r="BC58" s="208"/>
      <c r="BD58" s="208"/>
    </row>
    <row r="59" spans="1:56" customFormat="1" ht="13.5" hidden="1" thickBot="1">
      <c r="A59" s="146"/>
      <c r="B59" s="213"/>
      <c r="C59" s="214"/>
      <c r="D59" s="9"/>
      <c r="F59" s="4"/>
      <c r="G59" s="18"/>
      <c r="H59" s="7"/>
      <c r="I59" s="185"/>
      <c r="K59" s="208"/>
      <c r="L59" s="185"/>
      <c r="M59" s="185"/>
      <c r="N59" s="185"/>
      <c r="O59" s="185"/>
      <c r="P59" s="185"/>
      <c r="Q59" s="185"/>
      <c r="R59" s="208"/>
      <c r="S59" s="208"/>
      <c r="T59" s="185"/>
      <c r="U59" s="185"/>
      <c r="V59" s="185"/>
      <c r="W59" s="208"/>
      <c r="X59" s="208"/>
      <c r="Y59" s="208"/>
      <c r="Z59" s="208"/>
      <c r="AA59" s="208"/>
      <c r="AB59" s="208"/>
      <c r="AC59" s="208"/>
      <c r="AD59" s="185"/>
      <c r="AE59" s="208"/>
      <c r="AF59" s="185"/>
      <c r="AG59" s="208"/>
      <c r="AH59" s="12"/>
      <c r="AI59" s="208"/>
      <c r="AJ59" s="12"/>
      <c r="AK59" s="208"/>
      <c r="AL59" s="185"/>
      <c r="AM59" s="185"/>
      <c r="AN59" s="208"/>
      <c r="AO59" s="185"/>
      <c r="AP59" s="185"/>
      <c r="AQ59" s="185"/>
      <c r="AR59" s="185"/>
      <c r="AS59" s="185"/>
      <c r="AT59" s="208"/>
      <c r="AU59" s="208"/>
      <c r="AV59" s="208"/>
      <c r="AW59" s="208"/>
      <c r="AX59" s="209"/>
      <c r="AY59" s="185"/>
      <c r="AZ59" s="185"/>
      <c r="BA59" s="185"/>
      <c r="BB59" s="210"/>
      <c r="BC59" s="208"/>
      <c r="BD59" s="208"/>
    </row>
    <row r="60" spans="1:56" customFormat="1" ht="13.5" hidden="1" thickBot="1">
      <c r="A60" s="146"/>
      <c r="B60" s="213"/>
      <c r="C60" s="214"/>
      <c r="D60" s="9"/>
      <c r="F60" s="4"/>
      <c r="G60" s="18"/>
      <c r="H60" s="7"/>
      <c r="I60" s="185"/>
      <c r="K60" s="208"/>
      <c r="L60" s="185"/>
      <c r="M60" s="185"/>
      <c r="N60" s="185"/>
      <c r="O60" s="185"/>
      <c r="P60" s="185"/>
      <c r="Q60" s="185"/>
      <c r="R60" s="208"/>
      <c r="S60" s="208"/>
      <c r="T60" s="185"/>
      <c r="U60" s="185"/>
      <c r="V60" s="185"/>
      <c r="W60" s="208"/>
      <c r="X60" s="208"/>
      <c r="Y60" s="208"/>
      <c r="Z60" s="208"/>
      <c r="AA60" s="208"/>
      <c r="AB60" s="208"/>
      <c r="AC60" s="208"/>
      <c r="AD60" s="185"/>
      <c r="AE60" s="208"/>
      <c r="AF60" s="185"/>
      <c r="AG60" s="208"/>
      <c r="AH60" s="12"/>
      <c r="AI60" s="208"/>
      <c r="AJ60" s="12"/>
      <c r="AK60" s="208"/>
      <c r="AL60" s="185"/>
      <c r="AM60" s="185"/>
      <c r="AN60" s="208"/>
      <c r="AO60" s="185"/>
      <c r="AP60" s="185"/>
      <c r="AQ60" s="185"/>
      <c r="AR60" s="185"/>
      <c r="AS60" s="185"/>
      <c r="AT60" s="208"/>
      <c r="AU60" s="208"/>
      <c r="AV60" s="208"/>
      <c r="AW60" s="208"/>
      <c r="AX60" s="209"/>
      <c r="AY60" s="185"/>
      <c r="AZ60" s="185"/>
      <c r="BA60" s="185"/>
      <c r="BB60" s="210"/>
      <c r="BC60" s="208"/>
      <c r="BD60" s="208"/>
    </row>
    <row r="61" spans="1:56" customFormat="1" ht="13.5" hidden="1" thickBot="1">
      <c r="A61" s="146"/>
      <c r="B61" s="213"/>
      <c r="C61" s="214"/>
      <c r="D61" s="9"/>
      <c r="F61" s="4"/>
      <c r="G61" s="18"/>
      <c r="H61" s="7"/>
      <c r="I61" s="185"/>
      <c r="K61" s="208"/>
      <c r="L61" s="185"/>
      <c r="M61" s="185"/>
      <c r="N61" s="185"/>
      <c r="O61" s="185"/>
      <c r="P61" s="185"/>
      <c r="Q61" s="185"/>
      <c r="R61" s="208"/>
      <c r="S61" s="208"/>
      <c r="T61" s="185"/>
      <c r="U61" s="185"/>
      <c r="V61" s="185"/>
      <c r="W61" s="208"/>
      <c r="X61" s="208"/>
      <c r="Y61" s="208"/>
      <c r="Z61" s="208"/>
      <c r="AA61" s="208"/>
      <c r="AB61" s="208"/>
      <c r="AC61" s="208"/>
      <c r="AD61" s="185"/>
      <c r="AE61" s="208"/>
      <c r="AF61" s="185"/>
      <c r="AG61" s="208"/>
      <c r="AH61" s="12"/>
      <c r="AI61" s="208"/>
      <c r="AJ61" s="12"/>
      <c r="AK61" s="208"/>
      <c r="AL61" s="185"/>
      <c r="AM61" s="185"/>
      <c r="AN61" s="208"/>
      <c r="AO61" s="185"/>
      <c r="AP61" s="185"/>
      <c r="AQ61" s="185"/>
      <c r="AR61" s="185"/>
      <c r="AS61" s="185"/>
      <c r="AT61" s="208"/>
      <c r="AU61" s="208"/>
      <c r="AV61" s="208"/>
      <c r="AW61" s="208"/>
      <c r="AX61" s="209"/>
      <c r="AY61" s="185"/>
      <c r="AZ61" s="185"/>
      <c r="BA61" s="185"/>
      <c r="BB61" s="210"/>
      <c r="BC61" s="208"/>
      <c r="BD61" s="208"/>
    </row>
    <row r="62" spans="1:56" customFormat="1" ht="13.5" hidden="1" thickBot="1">
      <c r="A62" s="146"/>
      <c r="B62" s="213"/>
      <c r="C62" s="214"/>
      <c r="D62" s="9"/>
      <c r="F62" s="4"/>
      <c r="G62" s="18"/>
      <c r="H62" s="7"/>
      <c r="I62" s="185"/>
      <c r="K62" s="208"/>
      <c r="L62" s="185"/>
      <c r="M62" s="185"/>
      <c r="N62" s="185"/>
      <c r="O62" s="185"/>
      <c r="P62" s="185"/>
      <c r="Q62" s="185"/>
      <c r="R62" s="208"/>
      <c r="S62" s="208"/>
      <c r="T62" s="185"/>
      <c r="U62" s="185"/>
      <c r="V62" s="185"/>
      <c r="W62" s="208"/>
      <c r="X62" s="208" t="s">
        <v>134</v>
      </c>
      <c r="Y62" s="208" t="s">
        <v>105</v>
      </c>
      <c r="Z62" s="208" t="s">
        <v>45</v>
      </c>
      <c r="AA62" s="208" t="s">
        <v>45</v>
      </c>
      <c r="AB62" s="208"/>
      <c r="AC62" s="208"/>
      <c r="AD62" s="185"/>
      <c r="AE62" s="208"/>
      <c r="AF62" s="185"/>
      <c r="AG62" s="208"/>
      <c r="AH62" s="12"/>
      <c r="AI62" s="208"/>
      <c r="AJ62" s="12"/>
      <c r="AK62" s="208"/>
      <c r="AL62" s="185"/>
      <c r="AM62" s="185"/>
      <c r="AN62" s="208"/>
      <c r="AO62" s="185"/>
      <c r="AP62" s="185"/>
      <c r="AQ62" s="185"/>
      <c r="AR62" s="185"/>
      <c r="AS62" s="185"/>
      <c r="AT62" s="208"/>
      <c r="AU62" s="208"/>
      <c r="AV62" s="208"/>
      <c r="AW62" s="208"/>
      <c r="AX62" s="209"/>
      <c r="AY62" s="185"/>
      <c r="AZ62" s="185"/>
      <c r="BA62" s="185"/>
      <c r="BB62" s="210"/>
      <c r="BC62" s="208"/>
      <c r="BD62" s="208"/>
    </row>
    <row r="63" spans="1:56" customFormat="1" ht="13.5" hidden="1" thickBot="1">
      <c r="A63" s="146"/>
      <c r="B63" s="213"/>
      <c r="C63" s="214"/>
      <c r="D63" s="9"/>
      <c r="F63" s="4"/>
      <c r="G63" s="18"/>
      <c r="H63" s="7"/>
      <c r="I63" s="185"/>
      <c r="K63" s="208"/>
      <c r="L63" s="185"/>
      <c r="M63" s="185"/>
      <c r="N63" s="185"/>
      <c r="O63" s="185"/>
      <c r="P63" s="185"/>
      <c r="Q63" s="185"/>
      <c r="R63" s="208"/>
      <c r="S63" s="208"/>
      <c r="T63" s="185"/>
      <c r="U63" s="185"/>
      <c r="V63" s="185"/>
      <c r="W63" s="208"/>
      <c r="X63" s="208" t="s">
        <v>105</v>
      </c>
      <c r="Y63" s="208" t="s">
        <v>105</v>
      </c>
      <c r="Z63" s="208" t="s">
        <v>45</v>
      </c>
      <c r="AA63" s="208"/>
      <c r="AB63" s="208"/>
      <c r="AC63" s="208"/>
      <c r="AD63" s="185"/>
      <c r="AE63" s="208"/>
      <c r="AF63" s="185"/>
      <c r="AG63" s="208"/>
      <c r="AH63" s="12"/>
      <c r="AI63" s="208"/>
      <c r="AJ63" s="12"/>
      <c r="AK63" s="208"/>
      <c r="AL63" s="185"/>
      <c r="AM63" s="185"/>
      <c r="AN63" s="208"/>
      <c r="AO63" s="185"/>
      <c r="AP63" s="185"/>
      <c r="AQ63" s="185"/>
      <c r="AR63" s="185"/>
      <c r="AS63" s="185"/>
      <c r="AT63" s="208"/>
      <c r="AU63" s="208"/>
      <c r="AV63" s="208"/>
      <c r="AW63" s="208"/>
      <c r="AX63" s="209"/>
      <c r="AY63" s="185"/>
      <c r="AZ63" s="185"/>
      <c r="BA63" s="185"/>
      <c r="BB63" s="210"/>
      <c r="BC63" s="208"/>
      <c r="BD63" s="185" t="s">
        <v>0</v>
      </c>
    </row>
    <row r="64" spans="1:56" customFormat="1" ht="13.5" hidden="1" thickBot="1">
      <c r="A64" s="146"/>
      <c r="B64" s="213"/>
      <c r="C64" s="214"/>
      <c r="D64" s="9"/>
      <c r="F64" s="4"/>
      <c r="G64" s="18"/>
      <c r="H64" s="7"/>
      <c r="I64" s="185"/>
      <c r="K64" s="208"/>
      <c r="L64" s="185"/>
      <c r="M64" s="185"/>
      <c r="N64" s="185" t="s">
        <v>0</v>
      </c>
      <c r="O64" s="185"/>
      <c r="P64" s="185"/>
      <c r="Q64" s="185"/>
      <c r="R64" s="208"/>
      <c r="S64" s="208"/>
      <c r="T64" s="185"/>
      <c r="U64" s="185"/>
      <c r="V64" s="185"/>
      <c r="W64" s="208"/>
      <c r="X64" s="208" t="s">
        <v>105</v>
      </c>
      <c r="Y64" s="208" t="s">
        <v>45</v>
      </c>
      <c r="Z64" s="208" t="s">
        <v>45</v>
      </c>
      <c r="AA64" s="208"/>
      <c r="AB64" s="208"/>
      <c r="AC64" s="208"/>
      <c r="AD64" s="185"/>
      <c r="AE64" s="208"/>
      <c r="AF64" s="185"/>
      <c r="AG64" s="208"/>
      <c r="AH64" s="12"/>
      <c r="AI64" s="208"/>
      <c r="AJ64" s="12"/>
      <c r="AK64" s="208"/>
      <c r="AL64" s="185"/>
      <c r="AM64" s="185"/>
      <c r="AN64" s="208"/>
      <c r="AO64" s="185"/>
      <c r="AP64" s="185"/>
      <c r="AQ64" s="185"/>
      <c r="AR64" s="185"/>
      <c r="AS64" s="185"/>
      <c r="AT64" s="208"/>
      <c r="AU64" s="208"/>
      <c r="AV64" s="208"/>
      <c r="AW64" s="208"/>
      <c r="AX64" s="209"/>
      <c r="AY64" s="185"/>
      <c r="AZ64" s="185"/>
      <c r="BA64" s="185"/>
      <c r="BB64" s="210"/>
      <c r="BC64" s="208"/>
      <c r="BD64" s="185">
        <v>20</v>
      </c>
    </row>
    <row r="65" spans="1:118" ht="13.5" hidden="1" thickBot="1">
      <c r="A65" s="146"/>
      <c r="B65" s="213"/>
      <c r="C65" s="214"/>
      <c r="F65" s="4"/>
      <c r="G65" s="18"/>
      <c r="H65" s="7"/>
      <c r="N65" s="210">
        <v>70</v>
      </c>
      <c r="X65" s="208" t="s">
        <v>105</v>
      </c>
      <c r="Y65" s="208" t="s">
        <v>45</v>
      </c>
      <c r="Z65" s="208" t="s">
        <v>45</v>
      </c>
      <c r="AD65" s="185" t="s">
        <v>135</v>
      </c>
    </row>
    <row r="66" spans="1:118" ht="13.5" hidden="1" thickBot="1">
      <c r="A66" s="146"/>
      <c r="B66" s="213"/>
      <c r="C66" s="214"/>
      <c r="F66" s="4"/>
      <c r="G66" s="18"/>
      <c r="H66" s="7"/>
      <c r="W66" s="208" t="s">
        <v>136</v>
      </c>
      <c r="X66" s="208" t="s">
        <v>105</v>
      </c>
      <c r="Y66" s="208" t="s">
        <v>45</v>
      </c>
      <c r="Z66" s="208" t="s">
        <v>45</v>
      </c>
      <c r="AD66" s="185" t="s">
        <v>46</v>
      </c>
    </row>
    <row r="67" spans="1:118" ht="26.25" thickBot="1">
      <c r="A67" s="1" t="s">
        <v>106</v>
      </c>
      <c r="B67" s="6" t="s">
        <v>27</v>
      </c>
      <c r="C67" s="21" t="s">
        <v>107</v>
      </c>
      <c r="D67" s="17" t="s">
        <v>108</v>
      </c>
      <c r="E67" s="2" t="s">
        <v>57</v>
      </c>
      <c r="F67" s="3" t="s">
        <v>109</v>
      </c>
      <c r="G67" s="20" t="s">
        <v>104</v>
      </c>
      <c r="H67" s="14" t="s">
        <v>110</v>
      </c>
      <c r="I67" s="24" t="s">
        <v>112</v>
      </c>
      <c r="M67" s="185" t="s">
        <v>106</v>
      </c>
      <c r="N67" s="185" t="s">
        <v>137</v>
      </c>
      <c r="O67" s="185" t="s">
        <v>27</v>
      </c>
      <c r="P67" s="185" t="s">
        <v>107</v>
      </c>
      <c r="Q67" s="185" t="s">
        <v>61</v>
      </c>
      <c r="R67" s="185" t="s">
        <v>108</v>
      </c>
      <c r="S67" s="185" t="s">
        <v>57</v>
      </c>
      <c r="T67" s="185" t="s">
        <v>109</v>
      </c>
      <c r="U67" s="185" t="s">
        <v>104</v>
      </c>
      <c r="V67" s="216" t="s">
        <v>110</v>
      </c>
      <c r="X67" s="185" t="s">
        <v>23</v>
      </c>
      <c r="Y67" s="185" t="s">
        <v>24</v>
      </c>
      <c r="Z67" s="185" t="s">
        <v>25</v>
      </c>
      <c r="AA67" s="185">
        <v>16</v>
      </c>
      <c r="AB67" s="185" t="s">
        <v>27</v>
      </c>
      <c r="AC67" s="185"/>
      <c r="AD67" s="185" t="s">
        <v>61</v>
      </c>
      <c r="AF67" s="185" t="s">
        <v>138</v>
      </c>
      <c r="AH67" s="12" t="s">
        <v>139</v>
      </c>
      <c r="AJ67" s="12" t="s">
        <v>140</v>
      </c>
      <c r="AL67" s="185" t="s">
        <v>141</v>
      </c>
      <c r="AM67" s="185" t="s">
        <v>142</v>
      </c>
      <c r="AO67" s="185" t="s">
        <v>28</v>
      </c>
      <c r="AP67" s="185" t="s">
        <v>106</v>
      </c>
      <c r="AQ67" s="185" t="s">
        <v>27</v>
      </c>
      <c r="AR67" s="185" t="s">
        <v>107</v>
      </c>
      <c r="AS67" s="185" t="s">
        <v>61</v>
      </c>
      <c r="AT67" s="208" t="s">
        <v>108</v>
      </c>
      <c r="AU67" s="208" t="s">
        <v>57</v>
      </c>
      <c r="AV67" s="208" t="s">
        <v>109</v>
      </c>
      <c r="AW67" s="185" t="s">
        <v>104</v>
      </c>
      <c r="AX67" s="217" t="s">
        <v>110</v>
      </c>
      <c r="AY67" s="185" t="s">
        <v>143</v>
      </c>
      <c r="AZ67" s="216" t="s">
        <v>144</v>
      </c>
      <c r="BA67" s="216" t="s">
        <v>145</v>
      </c>
      <c r="BB67" s="210" t="s">
        <v>106</v>
      </c>
      <c r="BC67" s="216" t="s">
        <v>146</v>
      </c>
      <c r="BD67" s="216" t="s">
        <v>147</v>
      </c>
      <c r="BE67" s="216" t="s">
        <v>148</v>
      </c>
      <c r="BF67" s="216" t="s">
        <v>149</v>
      </c>
      <c r="BH67" s="216" t="s">
        <v>150</v>
      </c>
      <c r="BJ67" s="185" t="s">
        <v>28</v>
      </c>
      <c r="BK67" s="185" t="s">
        <v>27</v>
      </c>
      <c r="BL67" s="185" t="s">
        <v>107</v>
      </c>
      <c r="BM67" s="185" t="s">
        <v>61</v>
      </c>
      <c r="BN67" s="185" t="s">
        <v>151</v>
      </c>
      <c r="BO67" s="216" t="s">
        <v>145</v>
      </c>
      <c r="BP67" s="185" t="s">
        <v>152</v>
      </c>
      <c r="BQ67" s="185" t="s">
        <v>27</v>
      </c>
      <c r="BR67" s="185" t="s">
        <v>107</v>
      </c>
      <c r="BS67" s="185" t="s">
        <v>151</v>
      </c>
      <c r="BT67" s="185" t="s">
        <v>153</v>
      </c>
      <c r="BU67" s="185" t="s">
        <v>141</v>
      </c>
      <c r="BV67" s="185" t="s">
        <v>142</v>
      </c>
      <c r="BW67" s="185" t="s">
        <v>151</v>
      </c>
      <c r="BX67" s="216" t="s">
        <v>154</v>
      </c>
      <c r="BZ67" s="216" t="s">
        <v>155</v>
      </c>
      <c r="CB67" s="208" t="s">
        <v>152</v>
      </c>
      <c r="CC67" s="185" t="s">
        <v>27</v>
      </c>
      <c r="CD67" s="185" t="s">
        <v>151</v>
      </c>
      <c r="CF67" s="185" t="s">
        <v>156</v>
      </c>
      <c r="CG67" s="185" t="s">
        <v>107</v>
      </c>
      <c r="CH67" s="185" t="s">
        <v>151</v>
      </c>
      <c r="CI67" s="185" t="s">
        <v>153</v>
      </c>
      <c r="CJ67" s="185" t="s">
        <v>141</v>
      </c>
      <c r="CK67" s="185" t="s">
        <v>142</v>
      </c>
      <c r="CL67" s="185" t="s">
        <v>151</v>
      </c>
      <c r="CM67" s="216" t="s">
        <v>154</v>
      </c>
      <c r="CO67" s="216" t="s">
        <v>157</v>
      </c>
      <c r="CQ67" s="208" t="s">
        <v>152</v>
      </c>
      <c r="CR67" s="216" t="s">
        <v>158</v>
      </c>
      <c r="CS67" s="208" t="s">
        <v>151</v>
      </c>
      <c r="CV67" s="216" t="s">
        <v>159</v>
      </c>
      <c r="CY67" s="185" t="s">
        <v>29</v>
      </c>
      <c r="CZ67" s="185" t="s">
        <v>33</v>
      </c>
      <c r="DA67" s="185" t="s">
        <v>160</v>
      </c>
      <c r="DE67" s="218" t="s">
        <v>106</v>
      </c>
      <c r="DF67" s="218" t="s">
        <v>27</v>
      </c>
      <c r="DG67" s="218" t="s">
        <v>107</v>
      </c>
      <c r="DH67" s="218" t="s">
        <v>61</v>
      </c>
      <c r="DI67" s="218" t="s">
        <v>108</v>
      </c>
      <c r="DJ67" s="218" t="s">
        <v>57</v>
      </c>
      <c r="DK67" s="218" t="s">
        <v>109</v>
      </c>
      <c r="DL67" s="218" t="s">
        <v>104</v>
      </c>
      <c r="DM67" s="218" t="s">
        <v>110</v>
      </c>
      <c r="DN67" s="216"/>
    </row>
    <row r="68" spans="1:118" ht="20.100000000000001" customHeight="1">
      <c r="A68" s="16">
        <v>1</v>
      </c>
      <c r="B68" s="166" t="s">
        <v>128</v>
      </c>
      <c r="C68" s="167">
        <v>55</v>
      </c>
      <c r="D68" s="168" t="s">
        <v>96</v>
      </c>
      <c r="E68" s="169" t="s">
        <v>97</v>
      </c>
      <c r="F68" s="169">
        <v>2000</v>
      </c>
      <c r="G68" s="170">
        <v>54</v>
      </c>
      <c r="H68" s="15">
        <v>52</v>
      </c>
      <c r="I68" s="23" t="s">
        <v>46</v>
      </c>
      <c r="L68" s="12"/>
      <c r="M68" s="13">
        <v>1</v>
      </c>
      <c r="N68" s="210">
        <v>1</v>
      </c>
      <c r="O68" s="13" t="s">
        <v>134</v>
      </c>
      <c r="P68" s="13">
        <v>130</v>
      </c>
      <c r="Q68" s="13" t="s">
        <v>46</v>
      </c>
      <c r="R68" s="219" t="s">
        <v>161</v>
      </c>
      <c r="S68" s="219" t="s">
        <v>162</v>
      </c>
      <c r="T68" s="13">
        <v>1984</v>
      </c>
      <c r="U68" s="13">
        <v>17</v>
      </c>
      <c r="V68" s="185">
        <v>117.6</v>
      </c>
      <c r="X68" s="185">
        <v>1</v>
      </c>
      <c r="Y68" s="185">
        <v>0</v>
      </c>
      <c r="Z68" s="185">
        <v>0</v>
      </c>
      <c r="AA68" s="185">
        <v>0</v>
      </c>
      <c r="AB68" s="185">
        <v>1</v>
      </c>
      <c r="AC68" s="185"/>
      <c r="AD68" s="185">
        <v>1</v>
      </c>
      <c r="AF68" s="12">
        <v>101130017001</v>
      </c>
      <c r="AH68" s="12">
        <v>101055054033</v>
      </c>
      <c r="AJ68" s="12">
        <v>33</v>
      </c>
      <c r="AL68" s="185">
        <v>1</v>
      </c>
      <c r="AM68" s="185">
        <v>1</v>
      </c>
      <c r="AP68" s="185">
        <v>1</v>
      </c>
      <c r="AQ68" s="185" t="s">
        <v>134</v>
      </c>
      <c r="AR68" s="185">
        <v>55</v>
      </c>
      <c r="AS68" s="185" t="s">
        <v>46</v>
      </c>
      <c r="AT68" s="185" t="s">
        <v>96</v>
      </c>
      <c r="AU68" s="185" t="s">
        <v>97</v>
      </c>
      <c r="AV68" s="185">
        <v>2000</v>
      </c>
      <c r="AW68" s="185">
        <v>54</v>
      </c>
      <c r="AX68" s="220">
        <v>52</v>
      </c>
      <c r="AY68" s="185">
        <v>33</v>
      </c>
      <c r="AZ68" s="185" t="s">
        <v>163</v>
      </c>
      <c r="BA68" s="185">
        <v>33</v>
      </c>
      <c r="BB68" s="210">
        <v>1</v>
      </c>
      <c r="BC68" s="185">
        <v>1</v>
      </c>
      <c r="BD68" s="185">
        <v>0</v>
      </c>
      <c r="BE68" s="185">
        <v>1</v>
      </c>
      <c r="BF68" s="185">
        <v>1</v>
      </c>
      <c r="BH68" s="185">
        <v>1</v>
      </c>
      <c r="BK68" s="185" t="s">
        <v>134</v>
      </c>
      <c r="BL68" s="185">
        <v>55</v>
      </c>
      <c r="BM68" s="185" t="s">
        <v>46</v>
      </c>
      <c r="BN68" s="185">
        <v>1</v>
      </c>
      <c r="BO68" s="185">
        <v>33</v>
      </c>
      <c r="BQ68" s="185" t="s">
        <v>134</v>
      </c>
      <c r="BR68" s="185" t="s">
        <v>164</v>
      </c>
      <c r="BS68" s="185">
        <v>1</v>
      </c>
      <c r="BT68" s="185">
        <v>1</v>
      </c>
      <c r="BU68" s="185">
        <v>1</v>
      </c>
      <c r="BV68" s="185">
        <v>0</v>
      </c>
      <c r="BW68" s="185">
        <v>1</v>
      </c>
      <c r="BX68" s="185">
        <v>9999</v>
      </c>
      <c r="BZ68" s="185">
        <v>10</v>
      </c>
      <c r="CC68" s="185" t="s">
        <v>134</v>
      </c>
      <c r="CD68" s="185">
        <v>50</v>
      </c>
      <c r="CF68" s="185" t="s">
        <v>165</v>
      </c>
      <c r="CG68" s="185">
        <v>55</v>
      </c>
      <c r="CH68" s="185">
        <v>1</v>
      </c>
      <c r="CI68" s="185">
        <v>1</v>
      </c>
      <c r="CJ68" s="185">
        <v>1</v>
      </c>
      <c r="CK68" s="185">
        <v>0</v>
      </c>
      <c r="CL68" s="185">
        <v>1</v>
      </c>
      <c r="CM68" s="185">
        <v>9999</v>
      </c>
      <c r="CO68" s="185">
        <v>10</v>
      </c>
      <c r="CR68" s="185" t="s">
        <v>165</v>
      </c>
      <c r="CS68" s="185">
        <v>50</v>
      </c>
      <c r="CV68" s="185">
        <v>33</v>
      </c>
      <c r="CW68" s="185">
        <v>1</v>
      </c>
      <c r="CX68" s="185">
        <v>1033</v>
      </c>
      <c r="CY68" s="185">
        <v>1033</v>
      </c>
      <c r="CZ68" s="185">
        <v>4</v>
      </c>
      <c r="DA68" s="185">
        <v>33</v>
      </c>
      <c r="DE68" s="185">
        <v>33</v>
      </c>
      <c r="DF68" s="185" t="s">
        <v>134</v>
      </c>
      <c r="DG68" s="185">
        <v>55</v>
      </c>
      <c r="DH68" s="185" t="s">
        <v>46</v>
      </c>
      <c r="DI68" s="186" t="s">
        <v>96</v>
      </c>
      <c r="DJ68" s="185" t="s">
        <v>97</v>
      </c>
      <c r="DK68" s="185">
        <v>2000</v>
      </c>
      <c r="DL68" s="185">
        <v>54</v>
      </c>
      <c r="DM68" s="185">
        <v>52</v>
      </c>
    </row>
    <row r="69" spans="1:118" ht="20.100000000000001" customHeight="1">
      <c r="A69" s="16">
        <v>1</v>
      </c>
      <c r="B69" s="166" t="s">
        <v>128</v>
      </c>
      <c r="C69" s="167">
        <v>60</v>
      </c>
      <c r="D69" s="168" t="s">
        <v>76</v>
      </c>
      <c r="E69" s="169" t="s">
        <v>75</v>
      </c>
      <c r="F69" s="169">
        <v>1995</v>
      </c>
      <c r="G69" s="170">
        <v>58</v>
      </c>
      <c r="H69" s="15">
        <v>60</v>
      </c>
      <c r="I69" s="23" t="s">
        <v>46</v>
      </c>
      <c r="L69" s="12"/>
      <c r="M69" s="13">
        <v>2</v>
      </c>
      <c r="N69" s="210">
        <v>1</v>
      </c>
      <c r="O69" s="13" t="s">
        <v>134</v>
      </c>
      <c r="P69" s="13">
        <v>67</v>
      </c>
      <c r="Q69" s="13" t="s">
        <v>46</v>
      </c>
      <c r="R69" s="219" t="s">
        <v>166</v>
      </c>
      <c r="S69" s="219" t="s">
        <v>167</v>
      </c>
      <c r="T69" s="13">
        <v>1999</v>
      </c>
      <c r="U69" s="13">
        <v>20</v>
      </c>
      <c r="V69" s="185">
        <v>66.900000000000006</v>
      </c>
      <c r="X69" s="185">
        <v>1</v>
      </c>
      <c r="Y69" s="185">
        <v>0</v>
      </c>
      <c r="Z69" s="185">
        <v>0</v>
      </c>
      <c r="AA69" s="185">
        <v>0</v>
      </c>
      <c r="AB69" s="185">
        <v>1</v>
      </c>
      <c r="AC69" s="185"/>
      <c r="AD69" s="185">
        <v>1</v>
      </c>
      <c r="AF69" s="12">
        <v>101067020002</v>
      </c>
      <c r="AH69" s="12">
        <v>101060058048</v>
      </c>
      <c r="AJ69" s="12">
        <v>48</v>
      </c>
      <c r="AL69" s="185">
        <v>1</v>
      </c>
      <c r="AM69" s="185">
        <v>0</v>
      </c>
      <c r="AP69" s="185">
        <v>1</v>
      </c>
      <c r="AQ69" s="185" t="s">
        <v>134</v>
      </c>
      <c r="AR69" s="185">
        <v>60</v>
      </c>
      <c r="AS69" s="185" t="s">
        <v>46</v>
      </c>
      <c r="AT69" s="185" t="s">
        <v>76</v>
      </c>
      <c r="AU69" s="185" t="s">
        <v>75</v>
      </c>
      <c r="AV69" s="185">
        <v>1995</v>
      </c>
      <c r="AW69" s="185">
        <v>58</v>
      </c>
      <c r="AX69" s="220">
        <v>60</v>
      </c>
      <c r="AY69" s="185">
        <v>48</v>
      </c>
      <c r="AZ69" s="185" t="s">
        <v>168</v>
      </c>
      <c r="BA69" s="185">
        <v>48</v>
      </c>
      <c r="BB69" s="210">
        <v>2</v>
      </c>
      <c r="BC69" s="185">
        <v>1</v>
      </c>
      <c r="BD69" s="185">
        <v>0</v>
      </c>
      <c r="BE69" s="185">
        <v>9999</v>
      </c>
      <c r="BF69" s="185">
        <v>9999</v>
      </c>
      <c r="BH69" s="185">
        <v>4</v>
      </c>
      <c r="BK69" s="185" t="s">
        <v>134</v>
      </c>
      <c r="BL69" s="185">
        <v>60</v>
      </c>
      <c r="BM69" s="185" t="s">
        <v>46</v>
      </c>
      <c r="BN69" s="185">
        <v>3</v>
      </c>
      <c r="BO69" s="185">
        <v>48</v>
      </c>
      <c r="BQ69" s="185" t="s">
        <v>134</v>
      </c>
      <c r="BR69" s="185" t="s">
        <v>169</v>
      </c>
      <c r="BS69" s="185">
        <v>3</v>
      </c>
      <c r="BT69" s="185">
        <v>4</v>
      </c>
      <c r="BU69" s="185">
        <v>0</v>
      </c>
      <c r="BV69" s="185">
        <v>0</v>
      </c>
      <c r="BW69" s="185">
        <v>2</v>
      </c>
      <c r="BX69" s="185">
        <v>9999</v>
      </c>
      <c r="BZ69" s="185">
        <v>9999</v>
      </c>
      <c r="CC69" s="185" t="s">
        <v>105</v>
      </c>
      <c r="CD69" s="185" t="s">
        <v>105</v>
      </c>
      <c r="CF69" s="185" t="s">
        <v>165</v>
      </c>
      <c r="CG69" s="185">
        <v>60</v>
      </c>
      <c r="CH69" s="185">
        <v>3</v>
      </c>
      <c r="CI69" s="185">
        <v>4</v>
      </c>
      <c r="CJ69" s="185">
        <v>0</v>
      </c>
      <c r="CK69" s="185">
        <v>0</v>
      </c>
      <c r="CL69" s="185">
        <v>4</v>
      </c>
      <c r="CM69" s="185">
        <v>9999</v>
      </c>
      <c r="CO69" s="185">
        <v>9999</v>
      </c>
      <c r="CR69" s="185" t="s">
        <v>105</v>
      </c>
      <c r="CS69" s="185" t="s">
        <v>105</v>
      </c>
      <c r="CV69" s="185">
        <v>999999</v>
      </c>
      <c r="CW69" s="185">
        <v>2</v>
      </c>
      <c r="CX69" s="185">
        <v>9999999999</v>
      </c>
      <c r="CY69" s="185">
        <v>9999999999</v>
      </c>
      <c r="CZ69" s="185">
        <v>10</v>
      </c>
      <c r="DA69" s="185">
        <v>999999</v>
      </c>
      <c r="DE69" s="185" t="s">
        <v>105</v>
      </c>
      <c r="DF69" s="185" t="s">
        <v>105</v>
      </c>
      <c r="DG69" s="185" t="s">
        <v>105</v>
      </c>
      <c r="DH69" s="185" t="s">
        <v>105</v>
      </c>
      <c r="DI69" s="186" t="s">
        <v>105</v>
      </c>
      <c r="DJ69" s="185" t="s">
        <v>105</v>
      </c>
      <c r="DK69" s="185" t="s">
        <v>105</v>
      </c>
      <c r="DL69" s="185" t="s">
        <v>105</v>
      </c>
      <c r="DM69" s="185" t="s">
        <v>105</v>
      </c>
    </row>
    <row r="70" spans="1:118" ht="20.100000000000001" customHeight="1">
      <c r="A70" s="16">
        <v>2</v>
      </c>
      <c r="B70" s="166" t="s">
        <v>128</v>
      </c>
      <c r="C70" s="167">
        <v>60</v>
      </c>
      <c r="D70" s="168" t="s">
        <v>89</v>
      </c>
      <c r="E70" s="169" t="s">
        <v>68</v>
      </c>
      <c r="F70" s="169">
        <v>1974</v>
      </c>
      <c r="G70" s="170">
        <v>74</v>
      </c>
      <c r="H70" s="15">
        <v>56</v>
      </c>
      <c r="I70" s="23" t="s">
        <v>46</v>
      </c>
      <c r="L70" s="12"/>
      <c r="M70" s="13">
        <v>3</v>
      </c>
      <c r="N70" s="210">
        <v>1</v>
      </c>
      <c r="O70" s="13" t="s">
        <v>134</v>
      </c>
      <c r="P70" s="13">
        <v>87</v>
      </c>
      <c r="Q70" s="13" t="s">
        <v>46</v>
      </c>
      <c r="R70" s="219" t="s">
        <v>170</v>
      </c>
      <c r="S70" s="219" t="s">
        <v>167</v>
      </c>
      <c r="T70" s="13">
        <v>1989</v>
      </c>
      <c r="U70" s="13">
        <v>80</v>
      </c>
      <c r="V70" s="185">
        <v>86.5</v>
      </c>
      <c r="X70" s="185">
        <v>1</v>
      </c>
      <c r="Y70" s="185">
        <v>0</v>
      </c>
      <c r="Z70" s="185">
        <v>0</v>
      </c>
      <c r="AA70" s="185">
        <v>0</v>
      </c>
      <c r="AB70" s="185">
        <v>1</v>
      </c>
      <c r="AC70" s="185"/>
      <c r="AD70" s="185">
        <v>1</v>
      </c>
      <c r="AF70" s="12">
        <v>101087080003</v>
      </c>
      <c r="AH70" s="12">
        <v>101060074030</v>
      </c>
      <c r="AJ70" s="12">
        <v>30</v>
      </c>
      <c r="AL70" s="185">
        <v>0</v>
      </c>
      <c r="AM70" s="185">
        <v>0</v>
      </c>
      <c r="AP70" s="185">
        <v>2</v>
      </c>
      <c r="AQ70" s="185" t="s">
        <v>134</v>
      </c>
      <c r="AR70" s="185">
        <v>60</v>
      </c>
      <c r="AS70" s="185" t="s">
        <v>46</v>
      </c>
      <c r="AT70" s="185" t="s">
        <v>89</v>
      </c>
      <c r="AU70" s="185" t="s">
        <v>68</v>
      </c>
      <c r="AV70" s="185">
        <v>1974</v>
      </c>
      <c r="AW70" s="185">
        <v>74</v>
      </c>
      <c r="AX70" s="220">
        <v>56</v>
      </c>
      <c r="AY70" s="185">
        <v>30</v>
      </c>
      <c r="AZ70" s="185" t="s">
        <v>168</v>
      </c>
      <c r="BA70" s="185">
        <v>48</v>
      </c>
      <c r="BB70" s="210">
        <v>3</v>
      </c>
      <c r="BC70" s="185">
        <v>1</v>
      </c>
      <c r="BD70" s="185">
        <v>0</v>
      </c>
      <c r="BE70" s="185">
        <v>9999</v>
      </c>
      <c r="BF70" s="185">
        <v>9999</v>
      </c>
      <c r="BH70" s="185">
        <v>11</v>
      </c>
      <c r="BK70" s="185" t="s">
        <v>134</v>
      </c>
      <c r="BL70" s="185">
        <v>63</v>
      </c>
      <c r="BM70" s="185" t="s">
        <v>46</v>
      </c>
      <c r="BN70" s="185">
        <v>4</v>
      </c>
      <c r="BO70" s="185">
        <v>22</v>
      </c>
      <c r="BQ70" s="185" t="s">
        <v>134</v>
      </c>
      <c r="BR70" s="185" t="s">
        <v>171</v>
      </c>
      <c r="BS70" s="185">
        <v>4</v>
      </c>
      <c r="BT70" s="185">
        <v>8</v>
      </c>
      <c r="BU70" s="185">
        <v>0</v>
      </c>
      <c r="BV70" s="185">
        <v>0</v>
      </c>
      <c r="BW70" s="185">
        <v>3</v>
      </c>
      <c r="BX70" s="185">
        <v>9999</v>
      </c>
      <c r="BZ70" s="185">
        <v>9999</v>
      </c>
      <c r="CC70" s="185" t="s">
        <v>105</v>
      </c>
      <c r="CD70" s="185" t="s">
        <v>105</v>
      </c>
      <c r="CF70" s="185" t="s">
        <v>165</v>
      </c>
      <c r="CG70" s="185">
        <v>63</v>
      </c>
      <c r="CH70" s="185">
        <v>4</v>
      </c>
      <c r="CI70" s="185">
        <v>8</v>
      </c>
      <c r="CJ70" s="185">
        <v>0</v>
      </c>
      <c r="CK70" s="185">
        <v>0</v>
      </c>
      <c r="CL70" s="185">
        <v>8</v>
      </c>
      <c r="CM70" s="185">
        <v>9999</v>
      </c>
      <c r="CO70" s="185">
        <v>9999</v>
      </c>
      <c r="CR70" s="185" t="s">
        <v>105</v>
      </c>
      <c r="CS70" s="185" t="s">
        <v>105</v>
      </c>
      <c r="CV70" s="185">
        <v>999999</v>
      </c>
      <c r="CW70" s="185">
        <v>3</v>
      </c>
      <c r="CX70" s="185">
        <v>9999999999</v>
      </c>
      <c r="CY70" s="185">
        <v>9999999999</v>
      </c>
      <c r="CZ70" s="185">
        <v>10</v>
      </c>
      <c r="DA70" s="185">
        <v>999999</v>
      </c>
      <c r="DE70" s="185" t="s">
        <v>105</v>
      </c>
      <c r="DF70" s="185" t="s">
        <v>105</v>
      </c>
      <c r="DG70" s="185" t="s">
        <v>105</v>
      </c>
      <c r="DH70" s="185" t="s">
        <v>105</v>
      </c>
      <c r="DI70" s="186" t="s">
        <v>105</v>
      </c>
      <c r="DJ70" s="185" t="s">
        <v>105</v>
      </c>
      <c r="DK70" s="185" t="s">
        <v>105</v>
      </c>
      <c r="DL70" s="185" t="s">
        <v>105</v>
      </c>
      <c r="DM70" s="185" t="s">
        <v>105</v>
      </c>
    </row>
    <row r="71" spans="1:118" ht="20.100000000000001" customHeight="1">
      <c r="A71" s="16">
        <v>3</v>
      </c>
      <c r="B71" s="166" t="s">
        <v>128</v>
      </c>
      <c r="C71" s="167">
        <v>60</v>
      </c>
      <c r="D71" s="168" t="s">
        <v>172</v>
      </c>
      <c r="E71" s="169" t="s">
        <v>95</v>
      </c>
      <c r="F71" s="169">
        <v>2001</v>
      </c>
      <c r="G71" s="170">
        <v>89</v>
      </c>
      <c r="H71" s="15">
        <v>59.6</v>
      </c>
      <c r="I71" s="23" t="s">
        <v>46</v>
      </c>
      <c r="L71" s="12"/>
      <c r="M71" s="13">
        <v>4</v>
      </c>
      <c r="N71" s="210">
        <v>1</v>
      </c>
      <c r="O71" s="13" t="s">
        <v>134</v>
      </c>
      <c r="P71" s="13">
        <v>97</v>
      </c>
      <c r="Q71" s="13" t="s">
        <v>46</v>
      </c>
      <c r="R71" s="219" t="s">
        <v>173</v>
      </c>
      <c r="S71" s="219" t="s">
        <v>167</v>
      </c>
      <c r="T71" s="13">
        <v>2000</v>
      </c>
      <c r="U71" s="13">
        <v>57</v>
      </c>
      <c r="V71" s="185">
        <v>91.2</v>
      </c>
      <c r="X71" s="185">
        <v>1</v>
      </c>
      <c r="Y71" s="185">
        <v>0</v>
      </c>
      <c r="Z71" s="185">
        <v>0</v>
      </c>
      <c r="AA71" s="185">
        <v>0</v>
      </c>
      <c r="AB71" s="185">
        <v>1</v>
      </c>
      <c r="AC71" s="185"/>
      <c r="AD71" s="185">
        <v>1</v>
      </c>
      <c r="AF71" s="12">
        <v>101097057004</v>
      </c>
      <c r="AH71" s="12">
        <v>101060089035</v>
      </c>
      <c r="AJ71" s="12">
        <v>35</v>
      </c>
      <c r="AL71" s="185">
        <v>0</v>
      </c>
      <c r="AM71" s="185">
        <v>0</v>
      </c>
      <c r="AP71" s="185">
        <v>3</v>
      </c>
      <c r="AQ71" s="185" t="s">
        <v>134</v>
      </c>
      <c r="AR71" s="185">
        <v>60</v>
      </c>
      <c r="AS71" s="185" t="s">
        <v>46</v>
      </c>
      <c r="AT71" s="185" t="s">
        <v>172</v>
      </c>
      <c r="AU71" s="185" t="s">
        <v>95</v>
      </c>
      <c r="AV71" s="185">
        <v>2001</v>
      </c>
      <c r="AW71" s="185">
        <v>89</v>
      </c>
      <c r="AX71" s="220">
        <v>59.6</v>
      </c>
      <c r="AY71" s="185">
        <v>35</v>
      </c>
      <c r="AZ71" s="185" t="s">
        <v>168</v>
      </c>
      <c r="BA71" s="185">
        <v>48</v>
      </c>
      <c r="BB71" s="210">
        <v>4</v>
      </c>
      <c r="BC71" s="185">
        <v>1</v>
      </c>
      <c r="BD71" s="185">
        <v>0</v>
      </c>
      <c r="BE71" s="185">
        <v>9999</v>
      </c>
      <c r="BF71" s="185">
        <v>4</v>
      </c>
      <c r="BH71" s="185">
        <v>16</v>
      </c>
      <c r="BK71" s="185" t="s">
        <v>134</v>
      </c>
      <c r="BL71" s="185">
        <v>67</v>
      </c>
      <c r="BM71" s="185" t="s">
        <v>46</v>
      </c>
      <c r="BN71" s="185">
        <v>4</v>
      </c>
      <c r="BO71" s="185">
        <v>2</v>
      </c>
      <c r="BQ71" s="185" t="s">
        <v>134</v>
      </c>
      <c r="BR71" s="185" t="s">
        <v>174</v>
      </c>
      <c r="BS71" s="185">
        <v>4</v>
      </c>
      <c r="BT71" s="185">
        <v>12</v>
      </c>
      <c r="BU71" s="185">
        <v>0</v>
      </c>
      <c r="BV71" s="185">
        <v>0</v>
      </c>
      <c r="BW71" s="185">
        <v>4</v>
      </c>
      <c r="BX71" s="185">
        <v>9999</v>
      </c>
      <c r="BZ71" s="185">
        <v>9999</v>
      </c>
      <c r="CC71" s="185" t="s">
        <v>105</v>
      </c>
      <c r="CD71" s="185" t="s">
        <v>105</v>
      </c>
      <c r="CF71" s="185" t="s">
        <v>165</v>
      </c>
      <c r="CG71" s="185">
        <v>67</v>
      </c>
      <c r="CH71" s="185">
        <v>4</v>
      </c>
      <c r="CI71" s="185">
        <v>12</v>
      </c>
      <c r="CJ71" s="185">
        <v>0</v>
      </c>
      <c r="CK71" s="185">
        <v>0</v>
      </c>
      <c r="CL71" s="185">
        <v>12</v>
      </c>
      <c r="CM71" s="185">
        <v>9999</v>
      </c>
      <c r="CO71" s="185">
        <v>9999</v>
      </c>
      <c r="CR71" s="185" t="s">
        <v>105</v>
      </c>
      <c r="CS71" s="185" t="s">
        <v>105</v>
      </c>
      <c r="CV71" s="185">
        <v>999999</v>
      </c>
      <c r="CW71" s="185">
        <v>4</v>
      </c>
      <c r="CX71" s="185">
        <v>9999999999</v>
      </c>
      <c r="CY71" s="185">
        <v>9999999999</v>
      </c>
      <c r="CZ71" s="185">
        <v>10</v>
      </c>
      <c r="DA71" s="185">
        <v>999999</v>
      </c>
      <c r="DE71" s="185" t="s">
        <v>105</v>
      </c>
      <c r="DF71" s="185" t="s">
        <v>105</v>
      </c>
      <c r="DG71" s="185" t="s">
        <v>105</v>
      </c>
      <c r="DH71" s="185" t="s">
        <v>105</v>
      </c>
      <c r="DI71" s="186" t="s">
        <v>105</v>
      </c>
      <c r="DJ71" s="185" t="s">
        <v>105</v>
      </c>
      <c r="DK71" s="185" t="s">
        <v>105</v>
      </c>
      <c r="DL71" s="185" t="s">
        <v>105</v>
      </c>
      <c r="DM71" s="185" t="s">
        <v>105</v>
      </c>
    </row>
    <row r="72" spans="1:118" ht="20.100000000000001" hidden="1" customHeight="1">
      <c r="A72" s="16">
        <v>4</v>
      </c>
      <c r="B72" s="166" t="s">
        <v>128</v>
      </c>
      <c r="C72" s="167">
        <v>60</v>
      </c>
      <c r="D72" s="168" t="s">
        <v>175</v>
      </c>
      <c r="E72" s="169" t="s">
        <v>83</v>
      </c>
      <c r="F72" s="169">
        <v>1997</v>
      </c>
      <c r="G72" s="170">
        <v>999</v>
      </c>
      <c r="H72" s="15">
        <v>0</v>
      </c>
      <c r="I72" s="23" t="s">
        <v>46</v>
      </c>
      <c r="L72" s="12"/>
      <c r="M72" s="13">
        <v>5</v>
      </c>
      <c r="N72" s="210">
        <v>1</v>
      </c>
      <c r="O72" s="13" t="s">
        <v>134</v>
      </c>
      <c r="P72" s="13">
        <v>97</v>
      </c>
      <c r="Q72" s="13" t="s">
        <v>46</v>
      </c>
      <c r="R72" s="219" t="s">
        <v>176</v>
      </c>
      <c r="S72" s="219" t="s">
        <v>167</v>
      </c>
      <c r="T72" s="13">
        <v>1996</v>
      </c>
      <c r="U72" s="13">
        <v>91</v>
      </c>
      <c r="V72" s="185">
        <v>96</v>
      </c>
      <c r="X72" s="185">
        <v>1</v>
      </c>
      <c r="Y72" s="185">
        <v>0</v>
      </c>
      <c r="Z72" s="185">
        <v>0</v>
      </c>
      <c r="AA72" s="185">
        <v>0</v>
      </c>
      <c r="AB72" s="185">
        <v>1</v>
      </c>
      <c r="AC72" s="185"/>
      <c r="AD72" s="185">
        <v>1</v>
      </c>
      <c r="AF72" s="12">
        <v>101097091005</v>
      </c>
      <c r="AH72" s="12">
        <v>101060999006</v>
      </c>
      <c r="AJ72" s="12">
        <v>6</v>
      </c>
      <c r="AL72" s="185">
        <v>0</v>
      </c>
      <c r="AM72" s="185">
        <v>0</v>
      </c>
      <c r="AP72" s="185">
        <v>4</v>
      </c>
      <c r="AQ72" s="185" t="s">
        <v>134</v>
      </c>
      <c r="AR72" s="185">
        <v>60</v>
      </c>
      <c r="AS72" s="185" t="s">
        <v>46</v>
      </c>
      <c r="AT72" s="185" t="s">
        <v>175</v>
      </c>
      <c r="AU72" s="185" t="s">
        <v>83</v>
      </c>
      <c r="AV72" s="185">
        <v>1997</v>
      </c>
      <c r="AW72" s="185">
        <v>999</v>
      </c>
      <c r="AX72" s="220">
        <v>0</v>
      </c>
      <c r="AY72" s="185">
        <v>6</v>
      </c>
      <c r="AZ72" s="185" t="s">
        <v>168</v>
      </c>
      <c r="BA72" s="185">
        <v>48</v>
      </c>
      <c r="BB72" s="210">
        <v>5</v>
      </c>
      <c r="BC72" s="185">
        <v>0</v>
      </c>
      <c r="BD72" s="185">
        <v>1</v>
      </c>
      <c r="BE72" s="185">
        <v>9999</v>
      </c>
      <c r="BF72" s="185">
        <v>9999</v>
      </c>
      <c r="BH72" s="185">
        <v>27</v>
      </c>
      <c r="BK72" s="185" t="s">
        <v>134</v>
      </c>
      <c r="BL72" s="185">
        <v>72</v>
      </c>
      <c r="BM72" s="185" t="s">
        <v>46</v>
      </c>
      <c r="BN72" s="185">
        <v>10</v>
      </c>
      <c r="BO72" s="185">
        <v>31</v>
      </c>
      <c r="BQ72" s="185" t="s">
        <v>134</v>
      </c>
      <c r="BR72" s="185" t="s">
        <v>177</v>
      </c>
      <c r="BS72" s="185">
        <v>10</v>
      </c>
      <c r="BT72" s="185">
        <v>22</v>
      </c>
      <c r="BU72" s="185">
        <v>0</v>
      </c>
      <c r="BV72" s="185">
        <v>0</v>
      </c>
      <c r="BW72" s="185">
        <v>5</v>
      </c>
      <c r="BX72" s="185">
        <v>9999</v>
      </c>
      <c r="BZ72" s="185">
        <v>9999</v>
      </c>
      <c r="CC72" s="185" t="s">
        <v>105</v>
      </c>
      <c r="CD72" s="185" t="s">
        <v>105</v>
      </c>
      <c r="CF72" s="185" t="s">
        <v>165</v>
      </c>
      <c r="CG72" s="185">
        <v>72</v>
      </c>
      <c r="CH72" s="185">
        <v>10</v>
      </c>
      <c r="CI72" s="185">
        <v>22</v>
      </c>
      <c r="CJ72" s="185">
        <v>0</v>
      </c>
      <c r="CK72" s="185">
        <v>0</v>
      </c>
      <c r="CL72" s="185">
        <v>22</v>
      </c>
      <c r="CM72" s="185">
        <v>9999</v>
      </c>
      <c r="CO72" s="185">
        <v>9999</v>
      </c>
      <c r="CR72" s="185" t="s">
        <v>105</v>
      </c>
      <c r="CS72" s="185" t="s">
        <v>105</v>
      </c>
      <c r="CV72" s="185">
        <v>999999</v>
      </c>
      <c r="CW72" s="185">
        <v>5</v>
      </c>
      <c r="CX72" s="185">
        <v>9999999999</v>
      </c>
      <c r="CY72" s="185">
        <v>9999999999</v>
      </c>
      <c r="CZ72" s="185">
        <v>10</v>
      </c>
      <c r="DA72" s="185">
        <v>999999</v>
      </c>
      <c r="DE72" s="185" t="s">
        <v>105</v>
      </c>
      <c r="DF72" s="185" t="s">
        <v>105</v>
      </c>
      <c r="DG72" s="185" t="s">
        <v>105</v>
      </c>
      <c r="DH72" s="185" t="s">
        <v>105</v>
      </c>
      <c r="DI72" s="186" t="s">
        <v>105</v>
      </c>
      <c r="DJ72" s="185" t="s">
        <v>105</v>
      </c>
      <c r="DK72" s="185" t="s">
        <v>105</v>
      </c>
      <c r="DL72" s="185" t="s">
        <v>105</v>
      </c>
      <c r="DM72" s="185" t="s">
        <v>105</v>
      </c>
    </row>
    <row r="73" spans="1:118" ht="20.100000000000001" hidden="1" customHeight="1">
      <c r="A73" s="16">
        <v>5</v>
      </c>
      <c r="B73" s="166" t="s">
        <v>128</v>
      </c>
      <c r="C73" s="167">
        <v>60</v>
      </c>
      <c r="D73" s="168" t="s">
        <v>178</v>
      </c>
      <c r="E73" s="169" t="s">
        <v>79</v>
      </c>
      <c r="F73" s="169">
        <v>2000</v>
      </c>
      <c r="G73" s="170">
        <v>999</v>
      </c>
      <c r="H73" s="15">
        <v>0</v>
      </c>
      <c r="I73" s="23" t="s">
        <v>46</v>
      </c>
      <c r="L73" s="12"/>
      <c r="M73" s="13">
        <v>6</v>
      </c>
      <c r="N73" s="210">
        <v>1</v>
      </c>
      <c r="O73" s="13" t="s">
        <v>134</v>
      </c>
      <c r="P73" s="13">
        <v>60</v>
      </c>
      <c r="Q73" s="13" t="s">
        <v>46</v>
      </c>
      <c r="R73" s="219" t="s">
        <v>175</v>
      </c>
      <c r="S73" s="219" t="s">
        <v>83</v>
      </c>
      <c r="T73" s="13">
        <v>1997</v>
      </c>
      <c r="U73" s="13">
        <v>999</v>
      </c>
      <c r="V73" s="185">
        <v>0</v>
      </c>
      <c r="X73" s="185">
        <v>1</v>
      </c>
      <c r="Y73" s="185">
        <v>0</v>
      </c>
      <c r="Z73" s="185">
        <v>0</v>
      </c>
      <c r="AA73" s="185">
        <v>0</v>
      </c>
      <c r="AB73" s="185">
        <v>1</v>
      </c>
      <c r="AC73" s="185"/>
      <c r="AD73" s="185">
        <v>1</v>
      </c>
      <c r="AF73" s="12">
        <v>101060999006</v>
      </c>
      <c r="AH73" s="12">
        <v>101060999021</v>
      </c>
      <c r="AJ73" s="12">
        <v>21</v>
      </c>
      <c r="AL73" s="185">
        <v>0</v>
      </c>
      <c r="AM73" s="185">
        <v>0</v>
      </c>
      <c r="AP73" s="185">
        <v>5</v>
      </c>
      <c r="AQ73" s="185" t="s">
        <v>134</v>
      </c>
      <c r="AR73" s="185">
        <v>60</v>
      </c>
      <c r="AS73" s="185" t="s">
        <v>46</v>
      </c>
      <c r="AT73" s="185" t="s">
        <v>178</v>
      </c>
      <c r="AU73" s="185" t="s">
        <v>79</v>
      </c>
      <c r="AV73" s="185">
        <v>2000</v>
      </c>
      <c r="AW73" s="185">
        <v>999</v>
      </c>
      <c r="AX73" s="220">
        <v>0</v>
      </c>
      <c r="AY73" s="185">
        <v>21</v>
      </c>
      <c r="AZ73" s="185" t="s">
        <v>168</v>
      </c>
      <c r="BA73" s="185">
        <v>48</v>
      </c>
      <c r="BB73" s="210">
        <v>6</v>
      </c>
      <c r="BC73" s="185">
        <v>0</v>
      </c>
      <c r="BD73" s="185">
        <v>1</v>
      </c>
      <c r="BE73" s="185">
        <v>9999</v>
      </c>
      <c r="BF73" s="185">
        <v>9999</v>
      </c>
      <c r="BH73" s="185">
        <v>37</v>
      </c>
      <c r="BK73" s="185" t="s">
        <v>134</v>
      </c>
      <c r="BL73" s="185">
        <v>77</v>
      </c>
      <c r="BM73" s="185" t="s">
        <v>46</v>
      </c>
      <c r="BN73" s="185">
        <v>7</v>
      </c>
      <c r="BO73" s="185">
        <v>14</v>
      </c>
      <c r="BQ73" s="185" t="s">
        <v>134</v>
      </c>
      <c r="BR73" s="185" t="s">
        <v>179</v>
      </c>
      <c r="BS73" s="185">
        <v>7</v>
      </c>
      <c r="BT73" s="185">
        <v>29</v>
      </c>
      <c r="BU73" s="185">
        <v>0</v>
      </c>
      <c r="BV73" s="185">
        <v>0</v>
      </c>
      <c r="BW73" s="185">
        <v>6</v>
      </c>
      <c r="BX73" s="185">
        <v>9999</v>
      </c>
      <c r="BZ73" s="185">
        <v>9999</v>
      </c>
      <c r="CC73" s="185" t="s">
        <v>105</v>
      </c>
      <c r="CD73" s="185" t="s">
        <v>105</v>
      </c>
      <c r="CF73" s="185" t="s">
        <v>165</v>
      </c>
      <c r="CG73" s="185">
        <v>77</v>
      </c>
      <c r="CH73" s="185">
        <v>7</v>
      </c>
      <c r="CI73" s="185">
        <v>29</v>
      </c>
      <c r="CJ73" s="185">
        <v>0</v>
      </c>
      <c r="CK73" s="185">
        <v>0</v>
      </c>
      <c r="CL73" s="185">
        <v>29</v>
      </c>
      <c r="CM73" s="185">
        <v>9999</v>
      </c>
      <c r="CO73" s="185">
        <v>9999</v>
      </c>
      <c r="CR73" s="185" t="s">
        <v>105</v>
      </c>
      <c r="CS73" s="185" t="s">
        <v>105</v>
      </c>
      <c r="CV73" s="185">
        <v>999999</v>
      </c>
      <c r="CW73" s="185">
        <v>6</v>
      </c>
      <c r="CX73" s="185">
        <v>9999999999</v>
      </c>
      <c r="CY73" s="185">
        <v>9999999999</v>
      </c>
      <c r="CZ73" s="185">
        <v>10</v>
      </c>
      <c r="DA73" s="185">
        <v>999999</v>
      </c>
      <c r="DE73" s="185" t="s">
        <v>105</v>
      </c>
      <c r="DF73" s="185" t="s">
        <v>105</v>
      </c>
      <c r="DG73" s="185" t="s">
        <v>105</v>
      </c>
      <c r="DH73" s="185" t="s">
        <v>105</v>
      </c>
      <c r="DI73" s="186" t="s">
        <v>105</v>
      </c>
      <c r="DJ73" s="185" t="s">
        <v>105</v>
      </c>
      <c r="DK73" s="185" t="s">
        <v>105</v>
      </c>
      <c r="DL73" s="185" t="s">
        <v>105</v>
      </c>
      <c r="DM73" s="185" t="s">
        <v>105</v>
      </c>
    </row>
    <row r="74" spans="1:118" ht="20.100000000000001" hidden="1" customHeight="1">
      <c r="A74" s="16">
        <v>6</v>
      </c>
      <c r="B74" s="166" t="s">
        <v>128</v>
      </c>
      <c r="C74" s="167">
        <v>60</v>
      </c>
      <c r="D74" s="168" t="s">
        <v>180</v>
      </c>
      <c r="E74" s="169" t="s">
        <v>75</v>
      </c>
      <c r="F74" s="169">
        <v>1994</v>
      </c>
      <c r="G74" s="170">
        <v>999</v>
      </c>
      <c r="H74" s="15">
        <v>0</v>
      </c>
      <c r="I74" s="23" t="s">
        <v>46</v>
      </c>
      <c r="L74" s="12"/>
      <c r="M74" s="13">
        <v>7</v>
      </c>
      <c r="N74" s="210">
        <v>1</v>
      </c>
      <c r="O74" s="13" t="s">
        <v>134</v>
      </c>
      <c r="P74" s="13">
        <v>63</v>
      </c>
      <c r="Q74" s="13" t="s">
        <v>46</v>
      </c>
      <c r="R74" s="219" t="s">
        <v>181</v>
      </c>
      <c r="S74" s="219" t="s">
        <v>83</v>
      </c>
      <c r="T74" s="13">
        <v>1999</v>
      </c>
      <c r="U74" s="13">
        <v>999</v>
      </c>
      <c r="V74" s="185">
        <v>0</v>
      </c>
      <c r="X74" s="185">
        <v>1</v>
      </c>
      <c r="Y74" s="185">
        <v>0</v>
      </c>
      <c r="Z74" s="185">
        <v>0</v>
      </c>
      <c r="AA74" s="185">
        <v>0</v>
      </c>
      <c r="AB74" s="185">
        <v>1</v>
      </c>
      <c r="AC74" s="185"/>
      <c r="AD74" s="185">
        <v>1</v>
      </c>
      <c r="AF74" s="12">
        <v>101063999007</v>
      </c>
      <c r="AH74" s="12">
        <v>101060999049</v>
      </c>
      <c r="AJ74" s="12">
        <v>49</v>
      </c>
      <c r="AL74" s="185">
        <v>0</v>
      </c>
      <c r="AM74" s="185">
        <v>1</v>
      </c>
      <c r="AP74" s="185">
        <v>6</v>
      </c>
      <c r="AQ74" s="185" t="s">
        <v>134</v>
      </c>
      <c r="AR74" s="185">
        <v>60</v>
      </c>
      <c r="AS74" s="185" t="s">
        <v>46</v>
      </c>
      <c r="AT74" s="185" t="s">
        <v>180</v>
      </c>
      <c r="AU74" s="185" t="s">
        <v>75</v>
      </c>
      <c r="AV74" s="185">
        <v>1994</v>
      </c>
      <c r="AW74" s="185">
        <v>999</v>
      </c>
      <c r="AX74" s="220">
        <v>0</v>
      </c>
      <c r="AY74" s="185">
        <v>49</v>
      </c>
      <c r="AZ74" s="185" t="s">
        <v>168</v>
      </c>
      <c r="BA74" s="185">
        <v>48</v>
      </c>
      <c r="BB74" s="210">
        <v>7</v>
      </c>
      <c r="BC74" s="185">
        <v>0</v>
      </c>
      <c r="BD74" s="185">
        <v>1</v>
      </c>
      <c r="BE74" s="185">
        <v>7</v>
      </c>
      <c r="BF74" s="185">
        <v>9999</v>
      </c>
      <c r="BH74" s="185">
        <v>43</v>
      </c>
      <c r="BK74" s="185" t="s">
        <v>134</v>
      </c>
      <c r="BL74" s="185">
        <v>82</v>
      </c>
      <c r="BM74" s="185" t="s">
        <v>46</v>
      </c>
      <c r="BN74" s="185">
        <v>5</v>
      </c>
      <c r="BO74" s="185">
        <v>52</v>
      </c>
      <c r="BQ74" s="185" t="s">
        <v>134</v>
      </c>
      <c r="BR74" s="185" t="s">
        <v>182</v>
      </c>
      <c r="BS74" s="185">
        <v>5</v>
      </c>
      <c r="BT74" s="185">
        <v>34</v>
      </c>
      <c r="BU74" s="185">
        <v>0</v>
      </c>
      <c r="BV74" s="185">
        <v>0</v>
      </c>
      <c r="BW74" s="185">
        <v>7</v>
      </c>
      <c r="BX74" s="185">
        <v>9999</v>
      </c>
      <c r="BZ74" s="185">
        <v>9999</v>
      </c>
      <c r="CC74" s="185" t="s">
        <v>105</v>
      </c>
      <c r="CD74" s="185" t="s">
        <v>105</v>
      </c>
      <c r="CF74" s="185" t="s">
        <v>165</v>
      </c>
      <c r="CG74" s="185">
        <v>82</v>
      </c>
      <c r="CH74" s="185">
        <v>5</v>
      </c>
      <c r="CI74" s="185">
        <v>34</v>
      </c>
      <c r="CJ74" s="185">
        <v>0</v>
      </c>
      <c r="CK74" s="185">
        <v>0</v>
      </c>
      <c r="CL74" s="185">
        <v>34</v>
      </c>
      <c r="CM74" s="185">
        <v>9999</v>
      </c>
      <c r="CO74" s="185">
        <v>9999</v>
      </c>
      <c r="CR74" s="185" t="s">
        <v>105</v>
      </c>
      <c r="CS74" s="185" t="s">
        <v>105</v>
      </c>
      <c r="CV74" s="185">
        <v>999999</v>
      </c>
      <c r="CW74" s="185">
        <v>7</v>
      </c>
      <c r="CX74" s="185">
        <v>9999999999</v>
      </c>
      <c r="CY74" s="185">
        <v>9999999999</v>
      </c>
      <c r="CZ74" s="185">
        <v>10</v>
      </c>
      <c r="DA74" s="185">
        <v>999999</v>
      </c>
      <c r="DE74" s="185" t="s">
        <v>105</v>
      </c>
      <c r="DF74" s="185" t="s">
        <v>105</v>
      </c>
      <c r="DG74" s="185" t="s">
        <v>105</v>
      </c>
      <c r="DH74" s="185" t="s">
        <v>105</v>
      </c>
      <c r="DI74" s="186" t="s">
        <v>105</v>
      </c>
      <c r="DJ74" s="185" t="s">
        <v>105</v>
      </c>
      <c r="DK74" s="185" t="s">
        <v>105</v>
      </c>
      <c r="DL74" s="185" t="s">
        <v>105</v>
      </c>
      <c r="DM74" s="185" t="s">
        <v>105</v>
      </c>
    </row>
    <row r="75" spans="1:118" ht="20.100000000000001" customHeight="1">
      <c r="A75" s="16">
        <v>1</v>
      </c>
      <c r="B75" s="166" t="s">
        <v>128</v>
      </c>
      <c r="C75" s="167">
        <v>63</v>
      </c>
      <c r="D75" s="168" t="s">
        <v>183</v>
      </c>
      <c r="E75" s="169" t="s">
        <v>69</v>
      </c>
      <c r="F75" s="169">
        <v>2001</v>
      </c>
      <c r="G75" s="170">
        <v>36</v>
      </c>
      <c r="H75" s="15">
        <v>62.5</v>
      </c>
      <c r="I75" s="23" t="s">
        <v>46</v>
      </c>
      <c r="L75" s="12"/>
      <c r="M75" s="13">
        <v>8</v>
      </c>
      <c r="N75" s="210">
        <v>1</v>
      </c>
      <c r="O75" s="13" t="s">
        <v>134</v>
      </c>
      <c r="P75" s="13">
        <v>67</v>
      </c>
      <c r="Q75" s="13" t="s">
        <v>46</v>
      </c>
      <c r="R75" s="219" t="s">
        <v>184</v>
      </c>
      <c r="S75" s="219" t="s">
        <v>83</v>
      </c>
      <c r="T75" s="13">
        <v>2000</v>
      </c>
      <c r="U75" s="13">
        <v>65</v>
      </c>
      <c r="V75" s="185">
        <v>66.900000000000006</v>
      </c>
      <c r="X75" s="185">
        <v>1</v>
      </c>
      <c r="Y75" s="185">
        <v>0</v>
      </c>
      <c r="Z75" s="185">
        <v>0</v>
      </c>
      <c r="AA75" s="185">
        <v>0</v>
      </c>
      <c r="AB75" s="185">
        <v>1</v>
      </c>
      <c r="AC75" s="185"/>
      <c r="AD75" s="185">
        <v>1</v>
      </c>
      <c r="AF75" s="12">
        <v>101067065008</v>
      </c>
      <c r="AH75" s="12">
        <v>101063036022</v>
      </c>
      <c r="AJ75" s="12">
        <v>22</v>
      </c>
      <c r="AL75" s="185">
        <v>1</v>
      </c>
      <c r="AM75" s="185">
        <v>0</v>
      </c>
      <c r="AP75" s="185">
        <v>1</v>
      </c>
      <c r="AQ75" s="185" t="s">
        <v>134</v>
      </c>
      <c r="AR75" s="185">
        <v>63</v>
      </c>
      <c r="AS75" s="185" t="s">
        <v>46</v>
      </c>
      <c r="AT75" s="185" t="s">
        <v>183</v>
      </c>
      <c r="AU75" s="185" t="s">
        <v>69</v>
      </c>
      <c r="AV75" s="185">
        <v>2001</v>
      </c>
      <c r="AW75" s="185">
        <v>36</v>
      </c>
      <c r="AX75" s="220">
        <v>62.5</v>
      </c>
      <c r="AY75" s="185">
        <v>22</v>
      </c>
      <c r="AZ75" s="185" t="s">
        <v>185</v>
      </c>
      <c r="BA75" s="185">
        <v>22</v>
      </c>
      <c r="BB75" s="210">
        <v>8</v>
      </c>
      <c r="BC75" s="185">
        <v>1</v>
      </c>
      <c r="BD75" s="185">
        <v>0</v>
      </c>
      <c r="BE75" s="185">
        <v>9999</v>
      </c>
      <c r="BF75" s="185">
        <v>9999</v>
      </c>
      <c r="BH75" s="185">
        <v>52</v>
      </c>
      <c r="BK75" s="185" t="s">
        <v>134</v>
      </c>
      <c r="BL75" s="185">
        <v>87</v>
      </c>
      <c r="BM75" s="185" t="s">
        <v>46</v>
      </c>
      <c r="BN75" s="185">
        <v>5</v>
      </c>
      <c r="BO75" s="185">
        <v>27</v>
      </c>
      <c r="BQ75" s="185" t="s">
        <v>134</v>
      </c>
      <c r="BR75" s="185" t="s">
        <v>186</v>
      </c>
      <c r="BS75" s="185">
        <v>5</v>
      </c>
      <c r="BT75" s="185">
        <v>39</v>
      </c>
      <c r="BU75" s="185">
        <v>0</v>
      </c>
      <c r="BV75" s="185">
        <v>0</v>
      </c>
      <c r="BW75" s="185">
        <v>8</v>
      </c>
      <c r="BX75" s="185">
        <v>9999</v>
      </c>
      <c r="BZ75" s="185">
        <v>9999</v>
      </c>
      <c r="CC75" s="185" t="s">
        <v>105</v>
      </c>
      <c r="CD75" s="185" t="s">
        <v>105</v>
      </c>
      <c r="CF75" s="185" t="s">
        <v>165</v>
      </c>
      <c r="CG75" s="185">
        <v>87</v>
      </c>
      <c r="CH75" s="185">
        <v>5</v>
      </c>
      <c r="CI75" s="185">
        <v>39</v>
      </c>
      <c r="CJ75" s="185">
        <v>0</v>
      </c>
      <c r="CK75" s="185">
        <v>0</v>
      </c>
      <c r="CL75" s="185">
        <v>39</v>
      </c>
      <c r="CM75" s="185">
        <v>9999</v>
      </c>
      <c r="CO75" s="185">
        <v>9999</v>
      </c>
      <c r="CR75" s="185" t="s">
        <v>105</v>
      </c>
      <c r="CS75" s="185" t="s">
        <v>105</v>
      </c>
      <c r="CV75" s="185">
        <v>999999</v>
      </c>
      <c r="CW75" s="185">
        <v>8</v>
      </c>
      <c r="CX75" s="185">
        <v>9999999999</v>
      </c>
      <c r="CY75" s="185">
        <v>9999999999</v>
      </c>
      <c r="CZ75" s="185">
        <v>10</v>
      </c>
      <c r="DA75" s="185">
        <v>999999</v>
      </c>
      <c r="DE75" s="185" t="s">
        <v>105</v>
      </c>
      <c r="DF75" s="185" t="s">
        <v>105</v>
      </c>
      <c r="DG75" s="185" t="s">
        <v>105</v>
      </c>
      <c r="DH75" s="185" t="s">
        <v>105</v>
      </c>
      <c r="DI75" s="186" t="s">
        <v>105</v>
      </c>
      <c r="DJ75" s="185" t="s">
        <v>105</v>
      </c>
      <c r="DK75" s="185" t="s">
        <v>105</v>
      </c>
      <c r="DL75" s="185" t="s">
        <v>105</v>
      </c>
      <c r="DM75" s="185" t="s">
        <v>105</v>
      </c>
    </row>
    <row r="76" spans="1:118" ht="20.100000000000001" customHeight="1">
      <c r="A76" s="16">
        <v>2</v>
      </c>
      <c r="B76" s="166" t="s">
        <v>128</v>
      </c>
      <c r="C76" s="167">
        <v>63</v>
      </c>
      <c r="D76" s="168" t="s">
        <v>187</v>
      </c>
      <c r="E76" s="169" t="s">
        <v>188</v>
      </c>
      <c r="F76" s="169">
        <v>1974</v>
      </c>
      <c r="G76" s="170">
        <v>63</v>
      </c>
      <c r="H76" s="15">
        <v>63</v>
      </c>
      <c r="I76" s="23" t="s">
        <v>46</v>
      </c>
      <c r="L76" s="12"/>
      <c r="M76" s="13">
        <v>9</v>
      </c>
      <c r="N76" s="210">
        <v>1</v>
      </c>
      <c r="O76" s="13" t="s">
        <v>134</v>
      </c>
      <c r="P76" s="13">
        <v>67</v>
      </c>
      <c r="Q76" s="13" t="s">
        <v>46</v>
      </c>
      <c r="R76" s="219" t="s">
        <v>189</v>
      </c>
      <c r="S76" s="219" t="s">
        <v>83</v>
      </c>
      <c r="T76" s="13">
        <v>1997</v>
      </c>
      <c r="U76" s="13">
        <v>999</v>
      </c>
      <c r="V76" s="185">
        <v>0</v>
      </c>
      <c r="X76" s="185">
        <v>1</v>
      </c>
      <c r="Y76" s="185">
        <v>0</v>
      </c>
      <c r="Z76" s="185">
        <v>0</v>
      </c>
      <c r="AA76" s="185">
        <v>0</v>
      </c>
      <c r="AB76" s="185">
        <v>1</v>
      </c>
      <c r="AC76" s="185"/>
      <c r="AD76" s="185">
        <v>1</v>
      </c>
      <c r="AF76" s="12">
        <v>101067999009</v>
      </c>
      <c r="AH76" s="12">
        <v>101063063029</v>
      </c>
      <c r="AJ76" s="12">
        <v>29</v>
      </c>
      <c r="AL76" s="185">
        <v>0</v>
      </c>
      <c r="AM76" s="185">
        <v>0</v>
      </c>
      <c r="AP76" s="185">
        <v>2</v>
      </c>
      <c r="AQ76" s="185" t="s">
        <v>134</v>
      </c>
      <c r="AR76" s="185">
        <v>63</v>
      </c>
      <c r="AS76" s="185" t="s">
        <v>46</v>
      </c>
      <c r="AT76" s="185" t="s">
        <v>187</v>
      </c>
      <c r="AU76" s="185" t="s">
        <v>188</v>
      </c>
      <c r="AV76" s="185">
        <v>1974</v>
      </c>
      <c r="AW76" s="185">
        <v>63</v>
      </c>
      <c r="AX76" s="220">
        <v>63</v>
      </c>
      <c r="AY76" s="185">
        <v>29</v>
      </c>
      <c r="AZ76" s="185" t="s">
        <v>185</v>
      </c>
      <c r="BA76" s="185">
        <v>22</v>
      </c>
      <c r="BB76" s="210">
        <v>9</v>
      </c>
      <c r="BC76" s="185">
        <v>1</v>
      </c>
      <c r="BD76" s="185">
        <v>0</v>
      </c>
      <c r="BE76" s="185">
        <v>9999</v>
      </c>
      <c r="BF76" s="185">
        <v>9999</v>
      </c>
      <c r="BH76" s="185">
        <v>58</v>
      </c>
      <c r="BK76" s="185" t="s">
        <v>134</v>
      </c>
      <c r="BL76" s="185">
        <v>97</v>
      </c>
      <c r="BM76" s="185" t="s">
        <v>46</v>
      </c>
      <c r="BN76" s="185">
        <v>5</v>
      </c>
      <c r="BO76" s="185">
        <v>66</v>
      </c>
      <c r="BQ76" s="185" t="s">
        <v>134</v>
      </c>
      <c r="BR76" s="185" t="s">
        <v>190</v>
      </c>
      <c r="BS76" s="185">
        <v>5</v>
      </c>
      <c r="BT76" s="185">
        <v>44</v>
      </c>
      <c r="BU76" s="185">
        <v>0</v>
      </c>
      <c r="BV76" s="185">
        <v>0</v>
      </c>
      <c r="BW76" s="185">
        <v>9</v>
      </c>
      <c r="BX76" s="185">
        <v>9999</v>
      </c>
      <c r="BZ76" s="185">
        <v>9999</v>
      </c>
      <c r="CC76" s="185" t="s">
        <v>105</v>
      </c>
      <c r="CD76" s="185" t="s">
        <v>105</v>
      </c>
      <c r="CF76" s="185" t="s">
        <v>165</v>
      </c>
      <c r="CG76" s="185">
        <v>97</v>
      </c>
      <c r="CH76" s="185">
        <v>5</v>
      </c>
      <c r="CI76" s="185">
        <v>44</v>
      </c>
      <c r="CJ76" s="185">
        <v>0</v>
      </c>
      <c r="CK76" s="185">
        <v>0</v>
      </c>
      <c r="CL76" s="185">
        <v>44</v>
      </c>
      <c r="CM76" s="185">
        <v>9999</v>
      </c>
      <c r="CO76" s="185">
        <v>9999</v>
      </c>
      <c r="CR76" s="185" t="s">
        <v>105</v>
      </c>
      <c r="CS76" s="185" t="s">
        <v>105</v>
      </c>
      <c r="CV76" s="185">
        <v>999999</v>
      </c>
      <c r="CW76" s="185">
        <v>9</v>
      </c>
      <c r="CX76" s="185">
        <v>9999999999</v>
      </c>
      <c r="CY76" s="185">
        <v>9999999999</v>
      </c>
      <c r="CZ76" s="185">
        <v>10</v>
      </c>
      <c r="DA76" s="185">
        <v>999999</v>
      </c>
      <c r="DE76" s="185" t="s">
        <v>105</v>
      </c>
      <c r="DF76" s="185" t="s">
        <v>105</v>
      </c>
      <c r="DG76" s="185" t="s">
        <v>105</v>
      </c>
      <c r="DH76" s="185" t="s">
        <v>105</v>
      </c>
      <c r="DI76" s="186" t="s">
        <v>105</v>
      </c>
      <c r="DJ76" s="185" t="s">
        <v>105</v>
      </c>
      <c r="DK76" s="185" t="s">
        <v>105</v>
      </c>
      <c r="DL76" s="185" t="s">
        <v>105</v>
      </c>
      <c r="DM76" s="185" t="s">
        <v>105</v>
      </c>
    </row>
    <row r="77" spans="1:118" ht="20.100000000000001" customHeight="1">
      <c r="A77" s="16">
        <v>3</v>
      </c>
      <c r="B77" s="166" t="s">
        <v>128</v>
      </c>
      <c r="C77" s="167">
        <v>63</v>
      </c>
      <c r="D77" s="168" t="s">
        <v>94</v>
      </c>
      <c r="E77" s="169" t="s">
        <v>95</v>
      </c>
      <c r="F77" s="169">
        <v>1992</v>
      </c>
      <c r="G77" s="170">
        <v>72</v>
      </c>
      <c r="H77" s="15">
        <v>62.6</v>
      </c>
      <c r="I77" s="23" t="s">
        <v>46</v>
      </c>
      <c r="L77" s="12"/>
      <c r="M77" s="13">
        <v>10</v>
      </c>
      <c r="N77" s="210">
        <v>1</v>
      </c>
      <c r="O77" s="13" t="s">
        <v>134</v>
      </c>
      <c r="P77" s="13">
        <v>72</v>
      </c>
      <c r="Q77" s="13" t="s">
        <v>46</v>
      </c>
      <c r="R77" s="219" t="s">
        <v>100</v>
      </c>
      <c r="S77" s="219" t="s">
        <v>83</v>
      </c>
      <c r="T77" s="13">
        <v>1998</v>
      </c>
      <c r="U77" s="13">
        <v>44</v>
      </c>
      <c r="V77" s="185">
        <v>71.599999999999994</v>
      </c>
      <c r="X77" s="185">
        <v>1</v>
      </c>
      <c r="Y77" s="185">
        <v>0</v>
      </c>
      <c r="Z77" s="185">
        <v>0</v>
      </c>
      <c r="AA77" s="185">
        <v>0</v>
      </c>
      <c r="AB77" s="185">
        <v>1</v>
      </c>
      <c r="AC77" s="185"/>
      <c r="AD77" s="185">
        <v>1</v>
      </c>
      <c r="AF77" s="12">
        <v>101072044010</v>
      </c>
      <c r="AH77" s="12">
        <v>101063072036</v>
      </c>
      <c r="AJ77" s="12">
        <v>36</v>
      </c>
      <c r="AL77" s="185">
        <v>0</v>
      </c>
      <c r="AM77" s="185">
        <v>0</v>
      </c>
      <c r="AP77" s="185">
        <v>3</v>
      </c>
      <c r="AQ77" s="185" t="s">
        <v>134</v>
      </c>
      <c r="AR77" s="185">
        <v>63</v>
      </c>
      <c r="AS77" s="185" t="s">
        <v>46</v>
      </c>
      <c r="AT77" s="185" t="s">
        <v>94</v>
      </c>
      <c r="AU77" s="185" t="s">
        <v>95</v>
      </c>
      <c r="AV77" s="185">
        <v>1992</v>
      </c>
      <c r="AW77" s="185">
        <v>72</v>
      </c>
      <c r="AX77" s="220">
        <v>62.6</v>
      </c>
      <c r="AY77" s="185">
        <v>36</v>
      </c>
      <c r="AZ77" s="185" t="s">
        <v>185</v>
      </c>
      <c r="BA77" s="185">
        <v>22</v>
      </c>
      <c r="BB77" s="210">
        <v>10</v>
      </c>
      <c r="BC77" s="185">
        <v>1</v>
      </c>
      <c r="BD77" s="185">
        <v>0</v>
      </c>
      <c r="BE77" s="185">
        <v>9999</v>
      </c>
      <c r="BF77" s="185">
        <v>9999</v>
      </c>
      <c r="BH77" s="185">
        <v>65</v>
      </c>
      <c r="BK77" s="185" t="s">
        <v>134</v>
      </c>
      <c r="BL77" s="185">
        <v>130</v>
      </c>
      <c r="BM77" s="185" t="s">
        <v>46</v>
      </c>
      <c r="BN77" s="185">
        <v>6</v>
      </c>
      <c r="BO77" s="185">
        <v>19</v>
      </c>
      <c r="BQ77" s="185" t="s">
        <v>134</v>
      </c>
      <c r="BR77" s="185" t="s">
        <v>191</v>
      </c>
      <c r="BS77" s="185">
        <v>6</v>
      </c>
      <c r="BT77" s="185">
        <v>50</v>
      </c>
      <c r="BU77" s="185">
        <v>0</v>
      </c>
      <c r="BV77" s="185">
        <v>1</v>
      </c>
      <c r="BW77" s="185">
        <v>10</v>
      </c>
      <c r="BX77" s="185">
        <v>10</v>
      </c>
      <c r="BZ77" s="185">
        <v>9999</v>
      </c>
      <c r="CC77" s="185" t="s">
        <v>105</v>
      </c>
      <c r="CD77" s="185" t="s">
        <v>105</v>
      </c>
      <c r="CF77" s="185" t="s">
        <v>165</v>
      </c>
      <c r="CG77" s="185">
        <v>130</v>
      </c>
      <c r="CH77" s="185">
        <v>6</v>
      </c>
      <c r="CI77" s="185">
        <v>50</v>
      </c>
      <c r="CJ77" s="185">
        <v>0</v>
      </c>
      <c r="CK77" s="185">
        <v>1</v>
      </c>
      <c r="CL77" s="185">
        <v>50</v>
      </c>
      <c r="CM77" s="185">
        <v>10</v>
      </c>
      <c r="CO77" s="185">
        <v>9999</v>
      </c>
      <c r="CR77" s="185" t="s">
        <v>105</v>
      </c>
      <c r="CS77" s="185" t="s">
        <v>105</v>
      </c>
      <c r="CV77" s="185">
        <v>999999</v>
      </c>
      <c r="CW77" s="185">
        <v>10</v>
      </c>
      <c r="CX77" s="185">
        <v>9999999999</v>
      </c>
      <c r="CY77" s="185">
        <v>9999999999</v>
      </c>
      <c r="CZ77" s="185">
        <v>10</v>
      </c>
      <c r="DA77" s="185">
        <v>999999</v>
      </c>
      <c r="DE77" s="185" t="s">
        <v>105</v>
      </c>
      <c r="DF77" s="185" t="s">
        <v>105</v>
      </c>
      <c r="DG77" s="185" t="s">
        <v>105</v>
      </c>
      <c r="DH77" s="185" t="s">
        <v>105</v>
      </c>
      <c r="DI77" s="186" t="s">
        <v>105</v>
      </c>
      <c r="DJ77" s="185" t="s">
        <v>105</v>
      </c>
      <c r="DK77" s="185" t="s">
        <v>105</v>
      </c>
      <c r="DL77" s="185" t="s">
        <v>105</v>
      </c>
      <c r="DM77" s="185" t="s">
        <v>105</v>
      </c>
    </row>
    <row r="78" spans="1:118" ht="20.100000000000001" customHeight="1">
      <c r="A78" s="16">
        <v>4</v>
      </c>
      <c r="B78" s="166" t="s">
        <v>128</v>
      </c>
      <c r="C78" s="167">
        <v>63</v>
      </c>
      <c r="D78" s="168" t="s">
        <v>192</v>
      </c>
      <c r="E78" s="169" t="s">
        <v>91</v>
      </c>
      <c r="F78" s="169">
        <v>2001</v>
      </c>
      <c r="G78" s="170">
        <v>87</v>
      </c>
      <c r="H78" s="15">
        <v>62.6</v>
      </c>
      <c r="I78" s="23" t="s">
        <v>46</v>
      </c>
      <c r="L78" s="12"/>
      <c r="M78" s="13">
        <v>11</v>
      </c>
      <c r="N78" s="210">
        <v>1</v>
      </c>
      <c r="O78" s="13" t="s">
        <v>134</v>
      </c>
      <c r="P78" s="13">
        <v>72</v>
      </c>
      <c r="Q78" s="13" t="s">
        <v>46</v>
      </c>
      <c r="R78" s="219" t="s">
        <v>193</v>
      </c>
      <c r="S78" s="219" t="s">
        <v>83</v>
      </c>
      <c r="T78" s="13">
        <v>2001</v>
      </c>
      <c r="U78" s="13">
        <v>94</v>
      </c>
      <c r="V78" s="185">
        <v>71.400000000000006</v>
      </c>
      <c r="X78" s="185">
        <v>1</v>
      </c>
      <c r="Y78" s="185">
        <v>0</v>
      </c>
      <c r="Z78" s="185">
        <v>0</v>
      </c>
      <c r="AA78" s="185">
        <v>0</v>
      </c>
      <c r="AB78" s="185">
        <v>1</v>
      </c>
      <c r="AC78" s="185"/>
      <c r="AD78" s="185">
        <v>1</v>
      </c>
      <c r="AF78" s="12">
        <v>101072094011</v>
      </c>
      <c r="AH78" s="12">
        <v>101063087038</v>
      </c>
      <c r="AJ78" s="12">
        <v>38</v>
      </c>
      <c r="AL78" s="185">
        <v>0</v>
      </c>
      <c r="AM78" s="185">
        <v>0</v>
      </c>
      <c r="AP78" s="185">
        <v>4</v>
      </c>
      <c r="AQ78" s="185" t="s">
        <v>134</v>
      </c>
      <c r="AR78" s="185">
        <v>63</v>
      </c>
      <c r="AS78" s="185" t="s">
        <v>46</v>
      </c>
      <c r="AT78" s="185" t="s">
        <v>192</v>
      </c>
      <c r="AU78" s="185" t="s">
        <v>91</v>
      </c>
      <c r="AV78" s="185">
        <v>2001</v>
      </c>
      <c r="AW78" s="185">
        <v>87</v>
      </c>
      <c r="AX78" s="220">
        <v>62.6</v>
      </c>
      <c r="AY78" s="185">
        <v>38</v>
      </c>
      <c r="AZ78" s="185" t="s">
        <v>185</v>
      </c>
      <c r="BA78" s="185">
        <v>22</v>
      </c>
      <c r="BB78" s="210">
        <v>11</v>
      </c>
      <c r="BC78" s="185">
        <v>1</v>
      </c>
      <c r="BD78" s="185">
        <v>0</v>
      </c>
      <c r="BE78" s="185">
        <v>9999</v>
      </c>
      <c r="BF78" s="185">
        <v>11</v>
      </c>
      <c r="BH78" s="185">
        <v>9999</v>
      </c>
      <c r="BK78" s="185" t="s">
        <v>105</v>
      </c>
      <c r="BL78" s="185" t="s">
        <v>105</v>
      </c>
      <c r="BM78" s="185" t="s">
        <v>105</v>
      </c>
      <c r="BN78" s="185" t="s">
        <v>105</v>
      </c>
      <c r="BO78" s="185" t="s">
        <v>105</v>
      </c>
      <c r="BQ78" s="185" t="s">
        <v>105</v>
      </c>
      <c r="BR78" s="185" t="s">
        <v>105</v>
      </c>
      <c r="BS78" s="185" t="s">
        <v>105</v>
      </c>
      <c r="BT78" s="185" t="s">
        <v>105</v>
      </c>
      <c r="BU78" s="185">
        <v>1</v>
      </c>
      <c r="BV78" s="185">
        <v>0</v>
      </c>
      <c r="BW78" s="185">
        <v>1</v>
      </c>
      <c r="BX78" s="185">
        <v>9999</v>
      </c>
      <c r="BZ78" s="185">
        <v>9999</v>
      </c>
      <c r="CC78" s="185" t="s">
        <v>105</v>
      </c>
      <c r="CD78" s="185" t="s">
        <v>105</v>
      </c>
      <c r="CF78" s="185">
        <v>9999</v>
      </c>
      <c r="CG78" s="185" t="s">
        <v>105</v>
      </c>
      <c r="CH78" s="185" t="s">
        <v>105</v>
      </c>
      <c r="CI78" s="185" t="s">
        <v>105</v>
      </c>
      <c r="CJ78" s="185">
        <v>1</v>
      </c>
      <c r="CK78" s="185">
        <v>0</v>
      </c>
      <c r="CL78" s="185" t="s">
        <v>105</v>
      </c>
      <c r="CM78" s="185">
        <v>9999</v>
      </c>
      <c r="CO78" s="185">
        <v>9999</v>
      </c>
      <c r="CR78" s="185" t="s">
        <v>105</v>
      </c>
      <c r="CS78" s="185" t="s">
        <v>105</v>
      </c>
      <c r="CV78" s="185">
        <v>999999</v>
      </c>
      <c r="CW78" s="185">
        <v>11</v>
      </c>
      <c r="CX78" s="185">
        <v>9999999999</v>
      </c>
      <c r="CY78" s="185">
        <v>9999999999</v>
      </c>
      <c r="CZ78" s="185">
        <v>10</v>
      </c>
      <c r="DA78" s="185">
        <v>999999</v>
      </c>
      <c r="DE78" s="185" t="s">
        <v>105</v>
      </c>
      <c r="DF78" s="185" t="s">
        <v>105</v>
      </c>
      <c r="DG78" s="185" t="s">
        <v>105</v>
      </c>
      <c r="DH78" s="185" t="s">
        <v>105</v>
      </c>
      <c r="DI78" s="186" t="s">
        <v>105</v>
      </c>
      <c r="DJ78" s="185" t="s">
        <v>105</v>
      </c>
      <c r="DK78" s="185" t="s">
        <v>105</v>
      </c>
      <c r="DL78" s="185" t="s">
        <v>105</v>
      </c>
      <c r="DM78" s="185" t="s">
        <v>105</v>
      </c>
    </row>
    <row r="79" spans="1:118" ht="20.100000000000001" hidden="1" customHeight="1">
      <c r="A79" s="16">
        <v>5</v>
      </c>
      <c r="B79" s="166" t="s">
        <v>128</v>
      </c>
      <c r="C79" s="167">
        <v>63</v>
      </c>
      <c r="D79" s="168" t="s">
        <v>181</v>
      </c>
      <c r="E79" s="169" t="s">
        <v>83</v>
      </c>
      <c r="F79" s="169">
        <v>1999</v>
      </c>
      <c r="G79" s="170">
        <v>999</v>
      </c>
      <c r="H79" s="15">
        <v>0</v>
      </c>
      <c r="I79" s="23" t="s">
        <v>46</v>
      </c>
      <c r="L79" s="12"/>
      <c r="M79" s="13">
        <v>12</v>
      </c>
      <c r="N79" s="210">
        <v>1</v>
      </c>
      <c r="O79" s="13" t="s">
        <v>134</v>
      </c>
      <c r="P79" s="13">
        <v>72</v>
      </c>
      <c r="Q79" s="13" t="s">
        <v>46</v>
      </c>
      <c r="R79" s="219" t="s">
        <v>84</v>
      </c>
      <c r="S79" s="219" t="s">
        <v>83</v>
      </c>
      <c r="T79" s="13">
        <v>2000</v>
      </c>
      <c r="U79" s="13">
        <v>30</v>
      </c>
      <c r="V79" s="185">
        <v>71.7</v>
      </c>
      <c r="X79" s="185">
        <v>1</v>
      </c>
      <c r="Y79" s="185">
        <v>0</v>
      </c>
      <c r="Z79" s="185">
        <v>0</v>
      </c>
      <c r="AA79" s="185">
        <v>0</v>
      </c>
      <c r="AB79" s="185">
        <v>1</v>
      </c>
      <c r="AC79" s="185"/>
      <c r="AD79" s="185">
        <v>1</v>
      </c>
      <c r="AF79" s="12">
        <v>101072030012</v>
      </c>
      <c r="AH79" s="12">
        <v>101063999007</v>
      </c>
      <c r="AJ79" s="12">
        <v>7</v>
      </c>
      <c r="AL79" s="185">
        <v>0</v>
      </c>
      <c r="AM79" s="185">
        <v>1</v>
      </c>
      <c r="AP79" s="185">
        <v>5</v>
      </c>
      <c r="AQ79" s="185" t="s">
        <v>134</v>
      </c>
      <c r="AR79" s="185">
        <v>63</v>
      </c>
      <c r="AS79" s="185" t="s">
        <v>46</v>
      </c>
      <c r="AT79" s="185" t="s">
        <v>181</v>
      </c>
      <c r="AU79" s="185" t="s">
        <v>83</v>
      </c>
      <c r="AV79" s="185">
        <v>1999</v>
      </c>
      <c r="AW79" s="185">
        <v>999</v>
      </c>
      <c r="AX79" s="220">
        <v>0</v>
      </c>
      <c r="AY79" s="185">
        <v>7</v>
      </c>
      <c r="AZ79" s="185" t="s">
        <v>185</v>
      </c>
      <c r="BA79" s="185">
        <v>22</v>
      </c>
      <c r="BB79" s="210">
        <v>12</v>
      </c>
      <c r="BC79" s="185">
        <v>0</v>
      </c>
      <c r="BD79" s="185">
        <v>1</v>
      </c>
      <c r="BE79" s="185">
        <v>12</v>
      </c>
      <c r="BF79" s="185">
        <v>9999</v>
      </c>
      <c r="BH79" s="185">
        <v>9999</v>
      </c>
      <c r="BK79" s="185" t="s">
        <v>105</v>
      </c>
      <c r="BL79" s="185" t="s">
        <v>105</v>
      </c>
      <c r="BM79" s="185" t="s">
        <v>105</v>
      </c>
      <c r="BN79" s="185" t="s">
        <v>105</v>
      </c>
      <c r="BO79" s="185" t="s">
        <v>105</v>
      </c>
      <c r="BQ79" s="185" t="s">
        <v>105</v>
      </c>
      <c r="BR79" s="185" t="s">
        <v>105</v>
      </c>
      <c r="BS79" s="185" t="s">
        <v>105</v>
      </c>
      <c r="BT79" s="185" t="s">
        <v>105</v>
      </c>
      <c r="BU79" s="185">
        <v>0</v>
      </c>
      <c r="BV79" s="185">
        <v>0</v>
      </c>
      <c r="BW79" s="185">
        <v>2</v>
      </c>
      <c r="BX79" s="185">
        <v>9999</v>
      </c>
      <c r="BZ79" s="185">
        <v>9999</v>
      </c>
      <c r="CC79" s="185" t="s">
        <v>105</v>
      </c>
      <c r="CD79" s="185" t="s">
        <v>105</v>
      </c>
      <c r="CF79" s="185">
        <v>9999</v>
      </c>
      <c r="CG79" s="185" t="s">
        <v>105</v>
      </c>
      <c r="CH79" s="185" t="s">
        <v>105</v>
      </c>
      <c r="CI79" s="185" t="s">
        <v>105</v>
      </c>
      <c r="CJ79" s="185">
        <v>0</v>
      </c>
      <c r="CK79" s="185">
        <v>0</v>
      </c>
      <c r="CL79" s="185" t="s">
        <v>105</v>
      </c>
      <c r="CM79" s="185">
        <v>9999</v>
      </c>
      <c r="CO79" s="185">
        <v>9999</v>
      </c>
      <c r="CR79" s="185" t="s">
        <v>105</v>
      </c>
      <c r="CS79" s="185" t="s">
        <v>105</v>
      </c>
      <c r="CV79" s="185">
        <v>999999</v>
      </c>
      <c r="CW79" s="185">
        <v>12</v>
      </c>
      <c r="CX79" s="185">
        <v>9999999999</v>
      </c>
      <c r="CY79" s="185">
        <v>9999999999</v>
      </c>
      <c r="CZ79" s="185">
        <v>10</v>
      </c>
      <c r="DA79" s="185">
        <v>999999</v>
      </c>
      <c r="DE79" s="185" t="s">
        <v>105</v>
      </c>
      <c r="DF79" s="185" t="s">
        <v>105</v>
      </c>
      <c r="DG79" s="185" t="s">
        <v>105</v>
      </c>
      <c r="DH79" s="185" t="s">
        <v>105</v>
      </c>
      <c r="DI79" s="186" t="s">
        <v>105</v>
      </c>
      <c r="DJ79" s="185" t="s">
        <v>105</v>
      </c>
      <c r="DK79" s="185" t="s">
        <v>105</v>
      </c>
      <c r="DL79" s="185" t="s">
        <v>105</v>
      </c>
      <c r="DM79" s="185" t="s">
        <v>105</v>
      </c>
    </row>
    <row r="80" spans="1:118" ht="20.100000000000001" customHeight="1">
      <c r="A80" s="16">
        <v>1</v>
      </c>
      <c r="B80" s="166" t="s">
        <v>128</v>
      </c>
      <c r="C80" s="167">
        <v>67</v>
      </c>
      <c r="D80" s="168" t="s">
        <v>166</v>
      </c>
      <c r="E80" s="169" t="s">
        <v>167</v>
      </c>
      <c r="F80" s="169">
        <v>1999</v>
      </c>
      <c r="G80" s="170">
        <v>20</v>
      </c>
      <c r="H80" s="15">
        <v>66.900000000000006</v>
      </c>
      <c r="I80" s="23" t="s">
        <v>46</v>
      </c>
      <c r="L80" s="12"/>
      <c r="M80" s="13">
        <v>13</v>
      </c>
      <c r="N80" s="210">
        <v>1</v>
      </c>
      <c r="O80" s="13" t="s">
        <v>134</v>
      </c>
      <c r="P80" s="13">
        <v>72</v>
      </c>
      <c r="Q80" s="13" t="s">
        <v>46</v>
      </c>
      <c r="R80" s="219" t="s">
        <v>194</v>
      </c>
      <c r="S80" s="219" t="s">
        <v>83</v>
      </c>
      <c r="T80" s="13">
        <v>1997</v>
      </c>
      <c r="U80" s="13">
        <v>22</v>
      </c>
      <c r="V80" s="185">
        <v>71.5</v>
      </c>
      <c r="X80" s="185">
        <v>1</v>
      </c>
      <c r="Y80" s="185">
        <v>0</v>
      </c>
      <c r="Z80" s="185">
        <v>0</v>
      </c>
      <c r="AA80" s="185">
        <v>0</v>
      </c>
      <c r="AB80" s="185">
        <v>1</v>
      </c>
      <c r="AC80" s="185"/>
      <c r="AD80" s="185">
        <v>1</v>
      </c>
      <c r="AF80" s="12">
        <v>101072022013</v>
      </c>
      <c r="AH80" s="12">
        <v>101067020002</v>
      </c>
      <c r="AJ80" s="12">
        <v>2</v>
      </c>
      <c r="AL80" s="185">
        <v>1</v>
      </c>
      <c r="AM80" s="185">
        <v>0</v>
      </c>
      <c r="AP80" s="185">
        <v>1</v>
      </c>
      <c r="AQ80" s="185" t="s">
        <v>134</v>
      </c>
      <c r="AR80" s="185">
        <v>67</v>
      </c>
      <c r="AS80" s="185" t="s">
        <v>46</v>
      </c>
      <c r="AT80" s="185" t="s">
        <v>166</v>
      </c>
      <c r="AU80" s="185" t="s">
        <v>167</v>
      </c>
      <c r="AV80" s="185">
        <v>1999</v>
      </c>
      <c r="AW80" s="185">
        <v>20</v>
      </c>
      <c r="AX80" s="220">
        <v>66.900000000000006</v>
      </c>
      <c r="AY80" s="185">
        <v>2</v>
      </c>
      <c r="AZ80" s="185" t="s">
        <v>195</v>
      </c>
      <c r="BA80" s="185">
        <v>2</v>
      </c>
      <c r="BB80" s="210">
        <v>13</v>
      </c>
      <c r="BC80" s="185">
        <v>1</v>
      </c>
      <c r="BD80" s="185">
        <v>0</v>
      </c>
      <c r="BE80" s="185">
        <v>9999</v>
      </c>
      <c r="BF80" s="185">
        <v>9999</v>
      </c>
      <c r="BH80" s="185">
        <v>9999</v>
      </c>
      <c r="BK80" s="185" t="s">
        <v>105</v>
      </c>
      <c r="BL80" s="185" t="s">
        <v>105</v>
      </c>
      <c r="BM80" s="185" t="s">
        <v>105</v>
      </c>
      <c r="BN80" s="185" t="s">
        <v>105</v>
      </c>
      <c r="BO80" s="185" t="s">
        <v>105</v>
      </c>
      <c r="BQ80" s="185" t="s">
        <v>105</v>
      </c>
      <c r="BR80" s="185" t="s">
        <v>105</v>
      </c>
      <c r="BS80" s="185" t="s">
        <v>105</v>
      </c>
      <c r="BT80" s="185" t="s">
        <v>105</v>
      </c>
      <c r="BU80" s="185">
        <v>0</v>
      </c>
      <c r="BV80" s="185">
        <v>0</v>
      </c>
      <c r="BW80" s="185">
        <v>3</v>
      </c>
      <c r="BX80" s="185">
        <v>9999</v>
      </c>
      <c r="BZ80" s="185">
        <v>9999</v>
      </c>
      <c r="CC80" s="185" t="s">
        <v>105</v>
      </c>
      <c r="CD80" s="185" t="s">
        <v>105</v>
      </c>
      <c r="CF80" s="185">
        <v>9999</v>
      </c>
      <c r="CG80" s="185" t="s">
        <v>105</v>
      </c>
      <c r="CH80" s="185" t="s">
        <v>105</v>
      </c>
      <c r="CI80" s="185" t="s">
        <v>105</v>
      </c>
      <c r="CJ80" s="185">
        <v>0</v>
      </c>
      <c r="CK80" s="185">
        <v>0</v>
      </c>
      <c r="CL80" s="185" t="s">
        <v>105</v>
      </c>
      <c r="CM80" s="185">
        <v>9999</v>
      </c>
      <c r="CO80" s="185">
        <v>9999</v>
      </c>
      <c r="CR80" s="185" t="s">
        <v>105</v>
      </c>
      <c r="CS80" s="185" t="s">
        <v>105</v>
      </c>
      <c r="CV80" s="185">
        <v>999999</v>
      </c>
      <c r="CW80" s="185">
        <v>13</v>
      </c>
      <c r="CX80" s="185">
        <v>9999999999</v>
      </c>
      <c r="CY80" s="185">
        <v>9999999999</v>
      </c>
      <c r="CZ80" s="185">
        <v>10</v>
      </c>
      <c r="DA80" s="185">
        <v>999999</v>
      </c>
      <c r="DE80" s="185" t="s">
        <v>105</v>
      </c>
      <c r="DF80" s="185" t="s">
        <v>105</v>
      </c>
      <c r="DG80" s="185" t="s">
        <v>105</v>
      </c>
      <c r="DH80" s="185" t="s">
        <v>105</v>
      </c>
      <c r="DI80" s="186" t="s">
        <v>105</v>
      </c>
      <c r="DJ80" s="185" t="s">
        <v>105</v>
      </c>
      <c r="DK80" s="185" t="s">
        <v>105</v>
      </c>
      <c r="DL80" s="185" t="s">
        <v>105</v>
      </c>
      <c r="DM80" s="185" t="s">
        <v>105</v>
      </c>
    </row>
    <row r="81" spans="1:117" ht="20.100000000000001" customHeight="1">
      <c r="A81" s="16">
        <v>2</v>
      </c>
      <c r="B81" s="166" t="s">
        <v>128</v>
      </c>
      <c r="C81" s="167">
        <v>67</v>
      </c>
      <c r="D81" s="168" t="s">
        <v>80</v>
      </c>
      <c r="E81" s="169" t="s">
        <v>69</v>
      </c>
      <c r="F81" s="169">
        <v>1997</v>
      </c>
      <c r="G81" s="170">
        <v>60</v>
      </c>
      <c r="H81" s="15">
        <v>66.900000000000006</v>
      </c>
      <c r="I81" s="23" t="s">
        <v>46</v>
      </c>
      <c r="L81" s="12"/>
      <c r="M81" s="13">
        <v>14</v>
      </c>
      <c r="N81" s="210">
        <v>1</v>
      </c>
      <c r="O81" s="13" t="s">
        <v>134</v>
      </c>
      <c r="P81" s="13">
        <v>77</v>
      </c>
      <c r="Q81" s="13" t="s">
        <v>46</v>
      </c>
      <c r="R81" s="219" t="s">
        <v>99</v>
      </c>
      <c r="S81" s="219" t="s">
        <v>83</v>
      </c>
      <c r="T81" s="13">
        <v>1998</v>
      </c>
      <c r="U81" s="13">
        <v>21</v>
      </c>
      <c r="V81" s="185">
        <v>76.599999999999994</v>
      </c>
      <c r="X81" s="185">
        <v>1</v>
      </c>
      <c r="Y81" s="185">
        <v>0</v>
      </c>
      <c r="Z81" s="185">
        <v>0</v>
      </c>
      <c r="AA81" s="185">
        <v>0</v>
      </c>
      <c r="AB81" s="185">
        <v>1</v>
      </c>
      <c r="AC81" s="185"/>
      <c r="AD81" s="185">
        <v>1</v>
      </c>
      <c r="AF81" s="12">
        <v>101077021014</v>
      </c>
      <c r="AH81" s="12">
        <v>101067060023</v>
      </c>
      <c r="AJ81" s="12">
        <v>23</v>
      </c>
      <c r="AL81" s="185">
        <v>0</v>
      </c>
      <c r="AM81" s="185">
        <v>0</v>
      </c>
      <c r="AP81" s="185">
        <v>2</v>
      </c>
      <c r="AQ81" s="185" t="s">
        <v>134</v>
      </c>
      <c r="AR81" s="185">
        <v>67</v>
      </c>
      <c r="AS81" s="185" t="s">
        <v>46</v>
      </c>
      <c r="AT81" s="185" t="s">
        <v>80</v>
      </c>
      <c r="AU81" s="185" t="s">
        <v>69</v>
      </c>
      <c r="AV81" s="185">
        <v>1997</v>
      </c>
      <c r="AW81" s="185">
        <v>60</v>
      </c>
      <c r="AX81" s="220">
        <v>66.900000000000006</v>
      </c>
      <c r="AY81" s="185">
        <v>23</v>
      </c>
      <c r="AZ81" s="185" t="s">
        <v>195</v>
      </c>
      <c r="BA81" s="185">
        <v>2</v>
      </c>
      <c r="BB81" s="210">
        <v>14</v>
      </c>
      <c r="BC81" s="185">
        <v>1</v>
      </c>
      <c r="BD81" s="185">
        <v>0</v>
      </c>
      <c r="BE81" s="185">
        <v>9999</v>
      </c>
      <c r="BF81" s="185">
        <v>9999</v>
      </c>
      <c r="BH81" s="185">
        <v>9999</v>
      </c>
      <c r="BK81" s="185" t="s">
        <v>105</v>
      </c>
      <c r="BL81" s="185" t="s">
        <v>105</v>
      </c>
      <c r="BM81" s="185" t="s">
        <v>105</v>
      </c>
      <c r="BN81" s="185" t="s">
        <v>105</v>
      </c>
      <c r="BO81" s="185" t="s">
        <v>105</v>
      </c>
      <c r="BQ81" s="185" t="s">
        <v>105</v>
      </c>
      <c r="BR81" s="185" t="s">
        <v>105</v>
      </c>
      <c r="BS81" s="185" t="s">
        <v>105</v>
      </c>
      <c r="BT81" s="185" t="s">
        <v>105</v>
      </c>
      <c r="BU81" s="185">
        <v>0</v>
      </c>
      <c r="BV81" s="185">
        <v>0</v>
      </c>
      <c r="BW81" s="185">
        <v>4</v>
      </c>
      <c r="BX81" s="185">
        <v>9999</v>
      </c>
      <c r="BZ81" s="185">
        <v>9999</v>
      </c>
      <c r="CC81" s="185" t="s">
        <v>105</v>
      </c>
      <c r="CD81" s="185" t="s">
        <v>105</v>
      </c>
      <c r="CF81" s="185">
        <v>9999</v>
      </c>
      <c r="CG81" s="185" t="s">
        <v>105</v>
      </c>
      <c r="CH81" s="185" t="s">
        <v>105</v>
      </c>
      <c r="CI81" s="185" t="s">
        <v>105</v>
      </c>
      <c r="CJ81" s="185">
        <v>0</v>
      </c>
      <c r="CK81" s="185">
        <v>0</v>
      </c>
      <c r="CL81" s="185" t="s">
        <v>105</v>
      </c>
      <c r="CM81" s="185">
        <v>9999</v>
      </c>
      <c r="CO81" s="185">
        <v>9999</v>
      </c>
      <c r="CR81" s="185" t="s">
        <v>105</v>
      </c>
      <c r="CS81" s="185" t="s">
        <v>105</v>
      </c>
      <c r="CV81" s="185">
        <v>999999</v>
      </c>
      <c r="CW81" s="185">
        <v>14</v>
      </c>
      <c r="CX81" s="185">
        <v>9999999999</v>
      </c>
      <c r="CY81" s="185">
        <v>9999999999</v>
      </c>
      <c r="CZ81" s="185">
        <v>10</v>
      </c>
      <c r="DA81" s="185">
        <v>999999</v>
      </c>
      <c r="DE81" s="185" t="s">
        <v>105</v>
      </c>
      <c r="DF81" s="185" t="s">
        <v>105</v>
      </c>
      <c r="DG81" s="185" t="s">
        <v>105</v>
      </c>
      <c r="DH81" s="185" t="s">
        <v>105</v>
      </c>
      <c r="DI81" s="186" t="s">
        <v>105</v>
      </c>
      <c r="DJ81" s="185" t="s">
        <v>105</v>
      </c>
      <c r="DK81" s="185" t="s">
        <v>105</v>
      </c>
      <c r="DL81" s="185" t="s">
        <v>105</v>
      </c>
      <c r="DM81" s="185" t="s">
        <v>105</v>
      </c>
    </row>
    <row r="82" spans="1:117" ht="20.100000000000001" customHeight="1">
      <c r="A82" s="16">
        <v>3</v>
      </c>
      <c r="B82" s="166" t="s">
        <v>128</v>
      </c>
      <c r="C82" s="167">
        <v>67</v>
      </c>
      <c r="D82" s="168" t="s">
        <v>184</v>
      </c>
      <c r="E82" s="169" t="s">
        <v>83</v>
      </c>
      <c r="F82" s="169">
        <v>2000</v>
      </c>
      <c r="G82" s="170">
        <v>65</v>
      </c>
      <c r="H82" s="15">
        <v>66.900000000000006</v>
      </c>
      <c r="I82" s="23" t="s">
        <v>46</v>
      </c>
      <c r="L82" s="12"/>
      <c r="M82" s="13">
        <v>15</v>
      </c>
      <c r="N82" s="210">
        <v>1</v>
      </c>
      <c r="O82" s="13" t="s">
        <v>134</v>
      </c>
      <c r="P82" s="13">
        <v>77</v>
      </c>
      <c r="Q82" s="13" t="s">
        <v>46</v>
      </c>
      <c r="R82" s="219" t="s">
        <v>196</v>
      </c>
      <c r="S82" s="219" t="s">
        <v>83</v>
      </c>
      <c r="T82" s="13">
        <v>1990</v>
      </c>
      <c r="U82" s="13">
        <v>37</v>
      </c>
      <c r="V82" s="185">
        <v>76.8</v>
      </c>
      <c r="X82" s="185">
        <v>1</v>
      </c>
      <c r="Y82" s="185">
        <v>0</v>
      </c>
      <c r="Z82" s="185">
        <v>0</v>
      </c>
      <c r="AA82" s="185">
        <v>0</v>
      </c>
      <c r="AB82" s="185">
        <v>1</v>
      </c>
      <c r="AC82" s="185"/>
      <c r="AD82" s="185">
        <v>1</v>
      </c>
      <c r="AF82" s="12">
        <v>101077037015</v>
      </c>
      <c r="AH82" s="12">
        <v>101067065008</v>
      </c>
      <c r="AJ82" s="12">
        <v>8</v>
      </c>
      <c r="AL82" s="185">
        <v>0</v>
      </c>
      <c r="AM82" s="185">
        <v>0</v>
      </c>
      <c r="AP82" s="185">
        <v>3</v>
      </c>
      <c r="AQ82" s="185" t="s">
        <v>134</v>
      </c>
      <c r="AR82" s="185">
        <v>67</v>
      </c>
      <c r="AS82" s="185" t="s">
        <v>46</v>
      </c>
      <c r="AT82" s="185" t="s">
        <v>184</v>
      </c>
      <c r="AU82" s="185" t="s">
        <v>83</v>
      </c>
      <c r="AV82" s="185">
        <v>2000</v>
      </c>
      <c r="AW82" s="185">
        <v>65</v>
      </c>
      <c r="AX82" s="220">
        <v>66.900000000000006</v>
      </c>
      <c r="AY82" s="185">
        <v>8</v>
      </c>
      <c r="AZ82" s="185" t="s">
        <v>195</v>
      </c>
      <c r="BA82" s="185">
        <v>2</v>
      </c>
      <c r="BB82" s="210">
        <v>15</v>
      </c>
      <c r="BC82" s="185">
        <v>1</v>
      </c>
      <c r="BD82" s="185">
        <v>0</v>
      </c>
      <c r="BE82" s="185">
        <v>9999</v>
      </c>
      <c r="BF82" s="185">
        <v>9999</v>
      </c>
      <c r="BH82" s="185">
        <v>9999</v>
      </c>
      <c r="BK82" s="185" t="s">
        <v>105</v>
      </c>
      <c r="BL82" s="185" t="s">
        <v>105</v>
      </c>
      <c r="BM82" s="185" t="s">
        <v>105</v>
      </c>
      <c r="BN82" s="185" t="s">
        <v>105</v>
      </c>
      <c r="BO82" s="185" t="s">
        <v>105</v>
      </c>
      <c r="BQ82" s="185" t="s">
        <v>105</v>
      </c>
      <c r="BR82" s="185" t="s">
        <v>105</v>
      </c>
      <c r="BS82" s="185" t="s">
        <v>105</v>
      </c>
      <c r="BT82" s="185" t="s">
        <v>105</v>
      </c>
      <c r="BU82" s="185">
        <v>0</v>
      </c>
      <c r="BV82" s="185">
        <v>0</v>
      </c>
      <c r="BW82" s="185">
        <v>5</v>
      </c>
      <c r="BX82" s="185">
        <v>9999</v>
      </c>
      <c r="BZ82" s="185">
        <v>9999</v>
      </c>
      <c r="CC82" s="185" t="s">
        <v>105</v>
      </c>
      <c r="CD82" s="185" t="s">
        <v>105</v>
      </c>
      <c r="CF82" s="185">
        <v>9999</v>
      </c>
      <c r="CG82" s="185" t="s">
        <v>105</v>
      </c>
      <c r="CH82" s="185" t="s">
        <v>105</v>
      </c>
      <c r="CI82" s="185" t="s">
        <v>105</v>
      </c>
      <c r="CJ82" s="185">
        <v>0</v>
      </c>
      <c r="CK82" s="185">
        <v>0</v>
      </c>
      <c r="CL82" s="185" t="s">
        <v>105</v>
      </c>
      <c r="CM82" s="185">
        <v>9999</v>
      </c>
      <c r="CO82" s="185">
        <v>9999</v>
      </c>
      <c r="CR82" s="185" t="s">
        <v>105</v>
      </c>
      <c r="CS82" s="185" t="s">
        <v>105</v>
      </c>
      <c r="CV82" s="185">
        <v>999999</v>
      </c>
      <c r="CW82" s="185">
        <v>15</v>
      </c>
      <c r="CX82" s="185">
        <v>9999999999</v>
      </c>
      <c r="CY82" s="185">
        <v>9999999999</v>
      </c>
      <c r="CZ82" s="185">
        <v>10</v>
      </c>
      <c r="DA82" s="185">
        <v>999999</v>
      </c>
      <c r="DE82" s="185" t="s">
        <v>105</v>
      </c>
      <c r="DF82" s="185" t="s">
        <v>105</v>
      </c>
      <c r="DG82" s="185" t="s">
        <v>105</v>
      </c>
      <c r="DH82" s="185" t="s">
        <v>105</v>
      </c>
      <c r="DI82" s="186" t="s">
        <v>105</v>
      </c>
      <c r="DJ82" s="185" t="s">
        <v>105</v>
      </c>
      <c r="DK82" s="185" t="s">
        <v>105</v>
      </c>
      <c r="DL82" s="185" t="s">
        <v>105</v>
      </c>
      <c r="DM82" s="185" t="s">
        <v>105</v>
      </c>
    </row>
    <row r="83" spans="1:117" ht="20.100000000000001" customHeight="1">
      <c r="A83" s="16">
        <v>4</v>
      </c>
      <c r="B83" s="166" t="s">
        <v>128</v>
      </c>
      <c r="C83" s="167">
        <v>67</v>
      </c>
      <c r="D83" s="168" t="s">
        <v>74</v>
      </c>
      <c r="E83" s="169" t="s">
        <v>75</v>
      </c>
      <c r="F83" s="169">
        <v>1995</v>
      </c>
      <c r="G83" s="170">
        <v>86</v>
      </c>
      <c r="H83" s="15">
        <v>67</v>
      </c>
      <c r="I83" s="23" t="s">
        <v>46</v>
      </c>
      <c r="L83" s="12"/>
      <c r="M83" s="13">
        <v>16</v>
      </c>
      <c r="N83" s="210">
        <v>1</v>
      </c>
      <c r="O83" s="13" t="s">
        <v>134</v>
      </c>
      <c r="P83" s="13">
        <v>82</v>
      </c>
      <c r="Q83" s="13" t="s">
        <v>46</v>
      </c>
      <c r="R83" s="219" t="s">
        <v>197</v>
      </c>
      <c r="S83" s="219" t="s">
        <v>83</v>
      </c>
      <c r="T83" s="13">
        <v>1998</v>
      </c>
      <c r="U83" s="13">
        <v>999</v>
      </c>
      <c r="V83" s="185">
        <v>0</v>
      </c>
      <c r="X83" s="185">
        <v>1</v>
      </c>
      <c r="Y83" s="185">
        <v>0</v>
      </c>
      <c r="Z83" s="185">
        <v>0</v>
      </c>
      <c r="AA83" s="185">
        <v>0</v>
      </c>
      <c r="AB83" s="185">
        <v>1</v>
      </c>
      <c r="AC83" s="185"/>
      <c r="AD83" s="185">
        <v>1</v>
      </c>
      <c r="AF83" s="12">
        <v>101082999016</v>
      </c>
      <c r="AH83" s="12">
        <v>101067086047</v>
      </c>
      <c r="AJ83" s="12">
        <v>47</v>
      </c>
      <c r="AL83" s="185">
        <v>0</v>
      </c>
      <c r="AM83" s="185">
        <v>0</v>
      </c>
      <c r="AP83" s="185">
        <v>4</v>
      </c>
      <c r="AQ83" s="185" t="s">
        <v>134</v>
      </c>
      <c r="AR83" s="185">
        <v>67</v>
      </c>
      <c r="AS83" s="185" t="s">
        <v>46</v>
      </c>
      <c r="AT83" s="185" t="s">
        <v>74</v>
      </c>
      <c r="AU83" s="185" t="s">
        <v>75</v>
      </c>
      <c r="AV83" s="185">
        <v>1995</v>
      </c>
      <c r="AW83" s="185">
        <v>86</v>
      </c>
      <c r="AX83" s="220">
        <v>67</v>
      </c>
      <c r="AY83" s="185">
        <v>47</v>
      </c>
      <c r="AZ83" s="185" t="s">
        <v>195</v>
      </c>
      <c r="BA83" s="185">
        <v>2</v>
      </c>
      <c r="BB83" s="210">
        <v>16</v>
      </c>
      <c r="BC83" s="185">
        <v>1</v>
      </c>
      <c r="BD83" s="185">
        <v>0</v>
      </c>
      <c r="BE83" s="185">
        <v>9999</v>
      </c>
      <c r="BF83" s="185">
        <v>16</v>
      </c>
      <c r="BH83" s="185">
        <v>9999</v>
      </c>
      <c r="BK83" s="185" t="s">
        <v>105</v>
      </c>
      <c r="BL83" s="185" t="s">
        <v>105</v>
      </c>
      <c r="BM83" s="185" t="s">
        <v>105</v>
      </c>
      <c r="BN83" s="185" t="s">
        <v>105</v>
      </c>
      <c r="BO83" s="185" t="s">
        <v>105</v>
      </c>
      <c r="BQ83" s="185" t="s">
        <v>105</v>
      </c>
      <c r="BR83" s="185" t="s">
        <v>105</v>
      </c>
      <c r="BS83" s="185" t="s">
        <v>105</v>
      </c>
      <c r="BT83" s="185" t="s">
        <v>105</v>
      </c>
      <c r="BU83" s="185">
        <v>0</v>
      </c>
      <c r="BV83" s="185">
        <v>0</v>
      </c>
      <c r="BW83" s="185">
        <v>6</v>
      </c>
      <c r="BX83" s="185">
        <v>9999</v>
      </c>
      <c r="BZ83" s="185">
        <v>9999</v>
      </c>
      <c r="CC83" s="185" t="s">
        <v>105</v>
      </c>
      <c r="CD83" s="185" t="s">
        <v>105</v>
      </c>
      <c r="CF83" s="185">
        <v>9999</v>
      </c>
      <c r="CG83" s="185" t="s">
        <v>105</v>
      </c>
      <c r="CH83" s="185" t="s">
        <v>105</v>
      </c>
      <c r="CI83" s="185" t="s">
        <v>105</v>
      </c>
      <c r="CJ83" s="185">
        <v>0</v>
      </c>
      <c r="CK83" s="185">
        <v>0</v>
      </c>
      <c r="CL83" s="185" t="s">
        <v>105</v>
      </c>
      <c r="CM83" s="185">
        <v>9999</v>
      </c>
      <c r="CO83" s="185">
        <v>9999</v>
      </c>
      <c r="CR83" s="185" t="s">
        <v>105</v>
      </c>
      <c r="CS83" s="185" t="s">
        <v>105</v>
      </c>
      <c r="CV83" s="185">
        <v>999999</v>
      </c>
      <c r="CW83" s="185">
        <v>16</v>
      </c>
      <c r="CX83" s="185">
        <v>9999999999</v>
      </c>
      <c r="CY83" s="185">
        <v>9999999999</v>
      </c>
      <c r="CZ83" s="185">
        <v>10</v>
      </c>
      <c r="DA83" s="185">
        <v>999999</v>
      </c>
      <c r="DE83" s="185" t="s">
        <v>105</v>
      </c>
      <c r="DF83" s="185" t="s">
        <v>105</v>
      </c>
      <c r="DG83" s="185" t="s">
        <v>105</v>
      </c>
      <c r="DH83" s="185" t="s">
        <v>105</v>
      </c>
      <c r="DI83" s="186" t="s">
        <v>105</v>
      </c>
      <c r="DJ83" s="185" t="s">
        <v>105</v>
      </c>
      <c r="DK83" s="185" t="s">
        <v>105</v>
      </c>
      <c r="DL83" s="185" t="s">
        <v>105</v>
      </c>
      <c r="DM83" s="185" t="s">
        <v>105</v>
      </c>
    </row>
    <row r="84" spans="1:117" ht="20.100000000000001" hidden="1" customHeight="1">
      <c r="A84" s="16">
        <v>5</v>
      </c>
      <c r="B84" s="166" t="s">
        <v>128</v>
      </c>
      <c r="C84" s="167">
        <v>67</v>
      </c>
      <c r="D84" s="168" t="s">
        <v>189</v>
      </c>
      <c r="E84" s="169" t="s">
        <v>83</v>
      </c>
      <c r="F84" s="169">
        <v>1997</v>
      </c>
      <c r="G84" s="170">
        <v>999</v>
      </c>
      <c r="H84" s="15">
        <v>0</v>
      </c>
      <c r="I84" s="23" t="s">
        <v>46</v>
      </c>
      <c r="L84" s="12"/>
      <c r="M84" s="13">
        <v>17</v>
      </c>
      <c r="N84" s="210">
        <v>1</v>
      </c>
      <c r="O84" s="13" t="s">
        <v>134</v>
      </c>
      <c r="P84" s="13">
        <v>82</v>
      </c>
      <c r="Q84" s="13" t="s">
        <v>46</v>
      </c>
      <c r="R84" s="219" t="s">
        <v>198</v>
      </c>
      <c r="S84" s="219" t="s">
        <v>83</v>
      </c>
      <c r="T84" s="13">
        <v>2001</v>
      </c>
      <c r="U84" s="13">
        <v>999</v>
      </c>
      <c r="V84" s="185">
        <v>0</v>
      </c>
      <c r="X84" s="185">
        <v>1</v>
      </c>
      <c r="Y84" s="185">
        <v>0</v>
      </c>
      <c r="Z84" s="185">
        <v>0</v>
      </c>
      <c r="AA84" s="185">
        <v>0</v>
      </c>
      <c r="AB84" s="185">
        <v>1</v>
      </c>
      <c r="AC84" s="185"/>
      <c r="AD84" s="185">
        <v>1</v>
      </c>
      <c r="AF84" s="12">
        <v>101082999017</v>
      </c>
      <c r="AH84" s="12">
        <v>101067999009</v>
      </c>
      <c r="AJ84" s="12">
        <v>9</v>
      </c>
      <c r="AL84" s="185">
        <v>0</v>
      </c>
      <c r="AM84" s="185">
        <v>1</v>
      </c>
      <c r="AP84" s="185">
        <v>5</v>
      </c>
      <c r="AQ84" s="185" t="s">
        <v>134</v>
      </c>
      <c r="AR84" s="185">
        <v>67</v>
      </c>
      <c r="AS84" s="185" t="s">
        <v>46</v>
      </c>
      <c r="AT84" s="185" t="s">
        <v>189</v>
      </c>
      <c r="AU84" s="185" t="s">
        <v>83</v>
      </c>
      <c r="AV84" s="185">
        <v>1997</v>
      </c>
      <c r="AW84" s="185">
        <v>999</v>
      </c>
      <c r="AX84" s="220">
        <v>0</v>
      </c>
      <c r="AY84" s="185">
        <v>9</v>
      </c>
      <c r="AZ84" s="185" t="s">
        <v>195</v>
      </c>
      <c r="BA84" s="185">
        <v>2</v>
      </c>
      <c r="BB84" s="210">
        <v>17</v>
      </c>
      <c r="BC84" s="185">
        <v>0</v>
      </c>
      <c r="BD84" s="185">
        <v>1</v>
      </c>
      <c r="BE84" s="185">
        <v>17</v>
      </c>
      <c r="BF84" s="185">
        <v>9999</v>
      </c>
      <c r="BH84" s="185">
        <v>9999</v>
      </c>
      <c r="BK84" s="185" t="s">
        <v>105</v>
      </c>
      <c r="BL84" s="185" t="s">
        <v>105</v>
      </c>
      <c r="BM84" s="185" t="s">
        <v>105</v>
      </c>
      <c r="BN84" s="185" t="s">
        <v>105</v>
      </c>
      <c r="BO84" s="185" t="s">
        <v>105</v>
      </c>
      <c r="BQ84" s="185" t="s">
        <v>105</v>
      </c>
      <c r="BR84" s="185" t="s">
        <v>105</v>
      </c>
      <c r="BS84" s="185" t="s">
        <v>105</v>
      </c>
      <c r="BT84" s="185" t="s">
        <v>105</v>
      </c>
      <c r="BU84" s="185">
        <v>0</v>
      </c>
      <c r="BV84" s="185">
        <v>0</v>
      </c>
      <c r="BW84" s="185">
        <v>7</v>
      </c>
      <c r="BX84" s="185">
        <v>9999</v>
      </c>
      <c r="BZ84" s="185">
        <v>9999</v>
      </c>
      <c r="CC84" s="185" t="s">
        <v>105</v>
      </c>
      <c r="CD84" s="185" t="s">
        <v>105</v>
      </c>
      <c r="CF84" s="185">
        <v>9999</v>
      </c>
      <c r="CG84" s="185" t="s">
        <v>105</v>
      </c>
      <c r="CH84" s="185" t="s">
        <v>105</v>
      </c>
      <c r="CI84" s="185" t="s">
        <v>105</v>
      </c>
      <c r="CJ84" s="185">
        <v>0</v>
      </c>
      <c r="CK84" s="185">
        <v>0</v>
      </c>
      <c r="CL84" s="185" t="s">
        <v>105</v>
      </c>
      <c r="CM84" s="185">
        <v>9999</v>
      </c>
      <c r="CO84" s="185">
        <v>9999</v>
      </c>
      <c r="CR84" s="185" t="s">
        <v>105</v>
      </c>
      <c r="CS84" s="185" t="s">
        <v>105</v>
      </c>
      <c r="CV84" s="185">
        <v>999999</v>
      </c>
      <c r="CW84" s="185">
        <v>17</v>
      </c>
      <c r="CX84" s="185">
        <v>9999999999</v>
      </c>
      <c r="CY84" s="185">
        <v>9999999999</v>
      </c>
      <c r="CZ84" s="185">
        <v>10</v>
      </c>
      <c r="DA84" s="185">
        <v>999999</v>
      </c>
      <c r="DE84" s="185" t="s">
        <v>105</v>
      </c>
      <c r="DF84" s="185" t="s">
        <v>105</v>
      </c>
      <c r="DG84" s="185" t="s">
        <v>105</v>
      </c>
      <c r="DH84" s="185" t="s">
        <v>105</v>
      </c>
      <c r="DI84" s="186" t="s">
        <v>105</v>
      </c>
      <c r="DJ84" s="185" t="s">
        <v>105</v>
      </c>
      <c r="DK84" s="185" t="s">
        <v>105</v>
      </c>
      <c r="DL84" s="185" t="s">
        <v>105</v>
      </c>
      <c r="DM84" s="185" t="s">
        <v>105</v>
      </c>
    </row>
    <row r="85" spans="1:117" ht="20.100000000000001" customHeight="1">
      <c r="A85" s="16">
        <v>1</v>
      </c>
      <c r="B85" s="166" t="s">
        <v>128</v>
      </c>
      <c r="C85" s="167">
        <v>72</v>
      </c>
      <c r="D85" s="168" t="s">
        <v>199</v>
      </c>
      <c r="E85" s="169" t="s">
        <v>200</v>
      </c>
      <c r="F85" s="169">
        <v>2001</v>
      </c>
      <c r="G85" s="170">
        <v>19</v>
      </c>
      <c r="H85" s="15">
        <v>69.2</v>
      </c>
      <c r="I85" s="23" t="s">
        <v>46</v>
      </c>
      <c r="L85" s="12"/>
      <c r="M85" s="13">
        <v>18</v>
      </c>
      <c r="N85" s="210">
        <v>1</v>
      </c>
      <c r="O85" s="13" t="s">
        <v>134</v>
      </c>
      <c r="P85" s="13">
        <v>130</v>
      </c>
      <c r="Q85" s="13" t="s">
        <v>46</v>
      </c>
      <c r="R85" s="219" t="s">
        <v>201</v>
      </c>
      <c r="S85" s="219" t="s">
        <v>83</v>
      </c>
      <c r="T85" s="13">
        <v>1994</v>
      </c>
      <c r="U85" s="13">
        <v>97</v>
      </c>
      <c r="V85" s="185">
        <v>122.3</v>
      </c>
      <c r="X85" s="185">
        <v>1</v>
      </c>
      <c r="Y85" s="185">
        <v>0</v>
      </c>
      <c r="Z85" s="185">
        <v>0</v>
      </c>
      <c r="AA85" s="185">
        <v>0</v>
      </c>
      <c r="AB85" s="185">
        <v>1</v>
      </c>
      <c r="AC85" s="185"/>
      <c r="AD85" s="185">
        <v>1</v>
      </c>
      <c r="AF85" s="12">
        <v>101130097018</v>
      </c>
      <c r="AH85" s="12">
        <v>101072019031</v>
      </c>
      <c r="AJ85" s="12">
        <v>31</v>
      </c>
      <c r="AL85" s="185">
        <v>1</v>
      </c>
      <c r="AM85" s="185">
        <v>0</v>
      </c>
      <c r="AP85" s="185">
        <v>1</v>
      </c>
      <c r="AQ85" s="185" t="s">
        <v>134</v>
      </c>
      <c r="AR85" s="185">
        <v>72</v>
      </c>
      <c r="AS85" s="185" t="s">
        <v>46</v>
      </c>
      <c r="AT85" s="185" t="s">
        <v>199</v>
      </c>
      <c r="AU85" s="185" t="s">
        <v>200</v>
      </c>
      <c r="AV85" s="185">
        <v>2001</v>
      </c>
      <c r="AW85" s="185">
        <v>19</v>
      </c>
      <c r="AX85" s="220">
        <v>69.2</v>
      </c>
      <c r="AY85" s="185">
        <v>31</v>
      </c>
      <c r="AZ85" s="185" t="s">
        <v>202</v>
      </c>
      <c r="BA85" s="185">
        <v>31</v>
      </c>
      <c r="BB85" s="210">
        <v>18</v>
      </c>
      <c r="BC85" s="185">
        <v>1</v>
      </c>
      <c r="BD85" s="185">
        <v>0</v>
      </c>
      <c r="BE85" s="185">
        <v>9999</v>
      </c>
      <c r="BF85" s="185">
        <v>9999</v>
      </c>
      <c r="BH85" s="185">
        <v>9999</v>
      </c>
      <c r="BK85" s="185" t="s">
        <v>105</v>
      </c>
      <c r="BL85" s="185" t="s">
        <v>105</v>
      </c>
      <c r="BM85" s="185" t="s">
        <v>105</v>
      </c>
      <c r="BN85" s="185" t="s">
        <v>105</v>
      </c>
      <c r="BO85" s="185" t="s">
        <v>105</v>
      </c>
      <c r="BQ85" s="185" t="s">
        <v>105</v>
      </c>
      <c r="BR85" s="185" t="s">
        <v>105</v>
      </c>
      <c r="BS85" s="185" t="s">
        <v>105</v>
      </c>
      <c r="BT85" s="185" t="s">
        <v>105</v>
      </c>
      <c r="BU85" s="185">
        <v>0</v>
      </c>
      <c r="BV85" s="185">
        <v>0</v>
      </c>
      <c r="BW85" s="185">
        <v>8</v>
      </c>
      <c r="BX85" s="185">
        <v>9999</v>
      </c>
      <c r="BZ85" s="185">
        <v>9999</v>
      </c>
      <c r="CC85" s="185" t="s">
        <v>105</v>
      </c>
      <c r="CD85" s="185" t="s">
        <v>105</v>
      </c>
      <c r="CF85" s="185">
        <v>9999</v>
      </c>
      <c r="CG85" s="185" t="s">
        <v>105</v>
      </c>
      <c r="CH85" s="185" t="s">
        <v>105</v>
      </c>
      <c r="CI85" s="185" t="s">
        <v>105</v>
      </c>
      <c r="CJ85" s="185">
        <v>0</v>
      </c>
      <c r="CK85" s="185">
        <v>0</v>
      </c>
      <c r="CL85" s="185" t="s">
        <v>105</v>
      </c>
      <c r="CM85" s="185">
        <v>9999</v>
      </c>
      <c r="CO85" s="185">
        <v>9999</v>
      </c>
      <c r="CR85" s="185" t="s">
        <v>105</v>
      </c>
      <c r="CS85" s="185" t="s">
        <v>105</v>
      </c>
      <c r="CV85" s="185">
        <v>999999</v>
      </c>
      <c r="CW85" s="185">
        <v>18</v>
      </c>
      <c r="CX85" s="185">
        <v>9999999999</v>
      </c>
      <c r="CY85" s="185">
        <v>9999999999</v>
      </c>
      <c r="CZ85" s="185">
        <v>10</v>
      </c>
      <c r="DA85" s="185">
        <v>999999</v>
      </c>
      <c r="DE85" s="185" t="s">
        <v>105</v>
      </c>
      <c r="DF85" s="185" t="s">
        <v>105</v>
      </c>
      <c r="DG85" s="185" t="s">
        <v>105</v>
      </c>
      <c r="DH85" s="185" t="s">
        <v>105</v>
      </c>
      <c r="DI85" s="186" t="s">
        <v>105</v>
      </c>
      <c r="DJ85" s="185" t="s">
        <v>105</v>
      </c>
      <c r="DK85" s="185" t="s">
        <v>105</v>
      </c>
      <c r="DL85" s="185" t="s">
        <v>105</v>
      </c>
      <c r="DM85" s="185" t="s">
        <v>105</v>
      </c>
    </row>
    <row r="86" spans="1:117" ht="20.100000000000001" customHeight="1">
      <c r="A86" s="16">
        <v>2</v>
      </c>
      <c r="B86" s="166" t="s">
        <v>128</v>
      </c>
      <c r="C86" s="167">
        <v>72</v>
      </c>
      <c r="D86" s="168" t="s">
        <v>194</v>
      </c>
      <c r="E86" s="169" t="s">
        <v>83</v>
      </c>
      <c r="F86" s="169">
        <v>1997</v>
      </c>
      <c r="G86" s="170">
        <v>22</v>
      </c>
      <c r="H86" s="15">
        <v>71.5</v>
      </c>
      <c r="I86" s="23" t="s">
        <v>46</v>
      </c>
      <c r="L86" s="12"/>
      <c r="M86" s="13">
        <v>19</v>
      </c>
      <c r="N86" s="210">
        <v>1</v>
      </c>
      <c r="O86" s="13" t="s">
        <v>134</v>
      </c>
      <c r="P86" s="13">
        <v>130</v>
      </c>
      <c r="Q86" s="13" t="s">
        <v>46</v>
      </c>
      <c r="R86" s="219" t="s">
        <v>203</v>
      </c>
      <c r="S86" s="219" t="s">
        <v>83</v>
      </c>
      <c r="T86" s="13">
        <v>1999</v>
      </c>
      <c r="U86" s="13">
        <v>15</v>
      </c>
      <c r="V86" s="185">
        <v>123.2</v>
      </c>
      <c r="X86" s="185">
        <v>1</v>
      </c>
      <c r="Y86" s="185">
        <v>0</v>
      </c>
      <c r="Z86" s="185">
        <v>0</v>
      </c>
      <c r="AA86" s="185">
        <v>0</v>
      </c>
      <c r="AB86" s="185">
        <v>1</v>
      </c>
      <c r="AC86" s="185"/>
      <c r="AD86" s="185">
        <v>1</v>
      </c>
      <c r="AF86" s="12">
        <v>101130015019</v>
      </c>
      <c r="AH86" s="12">
        <v>101072022013</v>
      </c>
      <c r="AJ86" s="12">
        <v>13</v>
      </c>
      <c r="AL86" s="185">
        <v>0</v>
      </c>
      <c r="AM86" s="185">
        <v>0</v>
      </c>
      <c r="AP86" s="185">
        <v>2</v>
      </c>
      <c r="AQ86" s="185" t="s">
        <v>134</v>
      </c>
      <c r="AR86" s="185">
        <v>72</v>
      </c>
      <c r="AS86" s="185" t="s">
        <v>46</v>
      </c>
      <c r="AT86" s="185" t="s">
        <v>194</v>
      </c>
      <c r="AU86" s="185" t="s">
        <v>83</v>
      </c>
      <c r="AV86" s="185">
        <v>1997</v>
      </c>
      <c r="AW86" s="185">
        <v>22</v>
      </c>
      <c r="AX86" s="220">
        <v>71.5</v>
      </c>
      <c r="AY86" s="185">
        <v>13</v>
      </c>
      <c r="AZ86" s="185" t="s">
        <v>202</v>
      </c>
      <c r="BA86" s="185">
        <v>31</v>
      </c>
      <c r="BB86" s="210">
        <v>19</v>
      </c>
      <c r="BC86" s="185">
        <v>1</v>
      </c>
      <c r="BD86" s="185">
        <v>0</v>
      </c>
      <c r="BE86" s="185">
        <v>9999</v>
      </c>
      <c r="BF86" s="185">
        <v>9999</v>
      </c>
      <c r="BH86" s="185">
        <v>9999</v>
      </c>
      <c r="BK86" s="185" t="s">
        <v>105</v>
      </c>
      <c r="BL86" s="185" t="s">
        <v>105</v>
      </c>
      <c r="BM86" s="185" t="s">
        <v>105</v>
      </c>
      <c r="BN86" s="185" t="s">
        <v>105</v>
      </c>
      <c r="BO86" s="185" t="s">
        <v>105</v>
      </c>
      <c r="BQ86" s="185" t="s">
        <v>105</v>
      </c>
      <c r="BR86" s="185" t="s">
        <v>105</v>
      </c>
      <c r="BS86" s="185" t="s">
        <v>105</v>
      </c>
      <c r="BT86" s="185" t="s">
        <v>105</v>
      </c>
      <c r="BU86" s="185">
        <v>0</v>
      </c>
      <c r="BV86" s="185">
        <v>0</v>
      </c>
      <c r="BW86" s="185">
        <v>9</v>
      </c>
      <c r="BX86" s="185">
        <v>9999</v>
      </c>
      <c r="BZ86" s="185">
        <v>9999</v>
      </c>
      <c r="CC86" s="185" t="s">
        <v>105</v>
      </c>
      <c r="CD86" s="185" t="s">
        <v>105</v>
      </c>
      <c r="CF86" s="185">
        <v>9999</v>
      </c>
      <c r="CG86" s="185" t="s">
        <v>105</v>
      </c>
      <c r="CH86" s="185" t="s">
        <v>105</v>
      </c>
      <c r="CI86" s="185" t="s">
        <v>105</v>
      </c>
      <c r="CJ86" s="185">
        <v>0</v>
      </c>
      <c r="CK86" s="185">
        <v>0</v>
      </c>
      <c r="CL86" s="185" t="s">
        <v>105</v>
      </c>
      <c r="CM86" s="185">
        <v>9999</v>
      </c>
      <c r="CO86" s="185">
        <v>9999</v>
      </c>
      <c r="CR86" s="185" t="s">
        <v>105</v>
      </c>
      <c r="CS86" s="185" t="s">
        <v>105</v>
      </c>
      <c r="CV86" s="185">
        <v>999999</v>
      </c>
      <c r="CW86" s="185">
        <v>19</v>
      </c>
      <c r="CX86" s="185">
        <v>9999999999</v>
      </c>
      <c r="CY86" s="185">
        <v>9999999999</v>
      </c>
      <c r="CZ86" s="185">
        <v>10</v>
      </c>
      <c r="DA86" s="185">
        <v>999999</v>
      </c>
      <c r="DE86" s="185" t="s">
        <v>105</v>
      </c>
      <c r="DF86" s="185" t="s">
        <v>105</v>
      </c>
      <c r="DG86" s="185" t="s">
        <v>105</v>
      </c>
      <c r="DH86" s="185" t="s">
        <v>105</v>
      </c>
      <c r="DI86" s="186" t="s">
        <v>105</v>
      </c>
      <c r="DJ86" s="185" t="s">
        <v>105</v>
      </c>
      <c r="DK86" s="185" t="s">
        <v>105</v>
      </c>
      <c r="DL86" s="185" t="s">
        <v>105</v>
      </c>
      <c r="DM86" s="185" t="s">
        <v>105</v>
      </c>
    </row>
    <row r="87" spans="1:117" ht="20.100000000000001" customHeight="1">
      <c r="A87" s="16">
        <v>3</v>
      </c>
      <c r="B87" s="166" t="s">
        <v>128</v>
      </c>
      <c r="C87" s="167">
        <v>72</v>
      </c>
      <c r="D87" s="168" t="s">
        <v>204</v>
      </c>
      <c r="E87" s="169" t="s">
        <v>85</v>
      </c>
      <c r="F87" s="169">
        <v>2000</v>
      </c>
      <c r="G87" s="170">
        <v>25</v>
      </c>
      <c r="H87" s="15">
        <v>69.900000000000006</v>
      </c>
      <c r="I87" s="23" t="s">
        <v>46</v>
      </c>
      <c r="L87" s="12"/>
      <c r="M87" s="13">
        <v>20</v>
      </c>
      <c r="N87" s="210">
        <v>1</v>
      </c>
      <c r="O87" s="13" t="s">
        <v>134</v>
      </c>
      <c r="P87" s="13">
        <v>130</v>
      </c>
      <c r="Q87" s="13" t="s">
        <v>46</v>
      </c>
      <c r="R87" s="219" t="s">
        <v>205</v>
      </c>
      <c r="S87" s="219" t="s">
        <v>83</v>
      </c>
      <c r="T87" s="13">
        <v>1978</v>
      </c>
      <c r="U87" s="13">
        <v>999</v>
      </c>
      <c r="V87" s="185">
        <v>0</v>
      </c>
      <c r="X87" s="185">
        <v>1</v>
      </c>
      <c r="Y87" s="185">
        <v>0</v>
      </c>
      <c r="Z87" s="185">
        <v>0</v>
      </c>
      <c r="AA87" s="185">
        <v>0</v>
      </c>
      <c r="AB87" s="185">
        <v>1</v>
      </c>
      <c r="AC87" s="185"/>
      <c r="AD87" s="185">
        <v>1</v>
      </c>
      <c r="AF87" s="12">
        <v>101130999020</v>
      </c>
      <c r="AH87" s="12">
        <v>101072025060</v>
      </c>
      <c r="AJ87" s="12">
        <v>60</v>
      </c>
      <c r="AL87" s="185">
        <v>0</v>
      </c>
      <c r="AM87" s="185">
        <v>0</v>
      </c>
      <c r="AP87" s="185">
        <v>3</v>
      </c>
      <c r="AQ87" s="185" t="s">
        <v>134</v>
      </c>
      <c r="AR87" s="185">
        <v>72</v>
      </c>
      <c r="AS87" s="185" t="s">
        <v>46</v>
      </c>
      <c r="AT87" s="185" t="s">
        <v>204</v>
      </c>
      <c r="AU87" s="185" t="s">
        <v>85</v>
      </c>
      <c r="AV87" s="185">
        <v>2000</v>
      </c>
      <c r="AW87" s="185">
        <v>25</v>
      </c>
      <c r="AX87" s="220">
        <v>69.900000000000006</v>
      </c>
      <c r="AY87" s="185">
        <v>60</v>
      </c>
      <c r="AZ87" s="185" t="s">
        <v>202</v>
      </c>
      <c r="BA87" s="185">
        <v>31</v>
      </c>
      <c r="BB87" s="210">
        <v>20</v>
      </c>
      <c r="BC87" s="185">
        <v>1</v>
      </c>
      <c r="BD87" s="185">
        <v>0</v>
      </c>
      <c r="BE87" s="185">
        <v>9999</v>
      </c>
      <c r="BF87" s="185">
        <v>9999</v>
      </c>
      <c r="BH87" s="185">
        <v>9999</v>
      </c>
      <c r="BK87" s="185" t="s">
        <v>105</v>
      </c>
      <c r="BL87" s="185" t="s">
        <v>105</v>
      </c>
      <c r="BM87" s="185" t="s">
        <v>105</v>
      </c>
      <c r="BN87" s="185" t="s">
        <v>105</v>
      </c>
      <c r="BO87" s="185" t="s">
        <v>105</v>
      </c>
      <c r="BQ87" s="185" t="s">
        <v>105</v>
      </c>
      <c r="BR87" s="185" t="s">
        <v>105</v>
      </c>
      <c r="BS87" s="185" t="s">
        <v>105</v>
      </c>
      <c r="BT87" s="185" t="s">
        <v>105</v>
      </c>
      <c r="BU87" s="185">
        <v>0</v>
      </c>
      <c r="BV87" s="185">
        <v>0</v>
      </c>
      <c r="BW87" s="185">
        <v>10</v>
      </c>
      <c r="BX87" s="185">
        <v>9999</v>
      </c>
      <c r="BZ87" s="185">
        <v>9999</v>
      </c>
      <c r="CC87" s="185" t="s">
        <v>105</v>
      </c>
      <c r="CD87" s="185" t="s">
        <v>105</v>
      </c>
      <c r="CF87" s="185">
        <v>9999</v>
      </c>
      <c r="CG87" s="185" t="s">
        <v>105</v>
      </c>
      <c r="CH87" s="185" t="s">
        <v>105</v>
      </c>
      <c r="CI87" s="185" t="s">
        <v>105</v>
      </c>
      <c r="CJ87" s="185">
        <v>0</v>
      </c>
      <c r="CK87" s="185">
        <v>0</v>
      </c>
      <c r="CL87" s="185" t="s">
        <v>105</v>
      </c>
      <c r="CM87" s="185">
        <v>9999</v>
      </c>
      <c r="CO87" s="185">
        <v>9999</v>
      </c>
      <c r="CR87" s="185" t="s">
        <v>105</v>
      </c>
      <c r="CS87" s="185" t="s">
        <v>105</v>
      </c>
      <c r="CV87" s="185">
        <v>999999</v>
      </c>
      <c r="CW87" s="185">
        <v>20</v>
      </c>
      <c r="CX87" s="185">
        <v>9999999999</v>
      </c>
      <c r="CY87" s="185">
        <v>9999999999</v>
      </c>
      <c r="CZ87" s="185">
        <v>10</v>
      </c>
      <c r="DA87" s="185">
        <v>999999</v>
      </c>
      <c r="DE87" s="185" t="s">
        <v>105</v>
      </c>
      <c r="DF87" s="185" t="s">
        <v>105</v>
      </c>
      <c r="DG87" s="185" t="s">
        <v>105</v>
      </c>
      <c r="DH87" s="185" t="s">
        <v>105</v>
      </c>
      <c r="DI87" s="186" t="s">
        <v>105</v>
      </c>
      <c r="DJ87" s="185" t="s">
        <v>105</v>
      </c>
      <c r="DK87" s="185" t="s">
        <v>105</v>
      </c>
      <c r="DL87" s="185" t="s">
        <v>105</v>
      </c>
      <c r="DM87" s="185" t="s">
        <v>105</v>
      </c>
    </row>
    <row r="88" spans="1:117" ht="20.100000000000001" customHeight="1">
      <c r="A88" s="16">
        <v>4</v>
      </c>
      <c r="B88" s="166" t="s">
        <v>128</v>
      </c>
      <c r="C88" s="167">
        <v>72</v>
      </c>
      <c r="D88" s="168" t="s">
        <v>84</v>
      </c>
      <c r="E88" s="169" t="s">
        <v>83</v>
      </c>
      <c r="F88" s="169">
        <v>2000</v>
      </c>
      <c r="G88" s="170">
        <v>30</v>
      </c>
      <c r="H88" s="15">
        <v>71.7</v>
      </c>
      <c r="I88" s="23" t="s">
        <v>46</v>
      </c>
      <c r="L88" s="12"/>
      <c r="M88" s="13">
        <v>21</v>
      </c>
      <c r="N88" s="210">
        <v>1</v>
      </c>
      <c r="O88" s="13" t="s">
        <v>134</v>
      </c>
      <c r="P88" s="13">
        <v>60</v>
      </c>
      <c r="Q88" s="13" t="s">
        <v>46</v>
      </c>
      <c r="R88" s="219" t="s">
        <v>178</v>
      </c>
      <c r="S88" s="219" t="s">
        <v>79</v>
      </c>
      <c r="T88" s="13">
        <v>2000</v>
      </c>
      <c r="U88" s="13">
        <v>999</v>
      </c>
      <c r="V88" s="185">
        <v>0</v>
      </c>
      <c r="X88" s="185">
        <v>1</v>
      </c>
      <c r="Y88" s="185">
        <v>0</v>
      </c>
      <c r="Z88" s="185">
        <v>0</v>
      </c>
      <c r="AA88" s="185">
        <v>0</v>
      </c>
      <c r="AB88" s="185">
        <v>1</v>
      </c>
      <c r="AC88" s="185"/>
      <c r="AD88" s="185">
        <v>1</v>
      </c>
      <c r="AF88" s="12">
        <v>101060999021</v>
      </c>
      <c r="AH88" s="12">
        <v>101072030012</v>
      </c>
      <c r="AJ88" s="12">
        <v>12</v>
      </c>
      <c r="AL88" s="185">
        <v>0</v>
      </c>
      <c r="AM88" s="185">
        <v>0</v>
      </c>
      <c r="AP88" s="185">
        <v>4</v>
      </c>
      <c r="AQ88" s="185" t="s">
        <v>134</v>
      </c>
      <c r="AR88" s="185">
        <v>72</v>
      </c>
      <c r="AS88" s="185" t="s">
        <v>46</v>
      </c>
      <c r="AT88" s="185" t="s">
        <v>84</v>
      </c>
      <c r="AU88" s="185" t="s">
        <v>83</v>
      </c>
      <c r="AV88" s="185">
        <v>2000</v>
      </c>
      <c r="AW88" s="185">
        <v>30</v>
      </c>
      <c r="AX88" s="220">
        <v>71.7</v>
      </c>
      <c r="AY88" s="185">
        <v>12</v>
      </c>
      <c r="AZ88" s="185" t="s">
        <v>202</v>
      </c>
      <c r="BA88" s="185">
        <v>31</v>
      </c>
      <c r="BB88" s="210">
        <v>21</v>
      </c>
      <c r="BC88" s="185">
        <v>1</v>
      </c>
      <c r="BD88" s="185">
        <v>0</v>
      </c>
      <c r="BE88" s="185">
        <v>9999</v>
      </c>
      <c r="BF88" s="185">
        <v>9999</v>
      </c>
      <c r="BH88" s="185">
        <v>9999</v>
      </c>
      <c r="BK88" s="185" t="s">
        <v>105</v>
      </c>
      <c r="BL88" s="185" t="s">
        <v>105</v>
      </c>
      <c r="BM88" s="185" t="s">
        <v>105</v>
      </c>
      <c r="BN88" s="185" t="s">
        <v>105</v>
      </c>
      <c r="BO88" s="185" t="s">
        <v>105</v>
      </c>
      <c r="BQ88" s="185" t="s">
        <v>105</v>
      </c>
      <c r="BR88" s="185" t="s">
        <v>105</v>
      </c>
      <c r="BS88" s="185" t="s">
        <v>105</v>
      </c>
      <c r="BT88" s="185" t="s">
        <v>105</v>
      </c>
      <c r="BU88" s="185">
        <v>0</v>
      </c>
      <c r="BV88" s="185">
        <v>0</v>
      </c>
      <c r="BW88" s="185">
        <v>11</v>
      </c>
      <c r="BX88" s="185">
        <v>9999</v>
      </c>
      <c r="BZ88" s="185">
        <v>9999</v>
      </c>
      <c r="CC88" s="185" t="s">
        <v>105</v>
      </c>
      <c r="CD88" s="185" t="s">
        <v>105</v>
      </c>
      <c r="CF88" s="185">
        <v>9999</v>
      </c>
      <c r="CG88" s="185" t="s">
        <v>105</v>
      </c>
      <c r="CH88" s="185" t="s">
        <v>105</v>
      </c>
      <c r="CI88" s="185" t="s">
        <v>105</v>
      </c>
      <c r="CJ88" s="185">
        <v>0</v>
      </c>
      <c r="CK88" s="185">
        <v>0</v>
      </c>
      <c r="CL88" s="185" t="s">
        <v>105</v>
      </c>
      <c r="CM88" s="185">
        <v>9999</v>
      </c>
      <c r="CO88" s="185">
        <v>9999</v>
      </c>
      <c r="CR88" s="185" t="s">
        <v>105</v>
      </c>
      <c r="CS88" s="185" t="s">
        <v>105</v>
      </c>
      <c r="CV88" s="185">
        <v>999999</v>
      </c>
      <c r="CW88" s="185">
        <v>21</v>
      </c>
      <c r="CX88" s="185">
        <v>9999999999</v>
      </c>
      <c r="CY88" s="185">
        <v>9999999999</v>
      </c>
      <c r="CZ88" s="185">
        <v>10</v>
      </c>
      <c r="DA88" s="185">
        <v>999999</v>
      </c>
      <c r="DE88" s="185" t="s">
        <v>105</v>
      </c>
      <c r="DF88" s="185" t="s">
        <v>105</v>
      </c>
      <c r="DG88" s="185" t="s">
        <v>105</v>
      </c>
      <c r="DH88" s="185" t="s">
        <v>105</v>
      </c>
      <c r="DI88" s="186" t="s">
        <v>105</v>
      </c>
      <c r="DJ88" s="185" t="s">
        <v>105</v>
      </c>
      <c r="DK88" s="185" t="s">
        <v>105</v>
      </c>
      <c r="DL88" s="185" t="s">
        <v>105</v>
      </c>
      <c r="DM88" s="185" t="s">
        <v>105</v>
      </c>
    </row>
    <row r="89" spans="1:117" ht="20.100000000000001" customHeight="1">
      <c r="A89" s="16">
        <v>5</v>
      </c>
      <c r="B89" s="166" t="s">
        <v>128</v>
      </c>
      <c r="C89" s="167">
        <v>72</v>
      </c>
      <c r="D89" s="168" t="s">
        <v>100</v>
      </c>
      <c r="E89" s="169" t="s">
        <v>83</v>
      </c>
      <c r="F89" s="169">
        <v>1998</v>
      </c>
      <c r="G89" s="170">
        <v>44</v>
      </c>
      <c r="H89" s="15">
        <v>71.599999999999994</v>
      </c>
      <c r="I89" s="23" t="s">
        <v>46</v>
      </c>
      <c r="L89" s="12"/>
      <c r="M89" s="13">
        <v>22</v>
      </c>
      <c r="N89" s="210">
        <v>1</v>
      </c>
      <c r="O89" s="13" t="s">
        <v>134</v>
      </c>
      <c r="P89" s="13">
        <v>63</v>
      </c>
      <c r="Q89" s="13" t="s">
        <v>46</v>
      </c>
      <c r="R89" s="219" t="s">
        <v>183</v>
      </c>
      <c r="S89" s="219" t="s">
        <v>69</v>
      </c>
      <c r="T89" s="13">
        <v>2001</v>
      </c>
      <c r="U89" s="13">
        <v>36</v>
      </c>
      <c r="V89" s="185">
        <v>62.5</v>
      </c>
      <c r="X89" s="185">
        <v>1</v>
      </c>
      <c r="Y89" s="185">
        <v>0</v>
      </c>
      <c r="Z89" s="185">
        <v>0</v>
      </c>
      <c r="AA89" s="185">
        <v>0</v>
      </c>
      <c r="AB89" s="185">
        <v>1</v>
      </c>
      <c r="AC89" s="185"/>
      <c r="AD89" s="185">
        <v>1</v>
      </c>
      <c r="AF89" s="12">
        <v>101063036022</v>
      </c>
      <c r="AH89" s="12">
        <v>101072044010</v>
      </c>
      <c r="AJ89" s="12">
        <v>10</v>
      </c>
      <c r="AL89" s="185">
        <v>0</v>
      </c>
      <c r="AM89" s="185">
        <v>0</v>
      </c>
      <c r="AP89" s="185">
        <v>5</v>
      </c>
      <c r="AQ89" s="185" t="s">
        <v>134</v>
      </c>
      <c r="AR89" s="185">
        <v>72</v>
      </c>
      <c r="AS89" s="185" t="s">
        <v>46</v>
      </c>
      <c r="AT89" s="185" t="s">
        <v>100</v>
      </c>
      <c r="AU89" s="185" t="s">
        <v>83</v>
      </c>
      <c r="AV89" s="185">
        <v>1998</v>
      </c>
      <c r="AW89" s="185">
        <v>44</v>
      </c>
      <c r="AX89" s="220">
        <v>71.599999999999994</v>
      </c>
      <c r="AY89" s="185">
        <v>10</v>
      </c>
      <c r="AZ89" s="185" t="s">
        <v>202</v>
      </c>
      <c r="BA89" s="185">
        <v>31</v>
      </c>
      <c r="BB89" s="210">
        <v>22</v>
      </c>
      <c r="BC89" s="185">
        <v>1</v>
      </c>
      <c r="BD89" s="185">
        <v>0</v>
      </c>
      <c r="BE89" s="185">
        <v>9999</v>
      </c>
      <c r="BF89" s="185">
        <v>9999</v>
      </c>
      <c r="BH89" s="185">
        <v>9999</v>
      </c>
      <c r="BK89" s="185" t="s">
        <v>105</v>
      </c>
      <c r="BL89" s="185" t="s">
        <v>105</v>
      </c>
      <c r="BM89" s="185" t="s">
        <v>105</v>
      </c>
      <c r="BN89" s="185" t="s">
        <v>105</v>
      </c>
      <c r="BO89" s="185" t="s">
        <v>105</v>
      </c>
      <c r="BQ89" s="185" t="s">
        <v>105</v>
      </c>
      <c r="BR89" s="185" t="s">
        <v>105</v>
      </c>
      <c r="BS89" s="185" t="s">
        <v>105</v>
      </c>
      <c r="BT89" s="185" t="s">
        <v>105</v>
      </c>
      <c r="BU89" s="185">
        <v>0</v>
      </c>
      <c r="BV89" s="185">
        <v>0</v>
      </c>
      <c r="BW89" s="185">
        <v>12</v>
      </c>
      <c r="BX89" s="185">
        <v>9999</v>
      </c>
      <c r="BZ89" s="185">
        <v>9999</v>
      </c>
      <c r="CC89" s="185" t="s">
        <v>105</v>
      </c>
      <c r="CD89" s="185" t="s">
        <v>105</v>
      </c>
      <c r="CF89" s="185">
        <v>9999</v>
      </c>
      <c r="CG89" s="185" t="s">
        <v>105</v>
      </c>
      <c r="CH89" s="185" t="s">
        <v>105</v>
      </c>
      <c r="CI89" s="185" t="s">
        <v>105</v>
      </c>
      <c r="CJ89" s="185">
        <v>0</v>
      </c>
      <c r="CK89" s="185">
        <v>0</v>
      </c>
      <c r="CL89" s="185" t="s">
        <v>105</v>
      </c>
      <c r="CM89" s="185">
        <v>9999</v>
      </c>
      <c r="CO89" s="185">
        <v>9999</v>
      </c>
      <c r="CR89" s="185" t="s">
        <v>105</v>
      </c>
      <c r="CS89" s="185" t="s">
        <v>105</v>
      </c>
      <c r="CV89" s="185">
        <v>999999</v>
      </c>
      <c r="CW89" s="185">
        <v>22</v>
      </c>
      <c r="CX89" s="185">
        <v>9999999999</v>
      </c>
      <c r="CY89" s="185">
        <v>9999999999</v>
      </c>
      <c r="CZ89" s="185">
        <v>10</v>
      </c>
      <c r="DA89" s="185">
        <v>999999</v>
      </c>
      <c r="DE89" s="185" t="s">
        <v>105</v>
      </c>
      <c r="DF89" s="185" t="s">
        <v>105</v>
      </c>
      <c r="DG89" s="185" t="s">
        <v>105</v>
      </c>
      <c r="DH89" s="185" t="s">
        <v>105</v>
      </c>
      <c r="DI89" s="186" t="s">
        <v>105</v>
      </c>
      <c r="DJ89" s="185" t="s">
        <v>105</v>
      </c>
      <c r="DK89" s="185" t="s">
        <v>105</v>
      </c>
      <c r="DL89" s="185" t="s">
        <v>105</v>
      </c>
      <c r="DM89" s="185" t="s">
        <v>105</v>
      </c>
    </row>
    <row r="90" spans="1:117" ht="20.100000000000001" customHeight="1">
      <c r="A90" s="16">
        <v>6</v>
      </c>
      <c r="B90" s="166" t="s">
        <v>128</v>
      </c>
      <c r="C90" s="167">
        <v>72</v>
      </c>
      <c r="D90" s="168" t="s">
        <v>206</v>
      </c>
      <c r="E90" s="169" t="s">
        <v>97</v>
      </c>
      <c r="F90" s="169">
        <v>1998</v>
      </c>
      <c r="G90" s="170">
        <v>50</v>
      </c>
      <c r="H90" s="15">
        <v>70</v>
      </c>
      <c r="I90" s="23" t="s">
        <v>46</v>
      </c>
      <c r="L90" s="12"/>
      <c r="M90" s="13">
        <v>23</v>
      </c>
      <c r="N90" s="210">
        <v>1</v>
      </c>
      <c r="O90" s="13" t="s">
        <v>134</v>
      </c>
      <c r="P90" s="13">
        <v>67</v>
      </c>
      <c r="Q90" s="13" t="s">
        <v>46</v>
      </c>
      <c r="R90" s="219" t="s">
        <v>80</v>
      </c>
      <c r="S90" s="219" t="s">
        <v>69</v>
      </c>
      <c r="T90" s="13">
        <v>1997</v>
      </c>
      <c r="U90" s="13">
        <v>60</v>
      </c>
      <c r="V90" s="185">
        <v>66.900000000000006</v>
      </c>
      <c r="X90" s="185">
        <v>1</v>
      </c>
      <c r="Y90" s="185">
        <v>0</v>
      </c>
      <c r="Z90" s="185">
        <v>0</v>
      </c>
      <c r="AA90" s="185">
        <v>0</v>
      </c>
      <c r="AB90" s="185">
        <v>1</v>
      </c>
      <c r="AC90" s="185"/>
      <c r="AD90" s="185">
        <v>1</v>
      </c>
      <c r="AF90" s="12">
        <v>101067060023</v>
      </c>
      <c r="AH90" s="12">
        <v>101072050034</v>
      </c>
      <c r="AJ90" s="12">
        <v>34</v>
      </c>
      <c r="AL90" s="185">
        <v>0</v>
      </c>
      <c r="AM90" s="185">
        <v>0</v>
      </c>
      <c r="AP90" s="185">
        <v>6</v>
      </c>
      <c r="AQ90" s="185" t="s">
        <v>134</v>
      </c>
      <c r="AR90" s="185">
        <v>72</v>
      </c>
      <c r="AS90" s="185" t="s">
        <v>46</v>
      </c>
      <c r="AT90" s="185" t="s">
        <v>206</v>
      </c>
      <c r="AU90" s="185" t="s">
        <v>97</v>
      </c>
      <c r="AV90" s="185">
        <v>1998</v>
      </c>
      <c r="AW90" s="185">
        <v>50</v>
      </c>
      <c r="AX90" s="220">
        <v>70</v>
      </c>
      <c r="AY90" s="185">
        <v>34</v>
      </c>
      <c r="AZ90" s="185" t="s">
        <v>202</v>
      </c>
      <c r="BA90" s="185">
        <v>31</v>
      </c>
      <c r="BB90" s="210">
        <v>23</v>
      </c>
      <c r="BC90" s="185">
        <v>1</v>
      </c>
      <c r="BD90" s="185">
        <v>0</v>
      </c>
      <c r="BE90" s="185">
        <v>9999</v>
      </c>
      <c r="BF90" s="185">
        <v>9999</v>
      </c>
      <c r="BH90" s="185">
        <v>9999</v>
      </c>
      <c r="BK90" s="185" t="s">
        <v>105</v>
      </c>
      <c r="BL90" s="185" t="s">
        <v>105</v>
      </c>
      <c r="BM90" s="185" t="s">
        <v>105</v>
      </c>
      <c r="BN90" s="185" t="s">
        <v>105</v>
      </c>
      <c r="BO90" s="185" t="s">
        <v>105</v>
      </c>
      <c r="BQ90" s="185" t="s">
        <v>105</v>
      </c>
      <c r="BR90" s="185" t="s">
        <v>105</v>
      </c>
      <c r="BS90" s="185" t="s">
        <v>105</v>
      </c>
      <c r="BT90" s="185" t="s">
        <v>105</v>
      </c>
      <c r="BU90" s="185">
        <v>0</v>
      </c>
      <c r="BV90" s="185">
        <v>0</v>
      </c>
      <c r="BW90" s="185">
        <v>13</v>
      </c>
      <c r="BX90" s="185">
        <v>9999</v>
      </c>
      <c r="BZ90" s="185">
        <v>9999</v>
      </c>
      <c r="CC90" s="185" t="s">
        <v>105</v>
      </c>
      <c r="CD90" s="185" t="s">
        <v>105</v>
      </c>
      <c r="CF90" s="185">
        <v>9999</v>
      </c>
      <c r="CG90" s="185" t="s">
        <v>105</v>
      </c>
      <c r="CH90" s="185" t="s">
        <v>105</v>
      </c>
      <c r="CI90" s="185" t="s">
        <v>105</v>
      </c>
      <c r="CJ90" s="185">
        <v>0</v>
      </c>
      <c r="CK90" s="185">
        <v>0</v>
      </c>
      <c r="CL90" s="185" t="s">
        <v>105</v>
      </c>
      <c r="CM90" s="185">
        <v>9999</v>
      </c>
      <c r="CO90" s="185">
        <v>9999</v>
      </c>
      <c r="CR90" s="185" t="s">
        <v>105</v>
      </c>
      <c r="CS90" s="185" t="s">
        <v>105</v>
      </c>
      <c r="CV90" s="185">
        <v>999999</v>
      </c>
      <c r="CW90" s="185">
        <v>23</v>
      </c>
      <c r="CX90" s="185">
        <v>9999999999</v>
      </c>
      <c r="CY90" s="185">
        <v>9999999999</v>
      </c>
      <c r="CZ90" s="185">
        <v>10</v>
      </c>
      <c r="DA90" s="185">
        <v>999999</v>
      </c>
      <c r="DE90" s="185" t="s">
        <v>105</v>
      </c>
      <c r="DF90" s="185" t="s">
        <v>105</v>
      </c>
      <c r="DG90" s="185" t="s">
        <v>105</v>
      </c>
      <c r="DH90" s="185" t="s">
        <v>105</v>
      </c>
      <c r="DI90" s="186" t="s">
        <v>105</v>
      </c>
      <c r="DJ90" s="185" t="s">
        <v>105</v>
      </c>
      <c r="DK90" s="185" t="s">
        <v>105</v>
      </c>
      <c r="DL90" s="185" t="s">
        <v>105</v>
      </c>
      <c r="DM90" s="185" t="s">
        <v>105</v>
      </c>
    </row>
    <row r="91" spans="1:117" ht="20.100000000000001" customHeight="1">
      <c r="A91" s="16">
        <v>7</v>
      </c>
      <c r="B91" s="166" t="s">
        <v>128</v>
      </c>
      <c r="C91" s="167">
        <v>72</v>
      </c>
      <c r="D91" s="168" t="s">
        <v>207</v>
      </c>
      <c r="E91" s="169" t="s">
        <v>71</v>
      </c>
      <c r="F91" s="169">
        <v>1995</v>
      </c>
      <c r="G91" s="170">
        <v>64</v>
      </c>
      <c r="H91" s="15">
        <v>68.400000000000006</v>
      </c>
      <c r="I91" s="23" t="s">
        <v>46</v>
      </c>
      <c r="L91" s="12"/>
      <c r="M91" s="13">
        <v>24</v>
      </c>
      <c r="N91" s="210">
        <v>1</v>
      </c>
      <c r="O91" s="13" t="s">
        <v>134</v>
      </c>
      <c r="P91" s="13">
        <v>77</v>
      </c>
      <c r="Q91" s="13" t="s">
        <v>46</v>
      </c>
      <c r="R91" s="219" t="s">
        <v>208</v>
      </c>
      <c r="S91" s="219" t="s">
        <v>69</v>
      </c>
      <c r="T91" s="13">
        <v>2001</v>
      </c>
      <c r="U91" s="13">
        <v>26</v>
      </c>
      <c r="V91" s="185">
        <v>76.099999999999994</v>
      </c>
      <c r="X91" s="185">
        <v>1</v>
      </c>
      <c r="Y91" s="185">
        <v>0</v>
      </c>
      <c r="Z91" s="185">
        <v>0</v>
      </c>
      <c r="AA91" s="185">
        <v>0</v>
      </c>
      <c r="AB91" s="185">
        <v>1</v>
      </c>
      <c r="AC91" s="185"/>
      <c r="AD91" s="185">
        <v>1</v>
      </c>
      <c r="AF91" s="12">
        <v>101077026024</v>
      </c>
      <c r="AH91" s="12">
        <v>101072064042</v>
      </c>
      <c r="AJ91" s="12">
        <v>42</v>
      </c>
      <c r="AL91" s="185">
        <v>0</v>
      </c>
      <c r="AM91" s="185">
        <v>0</v>
      </c>
      <c r="AP91" s="185">
        <v>7</v>
      </c>
      <c r="AQ91" s="185" t="s">
        <v>134</v>
      </c>
      <c r="AR91" s="185">
        <v>72</v>
      </c>
      <c r="AS91" s="185" t="s">
        <v>46</v>
      </c>
      <c r="AT91" s="185" t="s">
        <v>207</v>
      </c>
      <c r="AU91" s="185" t="s">
        <v>71</v>
      </c>
      <c r="AV91" s="185">
        <v>1995</v>
      </c>
      <c r="AW91" s="185">
        <v>64</v>
      </c>
      <c r="AX91" s="220">
        <v>68.400000000000006</v>
      </c>
      <c r="AY91" s="185">
        <v>42</v>
      </c>
      <c r="AZ91" s="185" t="s">
        <v>202</v>
      </c>
      <c r="BA91" s="185">
        <v>31</v>
      </c>
      <c r="BB91" s="210">
        <v>24</v>
      </c>
      <c r="BC91" s="185">
        <v>1</v>
      </c>
      <c r="BD91" s="185">
        <v>0</v>
      </c>
      <c r="BE91" s="185">
        <v>9999</v>
      </c>
      <c r="BF91" s="185">
        <v>9999</v>
      </c>
      <c r="BH91" s="185">
        <v>9999</v>
      </c>
      <c r="BK91" s="185" t="s">
        <v>105</v>
      </c>
      <c r="BL91" s="185" t="s">
        <v>105</v>
      </c>
      <c r="BM91" s="185" t="s">
        <v>105</v>
      </c>
      <c r="BN91" s="185" t="s">
        <v>105</v>
      </c>
      <c r="BO91" s="185" t="s">
        <v>105</v>
      </c>
      <c r="BQ91" s="185" t="s">
        <v>105</v>
      </c>
      <c r="BR91" s="185" t="s">
        <v>105</v>
      </c>
      <c r="BS91" s="185" t="s">
        <v>105</v>
      </c>
      <c r="BT91" s="185" t="s">
        <v>105</v>
      </c>
      <c r="BU91" s="185">
        <v>0</v>
      </c>
      <c r="BV91" s="185">
        <v>0</v>
      </c>
      <c r="BW91" s="185">
        <v>14</v>
      </c>
      <c r="BX91" s="185">
        <v>9999</v>
      </c>
      <c r="BZ91" s="185">
        <v>9999</v>
      </c>
      <c r="CC91" s="185" t="s">
        <v>105</v>
      </c>
      <c r="CD91" s="185" t="s">
        <v>105</v>
      </c>
      <c r="CF91" s="185">
        <v>9999</v>
      </c>
      <c r="CG91" s="185" t="s">
        <v>105</v>
      </c>
      <c r="CH91" s="185" t="s">
        <v>105</v>
      </c>
      <c r="CI91" s="185" t="s">
        <v>105</v>
      </c>
      <c r="CJ91" s="185">
        <v>0</v>
      </c>
      <c r="CK91" s="185">
        <v>0</v>
      </c>
      <c r="CL91" s="185" t="s">
        <v>105</v>
      </c>
      <c r="CM91" s="185">
        <v>9999</v>
      </c>
      <c r="CO91" s="185">
        <v>9999</v>
      </c>
      <c r="CR91" s="185" t="s">
        <v>105</v>
      </c>
      <c r="CS91" s="185" t="s">
        <v>105</v>
      </c>
      <c r="CV91" s="185">
        <v>999999</v>
      </c>
      <c r="CW91" s="185">
        <v>24</v>
      </c>
      <c r="CX91" s="185">
        <v>9999999999</v>
      </c>
      <c r="CY91" s="185">
        <v>9999999999</v>
      </c>
      <c r="CZ91" s="185">
        <v>10</v>
      </c>
      <c r="DA91" s="185">
        <v>999999</v>
      </c>
      <c r="DE91" s="185" t="s">
        <v>105</v>
      </c>
      <c r="DF91" s="185" t="s">
        <v>105</v>
      </c>
      <c r="DG91" s="185" t="s">
        <v>105</v>
      </c>
      <c r="DH91" s="185" t="s">
        <v>105</v>
      </c>
      <c r="DI91" s="186" t="s">
        <v>105</v>
      </c>
      <c r="DJ91" s="185" t="s">
        <v>105</v>
      </c>
      <c r="DK91" s="185" t="s">
        <v>105</v>
      </c>
      <c r="DL91" s="185" t="s">
        <v>105</v>
      </c>
      <c r="DM91" s="185" t="s">
        <v>105</v>
      </c>
    </row>
    <row r="92" spans="1:117" ht="20.100000000000001" customHeight="1">
      <c r="A92" s="16">
        <v>8</v>
      </c>
      <c r="B92" s="166" t="s">
        <v>128</v>
      </c>
      <c r="C92" s="167">
        <v>72</v>
      </c>
      <c r="D92" s="168" t="s">
        <v>209</v>
      </c>
      <c r="E92" s="169" t="s">
        <v>75</v>
      </c>
      <c r="F92" s="169">
        <v>2001</v>
      </c>
      <c r="G92" s="170">
        <v>66</v>
      </c>
      <c r="H92" s="15">
        <v>71.099999999999994</v>
      </c>
      <c r="I92" s="23" t="s">
        <v>46</v>
      </c>
      <c r="L92" s="12"/>
      <c r="M92" s="13">
        <v>25</v>
      </c>
      <c r="N92" s="210">
        <v>1</v>
      </c>
      <c r="O92" s="13" t="s">
        <v>134</v>
      </c>
      <c r="P92" s="13">
        <v>82</v>
      </c>
      <c r="Q92" s="13" t="s">
        <v>46</v>
      </c>
      <c r="R92" s="219" t="s">
        <v>81</v>
      </c>
      <c r="S92" s="219" t="s">
        <v>69</v>
      </c>
      <c r="T92" s="13">
        <v>2000</v>
      </c>
      <c r="U92" s="13">
        <v>62</v>
      </c>
      <c r="V92" s="185">
        <v>81.900000000000006</v>
      </c>
      <c r="X92" s="185">
        <v>1</v>
      </c>
      <c r="Y92" s="185">
        <v>0</v>
      </c>
      <c r="Z92" s="185">
        <v>0</v>
      </c>
      <c r="AA92" s="185">
        <v>0</v>
      </c>
      <c r="AB92" s="185">
        <v>1</v>
      </c>
      <c r="AC92" s="185"/>
      <c r="AD92" s="185">
        <v>1</v>
      </c>
      <c r="AF92" s="12">
        <v>101082062025</v>
      </c>
      <c r="AH92" s="12">
        <v>101072066058</v>
      </c>
      <c r="AJ92" s="12">
        <v>58</v>
      </c>
      <c r="AL92" s="185">
        <v>0</v>
      </c>
      <c r="AM92" s="185">
        <v>0</v>
      </c>
      <c r="AP92" s="185">
        <v>8</v>
      </c>
      <c r="AQ92" s="185" t="s">
        <v>134</v>
      </c>
      <c r="AR92" s="185">
        <v>72</v>
      </c>
      <c r="AS92" s="185" t="s">
        <v>46</v>
      </c>
      <c r="AT92" s="185" t="s">
        <v>209</v>
      </c>
      <c r="AU92" s="185" t="s">
        <v>75</v>
      </c>
      <c r="AV92" s="185">
        <v>2001</v>
      </c>
      <c r="AW92" s="185">
        <v>66</v>
      </c>
      <c r="AX92" s="220">
        <v>71.099999999999994</v>
      </c>
      <c r="AY92" s="185">
        <v>58</v>
      </c>
      <c r="AZ92" s="185" t="s">
        <v>202</v>
      </c>
      <c r="BA92" s="185">
        <v>31</v>
      </c>
      <c r="BB92" s="210">
        <v>25</v>
      </c>
      <c r="BC92" s="185">
        <v>1</v>
      </c>
      <c r="BD92" s="185">
        <v>0</v>
      </c>
      <c r="BE92" s="185">
        <v>9999</v>
      </c>
      <c r="BF92" s="185">
        <v>9999</v>
      </c>
      <c r="BH92" s="185">
        <v>9999</v>
      </c>
      <c r="BK92" s="185" t="s">
        <v>105</v>
      </c>
      <c r="BL92" s="185" t="s">
        <v>105</v>
      </c>
      <c r="BM92" s="185" t="s">
        <v>105</v>
      </c>
      <c r="BN92" s="185" t="s">
        <v>105</v>
      </c>
      <c r="BO92" s="185" t="s">
        <v>105</v>
      </c>
      <c r="BQ92" s="185" t="s">
        <v>105</v>
      </c>
      <c r="BR92" s="185" t="s">
        <v>105</v>
      </c>
      <c r="BS92" s="185" t="s">
        <v>105</v>
      </c>
      <c r="BT92" s="185" t="s">
        <v>105</v>
      </c>
      <c r="BU92" s="185">
        <v>0</v>
      </c>
      <c r="BV92" s="185">
        <v>0</v>
      </c>
      <c r="BW92" s="185">
        <v>15</v>
      </c>
      <c r="BX92" s="185">
        <v>9999</v>
      </c>
      <c r="BZ92" s="185">
        <v>9999</v>
      </c>
      <c r="CC92" s="185" t="s">
        <v>105</v>
      </c>
      <c r="CD92" s="185" t="s">
        <v>105</v>
      </c>
      <c r="CF92" s="185">
        <v>9999</v>
      </c>
      <c r="CG92" s="185" t="s">
        <v>105</v>
      </c>
      <c r="CH92" s="185" t="s">
        <v>105</v>
      </c>
      <c r="CI92" s="185" t="s">
        <v>105</v>
      </c>
      <c r="CJ92" s="185">
        <v>0</v>
      </c>
      <c r="CK92" s="185">
        <v>0</v>
      </c>
      <c r="CL92" s="185" t="s">
        <v>105</v>
      </c>
      <c r="CM92" s="185">
        <v>9999</v>
      </c>
      <c r="CO92" s="185">
        <v>9999</v>
      </c>
      <c r="CR92" s="185" t="s">
        <v>105</v>
      </c>
      <c r="CS92" s="185" t="s">
        <v>105</v>
      </c>
      <c r="CV92" s="185">
        <v>999999</v>
      </c>
      <c r="CW92" s="185">
        <v>25</v>
      </c>
      <c r="CX92" s="185">
        <v>9999999999</v>
      </c>
      <c r="CY92" s="185">
        <v>9999999999</v>
      </c>
      <c r="CZ92" s="185">
        <v>10</v>
      </c>
      <c r="DA92" s="185">
        <v>999999</v>
      </c>
      <c r="DE92" s="185" t="s">
        <v>105</v>
      </c>
      <c r="DF92" s="185" t="s">
        <v>105</v>
      </c>
      <c r="DG92" s="185" t="s">
        <v>105</v>
      </c>
      <c r="DH92" s="185" t="s">
        <v>105</v>
      </c>
      <c r="DI92" s="186" t="s">
        <v>105</v>
      </c>
      <c r="DJ92" s="185" t="s">
        <v>105</v>
      </c>
      <c r="DK92" s="185" t="s">
        <v>105</v>
      </c>
      <c r="DL92" s="185" t="s">
        <v>105</v>
      </c>
      <c r="DM92" s="185" t="s">
        <v>105</v>
      </c>
    </row>
    <row r="93" spans="1:117" ht="20.100000000000001" customHeight="1">
      <c r="A93" s="16">
        <v>9</v>
      </c>
      <c r="B93" s="166" t="s">
        <v>128</v>
      </c>
      <c r="C93" s="167">
        <v>72</v>
      </c>
      <c r="D93" s="168" t="s">
        <v>88</v>
      </c>
      <c r="E93" s="169" t="s">
        <v>70</v>
      </c>
      <c r="F93" s="169">
        <v>1998</v>
      </c>
      <c r="G93" s="170">
        <v>83</v>
      </c>
      <c r="H93" s="15">
        <v>71.3</v>
      </c>
      <c r="I93" s="23" t="s">
        <v>46</v>
      </c>
      <c r="L93" s="12"/>
      <c r="M93" s="13">
        <v>26</v>
      </c>
      <c r="N93" s="210">
        <v>1</v>
      </c>
      <c r="O93" s="13" t="s">
        <v>134</v>
      </c>
      <c r="P93" s="13">
        <v>82</v>
      </c>
      <c r="Q93" s="13" t="s">
        <v>46</v>
      </c>
      <c r="R93" s="219" t="s">
        <v>210</v>
      </c>
      <c r="S93" s="219" t="s">
        <v>69</v>
      </c>
      <c r="T93" s="13">
        <v>2001</v>
      </c>
      <c r="U93" s="13">
        <v>999</v>
      </c>
      <c r="V93" s="185">
        <v>0</v>
      </c>
      <c r="X93" s="185">
        <v>1</v>
      </c>
      <c r="Y93" s="185">
        <v>0</v>
      </c>
      <c r="Z93" s="185">
        <v>0</v>
      </c>
      <c r="AA93" s="185">
        <v>0</v>
      </c>
      <c r="AB93" s="185">
        <v>1</v>
      </c>
      <c r="AC93" s="185"/>
      <c r="AD93" s="185">
        <v>1</v>
      </c>
      <c r="AF93" s="12">
        <v>101082999026</v>
      </c>
      <c r="AH93" s="12">
        <v>101072083070</v>
      </c>
      <c r="AJ93" s="12">
        <v>70</v>
      </c>
      <c r="AL93" s="185">
        <v>0</v>
      </c>
      <c r="AM93" s="185">
        <v>0</v>
      </c>
      <c r="AP93" s="185">
        <v>9</v>
      </c>
      <c r="AQ93" s="185" t="s">
        <v>134</v>
      </c>
      <c r="AR93" s="185">
        <v>72</v>
      </c>
      <c r="AS93" s="185" t="s">
        <v>46</v>
      </c>
      <c r="AT93" s="185" t="s">
        <v>88</v>
      </c>
      <c r="AU93" s="185" t="s">
        <v>70</v>
      </c>
      <c r="AV93" s="185">
        <v>1998</v>
      </c>
      <c r="AW93" s="185">
        <v>83</v>
      </c>
      <c r="AX93" s="220">
        <v>71.3</v>
      </c>
      <c r="AY93" s="185">
        <v>70</v>
      </c>
      <c r="AZ93" s="185" t="s">
        <v>202</v>
      </c>
      <c r="BA93" s="185">
        <v>31</v>
      </c>
      <c r="BB93" s="210">
        <v>26</v>
      </c>
      <c r="BC93" s="185">
        <v>1</v>
      </c>
      <c r="BD93" s="185">
        <v>0</v>
      </c>
      <c r="BE93" s="185">
        <v>9999</v>
      </c>
      <c r="BF93" s="185">
        <v>9999</v>
      </c>
      <c r="BH93" s="185">
        <v>9999</v>
      </c>
      <c r="BK93" s="185" t="s">
        <v>105</v>
      </c>
      <c r="BL93" s="185" t="s">
        <v>105</v>
      </c>
      <c r="BM93" s="185" t="s">
        <v>105</v>
      </c>
      <c r="BN93" s="185" t="s">
        <v>105</v>
      </c>
      <c r="BO93" s="185" t="s">
        <v>105</v>
      </c>
      <c r="BQ93" s="185" t="s">
        <v>105</v>
      </c>
      <c r="BR93" s="185" t="s">
        <v>105</v>
      </c>
      <c r="BS93" s="185" t="s">
        <v>105</v>
      </c>
      <c r="BT93" s="185" t="s">
        <v>105</v>
      </c>
      <c r="BU93" s="185">
        <v>0</v>
      </c>
      <c r="BV93" s="185">
        <v>0</v>
      </c>
      <c r="BW93" s="185">
        <v>16</v>
      </c>
      <c r="BX93" s="185">
        <v>9999</v>
      </c>
      <c r="BZ93" s="185">
        <v>9999</v>
      </c>
      <c r="CC93" s="185" t="s">
        <v>105</v>
      </c>
      <c r="CD93" s="185" t="s">
        <v>105</v>
      </c>
      <c r="CF93" s="185">
        <v>9999</v>
      </c>
      <c r="CG93" s="185" t="s">
        <v>105</v>
      </c>
      <c r="CH93" s="185" t="s">
        <v>105</v>
      </c>
      <c r="CI93" s="185" t="s">
        <v>105</v>
      </c>
      <c r="CJ93" s="185">
        <v>0</v>
      </c>
      <c r="CK93" s="185">
        <v>0</v>
      </c>
      <c r="CL93" s="185" t="s">
        <v>105</v>
      </c>
      <c r="CM93" s="185">
        <v>9999</v>
      </c>
      <c r="CO93" s="185">
        <v>9999</v>
      </c>
      <c r="CR93" s="185" t="s">
        <v>105</v>
      </c>
      <c r="CS93" s="185" t="s">
        <v>105</v>
      </c>
      <c r="CV93" s="185">
        <v>999999</v>
      </c>
      <c r="CW93" s="185">
        <v>26</v>
      </c>
      <c r="CX93" s="185">
        <v>9999999999</v>
      </c>
      <c r="CY93" s="185">
        <v>9999999999</v>
      </c>
      <c r="CZ93" s="185">
        <v>10</v>
      </c>
      <c r="DA93" s="185">
        <v>999999</v>
      </c>
      <c r="DE93" s="185" t="s">
        <v>105</v>
      </c>
      <c r="DF93" s="185" t="s">
        <v>105</v>
      </c>
      <c r="DG93" s="185" t="s">
        <v>105</v>
      </c>
      <c r="DH93" s="185" t="s">
        <v>105</v>
      </c>
      <c r="DI93" s="186" t="s">
        <v>105</v>
      </c>
      <c r="DJ93" s="185" t="s">
        <v>105</v>
      </c>
      <c r="DK93" s="185" t="s">
        <v>105</v>
      </c>
      <c r="DL93" s="185" t="s">
        <v>105</v>
      </c>
      <c r="DM93" s="185" t="s">
        <v>105</v>
      </c>
    </row>
    <row r="94" spans="1:117" ht="20.100000000000001" customHeight="1">
      <c r="A94" s="16">
        <v>10</v>
      </c>
      <c r="B94" s="166" t="s">
        <v>128</v>
      </c>
      <c r="C94" s="167">
        <v>72</v>
      </c>
      <c r="D94" s="168" t="s">
        <v>193</v>
      </c>
      <c r="E94" s="169" t="s">
        <v>83</v>
      </c>
      <c r="F94" s="169">
        <v>2001</v>
      </c>
      <c r="G94" s="170">
        <v>94</v>
      </c>
      <c r="H94" s="15">
        <v>71.400000000000006</v>
      </c>
      <c r="I94" s="23" t="s">
        <v>46</v>
      </c>
      <c r="L94" s="12"/>
      <c r="M94" s="13">
        <v>27</v>
      </c>
      <c r="N94" s="210">
        <v>1</v>
      </c>
      <c r="O94" s="13" t="s">
        <v>134</v>
      </c>
      <c r="P94" s="13">
        <v>87</v>
      </c>
      <c r="Q94" s="13" t="s">
        <v>46</v>
      </c>
      <c r="R94" s="219" t="s">
        <v>82</v>
      </c>
      <c r="S94" s="219" t="s">
        <v>69</v>
      </c>
      <c r="T94" s="13">
        <v>1997</v>
      </c>
      <c r="U94" s="13">
        <v>14</v>
      </c>
      <c r="V94" s="185">
        <v>86.7</v>
      </c>
      <c r="X94" s="185">
        <v>1</v>
      </c>
      <c r="Y94" s="185">
        <v>0</v>
      </c>
      <c r="Z94" s="185">
        <v>0</v>
      </c>
      <c r="AA94" s="185">
        <v>0</v>
      </c>
      <c r="AB94" s="185">
        <v>1</v>
      </c>
      <c r="AC94" s="185"/>
      <c r="AD94" s="185">
        <v>1</v>
      </c>
      <c r="AF94" s="12">
        <v>101087014027</v>
      </c>
      <c r="AH94" s="12">
        <v>101072094011</v>
      </c>
      <c r="AJ94" s="12">
        <v>11</v>
      </c>
      <c r="AL94" s="185">
        <v>0</v>
      </c>
      <c r="AM94" s="185">
        <v>0</v>
      </c>
      <c r="AP94" s="185">
        <v>10</v>
      </c>
      <c r="AQ94" s="185" t="s">
        <v>134</v>
      </c>
      <c r="AR94" s="185">
        <v>72</v>
      </c>
      <c r="AS94" s="185" t="s">
        <v>46</v>
      </c>
      <c r="AT94" s="185" t="s">
        <v>193</v>
      </c>
      <c r="AU94" s="185" t="s">
        <v>83</v>
      </c>
      <c r="AV94" s="185">
        <v>2001</v>
      </c>
      <c r="AW94" s="185">
        <v>94</v>
      </c>
      <c r="AX94" s="220">
        <v>71.400000000000006</v>
      </c>
      <c r="AY94" s="185">
        <v>11</v>
      </c>
      <c r="AZ94" s="185" t="s">
        <v>202</v>
      </c>
      <c r="BA94" s="185">
        <v>31</v>
      </c>
      <c r="BB94" s="210">
        <v>27</v>
      </c>
      <c r="BC94" s="185">
        <v>1</v>
      </c>
      <c r="BD94" s="185">
        <v>0</v>
      </c>
      <c r="BE94" s="185">
        <v>9999</v>
      </c>
      <c r="BF94" s="185">
        <v>27</v>
      </c>
      <c r="BH94" s="185">
        <v>9999</v>
      </c>
      <c r="BK94" s="185" t="s">
        <v>105</v>
      </c>
      <c r="BL94" s="185" t="s">
        <v>105</v>
      </c>
      <c r="BM94" s="185" t="s">
        <v>105</v>
      </c>
      <c r="BN94" s="185" t="s">
        <v>105</v>
      </c>
      <c r="BO94" s="185" t="s">
        <v>105</v>
      </c>
      <c r="BQ94" s="185" t="s">
        <v>105</v>
      </c>
      <c r="BR94" s="185" t="s">
        <v>105</v>
      </c>
      <c r="BS94" s="185" t="s">
        <v>105</v>
      </c>
      <c r="BT94" s="185" t="s">
        <v>105</v>
      </c>
      <c r="BU94" s="185">
        <v>0</v>
      </c>
      <c r="BV94" s="185">
        <v>0</v>
      </c>
      <c r="BW94" s="185">
        <v>17</v>
      </c>
      <c r="BX94" s="185">
        <v>9999</v>
      </c>
      <c r="BZ94" s="185">
        <v>9999</v>
      </c>
      <c r="CC94" s="185" t="s">
        <v>105</v>
      </c>
      <c r="CD94" s="185" t="s">
        <v>105</v>
      </c>
      <c r="CF94" s="185">
        <v>9999</v>
      </c>
      <c r="CG94" s="185" t="s">
        <v>105</v>
      </c>
      <c r="CH94" s="185" t="s">
        <v>105</v>
      </c>
      <c r="CI94" s="185" t="s">
        <v>105</v>
      </c>
      <c r="CJ94" s="185">
        <v>0</v>
      </c>
      <c r="CK94" s="185">
        <v>0</v>
      </c>
      <c r="CL94" s="185" t="s">
        <v>105</v>
      </c>
      <c r="CM94" s="185">
        <v>9999</v>
      </c>
      <c r="CO94" s="185">
        <v>9999</v>
      </c>
      <c r="CR94" s="185" t="s">
        <v>105</v>
      </c>
      <c r="CS94" s="185" t="s">
        <v>105</v>
      </c>
      <c r="CV94" s="185">
        <v>999999</v>
      </c>
      <c r="CW94" s="185">
        <v>27</v>
      </c>
      <c r="CX94" s="185">
        <v>9999999999</v>
      </c>
      <c r="CY94" s="185">
        <v>9999999999</v>
      </c>
      <c r="CZ94" s="185">
        <v>10</v>
      </c>
      <c r="DA94" s="185">
        <v>999999</v>
      </c>
      <c r="DE94" s="185" t="s">
        <v>105</v>
      </c>
      <c r="DF94" s="185" t="s">
        <v>105</v>
      </c>
      <c r="DG94" s="185" t="s">
        <v>105</v>
      </c>
      <c r="DH94" s="185" t="s">
        <v>105</v>
      </c>
      <c r="DI94" s="186" t="s">
        <v>105</v>
      </c>
      <c r="DJ94" s="185" t="s">
        <v>105</v>
      </c>
      <c r="DK94" s="185" t="s">
        <v>105</v>
      </c>
      <c r="DL94" s="185" t="s">
        <v>105</v>
      </c>
      <c r="DM94" s="185" t="s">
        <v>105</v>
      </c>
    </row>
    <row r="95" spans="1:117" ht="20.100000000000001" hidden="1" customHeight="1">
      <c r="A95" s="16">
        <v>11</v>
      </c>
      <c r="B95" s="166" t="s">
        <v>128</v>
      </c>
      <c r="C95" s="167">
        <v>72</v>
      </c>
      <c r="D95" s="168" t="s">
        <v>72</v>
      </c>
      <c r="E95" s="169" t="s">
        <v>73</v>
      </c>
      <c r="F95" s="169">
        <v>1998</v>
      </c>
      <c r="G95" s="170">
        <v>999</v>
      </c>
      <c r="H95" s="15">
        <v>0</v>
      </c>
      <c r="I95" s="23" t="s">
        <v>46</v>
      </c>
      <c r="L95" s="12"/>
      <c r="M95" s="13">
        <v>28</v>
      </c>
      <c r="N95" s="210">
        <v>1</v>
      </c>
      <c r="O95" s="13" t="s">
        <v>134</v>
      </c>
      <c r="P95" s="13">
        <v>97</v>
      </c>
      <c r="Q95" s="13" t="s">
        <v>46</v>
      </c>
      <c r="R95" s="219" t="s">
        <v>211</v>
      </c>
      <c r="S95" s="219" t="s">
        <v>69</v>
      </c>
      <c r="T95" s="13">
        <v>1996</v>
      </c>
      <c r="U95" s="13">
        <v>55</v>
      </c>
      <c r="V95" s="185">
        <v>95.9</v>
      </c>
      <c r="X95" s="185">
        <v>1</v>
      </c>
      <c r="Y95" s="185">
        <v>0</v>
      </c>
      <c r="Z95" s="185">
        <v>0</v>
      </c>
      <c r="AA95" s="185">
        <v>0</v>
      </c>
      <c r="AB95" s="185">
        <v>1</v>
      </c>
      <c r="AC95" s="185"/>
      <c r="AD95" s="185">
        <v>1</v>
      </c>
      <c r="AF95" s="12">
        <v>101097055028</v>
      </c>
      <c r="AH95" s="12">
        <v>101072999043</v>
      </c>
      <c r="AJ95" s="12">
        <v>43</v>
      </c>
      <c r="AL95" s="185">
        <v>0</v>
      </c>
      <c r="AM95" s="185">
        <v>0</v>
      </c>
      <c r="AP95" s="185">
        <v>11</v>
      </c>
      <c r="AQ95" s="185" t="s">
        <v>134</v>
      </c>
      <c r="AR95" s="185">
        <v>72</v>
      </c>
      <c r="AS95" s="185" t="s">
        <v>46</v>
      </c>
      <c r="AT95" s="185" t="s">
        <v>72</v>
      </c>
      <c r="AU95" s="185" t="s">
        <v>73</v>
      </c>
      <c r="AV95" s="185">
        <v>1998</v>
      </c>
      <c r="AW95" s="185">
        <v>999</v>
      </c>
      <c r="AX95" s="220">
        <v>0</v>
      </c>
      <c r="AY95" s="185">
        <v>43</v>
      </c>
      <c r="AZ95" s="185" t="s">
        <v>202</v>
      </c>
      <c r="BA95" s="185">
        <v>31</v>
      </c>
      <c r="BB95" s="210">
        <v>28</v>
      </c>
      <c r="BC95" s="185">
        <v>0</v>
      </c>
      <c r="BD95" s="185">
        <v>1</v>
      </c>
      <c r="BE95" s="185">
        <v>9999</v>
      </c>
      <c r="BF95" s="185">
        <v>9999</v>
      </c>
      <c r="BH95" s="185">
        <v>9999</v>
      </c>
      <c r="BK95" s="185" t="s">
        <v>105</v>
      </c>
      <c r="BL95" s="185" t="s">
        <v>105</v>
      </c>
      <c r="BM95" s="185" t="s">
        <v>105</v>
      </c>
      <c r="BN95" s="185" t="s">
        <v>105</v>
      </c>
      <c r="BO95" s="185" t="s">
        <v>105</v>
      </c>
      <c r="BQ95" s="185" t="s">
        <v>105</v>
      </c>
      <c r="BR95" s="185" t="s">
        <v>105</v>
      </c>
      <c r="BS95" s="185" t="s">
        <v>105</v>
      </c>
      <c r="BT95" s="185" t="s">
        <v>105</v>
      </c>
      <c r="BU95" s="185">
        <v>0</v>
      </c>
      <c r="BV95" s="185">
        <v>0</v>
      </c>
      <c r="BW95" s="185">
        <v>18</v>
      </c>
      <c r="BX95" s="185">
        <v>9999</v>
      </c>
      <c r="BZ95" s="185">
        <v>9999</v>
      </c>
      <c r="CC95" s="185" t="s">
        <v>105</v>
      </c>
      <c r="CD95" s="185" t="s">
        <v>105</v>
      </c>
      <c r="CF95" s="185">
        <v>9999</v>
      </c>
      <c r="CG95" s="185" t="s">
        <v>105</v>
      </c>
      <c r="CH95" s="185" t="s">
        <v>105</v>
      </c>
      <c r="CI95" s="185" t="s">
        <v>105</v>
      </c>
      <c r="CJ95" s="185">
        <v>0</v>
      </c>
      <c r="CK95" s="185">
        <v>0</v>
      </c>
      <c r="CL95" s="185" t="s">
        <v>105</v>
      </c>
      <c r="CM95" s="185">
        <v>9999</v>
      </c>
      <c r="CO95" s="185">
        <v>9999</v>
      </c>
      <c r="CR95" s="185" t="s">
        <v>105</v>
      </c>
      <c r="CS95" s="185" t="s">
        <v>105</v>
      </c>
      <c r="CV95" s="185">
        <v>999999</v>
      </c>
      <c r="CW95" s="185">
        <v>28</v>
      </c>
      <c r="CX95" s="185">
        <v>9999999999</v>
      </c>
      <c r="CY95" s="185">
        <v>9999999999</v>
      </c>
      <c r="CZ95" s="185">
        <v>10</v>
      </c>
      <c r="DA95" s="185">
        <v>999999</v>
      </c>
      <c r="DE95" s="185" t="s">
        <v>105</v>
      </c>
      <c r="DF95" s="185" t="s">
        <v>105</v>
      </c>
      <c r="DG95" s="185" t="s">
        <v>105</v>
      </c>
      <c r="DH95" s="185" t="s">
        <v>105</v>
      </c>
      <c r="DI95" s="186" t="s">
        <v>105</v>
      </c>
      <c r="DJ95" s="185" t="s">
        <v>105</v>
      </c>
      <c r="DK95" s="185" t="s">
        <v>105</v>
      </c>
      <c r="DL95" s="185" t="s">
        <v>105</v>
      </c>
      <c r="DM95" s="185" t="s">
        <v>105</v>
      </c>
    </row>
    <row r="96" spans="1:117" ht="20.100000000000001" hidden="1" customHeight="1">
      <c r="A96" s="16">
        <v>12</v>
      </c>
      <c r="B96" s="166" t="s">
        <v>128</v>
      </c>
      <c r="C96" s="167">
        <v>72</v>
      </c>
      <c r="D96" s="168" t="s">
        <v>212</v>
      </c>
      <c r="E96" s="169" t="s">
        <v>73</v>
      </c>
      <c r="F96" s="169">
        <v>2000</v>
      </c>
      <c r="G96" s="170">
        <v>999</v>
      </c>
      <c r="H96" s="15">
        <v>0</v>
      </c>
      <c r="I96" s="23" t="s">
        <v>46</v>
      </c>
      <c r="L96" s="12"/>
      <c r="M96" s="13">
        <v>29</v>
      </c>
      <c r="N96" s="210">
        <v>1</v>
      </c>
      <c r="O96" s="13" t="s">
        <v>134</v>
      </c>
      <c r="P96" s="13">
        <v>63</v>
      </c>
      <c r="Q96" s="13" t="s">
        <v>46</v>
      </c>
      <c r="R96" s="219" t="s">
        <v>187</v>
      </c>
      <c r="S96" s="219" t="s">
        <v>188</v>
      </c>
      <c r="T96" s="13">
        <v>1974</v>
      </c>
      <c r="U96" s="13">
        <v>63</v>
      </c>
      <c r="V96" s="185">
        <v>63</v>
      </c>
      <c r="X96" s="185">
        <v>1</v>
      </c>
      <c r="Y96" s="185">
        <v>0</v>
      </c>
      <c r="Z96" s="185">
        <v>0</v>
      </c>
      <c r="AA96" s="185">
        <v>0</v>
      </c>
      <c r="AB96" s="185">
        <v>1</v>
      </c>
      <c r="AC96" s="185"/>
      <c r="AD96" s="185">
        <v>1</v>
      </c>
      <c r="AF96" s="12">
        <v>101063063029</v>
      </c>
      <c r="AH96" s="12">
        <v>101072999044</v>
      </c>
      <c r="AJ96" s="12">
        <v>44</v>
      </c>
      <c r="AL96" s="185">
        <v>0</v>
      </c>
      <c r="AM96" s="185">
        <v>0</v>
      </c>
      <c r="AP96" s="185">
        <v>12</v>
      </c>
      <c r="AQ96" s="185" t="s">
        <v>134</v>
      </c>
      <c r="AR96" s="185">
        <v>72</v>
      </c>
      <c r="AS96" s="185" t="s">
        <v>46</v>
      </c>
      <c r="AT96" s="185" t="s">
        <v>212</v>
      </c>
      <c r="AU96" s="185" t="s">
        <v>73</v>
      </c>
      <c r="AV96" s="185">
        <v>2000</v>
      </c>
      <c r="AW96" s="185">
        <v>999</v>
      </c>
      <c r="AX96" s="220">
        <v>0</v>
      </c>
      <c r="AY96" s="185">
        <v>44</v>
      </c>
      <c r="AZ96" s="185" t="s">
        <v>202</v>
      </c>
      <c r="BA96" s="185">
        <v>31</v>
      </c>
      <c r="BB96" s="210">
        <v>29</v>
      </c>
      <c r="BC96" s="185">
        <v>0</v>
      </c>
      <c r="BD96" s="185">
        <v>1</v>
      </c>
      <c r="BE96" s="185">
        <v>9999</v>
      </c>
      <c r="BF96" s="185">
        <v>9999</v>
      </c>
      <c r="BH96" s="185">
        <v>9999</v>
      </c>
      <c r="BK96" s="185" t="s">
        <v>105</v>
      </c>
      <c r="BL96" s="185" t="s">
        <v>105</v>
      </c>
      <c r="BM96" s="185" t="s">
        <v>105</v>
      </c>
      <c r="BN96" s="185" t="s">
        <v>105</v>
      </c>
      <c r="BO96" s="185" t="s">
        <v>105</v>
      </c>
      <c r="BQ96" s="185" t="s">
        <v>105</v>
      </c>
      <c r="BR96" s="185" t="s">
        <v>105</v>
      </c>
      <c r="BS96" s="185" t="s">
        <v>105</v>
      </c>
      <c r="BT96" s="185" t="s">
        <v>105</v>
      </c>
      <c r="BU96" s="185">
        <v>0</v>
      </c>
      <c r="BV96" s="185">
        <v>0</v>
      </c>
      <c r="BW96" s="185">
        <v>19</v>
      </c>
      <c r="BX96" s="185">
        <v>9999</v>
      </c>
      <c r="BZ96" s="185">
        <v>9999</v>
      </c>
      <c r="CC96" s="185" t="s">
        <v>105</v>
      </c>
      <c r="CD96" s="185" t="s">
        <v>105</v>
      </c>
      <c r="CF96" s="185">
        <v>9999</v>
      </c>
      <c r="CG96" s="185" t="s">
        <v>105</v>
      </c>
      <c r="CH96" s="185" t="s">
        <v>105</v>
      </c>
      <c r="CI96" s="185" t="s">
        <v>105</v>
      </c>
      <c r="CJ96" s="185">
        <v>0</v>
      </c>
      <c r="CK96" s="185">
        <v>0</v>
      </c>
      <c r="CL96" s="185" t="s">
        <v>105</v>
      </c>
      <c r="CM96" s="185">
        <v>9999</v>
      </c>
      <c r="CO96" s="185">
        <v>9999</v>
      </c>
      <c r="CR96" s="185" t="s">
        <v>105</v>
      </c>
      <c r="CS96" s="185" t="s">
        <v>105</v>
      </c>
      <c r="CV96" s="185">
        <v>999999</v>
      </c>
      <c r="CW96" s="185">
        <v>29</v>
      </c>
      <c r="CX96" s="185">
        <v>9999999999</v>
      </c>
      <c r="CY96" s="185">
        <v>9999999999</v>
      </c>
      <c r="CZ96" s="185">
        <v>10</v>
      </c>
      <c r="DA96" s="185">
        <v>999999</v>
      </c>
      <c r="DE96" s="185" t="s">
        <v>105</v>
      </c>
      <c r="DF96" s="185" t="s">
        <v>105</v>
      </c>
      <c r="DG96" s="185" t="s">
        <v>105</v>
      </c>
      <c r="DH96" s="185" t="s">
        <v>105</v>
      </c>
      <c r="DI96" s="186" t="s">
        <v>105</v>
      </c>
      <c r="DJ96" s="185" t="s">
        <v>105</v>
      </c>
      <c r="DK96" s="185" t="s">
        <v>105</v>
      </c>
      <c r="DL96" s="185" t="s">
        <v>105</v>
      </c>
      <c r="DM96" s="185" t="s">
        <v>105</v>
      </c>
    </row>
    <row r="97" spans="1:117" ht="20.100000000000001" hidden="1" customHeight="1">
      <c r="A97" s="16">
        <v>13</v>
      </c>
      <c r="B97" s="166" t="s">
        <v>128</v>
      </c>
      <c r="C97" s="167">
        <v>72</v>
      </c>
      <c r="D97" s="168" t="s">
        <v>213</v>
      </c>
      <c r="E97" s="169" t="s">
        <v>75</v>
      </c>
      <c r="F97" s="169">
        <v>1985</v>
      </c>
      <c r="G97" s="170">
        <v>999</v>
      </c>
      <c r="H97" s="15">
        <v>0</v>
      </c>
      <c r="I97" s="23" t="s">
        <v>46</v>
      </c>
      <c r="L97" s="12"/>
      <c r="M97" s="13">
        <v>30</v>
      </c>
      <c r="N97" s="210">
        <v>1</v>
      </c>
      <c r="O97" s="13" t="s">
        <v>134</v>
      </c>
      <c r="P97" s="13">
        <v>60</v>
      </c>
      <c r="Q97" s="13" t="s">
        <v>46</v>
      </c>
      <c r="R97" s="219" t="s">
        <v>89</v>
      </c>
      <c r="S97" s="219" t="s">
        <v>68</v>
      </c>
      <c r="T97" s="13">
        <v>1974</v>
      </c>
      <c r="U97" s="13">
        <v>74</v>
      </c>
      <c r="V97" s="185">
        <v>56</v>
      </c>
      <c r="X97" s="185">
        <v>1</v>
      </c>
      <c r="Y97" s="185">
        <v>0</v>
      </c>
      <c r="Z97" s="185">
        <v>0</v>
      </c>
      <c r="AA97" s="185">
        <v>0</v>
      </c>
      <c r="AB97" s="185">
        <v>1</v>
      </c>
      <c r="AC97" s="185"/>
      <c r="AD97" s="185">
        <v>1</v>
      </c>
      <c r="AF97" s="12">
        <v>101060074030</v>
      </c>
      <c r="AH97" s="12">
        <v>101072999050</v>
      </c>
      <c r="AJ97" s="12">
        <v>50</v>
      </c>
      <c r="AL97" s="185">
        <v>0</v>
      </c>
      <c r="AM97" s="185">
        <v>1</v>
      </c>
      <c r="AP97" s="185">
        <v>13</v>
      </c>
      <c r="AQ97" s="185" t="s">
        <v>134</v>
      </c>
      <c r="AR97" s="185">
        <v>72</v>
      </c>
      <c r="AS97" s="185" t="s">
        <v>46</v>
      </c>
      <c r="AT97" s="185" t="s">
        <v>213</v>
      </c>
      <c r="AU97" s="185" t="s">
        <v>75</v>
      </c>
      <c r="AV97" s="185">
        <v>1985</v>
      </c>
      <c r="AW97" s="185">
        <v>999</v>
      </c>
      <c r="AX97" s="220">
        <v>0</v>
      </c>
      <c r="AY97" s="185">
        <v>50</v>
      </c>
      <c r="AZ97" s="185" t="s">
        <v>202</v>
      </c>
      <c r="BA97" s="185">
        <v>31</v>
      </c>
      <c r="BB97" s="210">
        <v>30</v>
      </c>
      <c r="BC97" s="185">
        <v>0</v>
      </c>
      <c r="BD97" s="185">
        <v>1</v>
      </c>
      <c r="BE97" s="185">
        <v>30</v>
      </c>
      <c r="BF97" s="185">
        <v>9999</v>
      </c>
      <c r="BH97" s="185">
        <v>9999</v>
      </c>
      <c r="BK97" s="185" t="s">
        <v>105</v>
      </c>
      <c r="BL97" s="185" t="s">
        <v>105</v>
      </c>
      <c r="BM97" s="185" t="s">
        <v>105</v>
      </c>
      <c r="BN97" s="185" t="s">
        <v>105</v>
      </c>
      <c r="BO97" s="185" t="s">
        <v>105</v>
      </c>
      <c r="BQ97" s="185" t="s">
        <v>105</v>
      </c>
      <c r="BR97" s="185" t="s">
        <v>105</v>
      </c>
      <c r="BS97" s="185" t="s">
        <v>105</v>
      </c>
      <c r="BT97" s="185" t="s">
        <v>105</v>
      </c>
      <c r="BU97" s="185">
        <v>0</v>
      </c>
      <c r="BV97" s="185">
        <v>0</v>
      </c>
      <c r="BW97" s="185">
        <v>20</v>
      </c>
      <c r="BX97" s="185">
        <v>9999</v>
      </c>
      <c r="BZ97" s="185">
        <v>9999</v>
      </c>
      <c r="CC97" s="185" t="s">
        <v>105</v>
      </c>
      <c r="CD97" s="185" t="s">
        <v>105</v>
      </c>
      <c r="CF97" s="185">
        <v>9999</v>
      </c>
      <c r="CG97" s="185" t="s">
        <v>105</v>
      </c>
      <c r="CH97" s="185" t="s">
        <v>105</v>
      </c>
      <c r="CI97" s="185" t="s">
        <v>105</v>
      </c>
      <c r="CJ97" s="185">
        <v>0</v>
      </c>
      <c r="CK97" s="185">
        <v>0</v>
      </c>
      <c r="CL97" s="185" t="s">
        <v>105</v>
      </c>
      <c r="CM97" s="185">
        <v>9999</v>
      </c>
      <c r="CO97" s="185">
        <v>9999</v>
      </c>
      <c r="CR97" s="185" t="s">
        <v>105</v>
      </c>
      <c r="CS97" s="185" t="s">
        <v>105</v>
      </c>
      <c r="CV97" s="185">
        <v>999999</v>
      </c>
      <c r="CW97" s="185">
        <v>30</v>
      </c>
      <c r="CX97" s="185">
        <v>9999999999</v>
      </c>
      <c r="CY97" s="185">
        <v>9999999999</v>
      </c>
      <c r="CZ97" s="185">
        <v>10</v>
      </c>
      <c r="DA97" s="185">
        <v>999999</v>
      </c>
      <c r="DE97" s="185" t="s">
        <v>105</v>
      </c>
      <c r="DF97" s="185" t="s">
        <v>105</v>
      </c>
      <c r="DG97" s="185" t="s">
        <v>105</v>
      </c>
      <c r="DH97" s="185" t="s">
        <v>105</v>
      </c>
      <c r="DI97" s="186" t="s">
        <v>105</v>
      </c>
      <c r="DJ97" s="185" t="s">
        <v>105</v>
      </c>
      <c r="DK97" s="185" t="s">
        <v>105</v>
      </c>
      <c r="DL97" s="185" t="s">
        <v>105</v>
      </c>
      <c r="DM97" s="185" t="s">
        <v>105</v>
      </c>
    </row>
    <row r="98" spans="1:117" ht="20.100000000000001" customHeight="1">
      <c r="A98" s="16">
        <v>1</v>
      </c>
      <c r="B98" s="166" t="s">
        <v>128</v>
      </c>
      <c r="C98" s="167">
        <v>77</v>
      </c>
      <c r="D98" s="168" t="s">
        <v>99</v>
      </c>
      <c r="E98" s="169" t="s">
        <v>83</v>
      </c>
      <c r="F98" s="169">
        <v>1998</v>
      </c>
      <c r="G98" s="170">
        <v>21</v>
      </c>
      <c r="H98" s="15">
        <v>76.599999999999994</v>
      </c>
      <c r="I98" s="23" t="s">
        <v>46</v>
      </c>
      <c r="L98" s="12"/>
      <c r="M98" s="13">
        <v>31</v>
      </c>
      <c r="N98" s="210">
        <v>1</v>
      </c>
      <c r="O98" s="13" t="s">
        <v>134</v>
      </c>
      <c r="P98" s="13">
        <v>72</v>
      </c>
      <c r="Q98" s="13" t="s">
        <v>46</v>
      </c>
      <c r="R98" s="219" t="s">
        <v>199</v>
      </c>
      <c r="S98" s="219" t="s">
        <v>200</v>
      </c>
      <c r="T98" s="13">
        <v>2001</v>
      </c>
      <c r="U98" s="13">
        <v>19</v>
      </c>
      <c r="V98" s="185">
        <v>69.2</v>
      </c>
      <c r="X98" s="185">
        <v>1</v>
      </c>
      <c r="Y98" s="185">
        <v>0</v>
      </c>
      <c r="Z98" s="185">
        <v>0</v>
      </c>
      <c r="AA98" s="185">
        <v>0</v>
      </c>
      <c r="AB98" s="185">
        <v>1</v>
      </c>
      <c r="AC98" s="185"/>
      <c r="AD98" s="185">
        <v>1</v>
      </c>
      <c r="AF98" s="12">
        <v>101072019031</v>
      </c>
      <c r="AH98" s="12">
        <v>101077021014</v>
      </c>
      <c r="AJ98" s="12">
        <v>14</v>
      </c>
      <c r="AL98" s="185">
        <v>1</v>
      </c>
      <c r="AM98" s="185">
        <v>0</v>
      </c>
      <c r="AP98" s="185">
        <v>1</v>
      </c>
      <c r="AQ98" s="185" t="s">
        <v>134</v>
      </c>
      <c r="AR98" s="185">
        <v>77</v>
      </c>
      <c r="AS98" s="185" t="s">
        <v>46</v>
      </c>
      <c r="AT98" s="185" t="s">
        <v>99</v>
      </c>
      <c r="AU98" s="185" t="s">
        <v>83</v>
      </c>
      <c r="AV98" s="185">
        <v>1998</v>
      </c>
      <c r="AW98" s="185">
        <v>21</v>
      </c>
      <c r="AX98" s="220">
        <v>76.599999999999994</v>
      </c>
      <c r="AY98" s="185">
        <v>14</v>
      </c>
      <c r="AZ98" s="185" t="s">
        <v>214</v>
      </c>
      <c r="BA98" s="185">
        <v>14</v>
      </c>
      <c r="BB98" s="210">
        <v>31</v>
      </c>
      <c r="BC98" s="185">
        <v>1</v>
      </c>
      <c r="BD98" s="185">
        <v>0</v>
      </c>
      <c r="BE98" s="185">
        <v>9999</v>
      </c>
      <c r="BF98" s="185">
        <v>9999</v>
      </c>
      <c r="BH98" s="185">
        <v>9999</v>
      </c>
      <c r="BK98" s="185" t="s">
        <v>105</v>
      </c>
      <c r="BL98" s="185" t="s">
        <v>105</v>
      </c>
      <c r="BM98" s="185" t="s">
        <v>105</v>
      </c>
      <c r="BN98" s="185" t="s">
        <v>105</v>
      </c>
      <c r="BO98" s="185" t="s">
        <v>105</v>
      </c>
      <c r="BQ98" s="185" t="s">
        <v>105</v>
      </c>
      <c r="BR98" s="185" t="s">
        <v>105</v>
      </c>
      <c r="BS98" s="185" t="s">
        <v>105</v>
      </c>
      <c r="BT98" s="185" t="s">
        <v>105</v>
      </c>
      <c r="BU98" s="185">
        <v>0</v>
      </c>
      <c r="BV98" s="185">
        <v>0</v>
      </c>
      <c r="BW98" s="185">
        <v>21</v>
      </c>
      <c r="BX98" s="185">
        <v>9999</v>
      </c>
      <c r="BZ98" s="185">
        <v>9999</v>
      </c>
      <c r="CC98" s="185" t="s">
        <v>105</v>
      </c>
      <c r="CD98" s="185" t="s">
        <v>105</v>
      </c>
      <c r="CF98" s="185">
        <v>9999</v>
      </c>
      <c r="CG98" s="185" t="s">
        <v>105</v>
      </c>
      <c r="CH98" s="185" t="s">
        <v>105</v>
      </c>
      <c r="CI98" s="185" t="s">
        <v>105</v>
      </c>
      <c r="CJ98" s="185">
        <v>0</v>
      </c>
      <c r="CK98" s="185">
        <v>0</v>
      </c>
      <c r="CL98" s="185" t="s">
        <v>105</v>
      </c>
      <c r="CM98" s="185">
        <v>9999</v>
      </c>
      <c r="CO98" s="185">
        <v>9999</v>
      </c>
      <c r="CR98" s="185" t="s">
        <v>105</v>
      </c>
      <c r="CS98" s="185" t="s">
        <v>105</v>
      </c>
      <c r="CV98" s="185">
        <v>999999</v>
      </c>
      <c r="CW98" s="185">
        <v>31</v>
      </c>
      <c r="CX98" s="185">
        <v>9999999999</v>
      </c>
      <c r="CY98" s="185">
        <v>9999999999</v>
      </c>
      <c r="CZ98" s="185">
        <v>10</v>
      </c>
      <c r="DA98" s="185">
        <v>999999</v>
      </c>
      <c r="DE98" s="185" t="s">
        <v>105</v>
      </c>
      <c r="DF98" s="185" t="s">
        <v>105</v>
      </c>
      <c r="DG98" s="185" t="s">
        <v>105</v>
      </c>
      <c r="DH98" s="185" t="s">
        <v>105</v>
      </c>
      <c r="DI98" s="186" t="s">
        <v>105</v>
      </c>
      <c r="DJ98" s="185" t="s">
        <v>105</v>
      </c>
      <c r="DK98" s="185" t="s">
        <v>105</v>
      </c>
      <c r="DL98" s="185" t="s">
        <v>105</v>
      </c>
      <c r="DM98" s="185" t="s">
        <v>105</v>
      </c>
    </row>
    <row r="99" spans="1:117" ht="20.100000000000001" customHeight="1">
      <c r="A99" s="16">
        <v>2</v>
      </c>
      <c r="B99" s="166" t="s">
        <v>128</v>
      </c>
      <c r="C99" s="167">
        <v>77</v>
      </c>
      <c r="D99" s="168" t="s">
        <v>208</v>
      </c>
      <c r="E99" s="169" t="s">
        <v>69</v>
      </c>
      <c r="F99" s="169">
        <v>2001</v>
      </c>
      <c r="G99" s="170">
        <v>26</v>
      </c>
      <c r="H99" s="15">
        <v>76.099999999999994</v>
      </c>
      <c r="I99" s="23" t="s">
        <v>46</v>
      </c>
      <c r="L99" s="12"/>
      <c r="M99" s="13">
        <v>32</v>
      </c>
      <c r="N99" s="210">
        <v>1</v>
      </c>
      <c r="O99" s="13" t="s">
        <v>134</v>
      </c>
      <c r="P99" s="13">
        <v>130</v>
      </c>
      <c r="Q99" s="13" t="s">
        <v>46</v>
      </c>
      <c r="R99" s="219" t="s">
        <v>215</v>
      </c>
      <c r="S99" s="219" t="s">
        <v>200</v>
      </c>
      <c r="T99" s="13">
        <v>1993</v>
      </c>
      <c r="U99" s="13">
        <v>39</v>
      </c>
      <c r="V99" s="185">
        <v>112.2</v>
      </c>
      <c r="X99" s="185">
        <v>1</v>
      </c>
      <c r="Y99" s="185">
        <v>0</v>
      </c>
      <c r="Z99" s="185">
        <v>0</v>
      </c>
      <c r="AA99" s="185">
        <v>0</v>
      </c>
      <c r="AB99" s="185">
        <v>1</v>
      </c>
      <c r="AC99" s="185"/>
      <c r="AD99" s="185">
        <v>1</v>
      </c>
      <c r="AF99" s="12">
        <v>101130039032</v>
      </c>
      <c r="AH99" s="12">
        <v>101077026024</v>
      </c>
      <c r="AJ99" s="12">
        <v>24</v>
      </c>
      <c r="AL99" s="185">
        <v>0</v>
      </c>
      <c r="AM99" s="185">
        <v>0</v>
      </c>
      <c r="AP99" s="185">
        <v>2</v>
      </c>
      <c r="AQ99" s="185" t="s">
        <v>134</v>
      </c>
      <c r="AR99" s="185">
        <v>77</v>
      </c>
      <c r="AS99" s="185" t="s">
        <v>46</v>
      </c>
      <c r="AT99" s="185" t="s">
        <v>208</v>
      </c>
      <c r="AU99" s="185" t="s">
        <v>69</v>
      </c>
      <c r="AV99" s="185">
        <v>2001</v>
      </c>
      <c r="AW99" s="185">
        <v>26</v>
      </c>
      <c r="AX99" s="220">
        <v>76.099999999999994</v>
      </c>
      <c r="AY99" s="185">
        <v>24</v>
      </c>
      <c r="AZ99" s="185" t="s">
        <v>214</v>
      </c>
      <c r="BA99" s="185">
        <v>14</v>
      </c>
      <c r="BB99" s="210">
        <v>32</v>
      </c>
      <c r="BC99" s="185">
        <v>1</v>
      </c>
      <c r="BD99" s="185">
        <v>0</v>
      </c>
      <c r="BE99" s="185">
        <v>9999</v>
      </c>
      <c r="BF99" s="185">
        <v>9999</v>
      </c>
      <c r="BH99" s="185">
        <v>9999</v>
      </c>
      <c r="BK99" s="185" t="s">
        <v>105</v>
      </c>
      <c r="BL99" s="185" t="s">
        <v>105</v>
      </c>
      <c r="BM99" s="185" t="s">
        <v>105</v>
      </c>
      <c r="BN99" s="185" t="s">
        <v>105</v>
      </c>
      <c r="BO99" s="185" t="s">
        <v>105</v>
      </c>
      <c r="BQ99" s="185" t="s">
        <v>105</v>
      </c>
      <c r="BR99" s="185" t="s">
        <v>105</v>
      </c>
      <c r="BS99" s="185" t="s">
        <v>105</v>
      </c>
      <c r="BT99" s="185" t="s">
        <v>105</v>
      </c>
      <c r="BU99" s="185">
        <v>0</v>
      </c>
      <c r="BV99" s="185">
        <v>0</v>
      </c>
      <c r="BW99" s="185">
        <v>22</v>
      </c>
      <c r="BX99" s="185">
        <v>9999</v>
      </c>
      <c r="BZ99" s="185">
        <v>9999</v>
      </c>
      <c r="CC99" s="185" t="s">
        <v>105</v>
      </c>
      <c r="CD99" s="185" t="s">
        <v>105</v>
      </c>
      <c r="CF99" s="185">
        <v>9999</v>
      </c>
      <c r="CG99" s="185" t="s">
        <v>105</v>
      </c>
      <c r="CH99" s="185" t="s">
        <v>105</v>
      </c>
      <c r="CI99" s="185" t="s">
        <v>105</v>
      </c>
      <c r="CJ99" s="185">
        <v>0</v>
      </c>
      <c r="CK99" s="185">
        <v>0</v>
      </c>
      <c r="CL99" s="185" t="s">
        <v>105</v>
      </c>
      <c r="CM99" s="185">
        <v>9999</v>
      </c>
      <c r="CO99" s="185">
        <v>9999</v>
      </c>
      <c r="CR99" s="185" t="s">
        <v>105</v>
      </c>
      <c r="CS99" s="185" t="s">
        <v>105</v>
      </c>
      <c r="CV99" s="185">
        <v>999999</v>
      </c>
      <c r="CW99" s="185">
        <v>32</v>
      </c>
      <c r="CX99" s="185">
        <v>9999999999</v>
      </c>
      <c r="CY99" s="185">
        <v>9999999999</v>
      </c>
      <c r="CZ99" s="185">
        <v>10</v>
      </c>
      <c r="DA99" s="185">
        <v>999999</v>
      </c>
      <c r="DE99" s="185" t="s">
        <v>105</v>
      </c>
      <c r="DF99" s="185" t="s">
        <v>105</v>
      </c>
      <c r="DG99" s="185" t="s">
        <v>105</v>
      </c>
      <c r="DH99" s="185" t="s">
        <v>105</v>
      </c>
      <c r="DI99" s="186" t="s">
        <v>105</v>
      </c>
      <c r="DJ99" s="185" t="s">
        <v>105</v>
      </c>
      <c r="DK99" s="185" t="s">
        <v>105</v>
      </c>
      <c r="DL99" s="185" t="s">
        <v>105</v>
      </c>
      <c r="DM99" s="185" t="s">
        <v>105</v>
      </c>
    </row>
    <row r="100" spans="1:117" ht="20.100000000000001" customHeight="1">
      <c r="A100" s="16">
        <v>3</v>
      </c>
      <c r="B100" s="166" t="s">
        <v>128</v>
      </c>
      <c r="C100" s="167">
        <v>77</v>
      </c>
      <c r="D100" s="168" t="s">
        <v>196</v>
      </c>
      <c r="E100" s="169" t="s">
        <v>83</v>
      </c>
      <c r="F100" s="169">
        <v>1990</v>
      </c>
      <c r="G100" s="170">
        <v>37</v>
      </c>
      <c r="H100" s="15">
        <v>76.8</v>
      </c>
      <c r="I100" s="23" t="s">
        <v>46</v>
      </c>
      <c r="L100" s="12"/>
      <c r="M100" s="13">
        <v>33</v>
      </c>
      <c r="N100" s="210">
        <v>1</v>
      </c>
      <c r="O100" s="13" t="s">
        <v>134</v>
      </c>
      <c r="P100" s="13">
        <v>55</v>
      </c>
      <c r="Q100" s="13" t="s">
        <v>46</v>
      </c>
      <c r="R100" s="219" t="s">
        <v>96</v>
      </c>
      <c r="S100" s="219" t="s">
        <v>97</v>
      </c>
      <c r="T100" s="13">
        <v>2000</v>
      </c>
      <c r="U100" s="13">
        <v>54</v>
      </c>
      <c r="V100" s="185">
        <v>52</v>
      </c>
      <c r="X100" s="185">
        <v>1</v>
      </c>
      <c r="Y100" s="185">
        <v>0</v>
      </c>
      <c r="Z100" s="185">
        <v>0</v>
      </c>
      <c r="AA100" s="185">
        <v>0</v>
      </c>
      <c r="AB100" s="185">
        <v>1</v>
      </c>
      <c r="AC100" s="185"/>
      <c r="AD100" s="185">
        <v>1</v>
      </c>
      <c r="AF100" s="12">
        <v>101055054033</v>
      </c>
      <c r="AH100" s="12">
        <v>101077037015</v>
      </c>
      <c r="AJ100" s="12">
        <v>15</v>
      </c>
      <c r="AL100" s="185">
        <v>0</v>
      </c>
      <c r="AM100" s="185">
        <v>0</v>
      </c>
      <c r="AP100" s="185">
        <v>3</v>
      </c>
      <c r="AQ100" s="185" t="s">
        <v>134</v>
      </c>
      <c r="AR100" s="185">
        <v>77</v>
      </c>
      <c r="AS100" s="185" t="s">
        <v>46</v>
      </c>
      <c r="AT100" s="185" t="s">
        <v>196</v>
      </c>
      <c r="AU100" s="185" t="s">
        <v>83</v>
      </c>
      <c r="AV100" s="185">
        <v>1990</v>
      </c>
      <c r="AW100" s="185">
        <v>37</v>
      </c>
      <c r="AX100" s="220">
        <v>76.8</v>
      </c>
      <c r="AY100" s="185">
        <v>15</v>
      </c>
      <c r="AZ100" s="185" t="s">
        <v>214</v>
      </c>
      <c r="BA100" s="185">
        <v>14</v>
      </c>
      <c r="BB100" s="210">
        <v>33</v>
      </c>
      <c r="BC100" s="185">
        <v>1</v>
      </c>
      <c r="BD100" s="185">
        <v>0</v>
      </c>
      <c r="BE100" s="185">
        <v>9999</v>
      </c>
      <c r="BF100" s="185">
        <v>9999</v>
      </c>
      <c r="BH100" s="185">
        <v>9999</v>
      </c>
      <c r="BK100" s="185" t="s">
        <v>105</v>
      </c>
      <c r="BL100" s="185" t="s">
        <v>105</v>
      </c>
      <c r="BM100" s="185" t="s">
        <v>105</v>
      </c>
      <c r="BN100" s="185" t="s">
        <v>105</v>
      </c>
      <c r="BO100" s="185" t="s">
        <v>105</v>
      </c>
      <c r="BQ100" s="185" t="s">
        <v>105</v>
      </c>
      <c r="BR100" s="185" t="s">
        <v>105</v>
      </c>
      <c r="BS100" s="185" t="s">
        <v>105</v>
      </c>
      <c r="BT100" s="185" t="s">
        <v>105</v>
      </c>
      <c r="BU100" s="185">
        <v>0</v>
      </c>
      <c r="BV100" s="185">
        <v>0</v>
      </c>
      <c r="BW100" s="185">
        <v>23</v>
      </c>
      <c r="BX100" s="185">
        <v>9999</v>
      </c>
      <c r="BZ100" s="185">
        <v>9999</v>
      </c>
      <c r="CC100" s="185" t="s">
        <v>105</v>
      </c>
      <c r="CD100" s="185" t="s">
        <v>105</v>
      </c>
      <c r="CF100" s="185">
        <v>9999</v>
      </c>
      <c r="CG100" s="185" t="s">
        <v>105</v>
      </c>
      <c r="CH100" s="185" t="s">
        <v>105</v>
      </c>
      <c r="CI100" s="185" t="s">
        <v>105</v>
      </c>
      <c r="CJ100" s="185">
        <v>0</v>
      </c>
      <c r="CK100" s="185">
        <v>0</v>
      </c>
      <c r="CL100" s="185" t="s">
        <v>105</v>
      </c>
      <c r="CM100" s="185">
        <v>9999</v>
      </c>
      <c r="CO100" s="185">
        <v>9999</v>
      </c>
      <c r="CR100" s="185" t="s">
        <v>105</v>
      </c>
      <c r="CS100" s="185" t="s">
        <v>105</v>
      </c>
      <c r="CV100" s="185">
        <v>999999</v>
      </c>
      <c r="CW100" s="185">
        <v>33</v>
      </c>
      <c r="CX100" s="185">
        <v>9999999999</v>
      </c>
      <c r="CY100" s="185">
        <v>9999999999</v>
      </c>
      <c r="CZ100" s="185">
        <v>10</v>
      </c>
      <c r="DA100" s="185">
        <v>999999</v>
      </c>
      <c r="DE100" s="185" t="s">
        <v>105</v>
      </c>
      <c r="DF100" s="185" t="s">
        <v>105</v>
      </c>
      <c r="DG100" s="185" t="s">
        <v>105</v>
      </c>
      <c r="DH100" s="185" t="s">
        <v>105</v>
      </c>
      <c r="DI100" s="186" t="s">
        <v>105</v>
      </c>
      <c r="DJ100" s="185" t="s">
        <v>105</v>
      </c>
      <c r="DK100" s="185" t="s">
        <v>105</v>
      </c>
      <c r="DL100" s="185" t="s">
        <v>105</v>
      </c>
      <c r="DM100" s="185" t="s">
        <v>105</v>
      </c>
    </row>
    <row r="101" spans="1:117" ht="20.100000000000001" customHeight="1">
      <c r="A101" s="16">
        <v>4</v>
      </c>
      <c r="B101" s="166" t="s">
        <v>128</v>
      </c>
      <c r="C101" s="167">
        <v>77</v>
      </c>
      <c r="D101" s="168" t="s">
        <v>93</v>
      </c>
      <c r="E101" s="169" t="s">
        <v>91</v>
      </c>
      <c r="F101" s="169">
        <v>2000</v>
      </c>
      <c r="G101" s="170">
        <v>43</v>
      </c>
      <c r="H101" s="15">
        <v>76.400000000000006</v>
      </c>
      <c r="I101" s="23" t="s">
        <v>46</v>
      </c>
      <c r="L101" s="12"/>
      <c r="M101" s="13">
        <v>34</v>
      </c>
      <c r="N101" s="210">
        <v>1</v>
      </c>
      <c r="O101" s="13" t="s">
        <v>134</v>
      </c>
      <c r="P101" s="13">
        <v>72</v>
      </c>
      <c r="Q101" s="13" t="s">
        <v>46</v>
      </c>
      <c r="R101" s="219" t="s">
        <v>206</v>
      </c>
      <c r="S101" s="219" t="s">
        <v>97</v>
      </c>
      <c r="T101" s="13">
        <v>1998</v>
      </c>
      <c r="U101" s="13">
        <v>50</v>
      </c>
      <c r="V101" s="185">
        <v>70</v>
      </c>
      <c r="X101" s="185">
        <v>1</v>
      </c>
      <c r="Y101" s="185">
        <v>0</v>
      </c>
      <c r="Z101" s="185">
        <v>0</v>
      </c>
      <c r="AA101" s="185">
        <v>0</v>
      </c>
      <c r="AB101" s="185">
        <v>1</v>
      </c>
      <c r="AC101" s="185"/>
      <c r="AD101" s="185">
        <v>1</v>
      </c>
      <c r="AF101" s="12">
        <v>101072050034</v>
      </c>
      <c r="AH101" s="12">
        <v>101077043039</v>
      </c>
      <c r="AJ101" s="12">
        <v>39</v>
      </c>
      <c r="AL101" s="185">
        <v>0</v>
      </c>
      <c r="AM101" s="185">
        <v>0</v>
      </c>
      <c r="AP101" s="185">
        <v>4</v>
      </c>
      <c r="AQ101" s="185" t="s">
        <v>134</v>
      </c>
      <c r="AR101" s="185">
        <v>77</v>
      </c>
      <c r="AS101" s="185" t="s">
        <v>46</v>
      </c>
      <c r="AT101" s="185" t="s">
        <v>93</v>
      </c>
      <c r="AU101" s="185" t="s">
        <v>91</v>
      </c>
      <c r="AV101" s="185">
        <v>2000</v>
      </c>
      <c r="AW101" s="185">
        <v>43</v>
      </c>
      <c r="AX101" s="220">
        <v>76.400000000000006</v>
      </c>
      <c r="AY101" s="185">
        <v>39</v>
      </c>
      <c r="AZ101" s="185" t="s">
        <v>214</v>
      </c>
      <c r="BA101" s="185">
        <v>14</v>
      </c>
      <c r="BB101" s="210">
        <v>34</v>
      </c>
      <c r="BC101" s="185">
        <v>1</v>
      </c>
      <c r="BD101" s="185">
        <v>0</v>
      </c>
      <c r="BE101" s="185">
        <v>9999</v>
      </c>
      <c r="BF101" s="185">
        <v>9999</v>
      </c>
      <c r="BH101" s="185">
        <v>9999</v>
      </c>
      <c r="BK101" s="185" t="s">
        <v>105</v>
      </c>
      <c r="BL101" s="185" t="s">
        <v>105</v>
      </c>
      <c r="BM101" s="185" t="s">
        <v>105</v>
      </c>
      <c r="BN101" s="185" t="s">
        <v>105</v>
      </c>
      <c r="BO101" s="185" t="s">
        <v>105</v>
      </c>
      <c r="BQ101" s="185" t="s">
        <v>105</v>
      </c>
      <c r="BR101" s="185" t="s">
        <v>105</v>
      </c>
      <c r="BS101" s="185" t="s">
        <v>105</v>
      </c>
      <c r="BT101" s="185" t="s">
        <v>105</v>
      </c>
      <c r="BU101" s="185">
        <v>0</v>
      </c>
      <c r="BV101" s="185">
        <v>0</v>
      </c>
      <c r="BW101" s="185">
        <v>24</v>
      </c>
      <c r="BX101" s="185">
        <v>9999</v>
      </c>
      <c r="BZ101" s="185">
        <v>9999</v>
      </c>
      <c r="CC101" s="185" t="s">
        <v>105</v>
      </c>
      <c r="CD101" s="185" t="s">
        <v>105</v>
      </c>
      <c r="CF101" s="185">
        <v>9999</v>
      </c>
      <c r="CG101" s="185" t="s">
        <v>105</v>
      </c>
      <c r="CH101" s="185" t="s">
        <v>105</v>
      </c>
      <c r="CI101" s="185" t="s">
        <v>105</v>
      </c>
      <c r="CJ101" s="185">
        <v>0</v>
      </c>
      <c r="CK101" s="185">
        <v>0</v>
      </c>
      <c r="CL101" s="185" t="s">
        <v>105</v>
      </c>
      <c r="CM101" s="185">
        <v>9999</v>
      </c>
      <c r="CO101" s="185">
        <v>9999</v>
      </c>
      <c r="CR101" s="185" t="s">
        <v>105</v>
      </c>
      <c r="CS101" s="185" t="s">
        <v>105</v>
      </c>
      <c r="CV101" s="185">
        <v>999999</v>
      </c>
      <c r="CW101" s="185">
        <v>34</v>
      </c>
      <c r="CX101" s="185">
        <v>9999999999</v>
      </c>
      <c r="CY101" s="185">
        <v>9999999999</v>
      </c>
      <c r="CZ101" s="185">
        <v>10</v>
      </c>
      <c r="DA101" s="185">
        <v>999999</v>
      </c>
      <c r="DE101" s="185" t="s">
        <v>105</v>
      </c>
      <c r="DF101" s="185" t="s">
        <v>105</v>
      </c>
      <c r="DG101" s="185" t="s">
        <v>105</v>
      </c>
      <c r="DH101" s="185" t="s">
        <v>105</v>
      </c>
      <c r="DI101" s="186" t="s">
        <v>105</v>
      </c>
      <c r="DJ101" s="185" t="s">
        <v>105</v>
      </c>
      <c r="DK101" s="185" t="s">
        <v>105</v>
      </c>
      <c r="DL101" s="185" t="s">
        <v>105</v>
      </c>
      <c r="DM101" s="185" t="s">
        <v>105</v>
      </c>
    </row>
    <row r="102" spans="1:117" ht="20.100000000000001" customHeight="1">
      <c r="A102" s="16">
        <v>5</v>
      </c>
      <c r="B102" s="166" t="s">
        <v>128</v>
      </c>
      <c r="C102" s="167">
        <v>77</v>
      </c>
      <c r="D102" s="168" t="s">
        <v>87</v>
      </c>
      <c r="E102" s="169" t="s">
        <v>85</v>
      </c>
      <c r="F102" s="169">
        <v>2000</v>
      </c>
      <c r="G102" s="170">
        <v>49</v>
      </c>
      <c r="H102" s="15">
        <v>77</v>
      </c>
      <c r="I102" s="23" t="s">
        <v>46</v>
      </c>
      <c r="L102" s="12"/>
      <c r="M102" s="13">
        <v>35</v>
      </c>
      <c r="N102" s="210">
        <v>1</v>
      </c>
      <c r="O102" s="13" t="s">
        <v>134</v>
      </c>
      <c r="P102" s="13">
        <v>60</v>
      </c>
      <c r="Q102" s="13" t="s">
        <v>46</v>
      </c>
      <c r="R102" s="219" t="s">
        <v>172</v>
      </c>
      <c r="S102" s="219" t="s">
        <v>95</v>
      </c>
      <c r="T102" s="13">
        <v>2001</v>
      </c>
      <c r="U102" s="13">
        <v>89</v>
      </c>
      <c r="V102" s="185">
        <v>59.6</v>
      </c>
      <c r="X102" s="185">
        <v>1</v>
      </c>
      <c r="Y102" s="185">
        <v>0</v>
      </c>
      <c r="Z102" s="185">
        <v>0</v>
      </c>
      <c r="AA102" s="185">
        <v>0</v>
      </c>
      <c r="AB102" s="185">
        <v>1</v>
      </c>
      <c r="AC102" s="185"/>
      <c r="AD102" s="185">
        <v>1</v>
      </c>
      <c r="AF102" s="12">
        <v>101060089035</v>
      </c>
      <c r="AH102" s="12">
        <v>101077049061</v>
      </c>
      <c r="AJ102" s="12">
        <v>61</v>
      </c>
      <c r="AL102" s="185">
        <v>0</v>
      </c>
      <c r="AM102" s="185">
        <v>0</v>
      </c>
      <c r="AP102" s="185">
        <v>5</v>
      </c>
      <c r="AQ102" s="185" t="s">
        <v>134</v>
      </c>
      <c r="AR102" s="185">
        <v>77</v>
      </c>
      <c r="AS102" s="185" t="s">
        <v>46</v>
      </c>
      <c r="AT102" s="185" t="s">
        <v>87</v>
      </c>
      <c r="AU102" s="185" t="s">
        <v>85</v>
      </c>
      <c r="AV102" s="185">
        <v>2000</v>
      </c>
      <c r="AW102" s="185">
        <v>49</v>
      </c>
      <c r="AX102" s="220">
        <v>77</v>
      </c>
      <c r="AY102" s="185">
        <v>61</v>
      </c>
      <c r="AZ102" s="185" t="s">
        <v>214</v>
      </c>
      <c r="BA102" s="185">
        <v>14</v>
      </c>
      <c r="BB102" s="210">
        <v>35</v>
      </c>
      <c r="BC102" s="185">
        <v>1</v>
      </c>
      <c r="BD102" s="185">
        <v>0</v>
      </c>
      <c r="BE102" s="185">
        <v>9999</v>
      </c>
      <c r="BF102" s="185">
        <v>9999</v>
      </c>
      <c r="BH102" s="185">
        <v>9999</v>
      </c>
      <c r="BK102" s="185" t="s">
        <v>105</v>
      </c>
      <c r="BL102" s="185" t="s">
        <v>105</v>
      </c>
      <c r="BM102" s="185" t="s">
        <v>105</v>
      </c>
      <c r="BN102" s="185" t="s">
        <v>105</v>
      </c>
      <c r="BO102" s="185" t="s">
        <v>105</v>
      </c>
      <c r="BQ102" s="185" t="s">
        <v>105</v>
      </c>
      <c r="BR102" s="185" t="s">
        <v>105</v>
      </c>
      <c r="BS102" s="185" t="s">
        <v>105</v>
      </c>
      <c r="BT102" s="185" t="s">
        <v>105</v>
      </c>
      <c r="BU102" s="185">
        <v>0</v>
      </c>
      <c r="BV102" s="185">
        <v>0</v>
      </c>
      <c r="BW102" s="185">
        <v>25</v>
      </c>
      <c r="BX102" s="185">
        <v>9999</v>
      </c>
      <c r="BZ102" s="185">
        <v>9999</v>
      </c>
      <c r="CC102" s="185" t="s">
        <v>105</v>
      </c>
      <c r="CD102" s="185" t="s">
        <v>105</v>
      </c>
      <c r="CF102" s="185">
        <v>9999</v>
      </c>
      <c r="CG102" s="185" t="s">
        <v>105</v>
      </c>
      <c r="CH102" s="185" t="s">
        <v>105</v>
      </c>
      <c r="CI102" s="185" t="s">
        <v>105</v>
      </c>
      <c r="CJ102" s="185">
        <v>0</v>
      </c>
      <c r="CK102" s="185">
        <v>0</v>
      </c>
      <c r="CL102" s="185" t="s">
        <v>105</v>
      </c>
      <c r="CM102" s="185">
        <v>9999</v>
      </c>
      <c r="CO102" s="185">
        <v>9999</v>
      </c>
      <c r="CR102" s="185" t="s">
        <v>105</v>
      </c>
      <c r="CS102" s="185" t="s">
        <v>105</v>
      </c>
      <c r="CV102" s="185">
        <v>999999</v>
      </c>
      <c r="CW102" s="185">
        <v>35</v>
      </c>
      <c r="CX102" s="185">
        <v>9999999999</v>
      </c>
      <c r="CY102" s="185">
        <v>9999999999</v>
      </c>
      <c r="CZ102" s="185">
        <v>10</v>
      </c>
      <c r="DA102" s="185">
        <v>999999</v>
      </c>
      <c r="DE102" s="185" t="s">
        <v>105</v>
      </c>
      <c r="DF102" s="185" t="s">
        <v>105</v>
      </c>
      <c r="DG102" s="185" t="s">
        <v>105</v>
      </c>
      <c r="DH102" s="185" t="s">
        <v>105</v>
      </c>
      <c r="DI102" s="186" t="s">
        <v>105</v>
      </c>
      <c r="DJ102" s="185" t="s">
        <v>105</v>
      </c>
      <c r="DK102" s="185" t="s">
        <v>105</v>
      </c>
      <c r="DL102" s="185" t="s">
        <v>105</v>
      </c>
      <c r="DM102" s="185" t="s">
        <v>105</v>
      </c>
    </row>
    <row r="103" spans="1:117" ht="20.100000000000001" customHeight="1">
      <c r="A103" s="16">
        <v>6</v>
      </c>
      <c r="B103" s="166" t="s">
        <v>128</v>
      </c>
      <c r="C103" s="167">
        <v>77</v>
      </c>
      <c r="D103" s="168" t="s">
        <v>77</v>
      </c>
      <c r="E103" s="169" t="s">
        <v>75</v>
      </c>
      <c r="F103" s="169">
        <v>1988</v>
      </c>
      <c r="G103" s="170">
        <v>51</v>
      </c>
      <c r="H103" s="15">
        <v>77</v>
      </c>
      <c r="I103" s="23" t="s">
        <v>46</v>
      </c>
      <c r="L103" s="12"/>
      <c r="M103" s="13">
        <v>36</v>
      </c>
      <c r="N103" s="210">
        <v>1</v>
      </c>
      <c r="O103" s="13" t="s">
        <v>134</v>
      </c>
      <c r="P103" s="13">
        <v>63</v>
      </c>
      <c r="Q103" s="13" t="s">
        <v>46</v>
      </c>
      <c r="R103" s="219" t="s">
        <v>94</v>
      </c>
      <c r="S103" s="219" t="s">
        <v>95</v>
      </c>
      <c r="T103" s="13">
        <v>1992</v>
      </c>
      <c r="U103" s="13">
        <v>72</v>
      </c>
      <c r="V103" s="185">
        <v>62.6</v>
      </c>
      <c r="X103" s="185">
        <v>1</v>
      </c>
      <c r="Y103" s="185">
        <v>0</v>
      </c>
      <c r="Z103" s="185">
        <v>0</v>
      </c>
      <c r="AA103" s="185">
        <v>0</v>
      </c>
      <c r="AB103" s="185">
        <v>1</v>
      </c>
      <c r="AC103" s="185"/>
      <c r="AD103" s="185">
        <v>1</v>
      </c>
      <c r="AF103" s="12">
        <v>101063072036</v>
      </c>
      <c r="AH103" s="12">
        <v>101077051051</v>
      </c>
      <c r="AJ103" s="12">
        <v>51</v>
      </c>
      <c r="AL103" s="185">
        <v>0</v>
      </c>
      <c r="AM103" s="185">
        <v>0</v>
      </c>
      <c r="AP103" s="185">
        <v>6</v>
      </c>
      <c r="AQ103" s="185" t="s">
        <v>134</v>
      </c>
      <c r="AR103" s="185">
        <v>77</v>
      </c>
      <c r="AS103" s="185" t="s">
        <v>46</v>
      </c>
      <c r="AT103" s="185" t="s">
        <v>77</v>
      </c>
      <c r="AU103" s="185" t="s">
        <v>75</v>
      </c>
      <c r="AV103" s="185">
        <v>1988</v>
      </c>
      <c r="AW103" s="185">
        <v>51</v>
      </c>
      <c r="AX103" s="220">
        <v>77</v>
      </c>
      <c r="AY103" s="185">
        <v>51</v>
      </c>
      <c r="AZ103" s="185" t="s">
        <v>214</v>
      </c>
      <c r="BA103" s="185">
        <v>14</v>
      </c>
      <c r="BB103" s="210">
        <v>36</v>
      </c>
      <c r="BC103" s="185">
        <v>1</v>
      </c>
      <c r="BD103" s="185">
        <v>0</v>
      </c>
      <c r="BE103" s="185">
        <v>9999</v>
      </c>
      <c r="BF103" s="185">
        <v>9999</v>
      </c>
      <c r="BH103" s="185">
        <v>9999</v>
      </c>
      <c r="BK103" s="185" t="s">
        <v>105</v>
      </c>
      <c r="BL103" s="185" t="s">
        <v>105</v>
      </c>
      <c r="BM103" s="185" t="s">
        <v>105</v>
      </c>
      <c r="BN103" s="185" t="s">
        <v>105</v>
      </c>
      <c r="BO103" s="185" t="s">
        <v>105</v>
      </c>
      <c r="BQ103" s="185" t="s">
        <v>105</v>
      </c>
      <c r="BR103" s="185" t="s">
        <v>105</v>
      </c>
      <c r="BS103" s="185" t="s">
        <v>105</v>
      </c>
      <c r="BT103" s="185" t="s">
        <v>105</v>
      </c>
      <c r="BU103" s="185">
        <v>0</v>
      </c>
      <c r="BV103" s="185">
        <v>0</v>
      </c>
      <c r="BW103" s="185">
        <v>26</v>
      </c>
      <c r="BX103" s="185">
        <v>9999</v>
      </c>
      <c r="BZ103" s="185">
        <v>9999</v>
      </c>
      <c r="CC103" s="185" t="s">
        <v>105</v>
      </c>
      <c r="CD103" s="185" t="s">
        <v>105</v>
      </c>
      <c r="CF103" s="185">
        <v>9999</v>
      </c>
      <c r="CG103" s="185" t="s">
        <v>105</v>
      </c>
      <c r="CH103" s="185" t="s">
        <v>105</v>
      </c>
      <c r="CI103" s="185" t="s">
        <v>105</v>
      </c>
      <c r="CJ103" s="185">
        <v>0</v>
      </c>
      <c r="CK103" s="185">
        <v>0</v>
      </c>
      <c r="CL103" s="185" t="s">
        <v>105</v>
      </c>
      <c r="CM103" s="185">
        <v>9999</v>
      </c>
      <c r="CO103" s="185">
        <v>9999</v>
      </c>
      <c r="CR103" s="185" t="s">
        <v>105</v>
      </c>
      <c r="CS103" s="185" t="s">
        <v>105</v>
      </c>
      <c r="CV103" s="185">
        <v>999999</v>
      </c>
      <c r="CW103" s="185">
        <v>36</v>
      </c>
      <c r="CX103" s="185">
        <v>9999999999</v>
      </c>
      <c r="CY103" s="185">
        <v>9999999999</v>
      </c>
      <c r="CZ103" s="185">
        <v>10</v>
      </c>
      <c r="DA103" s="185">
        <v>999999</v>
      </c>
      <c r="DE103" s="185" t="s">
        <v>105</v>
      </c>
      <c r="DF103" s="185" t="s">
        <v>105</v>
      </c>
      <c r="DG103" s="185" t="s">
        <v>105</v>
      </c>
      <c r="DH103" s="185" t="s">
        <v>105</v>
      </c>
      <c r="DI103" s="186" t="s">
        <v>105</v>
      </c>
      <c r="DJ103" s="185" t="s">
        <v>105</v>
      </c>
      <c r="DK103" s="185" t="s">
        <v>105</v>
      </c>
      <c r="DL103" s="185" t="s">
        <v>105</v>
      </c>
      <c r="DM103" s="185" t="s">
        <v>105</v>
      </c>
    </row>
    <row r="104" spans="1:117" ht="20.100000000000001" customHeight="1">
      <c r="A104" s="16">
        <v>7</v>
      </c>
      <c r="B104" s="166" t="s">
        <v>128</v>
      </c>
      <c r="C104" s="167">
        <v>77</v>
      </c>
      <c r="D104" s="168" t="s">
        <v>216</v>
      </c>
      <c r="E104" s="169" t="s">
        <v>85</v>
      </c>
      <c r="F104" s="169">
        <v>1998</v>
      </c>
      <c r="G104" s="170">
        <v>75</v>
      </c>
      <c r="H104" s="15">
        <v>76.900000000000006</v>
      </c>
      <c r="I104" s="23" t="s">
        <v>46</v>
      </c>
      <c r="L104" s="12"/>
      <c r="M104" s="13">
        <v>37</v>
      </c>
      <c r="N104" s="210">
        <v>1</v>
      </c>
      <c r="O104" s="13" t="s">
        <v>134</v>
      </c>
      <c r="P104" s="13">
        <v>87</v>
      </c>
      <c r="Q104" s="13" t="s">
        <v>46</v>
      </c>
      <c r="R104" s="219" t="s">
        <v>217</v>
      </c>
      <c r="S104" s="219" t="s">
        <v>218</v>
      </c>
      <c r="T104" s="13">
        <v>1993</v>
      </c>
      <c r="U104" s="13">
        <v>27</v>
      </c>
      <c r="V104" s="185">
        <v>86.4</v>
      </c>
      <c r="X104" s="185">
        <v>1</v>
      </c>
      <c r="Y104" s="185">
        <v>0</v>
      </c>
      <c r="Z104" s="185">
        <v>0</v>
      </c>
      <c r="AA104" s="185">
        <v>0</v>
      </c>
      <c r="AB104" s="185">
        <v>1</v>
      </c>
      <c r="AC104" s="185"/>
      <c r="AD104" s="185">
        <v>1</v>
      </c>
      <c r="AF104" s="12">
        <v>101087027037</v>
      </c>
      <c r="AH104" s="12">
        <v>101077075062</v>
      </c>
      <c r="AJ104" s="12">
        <v>62</v>
      </c>
      <c r="AL104" s="185">
        <v>0</v>
      </c>
      <c r="AM104" s="185">
        <v>0</v>
      </c>
      <c r="AP104" s="185">
        <v>7</v>
      </c>
      <c r="AQ104" s="185" t="s">
        <v>134</v>
      </c>
      <c r="AR104" s="185">
        <v>77</v>
      </c>
      <c r="AS104" s="185" t="s">
        <v>46</v>
      </c>
      <c r="AT104" s="185" t="s">
        <v>216</v>
      </c>
      <c r="AU104" s="185" t="s">
        <v>85</v>
      </c>
      <c r="AV104" s="185">
        <v>1998</v>
      </c>
      <c r="AW104" s="185">
        <v>75</v>
      </c>
      <c r="AX104" s="220">
        <v>76.900000000000006</v>
      </c>
      <c r="AY104" s="185">
        <v>62</v>
      </c>
      <c r="AZ104" s="185" t="s">
        <v>214</v>
      </c>
      <c r="BA104" s="185">
        <v>14</v>
      </c>
      <c r="BB104" s="210">
        <v>37</v>
      </c>
      <c r="BC104" s="185">
        <v>1</v>
      </c>
      <c r="BD104" s="185">
        <v>0</v>
      </c>
      <c r="BE104" s="185">
        <v>9999</v>
      </c>
      <c r="BF104" s="185">
        <v>37</v>
      </c>
      <c r="BH104" s="185">
        <v>9999</v>
      </c>
      <c r="BK104" s="185" t="s">
        <v>105</v>
      </c>
      <c r="BL104" s="185" t="s">
        <v>105</v>
      </c>
      <c r="BM104" s="185" t="s">
        <v>105</v>
      </c>
      <c r="BN104" s="185" t="s">
        <v>105</v>
      </c>
      <c r="BO104" s="185" t="s">
        <v>105</v>
      </c>
      <c r="BQ104" s="185" t="s">
        <v>105</v>
      </c>
      <c r="BR104" s="185" t="s">
        <v>105</v>
      </c>
      <c r="BS104" s="185" t="s">
        <v>105</v>
      </c>
      <c r="BT104" s="185" t="s">
        <v>105</v>
      </c>
      <c r="BU104" s="185">
        <v>0</v>
      </c>
      <c r="BV104" s="185">
        <v>0</v>
      </c>
      <c r="BW104" s="185">
        <v>27</v>
      </c>
      <c r="BX104" s="185">
        <v>9999</v>
      </c>
      <c r="BZ104" s="185">
        <v>9999</v>
      </c>
      <c r="CC104" s="185" t="s">
        <v>105</v>
      </c>
      <c r="CD104" s="185" t="s">
        <v>105</v>
      </c>
      <c r="CF104" s="185">
        <v>9999</v>
      </c>
      <c r="CG104" s="185" t="s">
        <v>105</v>
      </c>
      <c r="CH104" s="185" t="s">
        <v>105</v>
      </c>
      <c r="CI104" s="185" t="s">
        <v>105</v>
      </c>
      <c r="CJ104" s="185">
        <v>0</v>
      </c>
      <c r="CK104" s="185">
        <v>0</v>
      </c>
      <c r="CL104" s="185" t="s">
        <v>105</v>
      </c>
      <c r="CM104" s="185">
        <v>9999</v>
      </c>
      <c r="CO104" s="185">
        <v>9999</v>
      </c>
      <c r="CR104" s="185" t="s">
        <v>105</v>
      </c>
      <c r="CS104" s="185" t="s">
        <v>105</v>
      </c>
      <c r="CV104" s="185">
        <v>999999</v>
      </c>
      <c r="CW104" s="185">
        <v>37</v>
      </c>
      <c r="CX104" s="185">
        <v>9999999999</v>
      </c>
      <c r="CY104" s="185">
        <v>9999999999</v>
      </c>
      <c r="CZ104" s="185">
        <v>10</v>
      </c>
      <c r="DA104" s="185">
        <v>999999</v>
      </c>
      <c r="DE104" s="185" t="s">
        <v>105</v>
      </c>
      <c r="DF104" s="185" t="s">
        <v>105</v>
      </c>
      <c r="DG104" s="185" t="s">
        <v>105</v>
      </c>
      <c r="DH104" s="185" t="s">
        <v>105</v>
      </c>
      <c r="DI104" s="186" t="s">
        <v>105</v>
      </c>
      <c r="DJ104" s="185" t="s">
        <v>105</v>
      </c>
      <c r="DK104" s="185" t="s">
        <v>105</v>
      </c>
      <c r="DL104" s="185" t="s">
        <v>105</v>
      </c>
      <c r="DM104" s="185" t="s">
        <v>105</v>
      </c>
    </row>
    <row r="105" spans="1:117" ht="20.100000000000001" hidden="1" customHeight="1">
      <c r="A105" s="16">
        <v>8</v>
      </c>
      <c r="B105" s="166" t="s">
        <v>128</v>
      </c>
      <c r="C105" s="167">
        <v>77</v>
      </c>
      <c r="D105" s="168" t="s">
        <v>219</v>
      </c>
      <c r="E105" s="169" t="s">
        <v>75</v>
      </c>
      <c r="F105" s="169">
        <v>2001</v>
      </c>
      <c r="G105" s="170">
        <v>999</v>
      </c>
      <c r="H105" s="15">
        <v>0</v>
      </c>
      <c r="I105" s="23" t="s">
        <v>46</v>
      </c>
      <c r="L105" s="12"/>
      <c r="M105" s="13">
        <v>38</v>
      </c>
      <c r="N105" s="210">
        <v>1</v>
      </c>
      <c r="O105" s="13" t="s">
        <v>134</v>
      </c>
      <c r="P105" s="13">
        <v>63</v>
      </c>
      <c r="Q105" s="13" t="s">
        <v>46</v>
      </c>
      <c r="R105" s="219" t="s">
        <v>192</v>
      </c>
      <c r="S105" s="219" t="s">
        <v>91</v>
      </c>
      <c r="T105" s="13">
        <v>2001</v>
      </c>
      <c r="U105" s="13">
        <v>87</v>
      </c>
      <c r="V105" s="185">
        <v>62.6</v>
      </c>
      <c r="X105" s="185">
        <v>1</v>
      </c>
      <c r="Y105" s="185">
        <v>0</v>
      </c>
      <c r="Z105" s="185">
        <v>0</v>
      </c>
      <c r="AA105" s="185">
        <v>0</v>
      </c>
      <c r="AB105" s="185">
        <v>1</v>
      </c>
      <c r="AC105" s="185"/>
      <c r="AD105" s="185">
        <v>1</v>
      </c>
      <c r="AF105" s="12">
        <v>101063087038</v>
      </c>
      <c r="AH105" s="12">
        <v>101077999059</v>
      </c>
      <c r="AJ105" s="12">
        <v>59</v>
      </c>
      <c r="AL105" s="185">
        <v>0</v>
      </c>
      <c r="AM105" s="185">
        <v>1</v>
      </c>
      <c r="AP105" s="185">
        <v>8</v>
      </c>
      <c r="AQ105" s="185" t="s">
        <v>134</v>
      </c>
      <c r="AR105" s="185">
        <v>77</v>
      </c>
      <c r="AS105" s="185" t="s">
        <v>46</v>
      </c>
      <c r="AT105" s="185" t="s">
        <v>219</v>
      </c>
      <c r="AU105" s="185" t="s">
        <v>75</v>
      </c>
      <c r="AV105" s="185">
        <v>2001</v>
      </c>
      <c r="AW105" s="185">
        <v>999</v>
      </c>
      <c r="AX105" s="220">
        <v>0</v>
      </c>
      <c r="AY105" s="185">
        <v>59</v>
      </c>
      <c r="AZ105" s="185" t="s">
        <v>214</v>
      </c>
      <c r="BA105" s="185">
        <v>14</v>
      </c>
      <c r="BB105" s="210">
        <v>38</v>
      </c>
      <c r="BC105" s="185">
        <v>0</v>
      </c>
      <c r="BD105" s="185">
        <v>1</v>
      </c>
      <c r="BE105" s="185">
        <v>38</v>
      </c>
      <c r="BF105" s="185">
        <v>9999</v>
      </c>
      <c r="BH105" s="185">
        <v>9999</v>
      </c>
      <c r="BK105" s="185" t="s">
        <v>105</v>
      </c>
      <c r="BL105" s="185" t="s">
        <v>105</v>
      </c>
      <c r="BM105" s="185" t="s">
        <v>105</v>
      </c>
      <c r="BN105" s="185" t="s">
        <v>105</v>
      </c>
      <c r="BO105" s="185" t="s">
        <v>105</v>
      </c>
      <c r="BQ105" s="185" t="s">
        <v>105</v>
      </c>
      <c r="BR105" s="185" t="s">
        <v>105</v>
      </c>
      <c r="BS105" s="185" t="s">
        <v>105</v>
      </c>
      <c r="BT105" s="185" t="s">
        <v>105</v>
      </c>
      <c r="BU105" s="185">
        <v>0</v>
      </c>
      <c r="BV105" s="185">
        <v>0</v>
      </c>
      <c r="BW105" s="185">
        <v>28</v>
      </c>
      <c r="BX105" s="185">
        <v>9999</v>
      </c>
      <c r="BZ105" s="185">
        <v>9999</v>
      </c>
      <c r="CC105" s="185" t="s">
        <v>105</v>
      </c>
      <c r="CD105" s="185" t="s">
        <v>105</v>
      </c>
      <c r="CF105" s="185">
        <v>9999</v>
      </c>
      <c r="CG105" s="185" t="s">
        <v>105</v>
      </c>
      <c r="CH105" s="185" t="s">
        <v>105</v>
      </c>
      <c r="CI105" s="185" t="s">
        <v>105</v>
      </c>
      <c r="CJ105" s="185">
        <v>0</v>
      </c>
      <c r="CK105" s="185">
        <v>0</v>
      </c>
      <c r="CL105" s="185" t="s">
        <v>105</v>
      </c>
      <c r="CM105" s="185">
        <v>9999</v>
      </c>
      <c r="CO105" s="185">
        <v>9999</v>
      </c>
      <c r="CR105" s="185" t="s">
        <v>105</v>
      </c>
      <c r="CS105" s="185" t="s">
        <v>105</v>
      </c>
      <c r="CV105" s="185">
        <v>999999</v>
      </c>
      <c r="CW105" s="185">
        <v>38</v>
      </c>
      <c r="CX105" s="185">
        <v>9999999999</v>
      </c>
      <c r="CY105" s="185">
        <v>9999999999</v>
      </c>
      <c r="CZ105" s="185">
        <v>10</v>
      </c>
      <c r="DA105" s="185">
        <v>999999</v>
      </c>
      <c r="DE105" s="185" t="s">
        <v>105</v>
      </c>
      <c r="DF105" s="185" t="s">
        <v>105</v>
      </c>
      <c r="DG105" s="185" t="s">
        <v>105</v>
      </c>
      <c r="DH105" s="185" t="s">
        <v>105</v>
      </c>
      <c r="DI105" s="186" t="s">
        <v>105</v>
      </c>
      <c r="DJ105" s="185" t="s">
        <v>105</v>
      </c>
      <c r="DK105" s="185" t="s">
        <v>105</v>
      </c>
      <c r="DL105" s="185" t="s">
        <v>105</v>
      </c>
      <c r="DM105" s="185" t="s">
        <v>105</v>
      </c>
    </row>
    <row r="106" spans="1:117" ht="20.100000000000001" customHeight="1">
      <c r="A106" s="16">
        <v>1</v>
      </c>
      <c r="B106" s="166" t="s">
        <v>128</v>
      </c>
      <c r="C106" s="167">
        <v>82</v>
      </c>
      <c r="D106" s="168" t="s">
        <v>220</v>
      </c>
      <c r="E106" s="169" t="s">
        <v>75</v>
      </c>
      <c r="F106" s="169">
        <v>1988</v>
      </c>
      <c r="G106" s="170">
        <v>29</v>
      </c>
      <c r="H106" s="15">
        <v>81.599999999999994</v>
      </c>
      <c r="I106" s="23" t="s">
        <v>46</v>
      </c>
      <c r="L106" s="12"/>
      <c r="M106" s="13">
        <v>39</v>
      </c>
      <c r="N106" s="210">
        <v>1</v>
      </c>
      <c r="O106" s="13" t="s">
        <v>134</v>
      </c>
      <c r="P106" s="13">
        <v>77</v>
      </c>
      <c r="Q106" s="13" t="s">
        <v>46</v>
      </c>
      <c r="R106" s="219" t="s">
        <v>93</v>
      </c>
      <c r="S106" s="219" t="s">
        <v>91</v>
      </c>
      <c r="T106" s="13">
        <v>2000</v>
      </c>
      <c r="U106" s="13">
        <v>43</v>
      </c>
      <c r="V106" s="185">
        <v>76.400000000000006</v>
      </c>
      <c r="X106" s="185">
        <v>1</v>
      </c>
      <c r="Y106" s="185">
        <v>0</v>
      </c>
      <c r="Z106" s="185">
        <v>0</v>
      </c>
      <c r="AA106" s="185">
        <v>0</v>
      </c>
      <c r="AB106" s="185">
        <v>1</v>
      </c>
      <c r="AC106" s="185"/>
      <c r="AD106" s="185">
        <v>1</v>
      </c>
      <c r="AF106" s="12">
        <v>101077043039</v>
      </c>
      <c r="AH106" s="12">
        <v>101082029052</v>
      </c>
      <c r="AJ106" s="12">
        <v>52</v>
      </c>
      <c r="AL106" s="185">
        <v>1</v>
      </c>
      <c r="AM106" s="185">
        <v>0</v>
      </c>
      <c r="AP106" s="185">
        <v>1</v>
      </c>
      <c r="AQ106" s="185" t="s">
        <v>134</v>
      </c>
      <c r="AR106" s="185">
        <v>82</v>
      </c>
      <c r="AS106" s="185" t="s">
        <v>46</v>
      </c>
      <c r="AT106" s="185" t="s">
        <v>220</v>
      </c>
      <c r="AU106" s="185" t="s">
        <v>75</v>
      </c>
      <c r="AV106" s="185">
        <v>1988</v>
      </c>
      <c r="AW106" s="185">
        <v>29</v>
      </c>
      <c r="AX106" s="220">
        <v>81.599999999999994</v>
      </c>
      <c r="AY106" s="185">
        <v>52</v>
      </c>
      <c r="AZ106" s="185" t="s">
        <v>221</v>
      </c>
      <c r="BA106" s="185">
        <v>52</v>
      </c>
      <c r="BB106" s="210">
        <v>39</v>
      </c>
      <c r="BC106" s="185">
        <v>1</v>
      </c>
      <c r="BD106" s="185">
        <v>0</v>
      </c>
      <c r="BE106" s="185">
        <v>9999</v>
      </c>
      <c r="BF106" s="185">
        <v>9999</v>
      </c>
      <c r="BH106" s="185">
        <v>9999</v>
      </c>
      <c r="BK106" s="185" t="s">
        <v>105</v>
      </c>
      <c r="BL106" s="185" t="s">
        <v>105</v>
      </c>
      <c r="BM106" s="185" t="s">
        <v>105</v>
      </c>
      <c r="BN106" s="185" t="s">
        <v>105</v>
      </c>
      <c r="BO106" s="185" t="s">
        <v>105</v>
      </c>
      <c r="BQ106" s="185" t="s">
        <v>105</v>
      </c>
      <c r="BR106" s="185" t="s">
        <v>105</v>
      </c>
      <c r="BS106" s="185" t="s">
        <v>105</v>
      </c>
      <c r="BT106" s="185" t="s">
        <v>105</v>
      </c>
      <c r="BU106" s="185">
        <v>0</v>
      </c>
      <c r="BV106" s="185">
        <v>0</v>
      </c>
      <c r="BW106" s="185">
        <v>29</v>
      </c>
      <c r="BX106" s="185">
        <v>9999</v>
      </c>
      <c r="BZ106" s="185">
        <v>9999</v>
      </c>
      <c r="CC106" s="185" t="s">
        <v>105</v>
      </c>
      <c r="CD106" s="185" t="s">
        <v>105</v>
      </c>
      <c r="CF106" s="185">
        <v>9999</v>
      </c>
      <c r="CG106" s="185" t="s">
        <v>105</v>
      </c>
      <c r="CH106" s="185" t="s">
        <v>105</v>
      </c>
      <c r="CI106" s="185" t="s">
        <v>105</v>
      </c>
      <c r="CJ106" s="185">
        <v>0</v>
      </c>
      <c r="CK106" s="185">
        <v>0</v>
      </c>
      <c r="CL106" s="185" t="s">
        <v>105</v>
      </c>
      <c r="CM106" s="185">
        <v>9999</v>
      </c>
      <c r="CO106" s="185">
        <v>9999</v>
      </c>
      <c r="CR106" s="185" t="s">
        <v>105</v>
      </c>
      <c r="CS106" s="185" t="s">
        <v>105</v>
      </c>
      <c r="CV106" s="185">
        <v>999999</v>
      </c>
      <c r="CW106" s="185">
        <v>39</v>
      </c>
      <c r="CX106" s="185">
        <v>9999999999</v>
      </c>
      <c r="CY106" s="185">
        <v>9999999999</v>
      </c>
      <c r="CZ106" s="185">
        <v>10</v>
      </c>
      <c r="DA106" s="185">
        <v>999999</v>
      </c>
      <c r="DE106" s="185" t="s">
        <v>105</v>
      </c>
      <c r="DF106" s="185" t="s">
        <v>105</v>
      </c>
      <c r="DG106" s="185" t="s">
        <v>105</v>
      </c>
      <c r="DH106" s="185" t="s">
        <v>105</v>
      </c>
      <c r="DI106" s="186" t="s">
        <v>105</v>
      </c>
      <c r="DJ106" s="185" t="s">
        <v>105</v>
      </c>
      <c r="DK106" s="185" t="s">
        <v>105</v>
      </c>
      <c r="DL106" s="185" t="s">
        <v>105</v>
      </c>
      <c r="DM106" s="185" t="s">
        <v>105</v>
      </c>
    </row>
    <row r="107" spans="1:117" ht="20.100000000000001" customHeight="1">
      <c r="A107" s="16">
        <v>2</v>
      </c>
      <c r="B107" s="166" t="s">
        <v>128</v>
      </c>
      <c r="C107" s="167">
        <v>82</v>
      </c>
      <c r="D107" s="168" t="s">
        <v>222</v>
      </c>
      <c r="E107" s="169" t="s">
        <v>75</v>
      </c>
      <c r="F107" s="169">
        <v>1993</v>
      </c>
      <c r="G107" s="170">
        <v>31</v>
      </c>
      <c r="H107" s="15">
        <v>80.099999999999994</v>
      </c>
      <c r="I107" s="23" t="s">
        <v>46</v>
      </c>
      <c r="L107" s="12"/>
      <c r="M107" s="13">
        <v>40</v>
      </c>
      <c r="N107" s="210">
        <v>1</v>
      </c>
      <c r="O107" s="13" t="s">
        <v>134</v>
      </c>
      <c r="P107" s="13">
        <v>82</v>
      </c>
      <c r="Q107" s="13" t="s">
        <v>46</v>
      </c>
      <c r="R107" s="219" t="s">
        <v>92</v>
      </c>
      <c r="S107" s="219" t="s">
        <v>91</v>
      </c>
      <c r="T107" s="13">
        <v>1986</v>
      </c>
      <c r="U107" s="13">
        <v>999</v>
      </c>
      <c r="V107" s="185">
        <v>0</v>
      </c>
      <c r="X107" s="185">
        <v>1</v>
      </c>
      <c r="Y107" s="185">
        <v>0</v>
      </c>
      <c r="Z107" s="185">
        <v>0</v>
      </c>
      <c r="AA107" s="185">
        <v>0</v>
      </c>
      <c r="AB107" s="185">
        <v>1</v>
      </c>
      <c r="AC107" s="185"/>
      <c r="AD107" s="185">
        <v>1</v>
      </c>
      <c r="AF107" s="12">
        <v>101082999040</v>
      </c>
      <c r="AH107" s="12">
        <v>101082031053</v>
      </c>
      <c r="AJ107" s="12">
        <v>53</v>
      </c>
      <c r="AL107" s="185">
        <v>0</v>
      </c>
      <c r="AM107" s="185">
        <v>0</v>
      </c>
      <c r="AP107" s="185">
        <v>2</v>
      </c>
      <c r="AQ107" s="185" t="s">
        <v>134</v>
      </c>
      <c r="AR107" s="185">
        <v>82</v>
      </c>
      <c r="AS107" s="185" t="s">
        <v>46</v>
      </c>
      <c r="AT107" s="185" t="s">
        <v>222</v>
      </c>
      <c r="AU107" s="185" t="s">
        <v>75</v>
      </c>
      <c r="AV107" s="185">
        <v>1993</v>
      </c>
      <c r="AW107" s="185">
        <v>31</v>
      </c>
      <c r="AX107" s="220">
        <v>80.099999999999994</v>
      </c>
      <c r="AY107" s="185">
        <v>53</v>
      </c>
      <c r="AZ107" s="185" t="s">
        <v>221</v>
      </c>
      <c r="BA107" s="185">
        <v>52</v>
      </c>
      <c r="BB107" s="210">
        <v>40</v>
      </c>
      <c r="BC107" s="185">
        <v>1</v>
      </c>
      <c r="BD107" s="185">
        <v>0</v>
      </c>
      <c r="BE107" s="185">
        <v>9999</v>
      </c>
      <c r="BF107" s="185">
        <v>9999</v>
      </c>
      <c r="BH107" s="185">
        <v>9999</v>
      </c>
      <c r="BK107" s="185" t="s">
        <v>105</v>
      </c>
      <c r="BL107" s="185" t="s">
        <v>105</v>
      </c>
      <c r="BM107" s="185" t="s">
        <v>105</v>
      </c>
      <c r="BN107" s="185" t="s">
        <v>105</v>
      </c>
      <c r="BO107" s="185" t="s">
        <v>105</v>
      </c>
      <c r="BQ107" s="185" t="s">
        <v>105</v>
      </c>
      <c r="BR107" s="185" t="s">
        <v>105</v>
      </c>
      <c r="BS107" s="185" t="s">
        <v>105</v>
      </c>
      <c r="BT107" s="185" t="s">
        <v>105</v>
      </c>
      <c r="BU107" s="185">
        <v>0</v>
      </c>
      <c r="BV107" s="185">
        <v>0</v>
      </c>
      <c r="BW107" s="185">
        <v>30</v>
      </c>
      <c r="BX107" s="185">
        <v>9999</v>
      </c>
      <c r="BZ107" s="185">
        <v>9999</v>
      </c>
      <c r="CC107" s="185" t="s">
        <v>105</v>
      </c>
      <c r="CD107" s="185" t="s">
        <v>105</v>
      </c>
      <c r="CF107" s="185">
        <v>9999</v>
      </c>
      <c r="CG107" s="185" t="s">
        <v>105</v>
      </c>
      <c r="CH107" s="185" t="s">
        <v>105</v>
      </c>
      <c r="CI107" s="185" t="s">
        <v>105</v>
      </c>
      <c r="CJ107" s="185">
        <v>0</v>
      </c>
      <c r="CK107" s="185">
        <v>0</v>
      </c>
      <c r="CL107" s="185" t="s">
        <v>105</v>
      </c>
      <c r="CM107" s="185">
        <v>9999</v>
      </c>
      <c r="CO107" s="185">
        <v>9999</v>
      </c>
      <c r="CR107" s="185" t="s">
        <v>105</v>
      </c>
      <c r="CS107" s="185" t="s">
        <v>105</v>
      </c>
      <c r="CV107" s="185">
        <v>999999</v>
      </c>
      <c r="CW107" s="185">
        <v>40</v>
      </c>
      <c r="CX107" s="185">
        <v>9999999999</v>
      </c>
      <c r="CY107" s="185">
        <v>9999999999</v>
      </c>
      <c r="CZ107" s="185">
        <v>10</v>
      </c>
      <c r="DA107" s="185">
        <v>999999</v>
      </c>
      <c r="DE107" s="185" t="s">
        <v>105</v>
      </c>
      <c r="DF107" s="185" t="s">
        <v>105</v>
      </c>
      <c r="DG107" s="185" t="s">
        <v>105</v>
      </c>
      <c r="DH107" s="185" t="s">
        <v>105</v>
      </c>
      <c r="DI107" s="186" t="s">
        <v>105</v>
      </c>
      <c r="DJ107" s="185" t="s">
        <v>105</v>
      </c>
      <c r="DK107" s="185" t="s">
        <v>105</v>
      </c>
      <c r="DL107" s="185" t="s">
        <v>105</v>
      </c>
      <c r="DM107" s="185" t="s">
        <v>105</v>
      </c>
    </row>
    <row r="108" spans="1:117" ht="20.100000000000001" customHeight="1">
      <c r="A108" s="16">
        <v>3</v>
      </c>
      <c r="B108" s="166" t="s">
        <v>128</v>
      </c>
      <c r="C108" s="167">
        <v>82</v>
      </c>
      <c r="D108" s="168" t="s">
        <v>223</v>
      </c>
      <c r="E108" s="169" t="s">
        <v>85</v>
      </c>
      <c r="F108" s="169">
        <v>1998</v>
      </c>
      <c r="G108" s="170">
        <v>38</v>
      </c>
      <c r="H108" s="15">
        <v>81.900000000000006</v>
      </c>
      <c r="I108" s="23" t="s">
        <v>46</v>
      </c>
      <c r="L108" s="12"/>
      <c r="M108" s="13">
        <v>41</v>
      </c>
      <c r="N108" s="210">
        <v>1</v>
      </c>
      <c r="O108" s="13" t="s">
        <v>134</v>
      </c>
      <c r="P108" s="13">
        <v>130</v>
      </c>
      <c r="Q108" s="13" t="s">
        <v>46</v>
      </c>
      <c r="R108" s="219" t="s">
        <v>90</v>
      </c>
      <c r="S108" s="219" t="s">
        <v>91</v>
      </c>
      <c r="T108" s="13">
        <v>1976</v>
      </c>
      <c r="U108" s="13">
        <v>999</v>
      </c>
      <c r="V108" s="185">
        <v>0</v>
      </c>
      <c r="X108" s="185">
        <v>1</v>
      </c>
      <c r="Y108" s="185">
        <v>0</v>
      </c>
      <c r="Z108" s="185">
        <v>0</v>
      </c>
      <c r="AA108" s="185">
        <v>0</v>
      </c>
      <c r="AB108" s="185">
        <v>1</v>
      </c>
      <c r="AC108" s="185"/>
      <c r="AD108" s="185">
        <v>1</v>
      </c>
      <c r="AF108" s="12">
        <v>101130999041</v>
      </c>
      <c r="AH108" s="12">
        <v>101082038065</v>
      </c>
      <c r="AJ108" s="12">
        <v>65</v>
      </c>
      <c r="AL108" s="185">
        <v>0</v>
      </c>
      <c r="AM108" s="185">
        <v>0</v>
      </c>
      <c r="AP108" s="185">
        <v>3</v>
      </c>
      <c r="AQ108" s="185" t="s">
        <v>134</v>
      </c>
      <c r="AR108" s="185">
        <v>82</v>
      </c>
      <c r="AS108" s="185" t="s">
        <v>46</v>
      </c>
      <c r="AT108" s="185" t="s">
        <v>223</v>
      </c>
      <c r="AU108" s="185" t="s">
        <v>85</v>
      </c>
      <c r="AV108" s="185">
        <v>1998</v>
      </c>
      <c r="AW108" s="185">
        <v>38</v>
      </c>
      <c r="AX108" s="220">
        <v>81.900000000000006</v>
      </c>
      <c r="AY108" s="185">
        <v>65</v>
      </c>
      <c r="AZ108" s="185" t="s">
        <v>221</v>
      </c>
      <c r="BA108" s="185">
        <v>52</v>
      </c>
      <c r="BB108" s="210">
        <v>41</v>
      </c>
      <c r="BC108" s="185">
        <v>1</v>
      </c>
      <c r="BD108" s="185">
        <v>0</v>
      </c>
      <c r="BE108" s="185">
        <v>9999</v>
      </c>
      <c r="BF108" s="185">
        <v>9999</v>
      </c>
      <c r="BH108" s="185">
        <v>9999</v>
      </c>
      <c r="BK108" s="185" t="s">
        <v>105</v>
      </c>
      <c r="BL108" s="185" t="s">
        <v>105</v>
      </c>
      <c r="BM108" s="185" t="s">
        <v>105</v>
      </c>
      <c r="BN108" s="185" t="s">
        <v>105</v>
      </c>
      <c r="BO108" s="185" t="s">
        <v>105</v>
      </c>
      <c r="BQ108" s="185" t="s">
        <v>105</v>
      </c>
      <c r="BR108" s="185" t="s">
        <v>105</v>
      </c>
      <c r="BS108" s="185" t="s">
        <v>105</v>
      </c>
      <c r="BT108" s="185" t="s">
        <v>105</v>
      </c>
      <c r="BU108" s="185">
        <v>0</v>
      </c>
      <c r="BV108" s="185">
        <v>0</v>
      </c>
      <c r="BW108" s="185">
        <v>31</v>
      </c>
      <c r="BX108" s="185">
        <v>9999</v>
      </c>
      <c r="BZ108" s="185">
        <v>9999</v>
      </c>
      <c r="CC108" s="185" t="s">
        <v>105</v>
      </c>
      <c r="CD108" s="185" t="s">
        <v>105</v>
      </c>
      <c r="CF108" s="185">
        <v>9999</v>
      </c>
      <c r="CG108" s="185" t="s">
        <v>105</v>
      </c>
      <c r="CH108" s="185" t="s">
        <v>105</v>
      </c>
      <c r="CI108" s="185" t="s">
        <v>105</v>
      </c>
      <c r="CJ108" s="185">
        <v>0</v>
      </c>
      <c r="CK108" s="185">
        <v>0</v>
      </c>
      <c r="CL108" s="185" t="s">
        <v>105</v>
      </c>
      <c r="CM108" s="185">
        <v>9999</v>
      </c>
      <c r="CO108" s="185">
        <v>9999</v>
      </c>
      <c r="CR108" s="185" t="s">
        <v>105</v>
      </c>
      <c r="CS108" s="185" t="s">
        <v>105</v>
      </c>
      <c r="CV108" s="185">
        <v>999999</v>
      </c>
      <c r="CW108" s="185">
        <v>41</v>
      </c>
      <c r="CX108" s="185">
        <v>9999999999</v>
      </c>
      <c r="CY108" s="185">
        <v>9999999999</v>
      </c>
      <c r="CZ108" s="185">
        <v>10</v>
      </c>
      <c r="DA108" s="185">
        <v>999999</v>
      </c>
      <c r="DE108" s="185" t="s">
        <v>105</v>
      </c>
      <c r="DF108" s="185" t="s">
        <v>105</v>
      </c>
      <c r="DG108" s="185" t="s">
        <v>105</v>
      </c>
      <c r="DH108" s="185" t="s">
        <v>105</v>
      </c>
      <c r="DI108" s="186" t="s">
        <v>105</v>
      </c>
      <c r="DJ108" s="185" t="s">
        <v>105</v>
      </c>
      <c r="DK108" s="185" t="s">
        <v>105</v>
      </c>
      <c r="DL108" s="185" t="s">
        <v>105</v>
      </c>
      <c r="DM108" s="185" t="s">
        <v>105</v>
      </c>
    </row>
    <row r="109" spans="1:117" ht="20.100000000000001" customHeight="1">
      <c r="A109" s="16">
        <v>4</v>
      </c>
      <c r="B109" s="166" t="s">
        <v>128</v>
      </c>
      <c r="C109" s="167">
        <v>82</v>
      </c>
      <c r="D109" s="168" t="s">
        <v>224</v>
      </c>
      <c r="E109" s="169" t="s">
        <v>85</v>
      </c>
      <c r="F109" s="169">
        <v>1994</v>
      </c>
      <c r="G109" s="170">
        <v>45</v>
      </c>
      <c r="H109" s="15">
        <v>81.900000000000006</v>
      </c>
      <c r="I109" s="23" t="s">
        <v>46</v>
      </c>
      <c r="L109" s="12"/>
      <c r="M109" s="13">
        <v>42</v>
      </c>
      <c r="N109" s="210">
        <v>1</v>
      </c>
      <c r="O109" s="13" t="s">
        <v>134</v>
      </c>
      <c r="P109" s="13">
        <v>72</v>
      </c>
      <c r="Q109" s="13" t="s">
        <v>46</v>
      </c>
      <c r="R109" s="219" t="s">
        <v>207</v>
      </c>
      <c r="S109" s="219" t="s">
        <v>71</v>
      </c>
      <c r="T109" s="13">
        <v>1995</v>
      </c>
      <c r="U109" s="13">
        <v>64</v>
      </c>
      <c r="V109" s="185">
        <v>68.400000000000006</v>
      </c>
      <c r="X109" s="185">
        <v>1</v>
      </c>
      <c r="Y109" s="185">
        <v>0</v>
      </c>
      <c r="Z109" s="185">
        <v>0</v>
      </c>
      <c r="AA109" s="185">
        <v>0</v>
      </c>
      <c r="AB109" s="185">
        <v>1</v>
      </c>
      <c r="AC109" s="185"/>
      <c r="AD109" s="185">
        <v>1</v>
      </c>
      <c r="AF109" s="12">
        <v>101072064042</v>
      </c>
      <c r="AH109" s="12">
        <v>101082045064</v>
      </c>
      <c r="AJ109" s="12">
        <v>64</v>
      </c>
      <c r="AL109" s="185">
        <v>0</v>
      </c>
      <c r="AM109" s="185">
        <v>0</v>
      </c>
      <c r="AP109" s="185">
        <v>4</v>
      </c>
      <c r="AQ109" s="185" t="s">
        <v>134</v>
      </c>
      <c r="AR109" s="185">
        <v>82</v>
      </c>
      <c r="AS109" s="185" t="s">
        <v>46</v>
      </c>
      <c r="AT109" s="185" t="s">
        <v>224</v>
      </c>
      <c r="AU109" s="185" t="s">
        <v>85</v>
      </c>
      <c r="AV109" s="185">
        <v>1994</v>
      </c>
      <c r="AW109" s="185">
        <v>45</v>
      </c>
      <c r="AX109" s="220">
        <v>81.900000000000006</v>
      </c>
      <c r="AY109" s="185">
        <v>64</v>
      </c>
      <c r="AZ109" s="185" t="s">
        <v>221</v>
      </c>
      <c r="BA109" s="185">
        <v>52</v>
      </c>
      <c r="BB109" s="210">
        <v>42</v>
      </c>
      <c r="BC109" s="185">
        <v>1</v>
      </c>
      <c r="BD109" s="185">
        <v>0</v>
      </c>
      <c r="BE109" s="185">
        <v>9999</v>
      </c>
      <c r="BF109" s="185">
        <v>9999</v>
      </c>
      <c r="BH109" s="185">
        <v>9999</v>
      </c>
      <c r="BK109" s="185" t="s">
        <v>105</v>
      </c>
      <c r="BL109" s="185" t="s">
        <v>105</v>
      </c>
      <c r="BM109" s="185" t="s">
        <v>105</v>
      </c>
      <c r="BN109" s="185" t="s">
        <v>105</v>
      </c>
      <c r="BO109" s="185" t="s">
        <v>105</v>
      </c>
      <c r="BQ109" s="185" t="s">
        <v>105</v>
      </c>
      <c r="BR109" s="185" t="s">
        <v>105</v>
      </c>
      <c r="BS109" s="185" t="s">
        <v>105</v>
      </c>
      <c r="BT109" s="185" t="s">
        <v>105</v>
      </c>
      <c r="BU109" s="185">
        <v>0</v>
      </c>
      <c r="BV109" s="185">
        <v>0</v>
      </c>
      <c r="BW109" s="185">
        <v>32</v>
      </c>
      <c r="BX109" s="185">
        <v>9999</v>
      </c>
      <c r="BZ109" s="185">
        <v>9999</v>
      </c>
      <c r="CC109" s="185" t="s">
        <v>105</v>
      </c>
      <c r="CD109" s="185" t="s">
        <v>105</v>
      </c>
      <c r="CF109" s="185">
        <v>9999</v>
      </c>
      <c r="CG109" s="185" t="s">
        <v>105</v>
      </c>
      <c r="CH109" s="185" t="s">
        <v>105</v>
      </c>
      <c r="CI109" s="185" t="s">
        <v>105</v>
      </c>
      <c r="CJ109" s="185">
        <v>0</v>
      </c>
      <c r="CK109" s="185">
        <v>0</v>
      </c>
      <c r="CL109" s="185" t="s">
        <v>105</v>
      </c>
      <c r="CM109" s="185">
        <v>9999</v>
      </c>
      <c r="CO109" s="185">
        <v>9999</v>
      </c>
      <c r="CR109" s="185" t="s">
        <v>105</v>
      </c>
      <c r="CS109" s="185" t="s">
        <v>105</v>
      </c>
      <c r="CV109" s="185">
        <v>999999</v>
      </c>
      <c r="CW109" s="185">
        <v>42</v>
      </c>
      <c r="CX109" s="185">
        <v>9999999999</v>
      </c>
      <c r="CY109" s="185">
        <v>9999999999</v>
      </c>
      <c r="CZ109" s="185">
        <v>10</v>
      </c>
      <c r="DA109" s="185">
        <v>999999</v>
      </c>
      <c r="DE109" s="185" t="s">
        <v>105</v>
      </c>
      <c r="DF109" s="185" t="s">
        <v>105</v>
      </c>
      <c r="DG109" s="185" t="s">
        <v>105</v>
      </c>
      <c r="DH109" s="185" t="s">
        <v>105</v>
      </c>
      <c r="DI109" s="186" t="s">
        <v>105</v>
      </c>
      <c r="DJ109" s="185" t="s">
        <v>105</v>
      </c>
      <c r="DK109" s="185" t="s">
        <v>105</v>
      </c>
      <c r="DL109" s="185" t="s">
        <v>105</v>
      </c>
      <c r="DM109" s="185" t="s">
        <v>105</v>
      </c>
    </row>
    <row r="110" spans="1:117" ht="20.100000000000001" customHeight="1">
      <c r="A110" s="16">
        <v>5</v>
      </c>
      <c r="B110" s="166" t="s">
        <v>128</v>
      </c>
      <c r="C110" s="167">
        <v>82</v>
      </c>
      <c r="D110" s="168" t="s">
        <v>81</v>
      </c>
      <c r="E110" s="169" t="s">
        <v>69</v>
      </c>
      <c r="F110" s="169">
        <v>2000</v>
      </c>
      <c r="G110" s="170">
        <v>62</v>
      </c>
      <c r="H110" s="15">
        <v>81.900000000000006</v>
      </c>
      <c r="I110" s="23" t="s">
        <v>46</v>
      </c>
      <c r="L110" s="12"/>
      <c r="M110" s="13">
        <v>43</v>
      </c>
      <c r="N110" s="210">
        <v>1</v>
      </c>
      <c r="O110" s="13" t="s">
        <v>134</v>
      </c>
      <c r="P110" s="13">
        <v>72</v>
      </c>
      <c r="Q110" s="13" t="s">
        <v>46</v>
      </c>
      <c r="R110" s="219" t="s">
        <v>72</v>
      </c>
      <c r="S110" s="219" t="s">
        <v>73</v>
      </c>
      <c r="T110" s="13">
        <v>1998</v>
      </c>
      <c r="U110" s="13">
        <v>999</v>
      </c>
      <c r="V110" s="185">
        <v>0</v>
      </c>
      <c r="X110" s="185">
        <v>1</v>
      </c>
      <c r="Y110" s="185">
        <v>0</v>
      </c>
      <c r="Z110" s="185">
        <v>0</v>
      </c>
      <c r="AA110" s="185">
        <v>0</v>
      </c>
      <c r="AB110" s="185">
        <v>1</v>
      </c>
      <c r="AC110" s="185"/>
      <c r="AD110" s="185">
        <v>1</v>
      </c>
      <c r="AF110" s="12">
        <v>101072999043</v>
      </c>
      <c r="AH110" s="12">
        <v>101082062025</v>
      </c>
      <c r="AJ110" s="12">
        <v>25</v>
      </c>
      <c r="AL110" s="185">
        <v>0</v>
      </c>
      <c r="AM110" s="185">
        <v>0</v>
      </c>
      <c r="AP110" s="185">
        <v>5</v>
      </c>
      <c r="AQ110" s="185" t="s">
        <v>134</v>
      </c>
      <c r="AR110" s="185">
        <v>82</v>
      </c>
      <c r="AS110" s="185" t="s">
        <v>46</v>
      </c>
      <c r="AT110" s="185" t="s">
        <v>81</v>
      </c>
      <c r="AU110" s="185" t="s">
        <v>69</v>
      </c>
      <c r="AV110" s="185">
        <v>2000</v>
      </c>
      <c r="AW110" s="185">
        <v>62</v>
      </c>
      <c r="AX110" s="220">
        <v>81.900000000000006</v>
      </c>
      <c r="AY110" s="185">
        <v>25</v>
      </c>
      <c r="AZ110" s="185" t="s">
        <v>221</v>
      </c>
      <c r="BA110" s="185">
        <v>52</v>
      </c>
      <c r="BB110" s="210">
        <v>43</v>
      </c>
      <c r="BC110" s="185">
        <v>1</v>
      </c>
      <c r="BD110" s="185">
        <v>0</v>
      </c>
      <c r="BE110" s="185">
        <v>9999</v>
      </c>
      <c r="BF110" s="185">
        <v>43</v>
      </c>
      <c r="BH110" s="185">
        <v>9999</v>
      </c>
      <c r="BK110" s="185" t="s">
        <v>105</v>
      </c>
      <c r="BL110" s="185" t="s">
        <v>105</v>
      </c>
      <c r="BM110" s="185" t="s">
        <v>105</v>
      </c>
      <c r="BN110" s="185" t="s">
        <v>105</v>
      </c>
      <c r="BO110" s="185" t="s">
        <v>105</v>
      </c>
      <c r="BQ110" s="185" t="s">
        <v>105</v>
      </c>
      <c r="BR110" s="185" t="s">
        <v>105</v>
      </c>
      <c r="BS110" s="185" t="s">
        <v>105</v>
      </c>
      <c r="BT110" s="185" t="s">
        <v>105</v>
      </c>
      <c r="BU110" s="185">
        <v>0</v>
      </c>
      <c r="BV110" s="185">
        <v>0</v>
      </c>
      <c r="BW110" s="185">
        <v>33</v>
      </c>
      <c r="BX110" s="185">
        <v>9999</v>
      </c>
      <c r="BZ110" s="185">
        <v>9999</v>
      </c>
      <c r="CC110" s="185" t="s">
        <v>105</v>
      </c>
      <c r="CD110" s="185" t="s">
        <v>105</v>
      </c>
      <c r="CF110" s="185">
        <v>9999</v>
      </c>
      <c r="CG110" s="185" t="s">
        <v>105</v>
      </c>
      <c r="CH110" s="185" t="s">
        <v>105</v>
      </c>
      <c r="CI110" s="185" t="s">
        <v>105</v>
      </c>
      <c r="CJ110" s="185">
        <v>0</v>
      </c>
      <c r="CK110" s="185">
        <v>0</v>
      </c>
      <c r="CL110" s="185" t="s">
        <v>105</v>
      </c>
      <c r="CM110" s="185">
        <v>9999</v>
      </c>
      <c r="CO110" s="185">
        <v>9999</v>
      </c>
      <c r="CR110" s="185" t="s">
        <v>105</v>
      </c>
      <c r="CS110" s="185" t="s">
        <v>105</v>
      </c>
      <c r="CV110" s="185">
        <v>999999</v>
      </c>
      <c r="CW110" s="185">
        <v>43</v>
      </c>
      <c r="CX110" s="185">
        <v>9999999999</v>
      </c>
      <c r="CY110" s="185">
        <v>9999999999</v>
      </c>
      <c r="CZ110" s="185">
        <v>10</v>
      </c>
      <c r="DA110" s="185">
        <v>999999</v>
      </c>
      <c r="DE110" s="185" t="s">
        <v>105</v>
      </c>
      <c r="DF110" s="185" t="s">
        <v>105</v>
      </c>
      <c r="DG110" s="185" t="s">
        <v>105</v>
      </c>
      <c r="DH110" s="185" t="s">
        <v>105</v>
      </c>
      <c r="DI110" s="186" t="s">
        <v>105</v>
      </c>
      <c r="DJ110" s="185" t="s">
        <v>105</v>
      </c>
      <c r="DK110" s="185" t="s">
        <v>105</v>
      </c>
      <c r="DL110" s="185" t="s">
        <v>105</v>
      </c>
      <c r="DM110" s="185" t="s">
        <v>105</v>
      </c>
    </row>
    <row r="111" spans="1:117" ht="20.100000000000001" hidden="1" customHeight="1">
      <c r="A111" s="16">
        <v>6</v>
      </c>
      <c r="B111" s="166" t="s">
        <v>128</v>
      </c>
      <c r="C111" s="167">
        <v>82</v>
      </c>
      <c r="D111" s="168" t="s">
        <v>197</v>
      </c>
      <c r="E111" s="169" t="s">
        <v>83</v>
      </c>
      <c r="F111" s="169">
        <v>1998</v>
      </c>
      <c r="G111" s="170">
        <v>999</v>
      </c>
      <c r="H111" s="15">
        <v>0</v>
      </c>
      <c r="I111" s="23" t="s">
        <v>46</v>
      </c>
      <c r="L111" s="12"/>
      <c r="M111" s="13">
        <v>44</v>
      </c>
      <c r="N111" s="210">
        <v>1</v>
      </c>
      <c r="O111" s="13" t="s">
        <v>134</v>
      </c>
      <c r="P111" s="13">
        <v>72</v>
      </c>
      <c r="Q111" s="13" t="s">
        <v>46</v>
      </c>
      <c r="R111" s="219" t="s">
        <v>212</v>
      </c>
      <c r="S111" s="219" t="s">
        <v>73</v>
      </c>
      <c r="T111" s="13">
        <v>2000</v>
      </c>
      <c r="U111" s="13">
        <v>999</v>
      </c>
      <c r="V111" s="185">
        <v>0</v>
      </c>
      <c r="X111" s="185">
        <v>1</v>
      </c>
      <c r="Y111" s="185">
        <v>0</v>
      </c>
      <c r="Z111" s="185">
        <v>0</v>
      </c>
      <c r="AA111" s="185">
        <v>0</v>
      </c>
      <c r="AB111" s="185">
        <v>1</v>
      </c>
      <c r="AC111" s="185"/>
      <c r="AD111" s="185">
        <v>1</v>
      </c>
      <c r="AF111" s="12">
        <v>101072999044</v>
      </c>
      <c r="AH111" s="12">
        <v>101082999016</v>
      </c>
      <c r="AJ111" s="12">
        <v>16</v>
      </c>
      <c r="AL111" s="185">
        <v>0</v>
      </c>
      <c r="AM111" s="185">
        <v>0</v>
      </c>
      <c r="AP111" s="185">
        <v>6</v>
      </c>
      <c r="AQ111" s="185" t="s">
        <v>134</v>
      </c>
      <c r="AR111" s="185">
        <v>82</v>
      </c>
      <c r="AS111" s="185" t="s">
        <v>46</v>
      </c>
      <c r="AT111" s="185" t="s">
        <v>197</v>
      </c>
      <c r="AU111" s="185" t="s">
        <v>83</v>
      </c>
      <c r="AV111" s="185">
        <v>1998</v>
      </c>
      <c r="AW111" s="185">
        <v>999</v>
      </c>
      <c r="AX111" s="220">
        <v>0</v>
      </c>
      <c r="AY111" s="185">
        <v>16</v>
      </c>
      <c r="AZ111" s="185" t="s">
        <v>221</v>
      </c>
      <c r="BA111" s="185">
        <v>52</v>
      </c>
      <c r="BB111" s="210">
        <v>44</v>
      </c>
      <c r="BC111" s="185">
        <v>0</v>
      </c>
      <c r="BD111" s="185">
        <v>1</v>
      </c>
      <c r="BE111" s="185">
        <v>9999</v>
      </c>
      <c r="BF111" s="185">
        <v>9999</v>
      </c>
      <c r="BH111" s="185">
        <v>9999</v>
      </c>
      <c r="BK111" s="185" t="s">
        <v>105</v>
      </c>
      <c r="BL111" s="185" t="s">
        <v>105</v>
      </c>
      <c r="BM111" s="185" t="s">
        <v>105</v>
      </c>
      <c r="BN111" s="185" t="s">
        <v>105</v>
      </c>
      <c r="BO111" s="185" t="s">
        <v>105</v>
      </c>
      <c r="BQ111" s="185" t="s">
        <v>105</v>
      </c>
      <c r="BR111" s="185" t="s">
        <v>105</v>
      </c>
      <c r="BS111" s="185" t="s">
        <v>105</v>
      </c>
      <c r="BT111" s="185" t="s">
        <v>105</v>
      </c>
      <c r="BU111" s="185">
        <v>0</v>
      </c>
      <c r="BV111" s="185">
        <v>0</v>
      </c>
      <c r="BW111" s="185">
        <v>34</v>
      </c>
      <c r="BX111" s="185">
        <v>9999</v>
      </c>
      <c r="BZ111" s="185">
        <v>9999</v>
      </c>
      <c r="CC111" s="185" t="s">
        <v>105</v>
      </c>
      <c r="CD111" s="185" t="s">
        <v>105</v>
      </c>
      <c r="CF111" s="185">
        <v>9999</v>
      </c>
      <c r="CG111" s="185" t="s">
        <v>105</v>
      </c>
      <c r="CH111" s="185" t="s">
        <v>105</v>
      </c>
      <c r="CI111" s="185" t="s">
        <v>105</v>
      </c>
      <c r="CJ111" s="185">
        <v>0</v>
      </c>
      <c r="CK111" s="185">
        <v>0</v>
      </c>
      <c r="CL111" s="185" t="s">
        <v>105</v>
      </c>
      <c r="CM111" s="185">
        <v>9999</v>
      </c>
      <c r="CO111" s="185">
        <v>9999</v>
      </c>
      <c r="CR111" s="185" t="s">
        <v>105</v>
      </c>
      <c r="CS111" s="185" t="s">
        <v>105</v>
      </c>
      <c r="CV111" s="185">
        <v>999999</v>
      </c>
      <c r="CW111" s="185">
        <v>44</v>
      </c>
      <c r="CX111" s="185">
        <v>9999999999</v>
      </c>
      <c r="CY111" s="185">
        <v>9999999999</v>
      </c>
      <c r="CZ111" s="185">
        <v>10</v>
      </c>
      <c r="DA111" s="185">
        <v>999999</v>
      </c>
      <c r="DE111" s="185" t="s">
        <v>105</v>
      </c>
      <c r="DF111" s="185" t="s">
        <v>105</v>
      </c>
      <c r="DG111" s="185" t="s">
        <v>105</v>
      </c>
      <c r="DH111" s="185" t="s">
        <v>105</v>
      </c>
      <c r="DI111" s="186" t="s">
        <v>105</v>
      </c>
      <c r="DJ111" s="185" t="s">
        <v>105</v>
      </c>
      <c r="DK111" s="185" t="s">
        <v>105</v>
      </c>
      <c r="DL111" s="185" t="s">
        <v>105</v>
      </c>
      <c r="DM111" s="185" t="s">
        <v>105</v>
      </c>
    </row>
    <row r="112" spans="1:117" ht="20.100000000000001" hidden="1" customHeight="1">
      <c r="A112" s="16">
        <v>7</v>
      </c>
      <c r="B112" s="166" t="s">
        <v>128</v>
      </c>
      <c r="C112" s="167">
        <v>82</v>
      </c>
      <c r="D112" s="168" t="s">
        <v>198</v>
      </c>
      <c r="E112" s="169" t="s">
        <v>83</v>
      </c>
      <c r="F112" s="169">
        <v>2001</v>
      </c>
      <c r="G112" s="170">
        <v>999</v>
      </c>
      <c r="H112" s="15">
        <v>0</v>
      </c>
      <c r="I112" s="23" t="s">
        <v>46</v>
      </c>
      <c r="L112" s="12"/>
      <c r="M112" s="13">
        <v>45</v>
      </c>
      <c r="N112" s="210">
        <v>1</v>
      </c>
      <c r="O112" s="13" t="s">
        <v>134</v>
      </c>
      <c r="P112" s="13">
        <v>87</v>
      </c>
      <c r="Q112" s="13" t="s">
        <v>46</v>
      </c>
      <c r="R112" s="219" t="s">
        <v>98</v>
      </c>
      <c r="S112" s="219" t="s">
        <v>73</v>
      </c>
      <c r="T112" s="13">
        <v>1973</v>
      </c>
      <c r="U112" s="13">
        <v>999</v>
      </c>
      <c r="V112" s="185">
        <v>0</v>
      </c>
      <c r="X112" s="185">
        <v>1</v>
      </c>
      <c r="Y112" s="185">
        <v>0</v>
      </c>
      <c r="Z112" s="185">
        <v>0</v>
      </c>
      <c r="AA112" s="185">
        <v>0</v>
      </c>
      <c r="AB112" s="185">
        <v>1</v>
      </c>
      <c r="AC112" s="185"/>
      <c r="AD112" s="185">
        <v>1</v>
      </c>
      <c r="AF112" s="12">
        <v>101087999045</v>
      </c>
      <c r="AH112" s="12">
        <v>101082999017</v>
      </c>
      <c r="AJ112" s="12">
        <v>17</v>
      </c>
      <c r="AL112" s="185">
        <v>0</v>
      </c>
      <c r="AM112" s="185">
        <v>0</v>
      </c>
      <c r="AP112" s="185">
        <v>7</v>
      </c>
      <c r="AQ112" s="185" t="s">
        <v>134</v>
      </c>
      <c r="AR112" s="185">
        <v>82</v>
      </c>
      <c r="AS112" s="185" t="s">
        <v>46</v>
      </c>
      <c r="AT112" s="185" t="s">
        <v>198</v>
      </c>
      <c r="AU112" s="185" t="s">
        <v>83</v>
      </c>
      <c r="AV112" s="185">
        <v>2001</v>
      </c>
      <c r="AW112" s="185">
        <v>999</v>
      </c>
      <c r="AX112" s="220">
        <v>0</v>
      </c>
      <c r="AY112" s="185">
        <v>17</v>
      </c>
      <c r="AZ112" s="185" t="s">
        <v>221</v>
      </c>
      <c r="BA112" s="185">
        <v>52</v>
      </c>
      <c r="BB112" s="210">
        <v>45</v>
      </c>
      <c r="BC112" s="185">
        <v>0</v>
      </c>
      <c r="BD112" s="185">
        <v>1</v>
      </c>
      <c r="BE112" s="185">
        <v>9999</v>
      </c>
      <c r="BF112" s="185">
        <v>9999</v>
      </c>
      <c r="BH112" s="185">
        <v>9999</v>
      </c>
      <c r="BK112" s="185" t="s">
        <v>105</v>
      </c>
      <c r="BL112" s="185" t="s">
        <v>105</v>
      </c>
      <c r="BM112" s="185" t="s">
        <v>105</v>
      </c>
      <c r="BN112" s="185" t="s">
        <v>105</v>
      </c>
      <c r="BO112" s="185" t="s">
        <v>105</v>
      </c>
      <c r="BQ112" s="185" t="s">
        <v>105</v>
      </c>
      <c r="BR112" s="185" t="s">
        <v>105</v>
      </c>
      <c r="BS112" s="185" t="s">
        <v>105</v>
      </c>
      <c r="BT112" s="185" t="s">
        <v>105</v>
      </c>
      <c r="BU112" s="185">
        <v>0</v>
      </c>
      <c r="BV112" s="185">
        <v>0</v>
      </c>
      <c r="BW112" s="185">
        <v>35</v>
      </c>
      <c r="BX112" s="185">
        <v>9999</v>
      </c>
      <c r="BZ112" s="185">
        <v>9999</v>
      </c>
      <c r="CC112" s="185" t="s">
        <v>105</v>
      </c>
      <c r="CD112" s="185" t="s">
        <v>105</v>
      </c>
      <c r="CF112" s="185">
        <v>9999</v>
      </c>
      <c r="CG112" s="185" t="s">
        <v>105</v>
      </c>
      <c r="CH112" s="185" t="s">
        <v>105</v>
      </c>
      <c r="CI112" s="185" t="s">
        <v>105</v>
      </c>
      <c r="CJ112" s="185">
        <v>0</v>
      </c>
      <c r="CK112" s="185">
        <v>0</v>
      </c>
      <c r="CL112" s="185" t="s">
        <v>105</v>
      </c>
      <c r="CM112" s="185">
        <v>9999</v>
      </c>
      <c r="CO112" s="185">
        <v>9999</v>
      </c>
      <c r="CR112" s="185" t="s">
        <v>105</v>
      </c>
      <c r="CS112" s="185" t="s">
        <v>105</v>
      </c>
      <c r="CV112" s="185">
        <v>999999</v>
      </c>
      <c r="CW112" s="185">
        <v>45</v>
      </c>
      <c r="CX112" s="185">
        <v>9999999999</v>
      </c>
      <c r="CY112" s="185">
        <v>9999999999</v>
      </c>
      <c r="CZ112" s="185">
        <v>10</v>
      </c>
      <c r="DA112" s="185">
        <v>999999</v>
      </c>
      <c r="DE112" s="185" t="s">
        <v>105</v>
      </c>
      <c r="DF112" s="185" t="s">
        <v>105</v>
      </c>
      <c r="DG112" s="185" t="s">
        <v>105</v>
      </c>
      <c r="DH112" s="185" t="s">
        <v>105</v>
      </c>
      <c r="DI112" s="186" t="s">
        <v>105</v>
      </c>
      <c r="DJ112" s="185" t="s">
        <v>105</v>
      </c>
      <c r="DK112" s="185" t="s">
        <v>105</v>
      </c>
      <c r="DL112" s="185" t="s">
        <v>105</v>
      </c>
      <c r="DM112" s="185" t="s">
        <v>105</v>
      </c>
    </row>
    <row r="113" spans="1:117" ht="20.100000000000001" hidden="1" customHeight="1">
      <c r="A113" s="16">
        <v>8</v>
      </c>
      <c r="B113" s="166" t="s">
        <v>128</v>
      </c>
      <c r="C113" s="167">
        <v>82</v>
      </c>
      <c r="D113" s="168" t="s">
        <v>210</v>
      </c>
      <c r="E113" s="169" t="s">
        <v>69</v>
      </c>
      <c r="F113" s="169">
        <v>2001</v>
      </c>
      <c r="G113" s="170">
        <v>999</v>
      </c>
      <c r="H113" s="15">
        <v>0</v>
      </c>
      <c r="I113" s="23" t="s">
        <v>46</v>
      </c>
      <c r="L113" s="12"/>
      <c r="M113" s="13">
        <v>46</v>
      </c>
      <c r="N113" s="210">
        <v>1</v>
      </c>
      <c r="O113" s="13" t="s">
        <v>134</v>
      </c>
      <c r="P113" s="13">
        <v>130</v>
      </c>
      <c r="Q113" s="13" t="s">
        <v>46</v>
      </c>
      <c r="R113" s="219" t="s">
        <v>225</v>
      </c>
      <c r="S113" s="219" t="s">
        <v>73</v>
      </c>
      <c r="T113" s="13">
        <v>1988</v>
      </c>
      <c r="U113" s="13">
        <v>999</v>
      </c>
      <c r="V113" s="185">
        <v>0</v>
      </c>
      <c r="X113" s="185">
        <v>1</v>
      </c>
      <c r="Y113" s="185">
        <v>0</v>
      </c>
      <c r="Z113" s="185">
        <v>0</v>
      </c>
      <c r="AA113" s="185">
        <v>0</v>
      </c>
      <c r="AB113" s="185">
        <v>1</v>
      </c>
      <c r="AC113" s="185"/>
      <c r="AD113" s="185">
        <v>1</v>
      </c>
      <c r="AF113" s="12">
        <v>101130999046</v>
      </c>
      <c r="AH113" s="12">
        <v>101082999026</v>
      </c>
      <c r="AJ113" s="12">
        <v>26</v>
      </c>
      <c r="AL113" s="185">
        <v>0</v>
      </c>
      <c r="AM113" s="185">
        <v>0</v>
      </c>
      <c r="AP113" s="185">
        <v>8</v>
      </c>
      <c r="AQ113" s="185" t="s">
        <v>134</v>
      </c>
      <c r="AR113" s="185">
        <v>82</v>
      </c>
      <c r="AS113" s="185" t="s">
        <v>46</v>
      </c>
      <c r="AT113" s="185" t="s">
        <v>210</v>
      </c>
      <c r="AU113" s="185" t="s">
        <v>69</v>
      </c>
      <c r="AV113" s="185">
        <v>2001</v>
      </c>
      <c r="AW113" s="185">
        <v>999</v>
      </c>
      <c r="AX113" s="220">
        <v>0</v>
      </c>
      <c r="AY113" s="185">
        <v>26</v>
      </c>
      <c r="AZ113" s="185" t="s">
        <v>221</v>
      </c>
      <c r="BA113" s="185">
        <v>52</v>
      </c>
      <c r="BB113" s="210">
        <v>46</v>
      </c>
      <c r="BC113" s="185">
        <v>0</v>
      </c>
      <c r="BD113" s="185">
        <v>1</v>
      </c>
      <c r="BE113" s="185">
        <v>9999</v>
      </c>
      <c r="BF113" s="185">
        <v>9999</v>
      </c>
      <c r="BH113" s="185">
        <v>9999</v>
      </c>
      <c r="BK113" s="185" t="s">
        <v>105</v>
      </c>
      <c r="BL113" s="185" t="s">
        <v>105</v>
      </c>
      <c r="BM113" s="185" t="s">
        <v>105</v>
      </c>
      <c r="BN113" s="185" t="s">
        <v>105</v>
      </c>
      <c r="BO113" s="185" t="s">
        <v>105</v>
      </c>
      <c r="BQ113" s="185" t="s">
        <v>105</v>
      </c>
      <c r="BR113" s="185" t="s">
        <v>105</v>
      </c>
      <c r="BS113" s="185" t="s">
        <v>105</v>
      </c>
      <c r="BT113" s="185" t="s">
        <v>105</v>
      </c>
      <c r="BU113" s="185">
        <v>0</v>
      </c>
      <c r="BV113" s="185">
        <v>0</v>
      </c>
      <c r="BW113" s="185">
        <v>36</v>
      </c>
      <c r="BX113" s="185">
        <v>9999</v>
      </c>
      <c r="BZ113" s="185">
        <v>9999</v>
      </c>
      <c r="CC113" s="185" t="s">
        <v>105</v>
      </c>
      <c r="CD113" s="185" t="s">
        <v>105</v>
      </c>
      <c r="CF113" s="185">
        <v>9999</v>
      </c>
      <c r="CG113" s="185" t="s">
        <v>105</v>
      </c>
      <c r="CH113" s="185" t="s">
        <v>105</v>
      </c>
      <c r="CI113" s="185" t="s">
        <v>105</v>
      </c>
      <c r="CJ113" s="185">
        <v>0</v>
      </c>
      <c r="CK113" s="185">
        <v>0</v>
      </c>
      <c r="CL113" s="185" t="s">
        <v>105</v>
      </c>
      <c r="CM113" s="185">
        <v>9999</v>
      </c>
      <c r="CO113" s="185">
        <v>9999</v>
      </c>
      <c r="CR113" s="185" t="s">
        <v>105</v>
      </c>
      <c r="CS113" s="185" t="s">
        <v>105</v>
      </c>
      <c r="CV113" s="185">
        <v>999999</v>
      </c>
      <c r="CW113" s="185">
        <v>46</v>
      </c>
      <c r="CX113" s="185">
        <v>9999999999</v>
      </c>
      <c r="CY113" s="185">
        <v>9999999999</v>
      </c>
      <c r="CZ113" s="185">
        <v>10</v>
      </c>
      <c r="DA113" s="185">
        <v>999999</v>
      </c>
      <c r="DE113" s="185" t="s">
        <v>105</v>
      </c>
      <c r="DF113" s="185" t="s">
        <v>105</v>
      </c>
      <c r="DG113" s="185" t="s">
        <v>105</v>
      </c>
      <c r="DH113" s="185" t="s">
        <v>105</v>
      </c>
      <c r="DI113" s="186" t="s">
        <v>105</v>
      </c>
      <c r="DJ113" s="185" t="s">
        <v>105</v>
      </c>
      <c r="DK113" s="185" t="s">
        <v>105</v>
      </c>
      <c r="DL113" s="185" t="s">
        <v>105</v>
      </c>
      <c r="DM113" s="185" t="s">
        <v>105</v>
      </c>
    </row>
    <row r="114" spans="1:117" ht="20.100000000000001" hidden="1" customHeight="1">
      <c r="A114" s="16">
        <v>9</v>
      </c>
      <c r="B114" s="166" t="s">
        <v>128</v>
      </c>
      <c r="C114" s="167">
        <v>82</v>
      </c>
      <c r="D114" s="168" t="s">
        <v>92</v>
      </c>
      <c r="E114" s="169" t="s">
        <v>91</v>
      </c>
      <c r="F114" s="169">
        <v>1986</v>
      </c>
      <c r="G114" s="170">
        <v>999</v>
      </c>
      <c r="H114" s="15">
        <v>0</v>
      </c>
      <c r="I114" s="23" t="s">
        <v>46</v>
      </c>
      <c r="L114" s="12"/>
      <c r="M114" s="13">
        <v>47</v>
      </c>
      <c r="N114" s="210">
        <v>1</v>
      </c>
      <c r="O114" s="13" t="s">
        <v>134</v>
      </c>
      <c r="P114" s="13">
        <v>67</v>
      </c>
      <c r="Q114" s="13" t="s">
        <v>46</v>
      </c>
      <c r="R114" s="219" t="s">
        <v>74</v>
      </c>
      <c r="S114" s="219" t="s">
        <v>75</v>
      </c>
      <c r="T114" s="13">
        <v>1995</v>
      </c>
      <c r="U114" s="13">
        <v>86</v>
      </c>
      <c r="V114" s="185">
        <v>67</v>
      </c>
      <c r="X114" s="185">
        <v>1</v>
      </c>
      <c r="Y114" s="185">
        <v>0</v>
      </c>
      <c r="Z114" s="185">
        <v>0</v>
      </c>
      <c r="AA114" s="185">
        <v>0</v>
      </c>
      <c r="AB114" s="185">
        <v>1</v>
      </c>
      <c r="AC114" s="185"/>
      <c r="AD114" s="185">
        <v>1</v>
      </c>
      <c r="AF114" s="12">
        <v>101067086047</v>
      </c>
      <c r="AH114" s="12">
        <v>101082999040</v>
      </c>
      <c r="AJ114" s="12">
        <v>40</v>
      </c>
      <c r="AL114" s="185">
        <v>0</v>
      </c>
      <c r="AM114" s="185">
        <v>1</v>
      </c>
      <c r="AP114" s="185">
        <v>9</v>
      </c>
      <c r="AQ114" s="185" t="s">
        <v>134</v>
      </c>
      <c r="AR114" s="185">
        <v>82</v>
      </c>
      <c r="AS114" s="185" t="s">
        <v>46</v>
      </c>
      <c r="AT114" s="185" t="s">
        <v>92</v>
      </c>
      <c r="AU114" s="185" t="s">
        <v>91</v>
      </c>
      <c r="AV114" s="185">
        <v>1986</v>
      </c>
      <c r="AW114" s="185">
        <v>999</v>
      </c>
      <c r="AX114" s="220">
        <v>0</v>
      </c>
      <c r="AY114" s="185">
        <v>40</v>
      </c>
      <c r="AZ114" s="185" t="s">
        <v>221</v>
      </c>
      <c r="BA114" s="185">
        <v>52</v>
      </c>
      <c r="BB114" s="210">
        <v>47</v>
      </c>
      <c r="BC114" s="185">
        <v>0</v>
      </c>
      <c r="BD114" s="185">
        <v>1</v>
      </c>
      <c r="BE114" s="185">
        <v>47</v>
      </c>
      <c r="BF114" s="185">
        <v>9999</v>
      </c>
      <c r="BH114" s="185">
        <v>9999</v>
      </c>
      <c r="BK114" s="185" t="s">
        <v>105</v>
      </c>
      <c r="BL114" s="185" t="s">
        <v>105</v>
      </c>
      <c r="BM114" s="185" t="s">
        <v>105</v>
      </c>
      <c r="BN114" s="185" t="s">
        <v>105</v>
      </c>
      <c r="BO114" s="185" t="s">
        <v>105</v>
      </c>
      <c r="BQ114" s="185" t="s">
        <v>105</v>
      </c>
      <c r="BR114" s="185" t="s">
        <v>105</v>
      </c>
      <c r="BS114" s="185" t="s">
        <v>105</v>
      </c>
      <c r="BT114" s="185" t="s">
        <v>105</v>
      </c>
      <c r="BU114" s="185">
        <v>0</v>
      </c>
      <c r="BV114" s="185">
        <v>0</v>
      </c>
      <c r="BW114" s="185">
        <v>37</v>
      </c>
      <c r="BX114" s="185">
        <v>9999</v>
      </c>
      <c r="BZ114" s="185">
        <v>9999</v>
      </c>
      <c r="CC114" s="185" t="s">
        <v>105</v>
      </c>
      <c r="CD114" s="185" t="s">
        <v>105</v>
      </c>
      <c r="CF114" s="185">
        <v>9999</v>
      </c>
      <c r="CG114" s="185" t="s">
        <v>105</v>
      </c>
      <c r="CH114" s="185" t="s">
        <v>105</v>
      </c>
      <c r="CI114" s="185" t="s">
        <v>105</v>
      </c>
      <c r="CJ114" s="185">
        <v>0</v>
      </c>
      <c r="CK114" s="185">
        <v>0</v>
      </c>
      <c r="CL114" s="185" t="s">
        <v>105</v>
      </c>
      <c r="CM114" s="185">
        <v>9999</v>
      </c>
      <c r="CO114" s="185">
        <v>9999</v>
      </c>
      <c r="CR114" s="185" t="s">
        <v>105</v>
      </c>
      <c r="CS114" s="185" t="s">
        <v>105</v>
      </c>
      <c r="CV114" s="185">
        <v>999999</v>
      </c>
      <c r="CW114" s="185">
        <v>47</v>
      </c>
      <c r="CX114" s="185">
        <v>9999999999</v>
      </c>
      <c r="CY114" s="185">
        <v>9999999999</v>
      </c>
      <c r="CZ114" s="185">
        <v>10</v>
      </c>
      <c r="DA114" s="185">
        <v>999999</v>
      </c>
      <c r="DE114" s="185" t="s">
        <v>105</v>
      </c>
      <c r="DF114" s="185" t="s">
        <v>105</v>
      </c>
      <c r="DG114" s="185" t="s">
        <v>105</v>
      </c>
      <c r="DH114" s="185" t="s">
        <v>105</v>
      </c>
      <c r="DI114" s="186" t="s">
        <v>105</v>
      </c>
      <c r="DJ114" s="185" t="s">
        <v>105</v>
      </c>
      <c r="DK114" s="185" t="s">
        <v>105</v>
      </c>
      <c r="DL114" s="185" t="s">
        <v>105</v>
      </c>
      <c r="DM114" s="185" t="s">
        <v>105</v>
      </c>
    </row>
    <row r="115" spans="1:117" ht="20.100000000000001" customHeight="1">
      <c r="A115" s="16">
        <v>1</v>
      </c>
      <c r="B115" s="166" t="s">
        <v>128</v>
      </c>
      <c r="C115" s="167">
        <v>87</v>
      </c>
      <c r="D115" s="168" t="s">
        <v>82</v>
      </c>
      <c r="E115" s="169" t="s">
        <v>69</v>
      </c>
      <c r="F115" s="169">
        <v>1997</v>
      </c>
      <c r="G115" s="170">
        <v>14</v>
      </c>
      <c r="H115" s="15">
        <v>86.7</v>
      </c>
      <c r="I115" s="23" t="s">
        <v>46</v>
      </c>
      <c r="L115" s="12"/>
      <c r="M115" s="13">
        <v>48</v>
      </c>
      <c r="N115" s="210">
        <v>1</v>
      </c>
      <c r="O115" s="13" t="s">
        <v>134</v>
      </c>
      <c r="P115" s="13">
        <v>60</v>
      </c>
      <c r="Q115" s="13" t="s">
        <v>46</v>
      </c>
      <c r="R115" s="219" t="s">
        <v>76</v>
      </c>
      <c r="S115" s="219" t="s">
        <v>75</v>
      </c>
      <c r="T115" s="13">
        <v>1995</v>
      </c>
      <c r="U115" s="13">
        <v>58</v>
      </c>
      <c r="V115" s="185">
        <v>60</v>
      </c>
      <c r="X115" s="185">
        <v>1</v>
      </c>
      <c r="Y115" s="185">
        <v>0</v>
      </c>
      <c r="Z115" s="185">
        <v>0</v>
      </c>
      <c r="AA115" s="185">
        <v>0</v>
      </c>
      <c r="AB115" s="185">
        <v>1</v>
      </c>
      <c r="AC115" s="185"/>
      <c r="AD115" s="185">
        <v>1</v>
      </c>
      <c r="AF115" s="12">
        <v>101060058048</v>
      </c>
      <c r="AH115" s="12">
        <v>101087014027</v>
      </c>
      <c r="AJ115" s="12">
        <v>27</v>
      </c>
      <c r="AL115" s="185">
        <v>1</v>
      </c>
      <c r="AM115" s="185">
        <v>0</v>
      </c>
      <c r="AP115" s="185">
        <v>1</v>
      </c>
      <c r="AQ115" s="185" t="s">
        <v>134</v>
      </c>
      <c r="AR115" s="185">
        <v>87</v>
      </c>
      <c r="AS115" s="185" t="s">
        <v>46</v>
      </c>
      <c r="AT115" s="185" t="s">
        <v>82</v>
      </c>
      <c r="AU115" s="185" t="s">
        <v>69</v>
      </c>
      <c r="AV115" s="185">
        <v>1997</v>
      </c>
      <c r="AW115" s="185">
        <v>14</v>
      </c>
      <c r="AX115" s="220">
        <v>86.7</v>
      </c>
      <c r="AY115" s="185">
        <v>27</v>
      </c>
      <c r="AZ115" s="185" t="s">
        <v>226</v>
      </c>
      <c r="BA115" s="185">
        <v>27</v>
      </c>
      <c r="BB115" s="210">
        <v>48</v>
      </c>
      <c r="BC115" s="185">
        <v>1</v>
      </c>
      <c r="BD115" s="185">
        <v>0</v>
      </c>
      <c r="BE115" s="185">
        <v>9999</v>
      </c>
      <c r="BF115" s="185">
        <v>9999</v>
      </c>
      <c r="BH115" s="185">
        <v>9999</v>
      </c>
      <c r="BK115" s="185" t="s">
        <v>105</v>
      </c>
      <c r="BL115" s="185" t="s">
        <v>105</v>
      </c>
      <c r="BM115" s="185" t="s">
        <v>105</v>
      </c>
      <c r="BN115" s="185" t="s">
        <v>105</v>
      </c>
      <c r="BO115" s="185" t="s">
        <v>105</v>
      </c>
      <c r="BQ115" s="185" t="s">
        <v>105</v>
      </c>
      <c r="BR115" s="185" t="s">
        <v>105</v>
      </c>
      <c r="BS115" s="185" t="s">
        <v>105</v>
      </c>
      <c r="BT115" s="185" t="s">
        <v>105</v>
      </c>
      <c r="BU115" s="185">
        <v>0</v>
      </c>
      <c r="BV115" s="185">
        <v>0</v>
      </c>
      <c r="BW115" s="185">
        <v>38</v>
      </c>
      <c r="BX115" s="185">
        <v>9999</v>
      </c>
      <c r="BZ115" s="185">
        <v>9999</v>
      </c>
      <c r="CC115" s="185" t="s">
        <v>105</v>
      </c>
      <c r="CD115" s="185" t="s">
        <v>105</v>
      </c>
      <c r="CF115" s="185">
        <v>9999</v>
      </c>
      <c r="CG115" s="185" t="s">
        <v>105</v>
      </c>
      <c r="CH115" s="185" t="s">
        <v>105</v>
      </c>
      <c r="CI115" s="185" t="s">
        <v>105</v>
      </c>
      <c r="CJ115" s="185">
        <v>0</v>
      </c>
      <c r="CK115" s="185">
        <v>0</v>
      </c>
      <c r="CL115" s="185" t="s">
        <v>105</v>
      </c>
      <c r="CM115" s="185">
        <v>9999</v>
      </c>
      <c r="CO115" s="185">
        <v>9999</v>
      </c>
      <c r="CR115" s="185" t="s">
        <v>105</v>
      </c>
      <c r="CS115" s="185" t="s">
        <v>105</v>
      </c>
      <c r="CV115" s="185">
        <v>999999</v>
      </c>
      <c r="CW115" s="185">
        <v>48</v>
      </c>
      <c r="CX115" s="185">
        <v>9999999999</v>
      </c>
      <c r="CY115" s="185">
        <v>9999999999</v>
      </c>
      <c r="CZ115" s="185">
        <v>10</v>
      </c>
      <c r="DA115" s="185">
        <v>999999</v>
      </c>
      <c r="DE115" s="185" t="s">
        <v>105</v>
      </c>
      <c r="DF115" s="185" t="s">
        <v>105</v>
      </c>
      <c r="DG115" s="185" t="s">
        <v>105</v>
      </c>
      <c r="DH115" s="185" t="s">
        <v>105</v>
      </c>
      <c r="DI115" s="186" t="s">
        <v>105</v>
      </c>
      <c r="DJ115" s="185" t="s">
        <v>105</v>
      </c>
      <c r="DK115" s="185" t="s">
        <v>105</v>
      </c>
      <c r="DL115" s="185" t="s">
        <v>105</v>
      </c>
      <c r="DM115" s="185" t="s">
        <v>105</v>
      </c>
    </row>
    <row r="116" spans="1:117" ht="20.100000000000001" customHeight="1">
      <c r="A116" s="16">
        <v>2</v>
      </c>
      <c r="B116" s="166" t="s">
        <v>128</v>
      </c>
      <c r="C116" s="167">
        <v>87</v>
      </c>
      <c r="D116" s="168" t="s">
        <v>217</v>
      </c>
      <c r="E116" s="169" t="s">
        <v>218</v>
      </c>
      <c r="F116" s="169">
        <v>1993</v>
      </c>
      <c r="G116" s="170">
        <v>27</v>
      </c>
      <c r="H116" s="15">
        <v>86.4</v>
      </c>
      <c r="I116" s="23" t="s">
        <v>46</v>
      </c>
      <c r="L116" s="12"/>
      <c r="M116" s="13">
        <v>49</v>
      </c>
      <c r="N116" s="210">
        <v>1</v>
      </c>
      <c r="O116" s="13" t="s">
        <v>134</v>
      </c>
      <c r="P116" s="13">
        <v>60</v>
      </c>
      <c r="Q116" s="13" t="s">
        <v>46</v>
      </c>
      <c r="R116" s="219" t="s">
        <v>180</v>
      </c>
      <c r="S116" s="219" t="s">
        <v>75</v>
      </c>
      <c r="T116" s="13">
        <v>1994</v>
      </c>
      <c r="U116" s="13">
        <v>999</v>
      </c>
      <c r="V116" s="185">
        <v>0</v>
      </c>
      <c r="X116" s="185">
        <v>1</v>
      </c>
      <c r="Y116" s="185">
        <v>0</v>
      </c>
      <c r="Z116" s="185">
        <v>0</v>
      </c>
      <c r="AA116" s="185">
        <v>0</v>
      </c>
      <c r="AB116" s="185">
        <v>1</v>
      </c>
      <c r="AC116" s="185"/>
      <c r="AD116" s="185">
        <v>1</v>
      </c>
      <c r="AF116" s="12">
        <v>101060999049</v>
      </c>
      <c r="AH116" s="12">
        <v>101087027037</v>
      </c>
      <c r="AJ116" s="12">
        <v>37</v>
      </c>
      <c r="AL116" s="185">
        <v>0</v>
      </c>
      <c r="AM116" s="185">
        <v>0</v>
      </c>
      <c r="AP116" s="185">
        <v>2</v>
      </c>
      <c r="AQ116" s="185" t="s">
        <v>134</v>
      </c>
      <c r="AR116" s="185">
        <v>87</v>
      </c>
      <c r="AS116" s="185" t="s">
        <v>46</v>
      </c>
      <c r="AT116" s="185" t="s">
        <v>217</v>
      </c>
      <c r="AU116" s="185" t="s">
        <v>218</v>
      </c>
      <c r="AV116" s="185">
        <v>1993</v>
      </c>
      <c r="AW116" s="185">
        <v>27</v>
      </c>
      <c r="AX116" s="220">
        <v>86.4</v>
      </c>
      <c r="AY116" s="185">
        <v>37</v>
      </c>
      <c r="AZ116" s="185" t="s">
        <v>226</v>
      </c>
      <c r="BA116" s="185">
        <v>27</v>
      </c>
      <c r="BB116" s="210">
        <v>49</v>
      </c>
      <c r="BC116" s="185">
        <v>1</v>
      </c>
      <c r="BD116" s="185">
        <v>0</v>
      </c>
      <c r="BE116" s="185">
        <v>9999</v>
      </c>
      <c r="BF116" s="185">
        <v>9999</v>
      </c>
      <c r="BH116" s="185">
        <v>9999</v>
      </c>
      <c r="BK116" s="185" t="s">
        <v>105</v>
      </c>
      <c r="BL116" s="185" t="s">
        <v>105</v>
      </c>
      <c r="BM116" s="185" t="s">
        <v>105</v>
      </c>
      <c r="BN116" s="185" t="s">
        <v>105</v>
      </c>
      <c r="BO116" s="185" t="s">
        <v>105</v>
      </c>
      <c r="BQ116" s="185" t="s">
        <v>105</v>
      </c>
      <c r="BR116" s="185" t="s">
        <v>105</v>
      </c>
      <c r="BS116" s="185" t="s">
        <v>105</v>
      </c>
      <c r="BT116" s="185" t="s">
        <v>105</v>
      </c>
      <c r="BU116" s="185">
        <v>0</v>
      </c>
      <c r="BV116" s="185">
        <v>0</v>
      </c>
      <c r="BW116" s="185">
        <v>39</v>
      </c>
      <c r="BX116" s="185">
        <v>9999</v>
      </c>
      <c r="BZ116" s="185">
        <v>9999</v>
      </c>
      <c r="CC116" s="185" t="s">
        <v>105</v>
      </c>
      <c r="CD116" s="185" t="s">
        <v>105</v>
      </c>
      <c r="CF116" s="185">
        <v>9999</v>
      </c>
      <c r="CG116" s="185" t="s">
        <v>105</v>
      </c>
      <c r="CH116" s="185" t="s">
        <v>105</v>
      </c>
      <c r="CI116" s="185" t="s">
        <v>105</v>
      </c>
      <c r="CJ116" s="185">
        <v>0</v>
      </c>
      <c r="CK116" s="185">
        <v>0</v>
      </c>
      <c r="CL116" s="185" t="s">
        <v>105</v>
      </c>
      <c r="CM116" s="185">
        <v>9999</v>
      </c>
      <c r="CO116" s="185">
        <v>9999</v>
      </c>
      <c r="CR116" s="185" t="s">
        <v>105</v>
      </c>
      <c r="CS116" s="185" t="s">
        <v>105</v>
      </c>
      <c r="CV116" s="185">
        <v>999999</v>
      </c>
      <c r="CW116" s="185">
        <v>49</v>
      </c>
      <c r="CX116" s="185">
        <v>9999999999</v>
      </c>
      <c r="CY116" s="185">
        <v>9999999999</v>
      </c>
      <c r="CZ116" s="185">
        <v>10</v>
      </c>
      <c r="DA116" s="185">
        <v>999999</v>
      </c>
      <c r="DE116" s="185" t="s">
        <v>105</v>
      </c>
      <c r="DF116" s="185" t="s">
        <v>105</v>
      </c>
      <c r="DG116" s="185" t="s">
        <v>105</v>
      </c>
      <c r="DH116" s="185" t="s">
        <v>105</v>
      </c>
      <c r="DI116" s="186" t="s">
        <v>105</v>
      </c>
      <c r="DJ116" s="185" t="s">
        <v>105</v>
      </c>
      <c r="DK116" s="185" t="s">
        <v>105</v>
      </c>
      <c r="DL116" s="185" t="s">
        <v>105</v>
      </c>
      <c r="DM116" s="185" t="s">
        <v>105</v>
      </c>
    </row>
    <row r="117" spans="1:117" ht="20.100000000000001" customHeight="1">
      <c r="A117" s="16">
        <v>3</v>
      </c>
      <c r="B117" s="166" t="s">
        <v>128</v>
      </c>
      <c r="C117" s="167">
        <v>87</v>
      </c>
      <c r="D117" s="168" t="s">
        <v>227</v>
      </c>
      <c r="E117" s="169" t="s">
        <v>85</v>
      </c>
      <c r="F117" s="169">
        <v>2000</v>
      </c>
      <c r="G117" s="170">
        <v>33</v>
      </c>
      <c r="H117" s="15">
        <v>86.9</v>
      </c>
      <c r="I117" s="23" t="s">
        <v>46</v>
      </c>
      <c r="L117" s="12"/>
      <c r="M117" s="13">
        <v>50</v>
      </c>
      <c r="N117" s="210">
        <v>1</v>
      </c>
      <c r="O117" s="13" t="s">
        <v>134</v>
      </c>
      <c r="P117" s="13">
        <v>72</v>
      </c>
      <c r="Q117" s="13" t="s">
        <v>46</v>
      </c>
      <c r="R117" s="219" t="s">
        <v>213</v>
      </c>
      <c r="S117" s="219" t="s">
        <v>75</v>
      </c>
      <c r="T117" s="13">
        <v>1985</v>
      </c>
      <c r="U117" s="13">
        <v>999</v>
      </c>
      <c r="V117" s="185">
        <v>0</v>
      </c>
      <c r="X117" s="185">
        <v>1</v>
      </c>
      <c r="Y117" s="185">
        <v>0</v>
      </c>
      <c r="Z117" s="185">
        <v>0</v>
      </c>
      <c r="AA117" s="185">
        <v>0</v>
      </c>
      <c r="AB117" s="185">
        <v>1</v>
      </c>
      <c r="AC117" s="185"/>
      <c r="AD117" s="185">
        <v>1</v>
      </c>
      <c r="AF117" s="12">
        <v>101072999050</v>
      </c>
      <c r="AH117" s="12">
        <v>101087033063</v>
      </c>
      <c r="AJ117" s="12">
        <v>63</v>
      </c>
      <c r="AL117" s="185">
        <v>0</v>
      </c>
      <c r="AM117" s="185">
        <v>0</v>
      </c>
      <c r="AP117" s="185">
        <v>3</v>
      </c>
      <c r="AQ117" s="185" t="s">
        <v>134</v>
      </c>
      <c r="AR117" s="185">
        <v>87</v>
      </c>
      <c r="AS117" s="185" t="s">
        <v>46</v>
      </c>
      <c r="AT117" s="185" t="s">
        <v>227</v>
      </c>
      <c r="AU117" s="185" t="s">
        <v>85</v>
      </c>
      <c r="AV117" s="185">
        <v>2000</v>
      </c>
      <c r="AW117" s="185">
        <v>33</v>
      </c>
      <c r="AX117" s="220">
        <v>86.9</v>
      </c>
      <c r="AY117" s="185">
        <v>63</v>
      </c>
      <c r="AZ117" s="185" t="s">
        <v>226</v>
      </c>
      <c r="BA117" s="185">
        <v>27</v>
      </c>
      <c r="BB117" s="210">
        <v>50</v>
      </c>
      <c r="BC117" s="185">
        <v>1</v>
      </c>
      <c r="BD117" s="185">
        <v>0</v>
      </c>
      <c r="BE117" s="185">
        <v>9999</v>
      </c>
      <c r="BF117" s="185">
        <v>9999</v>
      </c>
      <c r="BH117" s="185">
        <v>9999</v>
      </c>
      <c r="BK117" s="185" t="s">
        <v>105</v>
      </c>
      <c r="BL117" s="185" t="s">
        <v>105</v>
      </c>
      <c r="BM117" s="185" t="s">
        <v>105</v>
      </c>
      <c r="BN117" s="185" t="s">
        <v>105</v>
      </c>
      <c r="BO117" s="185" t="s">
        <v>105</v>
      </c>
      <c r="BQ117" s="185" t="s">
        <v>105</v>
      </c>
      <c r="BR117" s="185" t="s">
        <v>105</v>
      </c>
      <c r="BS117" s="185" t="s">
        <v>105</v>
      </c>
      <c r="BT117" s="185" t="s">
        <v>105</v>
      </c>
      <c r="BU117" s="185">
        <v>0</v>
      </c>
      <c r="BV117" s="185">
        <v>0</v>
      </c>
      <c r="BW117" s="185">
        <v>40</v>
      </c>
      <c r="BX117" s="185">
        <v>9999</v>
      </c>
      <c r="BZ117" s="185">
        <v>9999</v>
      </c>
      <c r="CC117" s="185" t="s">
        <v>105</v>
      </c>
      <c r="CD117" s="185" t="s">
        <v>105</v>
      </c>
      <c r="CF117" s="185">
        <v>9999</v>
      </c>
      <c r="CG117" s="185" t="s">
        <v>105</v>
      </c>
      <c r="CH117" s="185" t="s">
        <v>105</v>
      </c>
      <c r="CI117" s="185" t="s">
        <v>105</v>
      </c>
      <c r="CJ117" s="185">
        <v>0</v>
      </c>
      <c r="CK117" s="185">
        <v>0</v>
      </c>
      <c r="CL117" s="185" t="s">
        <v>105</v>
      </c>
      <c r="CM117" s="185">
        <v>9999</v>
      </c>
      <c r="CO117" s="185">
        <v>9999</v>
      </c>
      <c r="CR117" s="185" t="s">
        <v>105</v>
      </c>
      <c r="CS117" s="185" t="s">
        <v>105</v>
      </c>
      <c r="CV117" s="185">
        <v>999999</v>
      </c>
      <c r="CW117" s="185">
        <v>50</v>
      </c>
      <c r="CX117" s="185">
        <v>9999999999</v>
      </c>
      <c r="CY117" s="185">
        <v>9999999999</v>
      </c>
      <c r="CZ117" s="185">
        <v>10</v>
      </c>
      <c r="DA117" s="185">
        <v>999999</v>
      </c>
      <c r="DE117" s="185" t="s">
        <v>105</v>
      </c>
      <c r="DF117" s="185" t="s">
        <v>105</v>
      </c>
      <c r="DG117" s="185" t="s">
        <v>105</v>
      </c>
      <c r="DH117" s="185" t="s">
        <v>105</v>
      </c>
      <c r="DI117" s="186" t="s">
        <v>105</v>
      </c>
      <c r="DJ117" s="185" t="s">
        <v>105</v>
      </c>
      <c r="DK117" s="185" t="s">
        <v>105</v>
      </c>
      <c r="DL117" s="185" t="s">
        <v>105</v>
      </c>
      <c r="DM117" s="185" t="s">
        <v>105</v>
      </c>
    </row>
    <row r="118" spans="1:117" ht="20.100000000000001" customHeight="1">
      <c r="A118" s="16">
        <v>4</v>
      </c>
      <c r="B118" s="166" t="s">
        <v>128</v>
      </c>
      <c r="C118" s="167">
        <v>87</v>
      </c>
      <c r="D118" s="168" t="s">
        <v>170</v>
      </c>
      <c r="E118" s="169" t="s">
        <v>167</v>
      </c>
      <c r="F118" s="169">
        <v>1989</v>
      </c>
      <c r="G118" s="170">
        <v>80</v>
      </c>
      <c r="H118" s="15">
        <v>86.5</v>
      </c>
      <c r="I118" s="23" t="s">
        <v>46</v>
      </c>
      <c r="L118" s="12"/>
      <c r="M118" s="13">
        <v>51</v>
      </c>
      <c r="N118" s="210">
        <v>1</v>
      </c>
      <c r="O118" s="13" t="s">
        <v>134</v>
      </c>
      <c r="P118" s="13">
        <v>77</v>
      </c>
      <c r="Q118" s="13" t="s">
        <v>46</v>
      </c>
      <c r="R118" s="219" t="s">
        <v>77</v>
      </c>
      <c r="S118" s="219" t="s">
        <v>75</v>
      </c>
      <c r="T118" s="13">
        <v>1988</v>
      </c>
      <c r="U118" s="13">
        <v>51</v>
      </c>
      <c r="V118" s="185">
        <v>77</v>
      </c>
      <c r="X118" s="185">
        <v>1</v>
      </c>
      <c r="Y118" s="185">
        <v>0</v>
      </c>
      <c r="Z118" s="185">
        <v>0</v>
      </c>
      <c r="AA118" s="185">
        <v>0</v>
      </c>
      <c r="AB118" s="185">
        <v>1</v>
      </c>
      <c r="AC118" s="185"/>
      <c r="AD118" s="185">
        <v>1</v>
      </c>
      <c r="AF118" s="12">
        <v>101077051051</v>
      </c>
      <c r="AH118" s="12">
        <v>101087080003</v>
      </c>
      <c r="AJ118" s="12">
        <v>3</v>
      </c>
      <c r="AL118" s="185">
        <v>0</v>
      </c>
      <c r="AM118" s="185">
        <v>0</v>
      </c>
      <c r="AP118" s="185">
        <v>4</v>
      </c>
      <c r="AQ118" s="185" t="s">
        <v>134</v>
      </c>
      <c r="AR118" s="185">
        <v>87</v>
      </c>
      <c r="AS118" s="185" t="s">
        <v>46</v>
      </c>
      <c r="AT118" s="185" t="s">
        <v>170</v>
      </c>
      <c r="AU118" s="185" t="s">
        <v>167</v>
      </c>
      <c r="AV118" s="185">
        <v>1989</v>
      </c>
      <c r="AW118" s="185">
        <v>80</v>
      </c>
      <c r="AX118" s="220">
        <v>86.5</v>
      </c>
      <c r="AY118" s="185">
        <v>3</v>
      </c>
      <c r="AZ118" s="185" t="s">
        <v>226</v>
      </c>
      <c r="BA118" s="185">
        <v>27</v>
      </c>
      <c r="BB118" s="210">
        <v>51</v>
      </c>
      <c r="BC118" s="185">
        <v>1</v>
      </c>
      <c r="BD118" s="185">
        <v>0</v>
      </c>
      <c r="BE118" s="185">
        <v>9999</v>
      </c>
      <c r="BF118" s="185">
        <v>9999</v>
      </c>
      <c r="BH118" s="185">
        <v>9999</v>
      </c>
      <c r="BK118" s="185" t="s">
        <v>105</v>
      </c>
      <c r="BL118" s="185" t="s">
        <v>105</v>
      </c>
      <c r="BM118" s="185" t="s">
        <v>105</v>
      </c>
      <c r="BN118" s="185" t="s">
        <v>105</v>
      </c>
      <c r="BO118" s="185" t="s">
        <v>105</v>
      </c>
      <c r="BQ118" s="185" t="s">
        <v>105</v>
      </c>
      <c r="BR118" s="185" t="s">
        <v>105</v>
      </c>
      <c r="BS118" s="185" t="s">
        <v>105</v>
      </c>
      <c r="BT118" s="185" t="s">
        <v>105</v>
      </c>
      <c r="BU118" s="185">
        <v>0</v>
      </c>
      <c r="BV118" s="185">
        <v>0</v>
      </c>
      <c r="BW118" s="185">
        <v>41</v>
      </c>
      <c r="BX118" s="185">
        <v>9999</v>
      </c>
      <c r="BZ118" s="185">
        <v>9999</v>
      </c>
      <c r="CC118" s="185" t="s">
        <v>105</v>
      </c>
      <c r="CD118" s="185" t="s">
        <v>105</v>
      </c>
      <c r="CF118" s="185">
        <v>9999</v>
      </c>
      <c r="CG118" s="185" t="s">
        <v>105</v>
      </c>
      <c r="CH118" s="185" t="s">
        <v>105</v>
      </c>
      <c r="CI118" s="185" t="s">
        <v>105</v>
      </c>
      <c r="CJ118" s="185">
        <v>0</v>
      </c>
      <c r="CK118" s="185">
        <v>0</v>
      </c>
      <c r="CL118" s="185" t="s">
        <v>105</v>
      </c>
      <c r="CM118" s="185">
        <v>9999</v>
      </c>
      <c r="CO118" s="185">
        <v>9999</v>
      </c>
      <c r="CR118" s="185" t="s">
        <v>105</v>
      </c>
      <c r="CS118" s="185" t="s">
        <v>105</v>
      </c>
      <c r="CV118" s="185">
        <v>999999</v>
      </c>
      <c r="CW118" s="185">
        <v>51</v>
      </c>
      <c r="CX118" s="185">
        <v>9999999999</v>
      </c>
      <c r="CY118" s="185">
        <v>9999999999</v>
      </c>
      <c r="CZ118" s="185">
        <v>10</v>
      </c>
      <c r="DA118" s="185">
        <v>999999</v>
      </c>
      <c r="DE118" s="185" t="s">
        <v>105</v>
      </c>
      <c r="DF118" s="185" t="s">
        <v>105</v>
      </c>
      <c r="DG118" s="185" t="s">
        <v>105</v>
      </c>
      <c r="DH118" s="185" t="s">
        <v>105</v>
      </c>
      <c r="DI118" s="186" t="s">
        <v>105</v>
      </c>
      <c r="DJ118" s="185" t="s">
        <v>105</v>
      </c>
      <c r="DK118" s="185" t="s">
        <v>105</v>
      </c>
      <c r="DL118" s="185" t="s">
        <v>105</v>
      </c>
      <c r="DM118" s="185" t="s">
        <v>105</v>
      </c>
    </row>
    <row r="119" spans="1:117" ht="20.100000000000001" customHeight="1">
      <c r="A119" s="16">
        <v>5</v>
      </c>
      <c r="B119" s="166" t="s">
        <v>128</v>
      </c>
      <c r="C119" s="167">
        <v>87</v>
      </c>
      <c r="D119" s="168" t="s">
        <v>228</v>
      </c>
      <c r="E119" s="169" t="s">
        <v>75</v>
      </c>
      <c r="F119" s="169">
        <v>1987</v>
      </c>
      <c r="G119" s="170">
        <v>90</v>
      </c>
      <c r="H119" s="15">
        <v>86.3</v>
      </c>
      <c r="I119" s="23" t="s">
        <v>46</v>
      </c>
      <c r="L119" s="12"/>
      <c r="M119" s="13">
        <v>52</v>
      </c>
      <c r="N119" s="210">
        <v>1</v>
      </c>
      <c r="O119" s="13" t="s">
        <v>134</v>
      </c>
      <c r="P119" s="13">
        <v>82</v>
      </c>
      <c r="Q119" s="13" t="s">
        <v>46</v>
      </c>
      <c r="R119" s="219" t="s">
        <v>220</v>
      </c>
      <c r="S119" s="219" t="s">
        <v>75</v>
      </c>
      <c r="T119" s="13">
        <v>1988</v>
      </c>
      <c r="U119" s="13">
        <v>29</v>
      </c>
      <c r="V119" s="185">
        <v>81.599999999999994</v>
      </c>
      <c r="X119" s="185">
        <v>1</v>
      </c>
      <c r="Y119" s="185">
        <v>0</v>
      </c>
      <c r="Z119" s="185">
        <v>0</v>
      </c>
      <c r="AA119" s="185">
        <v>0</v>
      </c>
      <c r="AB119" s="185">
        <v>1</v>
      </c>
      <c r="AC119" s="185"/>
      <c r="AD119" s="185">
        <v>1</v>
      </c>
      <c r="AF119" s="12">
        <v>101082029052</v>
      </c>
      <c r="AH119" s="12">
        <v>101087090055</v>
      </c>
      <c r="AJ119" s="12">
        <v>55</v>
      </c>
      <c r="AL119" s="185">
        <v>0</v>
      </c>
      <c r="AM119" s="185">
        <v>0</v>
      </c>
      <c r="AP119" s="185">
        <v>5</v>
      </c>
      <c r="AQ119" s="185" t="s">
        <v>134</v>
      </c>
      <c r="AR119" s="185">
        <v>87</v>
      </c>
      <c r="AS119" s="185" t="s">
        <v>46</v>
      </c>
      <c r="AT119" s="185" t="s">
        <v>228</v>
      </c>
      <c r="AU119" s="185" t="s">
        <v>75</v>
      </c>
      <c r="AV119" s="185">
        <v>1987</v>
      </c>
      <c r="AW119" s="185">
        <v>90</v>
      </c>
      <c r="AX119" s="220">
        <v>86.3</v>
      </c>
      <c r="AY119" s="185">
        <v>55</v>
      </c>
      <c r="AZ119" s="185" t="s">
        <v>226</v>
      </c>
      <c r="BA119" s="185">
        <v>27</v>
      </c>
      <c r="BB119" s="210">
        <v>52</v>
      </c>
      <c r="BC119" s="185">
        <v>1</v>
      </c>
      <c r="BD119" s="185">
        <v>0</v>
      </c>
      <c r="BE119" s="185">
        <v>9999</v>
      </c>
      <c r="BF119" s="185">
        <v>52</v>
      </c>
      <c r="BH119" s="185">
        <v>9999</v>
      </c>
      <c r="BK119" s="185" t="s">
        <v>105</v>
      </c>
      <c r="BL119" s="185" t="s">
        <v>105</v>
      </c>
      <c r="BM119" s="185" t="s">
        <v>105</v>
      </c>
      <c r="BN119" s="185" t="s">
        <v>105</v>
      </c>
      <c r="BO119" s="185" t="s">
        <v>105</v>
      </c>
      <c r="BQ119" s="185" t="s">
        <v>105</v>
      </c>
      <c r="BR119" s="185" t="s">
        <v>105</v>
      </c>
      <c r="BS119" s="185" t="s">
        <v>105</v>
      </c>
      <c r="BT119" s="185" t="s">
        <v>105</v>
      </c>
      <c r="BU119" s="185">
        <v>0</v>
      </c>
      <c r="BV119" s="185">
        <v>0</v>
      </c>
      <c r="BW119" s="185">
        <v>42</v>
      </c>
      <c r="BX119" s="185">
        <v>9999</v>
      </c>
      <c r="BZ119" s="185">
        <v>9999</v>
      </c>
      <c r="CC119" s="185" t="s">
        <v>105</v>
      </c>
      <c r="CD119" s="185" t="s">
        <v>105</v>
      </c>
      <c r="CF119" s="185">
        <v>9999</v>
      </c>
      <c r="CG119" s="185" t="s">
        <v>105</v>
      </c>
      <c r="CH119" s="185" t="s">
        <v>105</v>
      </c>
      <c r="CI119" s="185" t="s">
        <v>105</v>
      </c>
      <c r="CJ119" s="185">
        <v>0</v>
      </c>
      <c r="CK119" s="185">
        <v>0</v>
      </c>
      <c r="CL119" s="185" t="s">
        <v>105</v>
      </c>
      <c r="CM119" s="185">
        <v>9999</v>
      </c>
      <c r="CO119" s="185">
        <v>9999</v>
      </c>
      <c r="CR119" s="185" t="s">
        <v>105</v>
      </c>
      <c r="CS119" s="185" t="s">
        <v>105</v>
      </c>
      <c r="CV119" s="185">
        <v>999999</v>
      </c>
      <c r="CW119" s="185">
        <v>52</v>
      </c>
      <c r="CX119" s="185">
        <v>9999999999</v>
      </c>
      <c r="CY119" s="185">
        <v>9999999999</v>
      </c>
      <c r="CZ119" s="185">
        <v>10</v>
      </c>
      <c r="DA119" s="185">
        <v>999999</v>
      </c>
      <c r="DE119" s="185" t="s">
        <v>105</v>
      </c>
      <c r="DF119" s="185" t="s">
        <v>105</v>
      </c>
      <c r="DG119" s="185" t="s">
        <v>105</v>
      </c>
      <c r="DH119" s="185" t="s">
        <v>105</v>
      </c>
      <c r="DI119" s="186" t="s">
        <v>105</v>
      </c>
      <c r="DJ119" s="185" t="s">
        <v>105</v>
      </c>
      <c r="DK119" s="185" t="s">
        <v>105</v>
      </c>
      <c r="DL119" s="185" t="s">
        <v>105</v>
      </c>
      <c r="DM119" s="185" t="s">
        <v>105</v>
      </c>
    </row>
    <row r="120" spans="1:117" ht="20.100000000000001" hidden="1" customHeight="1">
      <c r="A120" s="16">
        <v>6</v>
      </c>
      <c r="B120" s="166" t="s">
        <v>128</v>
      </c>
      <c r="C120" s="167">
        <v>87</v>
      </c>
      <c r="D120" s="168" t="s">
        <v>98</v>
      </c>
      <c r="E120" s="169" t="s">
        <v>73</v>
      </c>
      <c r="F120" s="169">
        <v>1973</v>
      </c>
      <c r="G120" s="170">
        <v>999</v>
      </c>
      <c r="H120" s="15">
        <v>0</v>
      </c>
      <c r="I120" s="23" t="s">
        <v>46</v>
      </c>
      <c r="L120" s="12"/>
      <c r="M120" s="13">
        <v>53</v>
      </c>
      <c r="N120" s="210">
        <v>1</v>
      </c>
      <c r="O120" s="13" t="s">
        <v>134</v>
      </c>
      <c r="P120" s="13">
        <v>82</v>
      </c>
      <c r="Q120" s="13" t="s">
        <v>46</v>
      </c>
      <c r="R120" s="219" t="s">
        <v>222</v>
      </c>
      <c r="S120" s="219" t="s">
        <v>75</v>
      </c>
      <c r="T120" s="13">
        <v>1993</v>
      </c>
      <c r="U120" s="13">
        <v>31</v>
      </c>
      <c r="V120" s="185">
        <v>80.099999999999994</v>
      </c>
      <c r="X120" s="185">
        <v>1</v>
      </c>
      <c r="Y120" s="185">
        <v>0</v>
      </c>
      <c r="Z120" s="185">
        <v>0</v>
      </c>
      <c r="AA120" s="185">
        <v>0</v>
      </c>
      <c r="AB120" s="185">
        <v>1</v>
      </c>
      <c r="AC120" s="185"/>
      <c r="AD120" s="185">
        <v>1</v>
      </c>
      <c r="AF120" s="12">
        <v>101082031053</v>
      </c>
      <c r="AH120" s="12">
        <v>101087999045</v>
      </c>
      <c r="AJ120" s="12">
        <v>45</v>
      </c>
      <c r="AL120" s="185">
        <v>0</v>
      </c>
      <c r="AM120" s="185">
        <v>1</v>
      </c>
      <c r="AP120" s="185">
        <v>6</v>
      </c>
      <c r="AQ120" s="185" t="s">
        <v>134</v>
      </c>
      <c r="AR120" s="185">
        <v>87</v>
      </c>
      <c r="AS120" s="185" t="s">
        <v>46</v>
      </c>
      <c r="AT120" s="185" t="s">
        <v>98</v>
      </c>
      <c r="AU120" s="185" t="s">
        <v>73</v>
      </c>
      <c r="AV120" s="185">
        <v>1973</v>
      </c>
      <c r="AW120" s="185">
        <v>999</v>
      </c>
      <c r="AX120" s="220">
        <v>0</v>
      </c>
      <c r="AY120" s="185">
        <v>45</v>
      </c>
      <c r="AZ120" s="185" t="s">
        <v>226</v>
      </c>
      <c r="BA120" s="185">
        <v>27</v>
      </c>
      <c r="BB120" s="210">
        <v>53</v>
      </c>
      <c r="BC120" s="185">
        <v>0</v>
      </c>
      <c r="BD120" s="185">
        <v>1</v>
      </c>
      <c r="BE120" s="185">
        <v>53</v>
      </c>
      <c r="BF120" s="185">
        <v>9999</v>
      </c>
      <c r="BH120" s="185">
        <v>9999</v>
      </c>
      <c r="BK120" s="185" t="s">
        <v>105</v>
      </c>
      <c r="BL120" s="185" t="s">
        <v>105</v>
      </c>
      <c r="BM120" s="185" t="s">
        <v>105</v>
      </c>
      <c r="BN120" s="185" t="s">
        <v>105</v>
      </c>
      <c r="BO120" s="185" t="s">
        <v>105</v>
      </c>
      <c r="BQ120" s="185" t="s">
        <v>105</v>
      </c>
      <c r="BR120" s="185" t="s">
        <v>105</v>
      </c>
      <c r="BS120" s="185" t="s">
        <v>105</v>
      </c>
      <c r="BT120" s="185" t="s">
        <v>105</v>
      </c>
      <c r="BU120" s="185">
        <v>0</v>
      </c>
      <c r="BV120" s="185">
        <v>0</v>
      </c>
      <c r="BW120" s="185">
        <v>43</v>
      </c>
      <c r="BX120" s="185">
        <v>9999</v>
      </c>
      <c r="BZ120" s="185">
        <v>9999</v>
      </c>
      <c r="CC120" s="185" t="s">
        <v>105</v>
      </c>
      <c r="CD120" s="185" t="s">
        <v>105</v>
      </c>
      <c r="CF120" s="185">
        <v>9999</v>
      </c>
      <c r="CG120" s="185" t="s">
        <v>105</v>
      </c>
      <c r="CH120" s="185" t="s">
        <v>105</v>
      </c>
      <c r="CI120" s="185" t="s">
        <v>105</v>
      </c>
      <c r="CJ120" s="185">
        <v>0</v>
      </c>
      <c r="CK120" s="185">
        <v>0</v>
      </c>
      <c r="CL120" s="185" t="s">
        <v>105</v>
      </c>
      <c r="CM120" s="185">
        <v>9999</v>
      </c>
      <c r="CO120" s="185">
        <v>9999</v>
      </c>
      <c r="CR120" s="185" t="s">
        <v>105</v>
      </c>
      <c r="CS120" s="185" t="s">
        <v>105</v>
      </c>
      <c r="CV120" s="185">
        <v>999999</v>
      </c>
      <c r="CW120" s="185">
        <v>53</v>
      </c>
      <c r="CX120" s="185">
        <v>9999999999</v>
      </c>
      <c r="CY120" s="185">
        <v>9999999999</v>
      </c>
      <c r="CZ120" s="185">
        <v>10</v>
      </c>
      <c r="DA120" s="185">
        <v>999999</v>
      </c>
      <c r="DE120" s="185" t="s">
        <v>105</v>
      </c>
      <c r="DF120" s="185" t="s">
        <v>105</v>
      </c>
      <c r="DG120" s="185" t="s">
        <v>105</v>
      </c>
      <c r="DH120" s="185" t="s">
        <v>105</v>
      </c>
      <c r="DI120" s="186" t="s">
        <v>105</v>
      </c>
      <c r="DJ120" s="185" t="s">
        <v>105</v>
      </c>
      <c r="DK120" s="185" t="s">
        <v>105</v>
      </c>
      <c r="DL120" s="185" t="s">
        <v>105</v>
      </c>
      <c r="DM120" s="185" t="s">
        <v>105</v>
      </c>
    </row>
    <row r="121" spans="1:117" ht="20.100000000000001" customHeight="1">
      <c r="A121" s="16">
        <v>1</v>
      </c>
      <c r="B121" s="166" t="s">
        <v>128</v>
      </c>
      <c r="C121" s="167">
        <v>97</v>
      </c>
      <c r="D121" s="168" t="s">
        <v>229</v>
      </c>
      <c r="E121" s="169" t="s">
        <v>85</v>
      </c>
      <c r="F121" s="169">
        <v>1988</v>
      </c>
      <c r="G121" s="170">
        <v>35</v>
      </c>
      <c r="H121" s="15">
        <v>91.2</v>
      </c>
      <c r="I121" s="23" t="s">
        <v>46</v>
      </c>
      <c r="L121" s="12"/>
      <c r="M121" s="13">
        <v>54</v>
      </c>
      <c r="N121" s="210">
        <v>1</v>
      </c>
      <c r="O121" s="13" t="s">
        <v>134</v>
      </c>
      <c r="P121" s="13">
        <v>97</v>
      </c>
      <c r="Q121" s="13" t="s">
        <v>46</v>
      </c>
      <c r="R121" s="219" t="s">
        <v>78</v>
      </c>
      <c r="S121" s="219" t="s">
        <v>75</v>
      </c>
      <c r="T121" s="13">
        <v>1990</v>
      </c>
      <c r="U121" s="13">
        <v>999</v>
      </c>
      <c r="V121" s="185">
        <v>0</v>
      </c>
      <c r="X121" s="185">
        <v>1</v>
      </c>
      <c r="Y121" s="185">
        <v>0</v>
      </c>
      <c r="Z121" s="185">
        <v>0</v>
      </c>
      <c r="AA121" s="185">
        <v>0</v>
      </c>
      <c r="AB121" s="185">
        <v>1</v>
      </c>
      <c r="AC121" s="185"/>
      <c r="AD121" s="185">
        <v>1</v>
      </c>
      <c r="AF121" s="12">
        <v>101097999054</v>
      </c>
      <c r="AH121" s="12">
        <v>101097035066</v>
      </c>
      <c r="AJ121" s="12">
        <v>66</v>
      </c>
      <c r="AL121" s="185">
        <v>1</v>
      </c>
      <c r="AM121" s="185">
        <v>0</v>
      </c>
      <c r="AP121" s="185">
        <v>1</v>
      </c>
      <c r="AQ121" s="185" t="s">
        <v>134</v>
      </c>
      <c r="AR121" s="185">
        <v>97</v>
      </c>
      <c r="AS121" s="185" t="s">
        <v>46</v>
      </c>
      <c r="AT121" s="185" t="s">
        <v>229</v>
      </c>
      <c r="AU121" s="185" t="s">
        <v>85</v>
      </c>
      <c r="AV121" s="185">
        <v>1988</v>
      </c>
      <c r="AW121" s="185">
        <v>35</v>
      </c>
      <c r="AX121" s="220">
        <v>91.2</v>
      </c>
      <c r="AY121" s="185">
        <v>66</v>
      </c>
      <c r="AZ121" s="185" t="s">
        <v>230</v>
      </c>
      <c r="BA121" s="185">
        <v>66</v>
      </c>
      <c r="BB121" s="210">
        <v>54</v>
      </c>
      <c r="BC121" s="185">
        <v>1</v>
      </c>
      <c r="BD121" s="185">
        <v>0</v>
      </c>
      <c r="BE121" s="185">
        <v>9999</v>
      </c>
      <c r="BF121" s="185">
        <v>9999</v>
      </c>
      <c r="BH121" s="185">
        <v>9999</v>
      </c>
      <c r="BK121" s="185" t="s">
        <v>105</v>
      </c>
      <c r="BL121" s="185" t="s">
        <v>105</v>
      </c>
      <c r="BM121" s="185" t="s">
        <v>105</v>
      </c>
      <c r="BN121" s="185" t="s">
        <v>105</v>
      </c>
      <c r="BO121" s="185" t="s">
        <v>105</v>
      </c>
      <c r="BQ121" s="185" t="s">
        <v>105</v>
      </c>
      <c r="BR121" s="185" t="s">
        <v>105</v>
      </c>
      <c r="BS121" s="185" t="s">
        <v>105</v>
      </c>
      <c r="BT121" s="185" t="s">
        <v>105</v>
      </c>
      <c r="BU121" s="185">
        <v>0</v>
      </c>
      <c r="BV121" s="185">
        <v>0</v>
      </c>
      <c r="BW121" s="185">
        <v>44</v>
      </c>
      <c r="BX121" s="185">
        <v>9999</v>
      </c>
      <c r="BZ121" s="185">
        <v>9999</v>
      </c>
      <c r="CC121" s="185" t="s">
        <v>105</v>
      </c>
      <c r="CD121" s="185" t="s">
        <v>105</v>
      </c>
      <c r="CF121" s="185">
        <v>9999</v>
      </c>
      <c r="CG121" s="185" t="s">
        <v>105</v>
      </c>
      <c r="CH121" s="185" t="s">
        <v>105</v>
      </c>
      <c r="CI121" s="185" t="s">
        <v>105</v>
      </c>
      <c r="CJ121" s="185">
        <v>0</v>
      </c>
      <c r="CK121" s="185">
        <v>0</v>
      </c>
      <c r="CL121" s="185" t="s">
        <v>105</v>
      </c>
      <c r="CM121" s="185">
        <v>9999</v>
      </c>
      <c r="CO121" s="185">
        <v>9999</v>
      </c>
      <c r="CR121" s="185" t="s">
        <v>105</v>
      </c>
      <c r="CS121" s="185" t="s">
        <v>105</v>
      </c>
      <c r="CV121" s="185">
        <v>999999</v>
      </c>
      <c r="CW121" s="185">
        <v>54</v>
      </c>
      <c r="CX121" s="185">
        <v>9999999999</v>
      </c>
      <c r="CY121" s="185">
        <v>9999999999</v>
      </c>
      <c r="CZ121" s="185">
        <v>10</v>
      </c>
      <c r="DA121" s="185">
        <v>999999</v>
      </c>
      <c r="DE121" s="185" t="s">
        <v>105</v>
      </c>
      <c r="DF121" s="185" t="s">
        <v>105</v>
      </c>
      <c r="DG121" s="185" t="s">
        <v>105</v>
      </c>
      <c r="DH121" s="185" t="s">
        <v>105</v>
      </c>
      <c r="DI121" s="186" t="s">
        <v>105</v>
      </c>
      <c r="DJ121" s="185" t="s">
        <v>105</v>
      </c>
      <c r="DK121" s="185" t="s">
        <v>105</v>
      </c>
      <c r="DL121" s="185" t="s">
        <v>105</v>
      </c>
      <c r="DM121" s="185" t="s">
        <v>105</v>
      </c>
    </row>
    <row r="122" spans="1:117" ht="20.100000000000001" customHeight="1">
      <c r="A122" s="16">
        <v>2</v>
      </c>
      <c r="B122" s="166" t="s">
        <v>128</v>
      </c>
      <c r="C122" s="167">
        <v>97</v>
      </c>
      <c r="D122" s="168" t="s">
        <v>231</v>
      </c>
      <c r="E122" s="169" t="s">
        <v>70</v>
      </c>
      <c r="F122" s="169">
        <v>1998</v>
      </c>
      <c r="G122" s="170">
        <v>52</v>
      </c>
      <c r="H122" s="15">
        <v>92.5</v>
      </c>
      <c r="I122" s="23" t="s">
        <v>46</v>
      </c>
      <c r="L122" s="12"/>
      <c r="M122" s="13">
        <v>55</v>
      </c>
      <c r="N122" s="210">
        <v>1</v>
      </c>
      <c r="O122" s="13" t="s">
        <v>134</v>
      </c>
      <c r="P122" s="13">
        <v>87</v>
      </c>
      <c r="Q122" s="13" t="s">
        <v>46</v>
      </c>
      <c r="R122" s="219" t="s">
        <v>228</v>
      </c>
      <c r="S122" s="219" t="s">
        <v>75</v>
      </c>
      <c r="T122" s="13">
        <v>1987</v>
      </c>
      <c r="U122" s="13">
        <v>90</v>
      </c>
      <c r="V122" s="185">
        <v>86.3</v>
      </c>
      <c r="X122" s="185">
        <v>1</v>
      </c>
      <c r="Y122" s="185">
        <v>0</v>
      </c>
      <c r="Z122" s="185">
        <v>0</v>
      </c>
      <c r="AA122" s="185">
        <v>0</v>
      </c>
      <c r="AB122" s="185">
        <v>1</v>
      </c>
      <c r="AC122" s="185"/>
      <c r="AD122" s="185">
        <v>1</v>
      </c>
      <c r="AF122" s="12">
        <v>101087090055</v>
      </c>
      <c r="AH122" s="12">
        <v>101097052069</v>
      </c>
      <c r="AJ122" s="12">
        <v>69</v>
      </c>
      <c r="AL122" s="185">
        <v>0</v>
      </c>
      <c r="AM122" s="185">
        <v>0</v>
      </c>
      <c r="AP122" s="185">
        <v>2</v>
      </c>
      <c r="AQ122" s="185" t="s">
        <v>134</v>
      </c>
      <c r="AR122" s="185">
        <v>97</v>
      </c>
      <c r="AS122" s="185" t="s">
        <v>46</v>
      </c>
      <c r="AT122" s="185" t="s">
        <v>231</v>
      </c>
      <c r="AU122" s="185" t="s">
        <v>70</v>
      </c>
      <c r="AV122" s="185">
        <v>1998</v>
      </c>
      <c r="AW122" s="185">
        <v>52</v>
      </c>
      <c r="AX122" s="220">
        <v>92.5</v>
      </c>
      <c r="AY122" s="185">
        <v>69</v>
      </c>
      <c r="AZ122" s="185" t="s">
        <v>230</v>
      </c>
      <c r="BA122" s="185">
        <v>66</v>
      </c>
      <c r="BB122" s="210">
        <v>55</v>
      </c>
      <c r="BC122" s="185">
        <v>1</v>
      </c>
      <c r="BD122" s="185">
        <v>0</v>
      </c>
      <c r="BE122" s="185">
        <v>9999</v>
      </c>
      <c r="BF122" s="185">
        <v>9999</v>
      </c>
      <c r="BH122" s="185">
        <v>9999</v>
      </c>
      <c r="BK122" s="185" t="s">
        <v>105</v>
      </c>
      <c r="BL122" s="185" t="s">
        <v>105</v>
      </c>
      <c r="BM122" s="185" t="s">
        <v>105</v>
      </c>
      <c r="BN122" s="185" t="s">
        <v>105</v>
      </c>
      <c r="BO122" s="185" t="s">
        <v>105</v>
      </c>
      <c r="BQ122" s="185" t="s">
        <v>105</v>
      </c>
      <c r="BR122" s="185" t="s">
        <v>105</v>
      </c>
      <c r="BS122" s="185" t="s">
        <v>105</v>
      </c>
      <c r="BT122" s="185" t="s">
        <v>105</v>
      </c>
      <c r="BU122" s="185">
        <v>0</v>
      </c>
      <c r="BV122" s="185">
        <v>0</v>
      </c>
      <c r="BW122" s="185">
        <v>45</v>
      </c>
      <c r="BX122" s="185">
        <v>9999</v>
      </c>
      <c r="BZ122" s="185">
        <v>9999</v>
      </c>
      <c r="CC122" s="185" t="s">
        <v>105</v>
      </c>
      <c r="CD122" s="185" t="s">
        <v>105</v>
      </c>
      <c r="CF122" s="185">
        <v>9999</v>
      </c>
      <c r="CG122" s="185" t="s">
        <v>105</v>
      </c>
      <c r="CH122" s="185" t="s">
        <v>105</v>
      </c>
      <c r="CI122" s="185" t="s">
        <v>105</v>
      </c>
      <c r="CJ122" s="185">
        <v>0</v>
      </c>
      <c r="CK122" s="185">
        <v>0</v>
      </c>
      <c r="CL122" s="185" t="s">
        <v>105</v>
      </c>
      <c r="CM122" s="185">
        <v>9999</v>
      </c>
      <c r="CO122" s="185">
        <v>9999</v>
      </c>
      <c r="CR122" s="185" t="s">
        <v>105</v>
      </c>
      <c r="CS122" s="185" t="s">
        <v>105</v>
      </c>
      <c r="CV122" s="185">
        <v>999999</v>
      </c>
      <c r="CW122" s="185">
        <v>55</v>
      </c>
      <c r="CX122" s="185">
        <v>9999999999</v>
      </c>
      <c r="CY122" s="185">
        <v>9999999999</v>
      </c>
      <c r="CZ122" s="185">
        <v>10</v>
      </c>
      <c r="DA122" s="185">
        <v>999999</v>
      </c>
      <c r="DE122" s="185" t="s">
        <v>105</v>
      </c>
      <c r="DF122" s="185" t="s">
        <v>105</v>
      </c>
      <c r="DG122" s="185" t="s">
        <v>105</v>
      </c>
      <c r="DH122" s="185" t="s">
        <v>105</v>
      </c>
      <c r="DI122" s="186" t="s">
        <v>105</v>
      </c>
      <c r="DJ122" s="185" t="s">
        <v>105</v>
      </c>
      <c r="DK122" s="185" t="s">
        <v>105</v>
      </c>
      <c r="DL122" s="185" t="s">
        <v>105</v>
      </c>
      <c r="DM122" s="185" t="s">
        <v>105</v>
      </c>
    </row>
    <row r="123" spans="1:117" ht="20.100000000000001" customHeight="1">
      <c r="A123" s="16">
        <v>3</v>
      </c>
      <c r="B123" s="166" t="s">
        <v>128</v>
      </c>
      <c r="C123" s="167">
        <v>97</v>
      </c>
      <c r="D123" s="168" t="s">
        <v>211</v>
      </c>
      <c r="E123" s="169" t="s">
        <v>69</v>
      </c>
      <c r="F123" s="169">
        <v>1996</v>
      </c>
      <c r="G123" s="170">
        <v>55</v>
      </c>
      <c r="H123" s="15">
        <v>95.9</v>
      </c>
      <c r="I123" s="23" t="s">
        <v>46</v>
      </c>
      <c r="L123" s="12"/>
      <c r="M123" s="13">
        <v>56</v>
      </c>
      <c r="N123" s="210">
        <v>1</v>
      </c>
      <c r="O123" s="13" t="s">
        <v>134</v>
      </c>
      <c r="P123" s="13">
        <v>130</v>
      </c>
      <c r="Q123" s="13" t="s">
        <v>46</v>
      </c>
      <c r="R123" s="219" t="s">
        <v>232</v>
      </c>
      <c r="S123" s="219" t="s">
        <v>75</v>
      </c>
      <c r="T123" s="13">
        <v>1986</v>
      </c>
      <c r="U123" s="13">
        <v>999</v>
      </c>
      <c r="V123" s="185">
        <v>0</v>
      </c>
      <c r="X123" s="185">
        <v>1</v>
      </c>
      <c r="Y123" s="185">
        <v>0</v>
      </c>
      <c r="Z123" s="185">
        <v>0</v>
      </c>
      <c r="AA123" s="185">
        <v>0</v>
      </c>
      <c r="AB123" s="185">
        <v>1</v>
      </c>
      <c r="AC123" s="185"/>
      <c r="AD123" s="185">
        <v>1</v>
      </c>
      <c r="AF123" s="12">
        <v>101130999056</v>
      </c>
      <c r="AH123" s="12">
        <v>101097055028</v>
      </c>
      <c r="AJ123" s="12">
        <v>28</v>
      </c>
      <c r="AL123" s="185">
        <v>0</v>
      </c>
      <c r="AM123" s="185">
        <v>0</v>
      </c>
      <c r="AP123" s="185">
        <v>3</v>
      </c>
      <c r="AQ123" s="185" t="s">
        <v>134</v>
      </c>
      <c r="AR123" s="185">
        <v>97</v>
      </c>
      <c r="AS123" s="185" t="s">
        <v>46</v>
      </c>
      <c r="AT123" s="185" t="s">
        <v>211</v>
      </c>
      <c r="AU123" s="185" t="s">
        <v>69</v>
      </c>
      <c r="AV123" s="185">
        <v>1996</v>
      </c>
      <c r="AW123" s="185">
        <v>55</v>
      </c>
      <c r="AX123" s="220">
        <v>95.9</v>
      </c>
      <c r="AY123" s="185">
        <v>28</v>
      </c>
      <c r="AZ123" s="185" t="s">
        <v>230</v>
      </c>
      <c r="BA123" s="185">
        <v>66</v>
      </c>
      <c r="BB123" s="210">
        <v>56</v>
      </c>
      <c r="BC123" s="185">
        <v>1</v>
      </c>
      <c r="BD123" s="185">
        <v>0</v>
      </c>
      <c r="BE123" s="185">
        <v>9999</v>
      </c>
      <c r="BF123" s="185">
        <v>9999</v>
      </c>
      <c r="BH123" s="185">
        <v>9999</v>
      </c>
      <c r="BK123" s="185" t="s">
        <v>105</v>
      </c>
      <c r="BL123" s="185" t="s">
        <v>105</v>
      </c>
      <c r="BM123" s="185" t="s">
        <v>105</v>
      </c>
      <c r="BN123" s="185" t="s">
        <v>105</v>
      </c>
      <c r="BO123" s="185" t="s">
        <v>105</v>
      </c>
      <c r="BQ123" s="185" t="s">
        <v>105</v>
      </c>
      <c r="BR123" s="185" t="s">
        <v>105</v>
      </c>
      <c r="BS123" s="185" t="s">
        <v>105</v>
      </c>
      <c r="BT123" s="185" t="s">
        <v>105</v>
      </c>
      <c r="BU123" s="185">
        <v>0</v>
      </c>
      <c r="BV123" s="185">
        <v>0</v>
      </c>
      <c r="BW123" s="185">
        <v>46</v>
      </c>
      <c r="BX123" s="185">
        <v>9999</v>
      </c>
      <c r="BZ123" s="185">
        <v>9999</v>
      </c>
      <c r="CC123" s="185" t="s">
        <v>105</v>
      </c>
      <c r="CD123" s="185" t="s">
        <v>105</v>
      </c>
      <c r="CF123" s="185">
        <v>9999</v>
      </c>
      <c r="CG123" s="185" t="s">
        <v>105</v>
      </c>
      <c r="CH123" s="185" t="s">
        <v>105</v>
      </c>
      <c r="CI123" s="185" t="s">
        <v>105</v>
      </c>
      <c r="CJ123" s="185">
        <v>0</v>
      </c>
      <c r="CK123" s="185">
        <v>0</v>
      </c>
      <c r="CL123" s="185" t="s">
        <v>105</v>
      </c>
      <c r="CM123" s="185">
        <v>9999</v>
      </c>
      <c r="CO123" s="185">
        <v>9999</v>
      </c>
      <c r="CR123" s="185" t="s">
        <v>105</v>
      </c>
      <c r="CS123" s="185" t="s">
        <v>105</v>
      </c>
      <c r="CV123" s="185">
        <v>999999</v>
      </c>
      <c r="CW123" s="185">
        <v>56</v>
      </c>
      <c r="CX123" s="185">
        <v>9999999999</v>
      </c>
      <c r="CY123" s="185">
        <v>9999999999</v>
      </c>
      <c r="CZ123" s="185">
        <v>10</v>
      </c>
      <c r="DA123" s="185">
        <v>999999</v>
      </c>
      <c r="DE123" s="185" t="s">
        <v>105</v>
      </c>
      <c r="DF123" s="185" t="s">
        <v>105</v>
      </c>
      <c r="DG123" s="185" t="s">
        <v>105</v>
      </c>
      <c r="DH123" s="185" t="s">
        <v>105</v>
      </c>
      <c r="DI123" s="186" t="s">
        <v>105</v>
      </c>
      <c r="DJ123" s="185" t="s">
        <v>105</v>
      </c>
      <c r="DK123" s="185" t="s">
        <v>105</v>
      </c>
      <c r="DL123" s="185" t="s">
        <v>105</v>
      </c>
      <c r="DM123" s="185" t="s">
        <v>105</v>
      </c>
    </row>
    <row r="124" spans="1:117" ht="20.100000000000001" customHeight="1">
      <c r="A124" s="16">
        <v>4</v>
      </c>
      <c r="B124" s="166" t="s">
        <v>128</v>
      </c>
      <c r="C124" s="167">
        <v>97</v>
      </c>
      <c r="D124" s="168" t="s">
        <v>173</v>
      </c>
      <c r="E124" s="169" t="s">
        <v>167</v>
      </c>
      <c r="F124" s="169">
        <v>2000</v>
      </c>
      <c r="G124" s="170">
        <v>57</v>
      </c>
      <c r="H124" s="15">
        <v>91.2</v>
      </c>
      <c r="I124" s="23" t="s">
        <v>46</v>
      </c>
      <c r="L124" s="12"/>
      <c r="M124" s="13">
        <v>57</v>
      </c>
      <c r="N124" s="210">
        <v>1</v>
      </c>
      <c r="O124" s="13" t="s">
        <v>134</v>
      </c>
      <c r="P124" s="13">
        <v>130</v>
      </c>
      <c r="Q124" s="13" t="s">
        <v>46</v>
      </c>
      <c r="R124" s="219" t="s">
        <v>233</v>
      </c>
      <c r="S124" s="219" t="s">
        <v>75</v>
      </c>
      <c r="T124" s="13">
        <v>2001</v>
      </c>
      <c r="U124" s="13">
        <v>77</v>
      </c>
      <c r="V124" s="185">
        <v>117.4</v>
      </c>
      <c r="X124" s="185">
        <v>1</v>
      </c>
      <c r="Y124" s="185">
        <v>0</v>
      </c>
      <c r="Z124" s="185">
        <v>0</v>
      </c>
      <c r="AA124" s="185">
        <v>0</v>
      </c>
      <c r="AB124" s="185">
        <v>1</v>
      </c>
      <c r="AC124" s="185"/>
      <c r="AD124" s="185">
        <v>1</v>
      </c>
      <c r="AF124" s="12">
        <v>101130077057</v>
      </c>
      <c r="AH124" s="12">
        <v>101097057004</v>
      </c>
      <c r="AJ124" s="12">
        <v>4</v>
      </c>
      <c r="AL124" s="185">
        <v>0</v>
      </c>
      <c r="AM124" s="185">
        <v>0</v>
      </c>
      <c r="AP124" s="185">
        <v>4</v>
      </c>
      <c r="AQ124" s="185" t="s">
        <v>134</v>
      </c>
      <c r="AR124" s="185">
        <v>97</v>
      </c>
      <c r="AS124" s="185" t="s">
        <v>46</v>
      </c>
      <c r="AT124" s="185" t="s">
        <v>173</v>
      </c>
      <c r="AU124" s="185" t="s">
        <v>167</v>
      </c>
      <c r="AV124" s="185">
        <v>2000</v>
      </c>
      <c r="AW124" s="185">
        <v>57</v>
      </c>
      <c r="AX124" s="220">
        <v>91.2</v>
      </c>
      <c r="AY124" s="185">
        <v>4</v>
      </c>
      <c r="AZ124" s="185" t="s">
        <v>230</v>
      </c>
      <c r="BA124" s="185">
        <v>66</v>
      </c>
      <c r="BB124" s="210">
        <v>57</v>
      </c>
      <c r="BC124" s="185">
        <v>1</v>
      </c>
      <c r="BD124" s="185">
        <v>0</v>
      </c>
      <c r="BE124" s="185">
        <v>9999</v>
      </c>
      <c r="BF124" s="185">
        <v>9999</v>
      </c>
      <c r="BH124" s="185">
        <v>9999</v>
      </c>
      <c r="BK124" s="185" t="s">
        <v>105</v>
      </c>
      <c r="BL124" s="185" t="s">
        <v>105</v>
      </c>
      <c r="BM124" s="185" t="s">
        <v>105</v>
      </c>
      <c r="BN124" s="185" t="s">
        <v>105</v>
      </c>
      <c r="BO124" s="185" t="s">
        <v>105</v>
      </c>
      <c r="BQ124" s="185" t="s">
        <v>105</v>
      </c>
      <c r="BR124" s="185" t="s">
        <v>105</v>
      </c>
      <c r="BS124" s="185" t="s">
        <v>105</v>
      </c>
      <c r="BT124" s="185" t="s">
        <v>105</v>
      </c>
      <c r="BU124" s="185">
        <v>0</v>
      </c>
      <c r="BV124" s="185">
        <v>0</v>
      </c>
      <c r="BW124" s="185">
        <v>47</v>
      </c>
      <c r="BX124" s="185">
        <v>9999</v>
      </c>
      <c r="BZ124" s="185">
        <v>9999</v>
      </c>
      <c r="CC124" s="185" t="s">
        <v>105</v>
      </c>
      <c r="CD124" s="185" t="s">
        <v>105</v>
      </c>
      <c r="CF124" s="185">
        <v>9999</v>
      </c>
      <c r="CG124" s="185" t="s">
        <v>105</v>
      </c>
      <c r="CH124" s="185" t="s">
        <v>105</v>
      </c>
      <c r="CI124" s="185" t="s">
        <v>105</v>
      </c>
      <c r="CJ124" s="185">
        <v>0</v>
      </c>
      <c r="CK124" s="185">
        <v>0</v>
      </c>
      <c r="CL124" s="185" t="s">
        <v>105</v>
      </c>
      <c r="CM124" s="185">
        <v>9999</v>
      </c>
      <c r="CO124" s="185">
        <v>9999</v>
      </c>
      <c r="CR124" s="185" t="s">
        <v>105</v>
      </c>
      <c r="CS124" s="185" t="s">
        <v>105</v>
      </c>
      <c r="CV124" s="185">
        <v>999999</v>
      </c>
      <c r="CW124" s="185">
        <v>57</v>
      </c>
      <c r="CX124" s="185">
        <v>9999999999</v>
      </c>
      <c r="CY124" s="185">
        <v>9999999999</v>
      </c>
      <c r="CZ124" s="185">
        <v>10</v>
      </c>
      <c r="DA124" s="185">
        <v>999999</v>
      </c>
      <c r="DE124" s="185" t="s">
        <v>105</v>
      </c>
      <c r="DF124" s="185" t="s">
        <v>105</v>
      </c>
      <c r="DG124" s="185" t="s">
        <v>105</v>
      </c>
      <c r="DH124" s="185" t="s">
        <v>105</v>
      </c>
      <c r="DI124" s="186" t="s">
        <v>105</v>
      </c>
      <c r="DJ124" s="185" t="s">
        <v>105</v>
      </c>
      <c r="DK124" s="185" t="s">
        <v>105</v>
      </c>
      <c r="DL124" s="185" t="s">
        <v>105</v>
      </c>
      <c r="DM124" s="185" t="s">
        <v>105</v>
      </c>
    </row>
    <row r="125" spans="1:117" ht="20.100000000000001" customHeight="1">
      <c r="A125" s="16">
        <v>5</v>
      </c>
      <c r="B125" s="166" t="s">
        <v>128</v>
      </c>
      <c r="C125" s="167">
        <v>97</v>
      </c>
      <c r="D125" s="168" t="s">
        <v>176</v>
      </c>
      <c r="E125" s="169" t="s">
        <v>167</v>
      </c>
      <c r="F125" s="169">
        <v>1996</v>
      </c>
      <c r="G125" s="170">
        <v>91</v>
      </c>
      <c r="H125" s="15">
        <v>96</v>
      </c>
      <c r="I125" s="23" t="s">
        <v>46</v>
      </c>
      <c r="L125" s="12"/>
      <c r="M125" s="13">
        <v>58</v>
      </c>
      <c r="N125" s="210">
        <v>1</v>
      </c>
      <c r="O125" s="13" t="s">
        <v>134</v>
      </c>
      <c r="P125" s="13">
        <v>72</v>
      </c>
      <c r="Q125" s="13" t="s">
        <v>46</v>
      </c>
      <c r="R125" s="219" t="s">
        <v>209</v>
      </c>
      <c r="S125" s="219" t="s">
        <v>75</v>
      </c>
      <c r="T125" s="13">
        <v>2001</v>
      </c>
      <c r="U125" s="13">
        <v>66</v>
      </c>
      <c r="V125" s="185">
        <v>71.099999999999994</v>
      </c>
      <c r="X125" s="185">
        <v>1</v>
      </c>
      <c r="Y125" s="185">
        <v>0</v>
      </c>
      <c r="Z125" s="185">
        <v>0</v>
      </c>
      <c r="AA125" s="185">
        <v>0</v>
      </c>
      <c r="AB125" s="185">
        <v>1</v>
      </c>
      <c r="AC125" s="185"/>
      <c r="AD125" s="185">
        <v>1</v>
      </c>
      <c r="AF125" s="12">
        <v>101072066058</v>
      </c>
      <c r="AH125" s="12">
        <v>101097091005</v>
      </c>
      <c r="AJ125" s="12">
        <v>5</v>
      </c>
      <c r="AL125" s="185">
        <v>0</v>
      </c>
      <c r="AM125" s="185">
        <v>0</v>
      </c>
      <c r="AP125" s="185">
        <v>5</v>
      </c>
      <c r="AQ125" s="185" t="s">
        <v>134</v>
      </c>
      <c r="AR125" s="185">
        <v>97</v>
      </c>
      <c r="AS125" s="185" t="s">
        <v>46</v>
      </c>
      <c r="AT125" s="185" t="s">
        <v>176</v>
      </c>
      <c r="AU125" s="185" t="s">
        <v>167</v>
      </c>
      <c r="AV125" s="185">
        <v>1996</v>
      </c>
      <c r="AW125" s="185">
        <v>91</v>
      </c>
      <c r="AX125" s="220">
        <v>96</v>
      </c>
      <c r="AY125" s="185">
        <v>5</v>
      </c>
      <c r="AZ125" s="185" t="s">
        <v>230</v>
      </c>
      <c r="BA125" s="185">
        <v>66</v>
      </c>
      <c r="BB125" s="210">
        <v>58</v>
      </c>
      <c r="BC125" s="185">
        <v>1</v>
      </c>
      <c r="BD125" s="185">
        <v>0</v>
      </c>
      <c r="BE125" s="185">
        <v>9999</v>
      </c>
      <c r="BF125" s="185">
        <v>58</v>
      </c>
      <c r="BH125" s="185">
        <v>9999</v>
      </c>
      <c r="BK125" s="185" t="s">
        <v>105</v>
      </c>
      <c r="BL125" s="185" t="s">
        <v>105</v>
      </c>
      <c r="BM125" s="185" t="s">
        <v>105</v>
      </c>
      <c r="BN125" s="185" t="s">
        <v>105</v>
      </c>
      <c r="BO125" s="185" t="s">
        <v>105</v>
      </c>
      <c r="BQ125" s="185" t="s">
        <v>105</v>
      </c>
      <c r="BR125" s="185" t="s">
        <v>105</v>
      </c>
      <c r="BS125" s="185" t="s">
        <v>105</v>
      </c>
      <c r="BT125" s="185" t="s">
        <v>105</v>
      </c>
      <c r="BU125" s="185">
        <v>0</v>
      </c>
      <c r="BV125" s="185">
        <v>0</v>
      </c>
      <c r="BW125" s="185">
        <v>48</v>
      </c>
      <c r="BX125" s="185">
        <v>9999</v>
      </c>
      <c r="BZ125" s="185">
        <v>9999</v>
      </c>
      <c r="CC125" s="185" t="s">
        <v>105</v>
      </c>
      <c r="CD125" s="185" t="s">
        <v>105</v>
      </c>
      <c r="CF125" s="185">
        <v>9999</v>
      </c>
      <c r="CG125" s="185" t="s">
        <v>105</v>
      </c>
      <c r="CH125" s="185" t="s">
        <v>105</v>
      </c>
      <c r="CI125" s="185" t="s">
        <v>105</v>
      </c>
      <c r="CJ125" s="185">
        <v>0</v>
      </c>
      <c r="CK125" s="185">
        <v>0</v>
      </c>
      <c r="CL125" s="185" t="s">
        <v>105</v>
      </c>
      <c r="CM125" s="185">
        <v>9999</v>
      </c>
      <c r="CO125" s="185">
        <v>9999</v>
      </c>
      <c r="CR125" s="185" t="s">
        <v>105</v>
      </c>
      <c r="CS125" s="185" t="s">
        <v>105</v>
      </c>
      <c r="CV125" s="185">
        <v>999999</v>
      </c>
      <c r="CW125" s="185">
        <v>58</v>
      </c>
      <c r="CX125" s="185">
        <v>9999999999</v>
      </c>
      <c r="CY125" s="185">
        <v>9999999999</v>
      </c>
      <c r="CZ125" s="185">
        <v>10</v>
      </c>
      <c r="DA125" s="185">
        <v>999999</v>
      </c>
      <c r="DE125" s="185" t="s">
        <v>105</v>
      </c>
      <c r="DF125" s="185" t="s">
        <v>105</v>
      </c>
      <c r="DG125" s="185" t="s">
        <v>105</v>
      </c>
      <c r="DH125" s="185" t="s">
        <v>105</v>
      </c>
      <c r="DI125" s="186" t="s">
        <v>105</v>
      </c>
      <c r="DJ125" s="185" t="s">
        <v>105</v>
      </c>
      <c r="DK125" s="185" t="s">
        <v>105</v>
      </c>
      <c r="DL125" s="185" t="s">
        <v>105</v>
      </c>
      <c r="DM125" s="185" t="s">
        <v>105</v>
      </c>
    </row>
    <row r="126" spans="1:117" ht="20.100000000000001" hidden="1" customHeight="1">
      <c r="A126" s="16">
        <v>6</v>
      </c>
      <c r="B126" s="166" t="s">
        <v>128</v>
      </c>
      <c r="C126" s="167">
        <v>97</v>
      </c>
      <c r="D126" s="168" t="s">
        <v>78</v>
      </c>
      <c r="E126" s="169" t="s">
        <v>75</v>
      </c>
      <c r="F126" s="169">
        <v>1990</v>
      </c>
      <c r="G126" s="170">
        <v>999</v>
      </c>
      <c r="H126" s="15">
        <v>0</v>
      </c>
      <c r="I126" s="23" t="s">
        <v>46</v>
      </c>
      <c r="L126" s="12"/>
      <c r="M126" s="13">
        <v>59</v>
      </c>
      <c r="N126" s="210">
        <v>1</v>
      </c>
      <c r="O126" s="13" t="s">
        <v>134</v>
      </c>
      <c r="P126" s="13">
        <v>77</v>
      </c>
      <c r="Q126" s="13" t="s">
        <v>46</v>
      </c>
      <c r="R126" s="219" t="s">
        <v>219</v>
      </c>
      <c r="S126" s="219" t="s">
        <v>75</v>
      </c>
      <c r="T126" s="13">
        <v>2001</v>
      </c>
      <c r="U126" s="13">
        <v>999</v>
      </c>
      <c r="V126" s="185">
        <v>0</v>
      </c>
      <c r="X126" s="185">
        <v>1</v>
      </c>
      <c r="Y126" s="185">
        <v>0</v>
      </c>
      <c r="Z126" s="185">
        <v>0</v>
      </c>
      <c r="AA126" s="185">
        <v>0</v>
      </c>
      <c r="AB126" s="185">
        <v>1</v>
      </c>
      <c r="AC126" s="185"/>
      <c r="AD126" s="185">
        <v>1</v>
      </c>
      <c r="AF126" s="12">
        <v>101077999059</v>
      </c>
      <c r="AH126" s="12">
        <v>101097999054</v>
      </c>
      <c r="AJ126" s="12">
        <v>54</v>
      </c>
      <c r="AL126" s="185">
        <v>0</v>
      </c>
      <c r="AM126" s="185">
        <v>1</v>
      </c>
      <c r="AP126" s="185">
        <v>6</v>
      </c>
      <c r="AQ126" s="185" t="s">
        <v>134</v>
      </c>
      <c r="AR126" s="185">
        <v>97</v>
      </c>
      <c r="AS126" s="185" t="s">
        <v>46</v>
      </c>
      <c r="AT126" s="185" t="s">
        <v>78</v>
      </c>
      <c r="AU126" s="185" t="s">
        <v>75</v>
      </c>
      <c r="AV126" s="185">
        <v>1990</v>
      </c>
      <c r="AW126" s="185">
        <v>999</v>
      </c>
      <c r="AX126" s="220">
        <v>0</v>
      </c>
      <c r="AY126" s="185">
        <v>54</v>
      </c>
      <c r="AZ126" s="185" t="s">
        <v>230</v>
      </c>
      <c r="BA126" s="185">
        <v>66</v>
      </c>
      <c r="BB126" s="210">
        <v>59</v>
      </c>
      <c r="BC126" s="185">
        <v>0</v>
      </c>
      <c r="BD126" s="185">
        <v>1</v>
      </c>
      <c r="BE126" s="185">
        <v>59</v>
      </c>
      <c r="BF126" s="185">
        <v>9999</v>
      </c>
      <c r="BH126" s="185">
        <v>9999</v>
      </c>
      <c r="BK126" s="185" t="s">
        <v>105</v>
      </c>
      <c r="BL126" s="185" t="s">
        <v>105</v>
      </c>
      <c r="BM126" s="185" t="s">
        <v>105</v>
      </c>
      <c r="BN126" s="185" t="s">
        <v>105</v>
      </c>
      <c r="BO126" s="185" t="s">
        <v>105</v>
      </c>
      <c r="BQ126" s="185" t="s">
        <v>105</v>
      </c>
      <c r="BR126" s="185" t="s">
        <v>105</v>
      </c>
      <c r="BS126" s="185" t="s">
        <v>105</v>
      </c>
      <c r="BT126" s="185" t="s">
        <v>105</v>
      </c>
      <c r="BU126" s="185">
        <v>0</v>
      </c>
      <c r="BV126" s="185">
        <v>0</v>
      </c>
      <c r="BW126" s="185">
        <v>49</v>
      </c>
      <c r="BX126" s="185">
        <v>9999</v>
      </c>
      <c r="BZ126" s="185">
        <v>9999</v>
      </c>
      <c r="CC126" s="185" t="s">
        <v>105</v>
      </c>
      <c r="CD126" s="185" t="s">
        <v>105</v>
      </c>
      <c r="CF126" s="185">
        <v>9999</v>
      </c>
      <c r="CG126" s="185" t="s">
        <v>105</v>
      </c>
      <c r="CH126" s="185" t="s">
        <v>105</v>
      </c>
      <c r="CI126" s="185" t="s">
        <v>105</v>
      </c>
      <c r="CJ126" s="185">
        <v>0</v>
      </c>
      <c r="CK126" s="185">
        <v>0</v>
      </c>
      <c r="CL126" s="185" t="s">
        <v>105</v>
      </c>
      <c r="CM126" s="185">
        <v>9999</v>
      </c>
      <c r="CO126" s="185">
        <v>9999</v>
      </c>
      <c r="CR126" s="185" t="s">
        <v>105</v>
      </c>
      <c r="CS126" s="185" t="s">
        <v>105</v>
      </c>
      <c r="CV126" s="185">
        <v>999999</v>
      </c>
      <c r="CW126" s="185">
        <v>59</v>
      </c>
      <c r="CX126" s="185">
        <v>9999999999</v>
      </c>
      <c r="CY126" s="185">
        <v>9999999999</v>
      </c>
      <c r="CZ126" s="185">
        <v>10</v>
      </c>
      <c r="DA126" s="185">
        <v>999999</v>
      </c>
      <c r="DE126" s="185" t="s">
        <v>105</v>
      </c>
      <c r="DF126" s="185" t="s">
        <v>105</v>
      </c>
      <c r="DG126" s="185" t="s">
        <v>105</v>
      </c>
      <c r="DH126" s="185" t="s">
        <v>105</v>
      </c>
      <c r="DI126" s="186" t="s">
        <v>105</v>
      </c>
      <c r="DJ126" s="185" t="s">
        <v>105</v>
      </c>
      <c r="DK126" s="185" t="s">
        <v>105</v>
      </c>
      <c r="DL126" s="185" t="s">
        <v>105</v>
      </c>
      <c r="DM126" s="185" t="s">
        <v>105</v>
      </c>
    </row>
    <row r="127" spans="1:117" ht="20.100000000000001" customHeight="1">
      <c r="A127" s="16">
        <v>1</v>
      </c>
      <c r="B127" s="166" t="s">
        <v>128</v>
      </c>
      <c r="C127" s="167">
        <v>130</v>
      </c>
      <c r="D127" s="168" t="s">
        <v>203</v>
      </c>
      <c r="E127" s="169" t="s">
        <v>83</v>
      </c>
      <c r="F127" s="169">
        <v>1999</v>
      </c>
      <c r="G127" s="170">
        <v>15</v>
      </c>
      <c r="H127" s="15">
        <v>123.2</v>
      </c>
      <c r="I127" s="23" t="s">
        <v>46</v>
      </c>
      <c r="L127" s="12"/>
      <c r="M127" s="13">
        <v>60</v>
      </c>
      <c r="N127" s="210">
        <v>1</v>
      </c>
      <c r="O127" s="13" t="s">
        <v>134</v>
      </c>
      <c r="P127" s="13">
        <v>72</v>
      </c>
      <c r="Q127" s="13" t="s">
        <v>46</v>
      </c>
      <c r="R127" s="219" t="s">
        <v>204</v>
      </c>
      <c r="S127" s="219" t="s">
        <v>85</v>
      </c>
      <c r="T127" s="13">
        <v>2000</v>
      </c>
      <c r="U127" s="13">
        <v>25</v>
      </c>
      <c r="V127" s="185">
        <v>69.900000000000006</v>
      </c>
      <c r="X127" s="185">
        <v>1</v>
      </c>
      <c r="Y127" s="185">
        <v>0</v>
      </c>
      <c r="Z127" s="185">
        <v>0</v>
      </c>
      <c r="AA127" s="185">
        <v>0</v>
      </c>
      <c r="AB127" s="185">
        <v>1</v>
      </c>
      <c r="AC127" s="185"/>
      <c r="AD127" s="185">
        <v>1</v>
      </c>
      <c r="AF127" s="12">
        <v>101072025060</v>
      </c>
      <c r="AH127" s="12">
        <v>101130015019</v>
      </c>
      <c r="AJ127" s="12">
        <v>19</v>
      </c>
      <c r="AL127" s="185">
        <v>1</v>
      </c>
      <c r="AM127" s="185">
        <v>0</v>
      </c>
      <c r="AP127" s="185">
        <v>1</v>
      </c>
      <c r="AQ127" s="185" t="s">
        <v>134</v>
      </c>
      <c r="AR127" s="185">
        <v>130</v>
      </c>
      <c r="AS127" s="185" t="s">
        <v>46</v>
      </c>
      <c r="AT127" s="185" t="s">
        <v>203</v>
      </c>
      <c r="AU127" s="185" t="s">
        <v>83</v>
      </c>
      <c r="AV127" s="185">
        <v>1999</v>
      </c>
      <c r="AW127" s="185">
        <v>15</v>
      </c>
      <c r="AX127" s="220">
        <v>123.2</v>
      </c>
      <c r="AY127" s="185">
        <v>19</v>
      </c>
      <c r="AZ127" s="185" t="s">
        <v>234</v>
      </c>
      <c r="BA127" s="185">
        <v>19</v>
      </c>
      <c r="BB127" s="210">
        <v>60</v>
      </c>
      <c r="BC127" s="185">
        <v>1</v>
      </c>
      <c r="BD127" s="185">
        <v>0</v>
      </c>
      <c r="BE127" s="185">
        <v>9999</v>
      </c>
      <c r="BF127" s="185">
        <v>9999</v>
      </c>
      <c r="BH127" s="185">
        <v>9999</v>
      </c>
      <c r="BK127" s="185" t="s">
        <v>105</v>
      </c>
      <c r="BL127" s="185" t="s">
        <v>105</v>
      </c>
      <c r="BM127" s="185" t="s">
        <v>105</v>
      </c>
      <c r="BN127" s="185" t="s">
        <v>105</v>
      </c>
      <c r="BO127" s="185" t="s">
        <v>105</v>
      </c>
      <c r="BQ127" s="185" t="s">
        <v>105</v>
      </c>
      <c r="BR127" s="185" t="s">
        <v>105</v>
      </c>
      <c r="BS127" s="185" t="s">
        <v>105</v>
      </c>
      <c r="BT127" s="185" t="s">
        <v>105</v>
      </c>
      <c r="BU127" s="185">
        <v>0</v>
      </c>
      <c r="BV127" s="185">
        <v>0</v>
      </c>
      <c r="BW127" s="185">
        <v>50</v>
      </c>
      <c r="BX127" s="185">
        <v>9999</v>
      </c>
      <c r="BZ127" s="185">
        <v>9999</v>
      </c>
      <c r="CC127" s="185" t="s">
        <v>105</v>
      </c>
      <c r="CD127" s="185" t="s">
        <v>105</v>
      </c>
      <c r="CF127" s="185">
        <v>9999</v>
      </c>
      <c r="CG127" s="185" t="s">
        <v>105</v>
      </c>
      <c r="CH127" s="185" t="s">
        <v>105</v>
      </c>
      <c r="CI127" s="185" t="s">
        <v>105</v>
      </c>
      <c r="CJ127" s="185">
        <v>0</v>
      </c>
      <c r="CK127" s="185">
        <v>0</v>
      </c>
      <c r="CL127" s="185" t="s">
        <v>105</v>
      </c>
      <c r="CM127" s="185">
        <v>9999</v>
      </c>
      <c r="CO127" s="185">
        <v>9999</v>
      </c>
      <c r="CR127" s="185" t="s">
        <v>105</v>
      </c>
      <c r="CS127" s="185" t="s">
        <v>105</v>
      </c>
      <c r="CV127" s="185">
        <v>999999</v>
      </c>
      <c r="CW127" s="185">
        <v>60</v>
      </c>
      <c r="CX127" s="185">
        <v>9999999999</v>
      </c>
      <c r="CY127" s="185">
        <v>9999999999</v>
      </c>
      <c r="CZ127" s="185">
        <v>10</v>
      </c>
      <c r="DA127" s="185">
        <v>999999</v>
      </c>
      <c r="DE127" s="185" t="s">
        <v>105</v>
      </c>
      <c r="DF127" s="185" t="s">
        <v>105</v>
      </c>
      <c r="DG127" s="185" t="s">
        <v>105</v>
      </c>
      <c r="DH127" s="185" t="s">
        <v>105</v>
      </c>
      <c r="DI127" s="186" t="s">
        <v>105</v>
      </c>
      <c r="DJ127" s="185" t="s">
        <v>105</v>
      </c>
      <c r="DK127" s="185" t="s">
        <v>105</v>
      </c>
      <c r="DL127" s="185" t="s">
        <v>105</v>
      </c>
      <c r="DM127" s="185" t="s">
        <v>105</v>
      </c>
    </row>
    <row r="128" spans="1:117" ht="20.100000000000001" customHeight="1">
      <c r="A128" s="16">
        <v>2</v>
      </c>
      <c r="B128" s="166" t="s">
        <v>128</v>
      </c>
      <c r="C128" s="167">
        <v>130</v>
      </c>
      <c r="D128" s="168" t="s">
        <v>161</v>
      </c>
      <c r="E128" s="169" t="s">
        <v>162</v>
      </c>
      <c r="F128" s="169">
        <v>1984</v>
      </c>
      <c r="G128" s="170">
        <v>17</v>
      </c>
      <c r="H128" s="15">
        <v>117.6</v>
      </c>
      <c r="I128" s="23" t="s">
        <v>46</v>
      </c>
      <c r="L128" s="12"/>
      <c r="M128" s="13">
        <v>61</v>
      </c>
      <c r="N128" s="210">
        <v>1</v>
      </c>
      <c r="O128" s="13" t="s">
        <v>134</v>
      </c>
      <c r="P128" s="13">
        <v>77</v>
      </c>
      <c r="Q128" s="13" t="s">
        <v>46</v>
      </c>
      <c r="R128" s="219" t="s">
        <v>87</v>
      </c>
      <c r="S128" s="219" t="s">
        <v>85</v>
      </c>
      <c r="T128" s="13">
        <v>2000</v>
      </c>
      <c r="U128" s="13">
        <v>49</v>
      </c>
      <c r="V128" s="185">
        <v>77</v>
      </c>
      <c r="X128" s="185">
        <v>1</v>
      </c>
      <c r="Y128" s="185">
        <v>0</v>
      </c>
      <c r="Z128" s="185">
        <v>0</v>
      </c>
      <c r="AA128" s="185">
        <v>0</v>
      </c>
      <c r="AB128" s="185">
        <v>1</v>
      </c>
      <c r="AC128" s="185"/>
      <c r="AD128" s="185">
        <v>1</v>
      </c>
      <c r="AF128" s="12">
        <v>101077049061</v>
      </c>
      <c r="AH128" s="12">
        <v>101130017001</v>
      </c>
      <c r="AJ128" s="12">
        <v>1</v>
      </c>
      <c r="AL128" s="185">
        <v>0</v>
      </c>
      <c r="AM128" s="185">
        <v>0</v>
      </c>
      <c r="AP128" s="185">
        <v>2</v>
      </c>
      <c r="AQ128" s="185" t="s">
        <v>134</v>
      </c>
      <c r="AR128" s="185">
        <v>130</v>
      </c>
      <c r="AS128" s="185" t="s">
        <v>46</v>
      </c>
      <c r="AT128" s="185" t="s">
        <v>161</v>
      </c>
      <c r="AU128" s="185" t="s">
        <v>162</v>
      </c>
      <c r="AV128" s="185">
        <v>1984</v>
      </c>
      <c r="AW128" s="185">
        <v>17</v>
      </c>
      <c r="AX128" s="220">
        <v>117.6</v>
      </c>
      <c r="AY128" s="185">
        <v>1</v>
      </c>
      <c r="AZ128" s="185" t="s">
        <v>234</v>
      </c>
      <c r="BA128" s="185">
        <v>19</v>
      </c>
      <c r="BB128" s="210">
        <v>61</v>
      </c>
      <c r="BC128" s="185">
        <v>1</v>
      </c>
      <c r="BD128" s="185">
        <v>0</v>
      </c>
      <c r="BE128" s="185">
        <v>9999</v>
      </c>
      <c r="BF128" s="185">
        <v>9999</v>
      </c>
      <c r="BH128" s="185">
        <v>9999</v>
      </c>
      <c r="BK128" s="185" t="s">
        <v>105</v>
      </c>
      <c r="BL128" s="185" t="s">
        <v>105</v>
      </c>
      <c r="BM128" s="185" t="s">
        <v>105</v>
      </c>
      <c r="BN128" s="185" t="s">
        <v>105</v>
      </c>
      <c r="BO128" s="185" t="s">
        <v>105</v>
      </c>
      <c r="BQ128" s="185" t="s">
        <v>105</v>
      </c>
      <c r="BR128" s="185" t="s">
        <v>105</v>
      </c>
      <c r="BS128" s="185" t="s">
        <v>105</v>
      </c>
      <c r="BT128" s="185" t="s">
        <v>105</v>
      </c>
      <c r="BU128" s="185">
        <v>0</v>
      </c>
      <c r="BV128" s="185">
        <v>0</v>
      </c>
      <c r="BW128" s="185">
        <v>51</v>
      </c>
      <c r="BX128" s="185">
        <v>9999</v>
      </c>
      <c r="BZ128" s="185">
        <v>9999</v>
      </c>
      <c r="CC128" s="185" t="s">
        <v>105</v>
      </c>
      <c r="CD128" s="185" t="s">
        <v>105</v>
      </c>
      <c r="CF128" s="185">
        <v>9999</v>
      </c>
      <c r="CG128" s="185" t="s">
        <v>105</v>
      </c>
      <c r="CH128" s="185" t="s">
        <v>105</v>
      </c>
      <c r="CI128" s="185" t="s">
        <v>105</v>
      </c>
      <c r="CJ128" s="185">
        <v>0</v>
      </c>
      <c r="CK128" s="185">
        <v>0</v>
      </c>
      <c r="CL128" s="185" t="s">
        <v>105</v>
      </c>
      <c r="CM128" s="185">
        <v>9999</v>
      </c>
      <c r="CO128" s="185">
        <v>9999</v>
      </c>
      <c r="CR128" s="185" t="s">
        <v>105</v>
      </c>
      <c r="CS128" s="185" t="s">
        <v>105</v>
      </c>
      <c r="CV128" s="185">
        <v>999999</v>
      </c>
      <c r="CW128" s="185">
        <v>61</v>
      </c>
      <c r="CX128" s="185">
        <v>9999999999</v>
      </c>
      <c r="CY128" s="185">
        <v>9999999999</v>
      </c>
      <c r="CZ128" s="185">
        <v>10</v>
      </c>
      <c r="DA128" s="185">
        <v>999999</v>
      </c>
      <c r="DE128" s="185" t="s">
        <v>105</v>
      </c>
      <c r="DF128" s="185" t="s">
        <v>105</v>
      </c>
      <c r="DG128" s="185" t="s">
        <v>105</v>
      </c>
      <c r="DH128" s="185" t="s">
        <v>105</v>
      </c>
      <c r="DI128" s="186" t="s">
        <v>105</v>
      </c>
      <c r="DJ128" s="185" t="s">
        <v>105</v>
      </c>
      <c r="DK128" s="185" t="s">
        <v>105</v>
      </c>
      <c r="DL128" s="185" t="s">
        <v>105</v>
      </c>
      <c r="DM128" s="185" t="s">
        <v>105</v>
      </c>
    </row>
    <row r="129" spans="1:117" ht="20.100000000000001" customHeight="1">
      <c r="A129" s="16">
        <v>3</v>
      </c>
      <c r="B129" s="166" t="s">
        <v>128</v>
      </c>
      <c r="C129" s="167">
        <v>130</v>
      </c>
      <c r="D129" s="168" t="s">
        <v>86</v>
      </c>
      <c r="E129" s="169" t="s">
        <v>85</v>
      </c>
      <c r="F129" s="169">
        <v>1999</v>
      </c>
      <c r="G129" s="170">
        <v>18</v>
      </c>
      <c r="H129" s="15">
        <v>113.8</v>
      </c>
      <c r="I129" s="23" t="s">
        <v>46</v>
      </c>
      <c r="L129" s="12"/>
      <c r="M129" s="13">
        <v>62</v>
      </c>
      <c r="N129" s="210">
        <v>1</v>
      </c>
      <c r="O129" s="13" t="s">
        <v>134</v>
      </c>
      <c r="P129" s="13">
        <v>77</v>
      </c>
      <c r="Q129" s="13" t="s">
        <v>46</v>
      </c>
      <c r="R129" s="219" t="s">
        <v>216</v>
      </c>
      <c r="S129" s="219" t="s">
        <v>85</v>
      </c>
      <c r="T129" s="13">
        <v>1998</v>
      </c>
      <c r="U129" s="13">
        <v>75</v>
      </c>
      <c r="V129" s="185">
        <v>76.900000000000006</v>
      </c>
      <c r="X129" s="185">
        <v>1</v>
      </c>
      <c r="Y129" s="185">
        <v>0</v>
      </c>
      <c r="Z129" s="185">
        <v>0</v>
      </c>
      <c r="AA129" s="185">
        <v>0</v>
      </c>
      <c r="AB129" s="185">
        <v>1</v>
      </c>
      <c r="AC129" s="185"/>
      <c r="AD129" s="185">
        <v>1</v>
      </c>
      <c r="AF129" s="12">
        <v>101077075062</v>
      </c>
      <c r="AH129" s="12">
        <v>101130018067</v>
      </c>
      <c r="AJ129" s="12">
        <v>67</v>
      </c>
      <c r="AL129" s="185">
        <v>0</v>
      </c>
      <c r="AM129" s="185">
        <v>0</v>
      </c>
      <c r="AP129" s="185">
        <v>3</v>
      </c>
      <c r="AQ129" s="185" t="s">
        <v>134</v>
      </c>
      <c r="AR129" s="185">
        <v>130</v>
      </c>
      <c r="AS129" s="185" t="s">
        <v>46</v>
      </c>
      <c r="AT129" s="185" t="s">
        <v>86</v>
      </c>
      <c r="AU129" s="185" t="s">
        <v>85</v>
      </c>
      <c r="AV129" s="185">
        <v>1999</v>
      </c>
      <c r="AW129" s="185">
        <v>18</v>
      </c>
      <c r="AX129" s="220">
        <v>113.8</v>
      </c>
      <c r="AY129" s="185">
        <v>67</v>
      </c>
      <c r="AZ129" s="185" t="s">
        <v>234</v>
      </c>
      <c r="BA129" s="185">
        <v>19</v>
      </c>
      <c r="BB129" s="210">
        <v>62</v>
      </c>
      <c r="BC129" s="185">
        <v>1</v>
      </c>
      <c r="BD129" s="185">
        <v>0</v>
      </c>
      <c r="BE129" s="185">
        <v>9999</v>
      </c>
      <c r="BF129" s="185">
        <v>9999</v>
      </c>
      <c r="BH129" s="185">
        <v>9999</v>
      </c>
      <c r="BK129" s="185" t="s">
        <v>105</v>
      </c>
      <c r="BL129" s="185" t="s">
        <v>105</v>
      </c>
      <c r="BM129" s="185" t="s">
        <v>105</v>
      </c>
      <c r="BN129" s="185" t="s">
        <v>105</v>
      </c>
      <c r="BO129" s="185" t="s">
        <v>105</v>
      </c>
      <c r="BQ129" s="185" t="s">
        <v>105</v>
      </c>
      <c r="BR129" s="185" t="s">
        <v>105</v>
      </c>
      <c r="BS129" s="185" t="s">
        <v>105</v>
      </c>
      <c r="BT129" s="185" t="s">
        <v>105</v>
      </c>
      <c r="BU129" s="185">
        <v>0</v>
      </c>
      <c r="BV129" s="185">
        <v>0</v>
      </c>
      <c r="BW129" s="185">
        <v>52</v>
      </c>
      <c r="BX129" s="185">
        <v>9999</v>
      </c>
      <c r="BZ129" s="185">
        <v>9999</v>
      </c>
      <c r="CC129" s="185" t="s">
        <v>105</v>
      </c>
      <c r="CD129" s="185" t="s">
        <v>105</v>
      </c>
      <c r="CF129" s="185">
        <v>9999</v>
      </c>
      <c r="CG129" s="185" t="s">
        <v>105</v>
      </c>
      <c r="CH129" s="185" t="s">
        <v>105</v>
      </c>
      <c r="CI129" s="185" t="s">
        <v>105</v>
      </c>
      <c r="CJ129" s="185">
        <v>0</v>
      </c>
      <c r="CK129" s="185">
        <v>0</v>
      </c>
      <c r="CL129" s="185" t="s">
        <v>105</v>
      </c>
      <c r="CM129" s="185">
        <v>9999</v>
      </c>
      <c r="CO129" s="185">
        <v>9999</v>
      </c>
      <c r="CR129" s="185" t="s">
        <v>105</v>
      </c>
      <c r="CS129" s="185" t="s">
        <v>105</v>
      </c>
      <c r="CV129" s="185">
        <v>999999</v>
      </c>
      <c r="CW129" s="185">
        <v>62</v>
      </c>
      <c r="CX129" s="185">
        <v>9999999999</v>
      </c>
      <c r="CY129" s="185">
        <v>9999999999</v>
      </c>
      <c r="CZ129" s="185">
        <v>10</v>
      </c>
      <c r="DA129" s="185">
        <v>999999</v>
      </c>
      <c r="DE129" s="185" t="s">
        <v>105</v>
      </c>
      <c r="DF129" s="185" t="s">
        <v>105</v>
      </c>
      <c r="DG129" s="185" t="s">
        <v>105</v>
      </c>
      <c r="DH129" s="185" t="s">
        <v>105</v>
      </c>
      <c r="DI129" s="186" t="s">
        <v>105</v>
      </c>
      <c r="DJ129" s="185" t="s">
        <v>105</v>
      </c>
      <c r="DK129" s="185" t="s">
        <v>105</v>
      </c>
      <c r="DL129" s="185" t="s">
        <v>105</v>
      </c>
      <c r="DM129" s="185" t="s">
        <v>105</v>
      </c>
    </row>
    <row r="130" spans="1:117" ht="20.100000000000001" customHeight="1">
      <c r="A130" s="16">
        <v>4</v>
      </c>
      <c r="B130" s="166" t="s">
        <v>128</v>
      </c>
      <c r="C130" s="167">
        <v>130</v>
      </c>
      <c r="D130" s="168" t="s">
        <v>215</v>
      </c>
      <c r="E130" s="169" t="s">
        <v>200</v>
      </c>
      <c r="F130" s="169">
        <v>1993</v>
      </c>
      <c r="G130" s="170">
        <v>39</v>
      </c>
      <c r="H130" s="15">
        <v>112.2</v>
      </c>
      <c r="I130" s="23" t="s">
        <v>46</v>
      </c>
      <c r="L130" s="12"/>
      <c r="M130" s="13">
        <v>63</v>
      </c>
      <c r="N130" s="210">
        <v>1</v>
      </c>
      <c r="O130" s="13" t="s">
        <v>134</v>
      </c>
      <c r="P130" s="13">
        <v>87</v>
      </c>
      <c r="Q130" s="13" t="s">
        <v>46</v>
      </c>
      <c r="R130" s="219" t="s">
        <v>227</v>
      </c>
      <c r="S130" s="219" t="s">
        <v>85</v>
      </c>
      <c r="T130" s="13">
        <v>2000</v>
      </c>
      <c r="U130" s="13">
        <v>33</v>
      </c>
      <c r="V130" s="185">
        <v>86.9</v>
      </c>
      <c r="X130" s="185">
        <v>1</v>
      </c>
      <c r="Y130" s="185">
        <v>0</v>
      </c>
      <c r="Z130" s="185">
        <v>0</v>
      </c>
      <c r="AA130" s="185">
        <v>0</v>
      </c>
      <c r="AB130" s="185">
        <v>1</v>
      </c>
      <c r="AC130" s="185"/>
      <c r="AD130" s="185">
        <v>1</v>
      </c>
      <c r="AF130" s="12">
        <v>101087033063</v>
      </c>
      <c r="AH130" s="12">
        <v>101130039032</v>
      </c>
      <c r="AJ130" s="12">
        <v>32</v>
      </c>
      <c r="AL130" s="185">
        <v>0</v>
      </c>
      <c r="AM130" s="185">
        <v>0</v>
      </c>
      <c r="AP130" s="185">
        <v>4</v>
      </c>
      <c r="AQ130" s="185" t="s">
        <v>134</v>
      </c>
      <c r="AR130" s="185">
        <v>130</v>
      </c>
      <c r="AS130" s="185" t="s">
        <v>46</v>
      </c>
      <c r="AT130" s="185" t="s">
        <v>215</v>
      </c>
      <c r="AU130" s="185" t="s">
        <v>200</v>
      </c>
      <c r="AV130" s="185">
        <v>1993</v>
      </c>
      <c r="AW130" s="185">
        <v>39</v>
      </c>
      <c r="AX130" s="220">
        <v>112.2</v>
      </c>
      <c r="AY130" s="185">
        <v>32</v>
      </c>
      <c r="AZ130" s="185" t="s">
        <v>234</v>
      </c>
      <c r="BA130" s="185">
        <v>19</v>
      </c>
      <c r="BB130" s="210">
        <v>63</v>
      </c>
      <c r="BC130" s="185">
        <v>1</v>
      </c>
      <c r="BD130" s="185">
        <v>0</v>
      </c>
      <c r="BE130" s="185">
        <v>9999</v>
      </c>
      <c r="BF130" s="185">
        <v>9999</v>
      </c>
      <c r="BH130" s="185">
        <v>9999</v>
      </c>
      <c r="BK130" s="185" t="s">
        <v>105</v>
      </c>
      <c r="BL130" s="185" t="s">
        <v>105</v>
      </c>
      <c r="BM130" s="185" t="s">
        <v>105</v>
      </c>
      <c r="BN130" s="185" t="s">
        <v>105</v>
      </c>
      <c r="BO130" s="185" t="s">
        <v>105</v>
      </c>
      <c r="BQ130" s="185" t="s">
        <v>105</v>
      </c>
      <c r="BR130" s="185" t="s">
        <v>105</v>
      </c>
      <c r="BS130" s="185" t="s">
        <v>105</v>
      </c>
      <c r="BT130" s="185" t="s">
        <v>105</v>
      </c>
      <c r="BU130" s="185">
        <v>0</v>
      </c>
      <c r="BV130" s="185">
        <v>0</v>
      </c>
      <c r="BW130" s="185">
        <v>53</v>
      </c>
      <c r="BX130" s="185">
        <v>9999</v>
      </c>
      <c r="BZ130" s="185">
        <v>9999</v>
      </c>
      <c r="CC130" s="185" t="s">
        <v>105</v>
      </c>
      <c r="CD130" s="185" t="s">
        <v>105</v>
      </c>
      <c r="CF130" s="185">
        <v>9999</v>
      </c>
      <c r="CG130" s="185" t="s">
        <v>105</v>
      </c>
      <c r="CH130" s="185" t="s">
        <v>105</v>
      </c>
      <c r="CI130" s="185" t="s">
        <v>105</v>
      </c>
      <c r="CJ130" s="185">
        <v>0</v>
      </c>
      <c r="CK130" s="185">
        <v>0</v>
      </c>
      <c r="CL130" s="185" t="s">
        <v>105</v>
      </c>
      <c r="CM130" s="185">
        <v>9999</v>
      </c>
      <c r="CO130" s="185">
        <v>9999</v>
      </c>
      <c r="CR130" s="185" t="s">
        <v>105</v>
      </c>
      <c r="CS130" s="185" t="s">
        <v>105</v>
      </c>
      <c r="CV130" s="185">
        <v>999999</v>
      </c>
      <c r="CW130" s="185">
        <v>63</v>
      </c>
      <c r="CX130" s="185">
        <v>9999999999</v>
      </c>
      <c r="CY130" s="185">
        <v>9999999999</v>
      </c>
      <c r="CZ130" s="185">
        <v>10</v>
      </c>
      <c r="DA130" s="185">
        <v>999999</v>
      </c>
      <c r="DE130" s="185" t="s">
        <v>105</v>
      </c>
      <c r="DF130" s="185" t="s">
        <v>105</v>
      </c>
      <c r="DG130" s="185" t="s">
        <v>105</v>
      </c>
      <c r="DH130" s="185" t="s">
        <v>105</v>
      </c>
      <c r="DI130" s="186" t="s">
        <v>105</v>
      </c>
      <c r="DJ130" s="185" t="s">
        <v>105</v>
      </c>
      <c r="DK130" s="185" t="s">
        <v>105</v>
      </c>
      <c r="DL130" s="185" t="s">
        <v>105</v>
      </c>
      <c r="DM130" s="185" t="s">
        <v>105</v>
      </c>
    </row>
    <row r="131" spans="1:117" ht="20.100000000000001" customHeight="1">
      <c r="A131" s="16">
        <v>5</v>
      </c>
      <c r="B131" s="166" t="s">
        <v>128</v>
      </c>
      <c r="C131" s="167">
        <v>130</v>
      </c>
      <c r="D131" s="168" t="s">
        <v>233</v>
      </c>
      <c r="E131" s="169" t="s">
        <v>75</v>
      </c>
      <c r="F131" s="169">
        <v>2001</v>
      </c>
      <c r="G131" s="170">
        <v>77</v>
      </c>
      <c r="H131" s="15">
        <v>117.4</v>
      </c>
      <c r="I131" s="23" t="s">
        <v>46</v>
      </c>
      <c r="L131" s="12"/>
      <c r="M131" s="13">
        <v>64</v>
      </c>
      <c r="N131" s="210">
        <v>1</v>
      </c>
      <c r="O131" s="13" t="s">
        <v>134</v>
      </c>
      <c r="P131" s="13">
        <v>82</v>
      </c>
      <c r="Q131" s="13" t="s">
        <v>46</v>
      </c>
      <c r="R131" s="219" t="s">
        <v>224</v>
      </c>
      <c r="S131" s="219" t="s">
        <v>85</v>
      </c>
      <c r="T131" s="13">
        <v>1994</v>
      </c>
      <c r="U131" s="13">
        <v>45</v>
      </c>
      <c r="V131" s="185">
        <v>81.900000000000006</v>
      </c>
      <c r="X131" s="185">
        <v>1</v>
      </c>
      <c r="Y131" s="185">
        <v>0</v>
      </c>
      <c r="Z131" s="185">
        <v>0</v>
      </c>
      <c r="AA131" s="185">
        <v>0</v>
      </c>
      <c r="AB131" s="185">
        <v>1</v>
      </c>
      <c r="AC131" s="185"/>
      <c r="AD131" s="185">
        <v>1</v>
      </c>
      <c r="AF131" s="12">
        <v>101082045064</v>
      </c>
      <c r="AH131" s="12">
        <v>101130077057</v>
      </c>
      <c r="AJ131" s="12">
        <v>57</v>
      </c>
      <c r="AL131" s="185">
        <v>0</v>
      </c>
      <c r="AM131" s="185">
        <v>0</v>
      </c>
      <c r="AP131" s="185">
        <v>5</v>
      </c>
      <c r="AQ131" s="185" t="s">
        <v>134</v>
      </c>
      <c r="AR131" s="185">
        <v>130</v>
      </c>
      <c r="AS131" s="185" t="s">
        <v>46</v>
      </c>
      <c r="AT131" s="185" t="s">
        <v>233</v>
      </c>
      <c r="AU131" s="185" t="s">
        <v>75</v>
      </c>
      <c r="AV131" s="185">
        <v>2001</v>
      </c>
      <c r="AW131" s="185">
        <v>77</v>
      </c>
      <c r="AX131" s="220">
        <v>117.4</v>
      </c>
      <c r="AY131" s="185">
        <v>57</v>
      </c>
      <c r="AZ131" s="185" t="s">
        <v>234</v>
      </c>
      <c r="BA131" s="185">
        <v>19</v>
      </c>
      <c r="BB131" s="210">
        <v>64</v>
      </c>
      <c r="BC131" s="185">
        <v>1</v>
      </c>
      <c r="BD131" s="185">
        <v>0</v>
      </c>
      <c r="BE131" s="185">
        <v>9999</v>
      </c>
      <c r="BF131" s="185">
        <v>9999</v>
      </c>
      <c r="BH131" s="185">
        <v>9999</v>
      </c>
      <c r="BK131" s="185" t="s">
        <v>105</v>
      </c>
      <c r="BL131" s="185" t="s">
        <v>105</v>
      </c>
      <c r="BM131" s="185" t="s">
        <v>105</v>
      </c>
      <c r="BN131" s="185" t="s">
        <v>105</v>
      </c>
      <c r="BO131" s="185" t="s">
        <v>105</v>
      </c>
      <c r="BQ131" s="185" t="s">
        <v>105</v>
      </c>
      <c r="BR131" s="185" t="s">
        <v>105</v>
      </c>
      <c r="BS131" s="185" t="s">
        <v>105</v>
      </c>
      <c r="BT131" s="185" t="s">
        <v>105</v>
      </c>
      <c r="BU131" s="185">
        <v>0</v>
      </c>
      <c r="BV131" s="185">
        <v>0</v>
      </c>
      <c r="BW131" s="185">
        <v>54</v>
      </c>
      <c r="BX131" s="185">
        <v>9999</v>
      </c>
      <c r="BZ131" s="185">
        <v>9999</v>
      </c>
      <c r="CC131" s="185" t="s">
        <v>105</v>
      </c>
      <c r="CD131" s="185" t="s">
        <v>105</v>
      </c>
      <c r="CF131" s="185">
        <v>9999</v>
      </c>
      <c r="CG131" s="185" t="s">
        <v>105</v>
      </c>
      <c r="CH131" s="185" t="s">
        <v>105</v>
      </c>
      <c r="CI131" s="185" t="s">
        <v>105</v>
      </c>
      <c r="CJ131" s="185">
        <v>0</v>
      </c>
      <c r="CK131" s="185">
        <v>0</v>
      </c>
      <c r="CL131" s="185" t="s">
        <v>105</v>
      </c>
      <c r="CM131" s="185">
        <v>9999</v>
      </c>
      <c r="CO131" s="185">
        <v>9999</v>
      </c>
      <c r="CR131" s="185" t="s">
        <v>105</v>
      </c>
      <c r="CS131" s="185" t="s">
        <v>105</v>
      </c>
      <c r="CV131" s="185">
        <v>999999</v>
      </c>
      <c r="CW131" s="185">
        <v>64</v>
      </c>
      <c r="CX131" s="185">
        <v>9999999999</v>
      </c>
      <c r="CY131" s="185">
        <v>9999999999</v>
      </c>
      <c r="CZ131" s="185">
        <v>10</v>
      </c>
      <c r="DA131" s="185">
        <v>999999</v>
      </c>
      <c r="DE131" s="185" t="s">
        <v>105</v>
      </c>
      <c r="DF131" s="185" t="s">
        <v>105</v>
      </c>
      <c r="DG131" s="185" t="s">
        <v>105</v>
      </c>
      <c r="DH131" s="185" t="s">
        <v>105</v>
      </c>
      <c r="DI131" s="186" t="s">
        <v>105</v>
      </c>
      <c r="DJ131" s="185" t="s">
        <v>105</v>
      </c>
      <c r="DK131" s="185" t="s">
        <v>105</v>
      </c>
      <c r="DL131" s="185" t="s">
        <v>105</v>
      </c>
      <c r="DM131" s="185" t="s">
        <v>105</v>
      </c>
    </row>
    <row r="132" spans="1:117" ht="20.100000000000001" customHeight="1" thickBot="1">
      <c r="A132" s="83">
        <v>6</v>
      </c>
      <c r="B132" s="84" t="s">
        <v>128</v>
      </c>
      <c r="C132" s="171">
        <v>130</v>
      </c>
      <c r="D132" s="85" t="s">
        <v>201</v>
      </c>
      <c r="E132" s="86" t="s">
        <v>83</v>
      </c>
      <c r="F132" s="86">
        <v>1994</v>
      </c>
      <c r="G132" s="87">
        <v>97</v>
      </c>
      <c r="H132" s="88">
        <v>122.3</v>
      </c>
      <c r="I132" s="221" t="s">
        <v>46</v>
      </c>
      <c r="L132" s="12"/>
      <c r="M132" s="13">
        <v>65</v>
      </c>
      <c r="N132" s="210">
        <v>1</v>
      </c>
      <c r="O132" s="13" t="s">
        <v>134</v>
      </c>
      <c r="P132" s="13">
        <v>82</v>
      </c>
      <c r="Q132" s="13" t="s">
        <v>46</v>
      </c>
      <c r="R132" s="219" t="s">
        <v>223</v>
      </c>
      <c r="S132" s="219" t="s">
        <v>85</v>
      </c>
      <c r="T132" s="13">
        <v>1998</v>
      </c>
      <c r="U132" s="13">
        <v>38</v>
      </c>
      <c r="V132" s="185">
        <v>81.900000000000006</v>
      </c>
      <c r="X132" s="185">
        <v>1</v>
      </c>
      <c r="Y132" s="185">
        <v>0</v>
      </c>
      <c r="Z132" s="185">
        <v>0</v>
      </c>
      <c r="AA132" s="185">
        <v>0</v>
      </c>
      <c r="AB132" s="185">
        <v>1</v>
      </c>
      <c r="AC132" s="185"/>
      <c r="AD132" s="185">
        <v>1</v>
      </c>
      <c r="AF132" s="12">
        <v>101082038065</v>
      </c>
      <c r="AH132" s="12">
        <v>101130097018</v>
      </c>
      <c r="AJ132" s="12">
        <v>18</v>
      </c>
      <c r="AL132" s="185">
        <v>0</v>
      </c>
      <c r="AM132" s="185">
        <v>0</v>
      </c>
      <c r="AP132" s="185">
        <v>6</v>
      </c>
      <c r="AQ132" s="185" t="s">
        <v>134</v>
      </c>
      <c r="AR132" s="185">
        <v>130</v>
      </c>
      <c r="AS132" s="185" t="s">
        <v>46</v>
      </c>
      <c r="AT132" s="185" t="s">
        <v>201</v>
      </c>
      <c r="AU132" s="185" t="s">
        <v>83</v>
      </c>
      <c r="AV132" s="185">
        <v>1994</v>
      </c>
      <c r="AW132" s="185">
        <v>97</v>
      </c>
      <c r="AX132" s="220">
        <v>122.3</v>
      </c>
      <c r="AY132" s="185">
        <v>18</v>
      </c>
      <c r="AZ132" s="185" t="s">
        <v>234</v>
      </c>
      <c r="BA132" s="185">
        <v>19</v>
      </c>
      <c r="BB132" s="210">
        <v>65</v>
      </c>
      <c r="BC132" s="185">
        <v>1</v>
      </c>
      <c r="BD132" s="185">
        <v>0</v>
      </c>
      <c r="BE132" s="185">
        <v>9999</v>
      </c>
      <c r="BF132" s="185">
        <v>65</v>
      </c>
      <c r="BH132" s="185">
        <v>9999</v>
      </c>
      <c r="BK132" s="185" t="s">
        <v>105</v>
      </c>
      <c r="BL132" s="185" t="s">
        <v>105</v>
      </c>
      <c r="BM132" s="185" t="s">
        <v>105</v>
      </c>
      <c r="BN132" s="185" t="s">
        <v>105</v>
      </c>
      <c r="BO132" s="185" t="s">
        <v>105</v>
      </c>
      <c r="BQ132" s="185" t="s">
        <v>105</v>
      </c>
      <c r="BR132" s="185" t="s">
        <v>105</v>
      </c>
      <c r="BS132" s="185" t="s">
        <v>105</v>
      </c>
      <c r="BT132" s="185" t="s">
        <v>105</v>
      </c>
      <c r="BU132" s="185">
        <v>0</v>
      </c>
      <c r="BV132" s="185">
        <v>0</v>
      </c>
      <c r="BW132" s="185">
        <v>55</v>
      </c>
      <c r="BX132" s="185">
        <v>9999</v>
      </c>
      <c r="BZ132" s="185">
        <v>9999</v>
      </c>
      <c r="CC132" s="185" t="s">
        <v>105</v>
      </c>
      <c r="CD132" s="185" t="s">
        <v>105</v>
      </c>
      <c r="CF132" s="185">
        <v>9999</v>
      </c>
      <c r="CG132" s="185" t="s">
        <v>105</v>
      </c>
      <c r="CH132" s="185" t="s">
        <v>105</v>
      </c>
      <c r="CI132" s="185" t="s">
        <v>105</v>
      </c>
      <c r="CJ132" s="185">
        <v>0</v>
      </c>
      <c r="CK132" s="185">
        <v>0</v>
      </c>
      <c r="CL132" s="185" t="s">
        <v>105</v>
      </c>
      <c r="CM132" s="185">
        <v>9999</v>
      </c>
      <c r="CO132" s="185">
        <v>9999</v>
      </c>
      <c r="CR132" s="185" t="s">
        <v>105</v>
      </c>
      <c r="CS132" s="185" t="s">
        <v>105</v>
      </c>
      <c r="CV132" s="185">
        <v>999999</v>
      </c>
      <c r="CW132" s="185">
        <v>65</v>
      </c>
      <c r="CX132" s="185">
        <v>9999999999</v>
      </c>
      <c r="CY132" s="185">
        <v>9999999999</v>
      </c>
      <c r="CZ132" s="185">
        <v>10</v>
      </c>
      <c r="DA132" s="185">
        <v>999999</v>
      </c>
      <c r="DE132" s="185" t="s">
        <v>105</v>
      </c>
      <c r="DF132" s="185" t="s">
        <v>105</v>
      </c>
      <c r="DG132" s="185" t="s">
        <v>105</v>
      </c>
      <c r="DH132" s="185" t="s">
        <v>105</v>
      </c>
      <c r="DI132" s="186" t="s">
        <v>105</v>
      </c>
      <c r="DJ132" s="185" t="s">
        <v>105</v>
      </c>
      <c r="DK132" s="185" t="s">
        <v>105</v>
      </c>
      <c r="DL132" s="185" t="s">
        <v>105</v>
      </c>
      <c r="DM132" s="185" t="s">
        <v>105</v>
      </c>
    </row>
    <row r="133" spans="1:117" ht="20.100000000000001" hidden="1" customHeight="1">
      <c r="A133" s="222">
        <v>7</v>
      </c>
      <c r="B133" s="223" t="s">
        <v>134</v>
      </c>
      <c r="C133" s="224">
        <v>130</v>
      </c>
      <c r="D133" s="225" t="s">
        <v>205</v>
      </c>
      <c r="E133" s="226" t="s">
        <v>83</v>
      </c>
      <c r="F133" s="226">
        <v>1978</v>
      </c>
      <c r="G133" s="227">
        <v>999</v>
      </c>
      <c r="H133" s="228">
        <v>0</v>
      </c>
      <c r="I133" s="23" t="s">
        <v>46</v>
      </c>
      <c r="L133" s="12"/>
      <c r="M133" s="13">
        <v>66</v>
      </c>
      <c r="N133" s="210">
        <v>1</v>
      </c>
      <c r="O133" s="13" t="s">
        <v>134</v>
      </c>
      <c r="P133" s="13">
        <v>97</v>
      </c>
      <c r="Q133" s="13" t="s">
        <v>46</v>
      </c>
      <c r="R133" s="219" t="s">
        <v>229</v>
      </c>
      <c r="S133" s="219" t="s">
        <v>85</v>
      </c>
      <c r="T133" s="13">
        <v>1988</v>
      </c>
      <c r="U133" s="13">
        <v>35</v>
      </c>
      <c r="V133" s="185">
        <v>91.2</v>
      </c>
      <c r="X133" s="185">
        <v>1</v>
      </c>
      <c r="Y133" s="185">
        <v>0</v>
      </c>
      <c r="Z133" s="185">
        <v>0</v>
      </c>
      <c r="AA133" s="185">
        <v>0</v>
      </c>
      <c r="AB133" s="185">
        <v>1</v>
      </c>
      <c r="AC133" s="185"/>
      <c r="AD133" s="185">
        <v>1</v>
      </c>
      <c r="AF133" s="12">
        <v>101097035066</v>
      </c>
      <c r="AH133" s="12">
        <v>101130999020</v>
      </c>
      <c r="AJ133" s="12">
        <v>20</v>
      </c>
      <c r="AL133" s="185">
        <v>0</v>
      </c>
      <c r="AM133" s="185">
        <v>0</v>
      </c>
      <c r="AP133" s="185">
        <v>7</v>
      </c>
      <c r="AQ133" s="185" t="s">
        <v>134</v>
      </c>
      <c r="AR133" s="185">
        <v>130</v>
      </c>
      <c r="AS133" s="185" t="s">
        <v>46</v>
      </c>
      <c r="AT133" s="185" t="s">
        <v>205</v>
      </c>
      <c r="AU133" s="185" t="s">
        <v>83</v>
      </c>
      <c r="AV133" s="185">
        <v>1978</v>
      </c>
      <c r="AW133" s="185">
        <v>999</v>
      </c>
      <c r="AX133" s="220">
        <v>0</v>
      </c>
      <c r="AY133" s="185">
        <v>20</v>
      </c>
      <c r="AZ133" s="185" t="s">
        <v>234</v>
      </c>
      <c r="BA133" s="185">
        <v>19</v>
      </c>
      <c r="BB133" s="210">
        <v>66</v>
      </c>
      <c r="BC133" s="185">
        <v>0</v>
      </c>
      <c r="BD133" s="185">
        <v>1</v>
      </c>
      <c r="BE133" s="185">
        <v>9999</v>
      </c>
      <c r="BF133" s="185">
        <v>9999</v>
      </c>
      <c r="BH133" s="185">
        <v>9999</v>
      </c>
      <c r="BK133" s="185" t="s">
        <v>105</v>
      </c>
      <c r="BL133" s="185" t="s">
        <v>105</v>
      </c>
      <c r="BM133" s="185" t="s">
        <v>105</v>
      </c>
      <c r="BN133" s="185" t="s">
        <v>105</v>
      </c>
      <c r="BO133" s="185" t="s">
        <v>105</v>
      </c>
      <c r="BQ133" s="185" t="s">
        <v>105</v>
      </c>
      <c r="BR133" s="185" t="s">
        <v>105</v>
      </c>
      <c r="BS133" s="185" t="s">
        <v>105</v>
      </c>
      <c r="BT133" s="185" t="s">
        <v>105</v>
      </c>
      <c r="BU133" s="185">
        <v>0</v>
      </c>
      <c r="BV133" s="185">
        <v>0</v>
      </c>
      <c r="BW133" s="185">
        <v>56</v>
      </c>
      <c r="BX133" s="185">
        <v>9999</v>
      </c>
      <c r="BZ133" s="185">
        <v>9999</v>
      </c>
      <c r="CC133" s="185" t="s">
        <v>105</v>
      </c>
      <c r="CD133" s="185" t="s">
        <v>105</v>
      </c>
      <c r="CF133" s="185">
        <v>9999</v>
      </c>
      <c r="CG133" s="185" t="s">
        <v>105</v>
      </c>
      <c r="CH133" s="185" t="s">
        <v>105</v>
      </c>
      <c r="CI133" s="185" t="s">
        <v>105</v>
      </c>
      <c r="CJ133" s="185">
        <v>0</v>
      </c>
      <c r="CK133" s="185">
        <v>0</v>
      </c>
      <c r="CL133" s="185" t="s">
        <v>105</v>
      </c>
      <c r="CM133" s="185">
        <v>9999</v>
      </c>
      <c r="CO133" s="185">
        <v>9999</v>
      </c>
      <c r="CR133" s="185" t="s">
        <v>105</v>
      </c>
      <c r="CS133" s="185" t="s">
        <v>105</v>
      </c>
      <c r="CV133" s="185">
        <v>999999</v>
      </c>
      <c r="CW133" s="185">
        <v>66</v>
      </c>
      <c r="CX133" s="185">
        <v>9999999999</v>
      </c>
      <c r="CY133" s="185">
        <v>9999999999</v>
      </c>
      <c r="CZ133" s="185">
        <v>10</v>
      </c>
      <c r="DA133" s="185">
        <v>999999</v>
      </c>
      <c r="DE133" s="185" t="s">
        <v>105</v>
      </c>
      <c r="DF133" s="185" t="s">
        <v>105</v>
      </c>
      <c r="DG133" s="185" t="s">
        <v>105</v>
      </c>
      <c r="DH133" s="185" t="s">
        <v>105</v>
      </c>
      <c r="DI133" s="186" t="s">
        <v>105</v>
      </c>
      <c r="DJ133" s="185" t="s">
        <v>105</v>
      </c>
      <c r="DK133" s="185" t="s">
        <v>105</v>
      </c>
      <c r="DL133" s="185" t="s">
        <v>105</v>
      </c>
      <c r="DM133" s="185" t="s">
        <v>105</v>
      </c>
    </row>
    <row r="134" spans="1:117" ht="20.100000000000001" hidden="1" customHeight="1">
      <c r="A134" s="16">
        <v>8</v>
      </c>
      <c r="B134" s="166" t="s">
        <v>134</v>
      </c>
      <c r="C134" s="167">
        <v>130</v>
      </c>
      <c r="D134" s="168" t="s">
        <v>90</v>
      </c>
      <c r="E134" s="169" t="s">
        <v>91</v>
      </c>
      <c r="F134" s="169">
        <v>1976</v>
      </c>
      <c r="G134" s="170">
        <v>999</v>
      </c>
      <c r="H134" s="15">
        <v>0</v>
      </c>
      <c r="I134" s="23" t="s">
        <v>46</v>
      </c>
      <c r="L134" s="12"/>
      <c r="M134" s="13">
        <v>67</v>
      </c>
      <c r="N134" s="210">
        <v>1</v>
      </c>
      <c r="O134" s="13" t="s">
        <v>134</v>
      </c>
      <c r="P134" s="13">
        <v>130</v>
      </c>
      <c r="Q134" s="13" t="s">
        <v>46</v>
      </c>
      <c r="R134" s="219" t="s">
        <v>86</v>
      </c>
      <c r="S134" s="219" t="s">
        <v>85</v>
      </c>
      <c r="T134" s="13">
        <v>1999</v>
      </c>
      <c r="U134" s="13">
        <v>18</v>
      </c>
      <c r="V134" s="185">
        <v>113.8</v>
      </c>
      <c r="X134" s="185">
        <v>1</v>
      </c>
      <c r="Y134" s="185">
        <v>0</v>
      </c>
      <c r="Z134" s="185">
        <v>0</v>
      </c>
      <c r="AA134" s="185">
        <v>0</v>
      </c>
      <c r="AB134" s="185">
        <v>1</v>
      </c>
      <c r="AC134" s="185"/>
      <c r="AD134" s="185">
        <v>1</v>
      </c>
      <c r="AF134" s="12">
        <v>101130018067</v>
      </c>
      <c r="AH134" s="12">
        <v>101130999041</v>
      </c>
      <c r="AJ134" s="12">
        <v>41</v>
      </c>
      <c r="AL134" s="185">
        <v>0</v>
      </c>
      <c r="AM134" s="185">
        <v>0</v>
      </c>
      <c r="AP134" s="185">
        <v>8</v>
      </c>
      <c r="AQ134" s="185" t="s">
        <v>134</v>
      </c>
      <c r="AR134" s="185">
        <v>130</v>
      </c>
      <c r="AS134" s="185" t="s">
        <v>46</v>
      </c>
      <c r="AT134" s="185" t="s">
        <v>90</v>
      </c>
      <c r="AU134" s="185" t="s">
        <v>91</v>
      </c>
      <c r="AV134" s="185">
        <v>1976</v>
      </c>
      <c r="AW134" s="185">
        <v>999</v>
      </c>
      <c r="AX134" s="220">
        <v>0</v>
      </c>
      <c r="AY134" s="185">
        <v>41</v>
      </c>
      <c r="AZ134" s="185" t="s">
        <v>234</v>
      </c>
      <c r="BA134" s="185">
        <v>19</v>
      </c>
      <c r="BB134" s="210">
        <v>67</v>
      </c>
      <c r="BC134" s="185">
        <v>0</v>
      </c>
      <c r="BD134" s="185">
        <v>1</v>
      </c>
      <c r="BE134" s="185">
        <v>9999</v>
      </c>
      <c r="BF134" s="185">
        <v>9999</v>
      </c>
      <c r="BH134" s="185">
        <v>9999</v>
      </c>
      <c r="BK134" s="185" t="s">
        <v>105</v>
      </c>
      <c r="BL134" s="185" t="s">
        <v>105</v>
      </c>
      <c r="BM134" s="185" t="s">
        <v>105</v>
      </c>
      <c r="BN134" s="185" t="s">
        <v>105</v>
      </c>
      <c r="BO134" s="185" t="s">
        <v>105</v>
      </c>
      <c r="BQ134" s="185" t="s">
        <v>105</v>
      </c>
      <c r="BR134" s="185" t="s">
        <v>105</v>
      </c>
      <c r="BS134" s="185" t="s">
        <v>105</v>
      </c>
      <c r="BT134" s="185" t="s">
        <v>105</v>
      </c>
      <c r="BU134" s="185">
        <v>0</v>
      </c>
      <c r="BV134" s="185">
        <v>0</v>
      </c>
      <c r="BW134" s="185">
        <v>57</v>
      </c>
      <c r="BX134" s="185">
        <v>9999</v>
      </c>
      <c r="BZ134" s="185">
        <v>9999</v>
      </c>
      <c r="CC134" s="185" t="s">
        <v>105</v>
      </c>
      <c r="CD134" s="185" t="s">
        <v>105</v>
      </c>
      <c r="CF134" s="185">
        <v>9999</v>
      </c>
      <c r="CG134" s="185" t="s">
        <v>105</v>
      </c>
      <c r="CH134" s="185" t="s">
        <v>105</v>
      </c>
      <c r="CI134" s="185" t="s">
        <v>105</v>
      </c>
      <c r="CJ134" s="185">
        <v>0</v>
      </c>
      <c r="CK134" s="185">
        <v>0</v>
      </c>
      <c r="CL134" s="185" t="s">
        <v>105</v>
      </c>
      <c r="CM134" s="185">
        <v>9999</v>
      </c>
      <c r="CO134" s="185">
        <v>9999</v>
      </c>
      <c r="CR134" s="185" t="s">
        <v>105</v>
      </c>
      <c r="CS134" s="185" t="s">
        <v>105</v>
      </c>
      <c r="CV134" s="185">
        <v>999999</v>
      </c>
      <c r="CW134" s="185">
        <v>67</v>
      </c>
      <c r="CX134" s="185">
        <v>9999999999</v>
      </c>
      <c r="CY134" s="185">
        <v>9999999999</v>
      </c>
      <c r="CZ134" s="185">
        <v>10</v>
      </c>
      <c r="DA134" s="185">
        <v>999999</v>
      </c>
      <c r="DE134" s="185" t="s">
        <v>105</v>
      </c>
      <c r="DF134" s="185" t="s">
        <v>105</v>
      </c>
      <c r="DG134" s="185" t="s">
        <v>105</v>
      </c>
      <c r="DH134" s="185" t="s">
        <v>105</v>
      </c>
      <c r="DI134" s="186" t="s">
        <v>105</v>
      </c>
      <c r="DJ134" s="185" t="s">
        <v>105</v>
      </c>
      <c r="DK134" s="185" t="s">
        <v>105</v>
      </c>
      <c r="DL134" s="185" t="s">
        <v>105</v>
      </c>
      <c r="DM134" s="185" t="s">
        <v>105</v>
      </c>
    </row>
    <row r="135" spans="1:117" ht="20.100000000000001" hidden="1" customHeight="1">
      <c r="A135" s="16">
        <v>9</v>
      </c>
      <c r="B135" s="166" t="s">
        <v>134</v>
      </c>
      <c r="C135" s="167">
        <v>130</v>
      </c>
      <c r="D135" s="168" t="s">
        <v>225</v>
      </c>
      <c r="E135" s="169" t="s">
        <v>73</v>
      </c>
      <c r="F135" s="169">
        <v>1988</v>
      </c>
      <c r="G135" s="170">
        <v>999</v>
      </c>
      <c r="H135" s="15">
        <v>0</v>
      </c>
      <c r="I135" s="23" t="s">
        <v>46</v>
      </c>
      <c r="L135" s="12"/>
      <c r="M135" s="13">
        <v>68</v>
      </c>
      <c r="N135" s="210">
        <v>1</v>
      </c>
      <c r="O135" s="13" t="s">
        <v>134</v>
      </c>
      <c r="P135" s="13">
        <v>130</v>
      </c>
      <c r="Q135" s="13" t="s">
        <v>46</v>
      </c>
      <c r="R135" s="219" t="s">
        <v>235</v>
      </c>
      <c r="S135" s="219" t="s">
        <v>85</v>
      </c>
      <c r="T135" s="13">
        <v>1999</v>
      </c>
      <c r="U135" s="13">
        <v>999</v>
      </c>
      <c r="V135" s="185">
        <v>0</v>
      </c>
      <c r="X135" s="185">
        <v>1</v>
      </c>
      <c r="Y135" s="185">
        <v>0</v>
      </c>
      <c r="Z135" s="185">
        <v>0</v>
      </c>
      <c r="AA135" s="185">
        <v>0</v>
      </c>
      <c r="AB135" s="185">
        <v>1</v>
      </c>
      <c r="AC135" s="185"/>
      <c r="AD135" s="185">
        <v>1</v>
      </c>
      <c r="AF135" s="12">
        <v>101130999068</v>
      </c>
      <c r="AH135" s="12">
        <v>101130999046</v>
      </c>
      <c r="AJ135" s="12">
        <v>46</v>
      </c>
      <c r="AL135" s="185">
        <v>0</v>
      </c>
      <c r="AM135" s="185">
        <v>0</v>
      </c>
      <c r="AP135" s="185">
        <v>9</v>
      </c>
      <c r="AQ135" s="185" t="s">
        <v>134</v>
      </c>
      <c r="AR135" s="185">
        <v>130</v>
      </c>
      <c r="AS135" s="185" t="s">
        <v>46</v>
      </c>
      <c r="AT135" s="185" t="s">
        <v>225</v>
      </c>
      <c r="AU135" s="185" t="s">
        <v>73</v>
      </c>
      <c r="AV135" s="185">
        <v>1988</v>
      </c>
      <c r="AW135" s="185">
        <v>999</v>
      </c>
      <c r="AX135" s="220">
        <v>0</v>
      </c>
      <c r="AY135" s="185">
        <v>46</v>
      </c>
      <c r="AZ135" s="185" t="s">
        <v>234</v>
      </c>
      <c r="BA135" s="185">
        <v>19</v>
      </c>
      <c r="BB135" s="210">
        <v>68</v>
      </c>
      <c r="BC135" s="185">
        <v>0</v>
      </c>
      <c r="BD135" s="185">
        <v>1</v>
      </c>
      <c r="BE135" s="185">
        <v>9999</v>
      </c>
      <c r="BF135" s="185">
        <v>9999</v>
      </c>
      <c r="BH135" s="185">
        <v>9999</v>
      </c>
      <c r="BK135" s="185" t="s">
        <v>105</v>
      </c>
      <c r="BL135" s="185" t="s">
        <v>105</v>
      </c>
      <c r="BM135" s="185" t="s">
        <v>105</v>
      </c>
      <c r="BN135" s="185" t="s">
        <v>105</v>
      </c>
      <c r="BO135" s="185" t="s">
        <v>105</v>
      </c>
      <c r="BQ135" s="185" t="s">
        <v>105</v>
      </c>
      <c r="BR135" s="185" t="s">
        <v>105</v>
      </c>
      <c r="BS135" s="185" t="s">
        <v>105</v>
      </c>
      <c r="BT135" s="185" t="s">
        <v>105</v>
      </c>
      <c r="BU135" s="185">
        <v>0</v>
      </c>
      <c r="BV135" s="185">
        <v>0</v>
      </c>
      <c r="BW135" s="185">
        <v>58</v>
      </c>
      <c r="BX135" s="185">
        <v>9999</v>
      </c>
      <c r="BZ135" s="185">
        <v>9999</v>
      </c>
      <c r="CC135" s="185" t="s">
        <v>105</v>
      </c>
      <c r="CD135" s="185" t="s">
        <v>105</v>
      </c>
      <c r="CF135" s="185">
        <v>9999</v>
      </c>
      <c r="CG135" s="185" t="s">
        <v>105</v>
      </c>
      <c r="CH135" s="185" t="s">
        <v>105</v>
      </c>
      <c r="CI135" s="185" t="s">
        <v>105</v>
      </c>
      <c r="CJ135" s="185">
        <v>0</v>
      </c>
      <c r="CK135" s="185">
        <v>0</v>
      </c>
      <c r="CL135" s="185" t="s">
        <v>105</v>
      </c>
      <c r="CM135" s="185">
        <v>9999</v>
      </c>
      <c r="CO135" s="185">
        <v>9999</v>
      </c>
      <c r="CR135" s="185" t="s">
        <v>105</v>
      </c>
      <c r="CS135" s="185" t="s">
        <v>105</v>
      </c>
      <c r="CV135" s="185">
        <v>999999</v>
      </c>
      <c r="CW135" s="185">
        <v>68</v>
      </c>
      <c r="CX135" s="185">
        <v>9999999999</v>
      </c>
      <c r="CY135" s="185">
        <v>9999999999</v>
      </c>
      <c r="CZ135" s="185">
        <v>10</v>
      </c>
      <c r="DA135" s="185">
        <v>999999</v>
      </c>
      <c r="DE135" s="185" t="s">
        <v>105</v>
      </c>
      <c r="DF135" s="185" t="s">
        <v>105</v>
      </c>
      <c r="DG135" s="185" t="s">
        <v>105</v>
      </c>
      <c r="DH135" s="185" t="s">
        <v>105</v>
      </c>
      <c r="DI135" s="186" t="s">
        <v>105</v>
      </c>
      <c r="DJ135" s="185" t="s">
        <v>105</v>
      </c>
      <c r="DK135" s="185" t="s">
        <v>105</v>
      </c>
      <c r="DL135" s="185" t="s">
        <v>105</v>
      </c>
      <c r="DM135" s="185" t="s">
        <v>105</v>
      </c>
    </row>
    <row r="136" spans="1:117" ht="20.100000000000001" hidden="1" customHeight="1">
      <c r="A136" s="16">
        <v>10</v>
      </c>
      <c r="B136" s="166" t="s">
        <v>134</v>
      </c>
      <c r="C136" s="167">
        <v>130</v>
      </c>
      <c r="D136" s="168" t="s">
        <v>232</v>
      </c>
      <c r="E136" s="169" t="s">
        <v>75</v>
      </c>
      <c r="F136" s="169">
        <v>1986</v>
      </c>
      <c r="G136" s="170">
        <v>999</v>
      </c>
      <c r="H136" s="15">
        <v>0</v>
      </c>
      <c r="I136" s="23" t="s">
        <v>46</v>
      </c>
      <c r="L136" s="12"/>
      <c r="M136" s="13">
        <v>69</v>
      </c>
      <c r="N136" s="210">
        <v>1</v>
      </c>
      <c r="O136" s="13" t="s">
        <v>134</v>
      </c>
      <c r="P136" s="13">
        <v>97</v>
      </c>
      <c r="Q136" s="13" t="s">
        <v>46</v>
      </c>
      <c r="R136" s="219" t="s">
        <v>231</v>
      </c>
      <c r="S136" s="219" t="s">
        <v>70</v>
      </c>
      <c r="T136" s="13">
        <v>1998</v>
      </c>
      <c r="U136" s="13">
        <v>52</v>
      </c>
      <c r="V136" s="185">
        <v>92.5</v>
      </c>
      <c r="X136" s="185">
        <v>1</v>
      </c>
      <c r="Y136" s="185">
        <v>0</v>
      </c>
      <c r="Z136" s="185">
        <v>0</v>
      </c>
      <c r="AA136" s="185">
        <v>0</v>
      </c>
      <c r="AB136" s="185">
        <v>1</v>
      </c>
      <c r="AC136" s="185"/>
      <c r="AD136" s="185">
        <v>1</v>
      </c>
      <c r="AF136" s="12">
        <v>101097052069</v>
      </c>
      <c r="AH136" s="12">
        <v>101130999056</v>
      </c>
      <c r="AJ136" s="12">
        <v>56</v>
      </c>
      <c r="AL136" s="185">
        <v>0</v>
      </c>
      <c r="AM136" s="185">
        <v>0</v>
      </c>
      <c r="AP136" s="185">
        <v>10</v>
      </c>
      <c r="AQ136" s="185" t="s">
        <v>134</v>
      </c>
      <c r="AR136" s="185">
        <v>130</v>
      </c>
      <c r="AS136" s="185" t="s">
        <v>46</v>
      </c>
      <c r="AT136" s="185" t="s">
        <v>232</v>
      </c>
      <c r="AU136" s="185" t="s">
        <v>75</v>
      </c>
      <c r="AV136" s="185">
        <v>1986</v>
      </c>
      <c r="AW136" s="185">
        <v>999</v>
      </c>
      <c r="AX136" s="220">
        <v>0</v>
      </c>
      <c r="AY136" s="185">
        <v>56</v>
      </c>
      <c r="AZ136" s="185" t="s">
        <v>234</v>
      </c>
      <c r="BA136" s="185">
        <v>19</v>
      </c>
      <c r="BB136" s="210">
        <v>69</v>
      </c>
      <c r="BC136" s="185">
        <v>0</v>
      </c>
      <c r="BD136" s="185">
        <v>1</v>
      </c>
      <c r="BE136" s="185">
        <v>9999</v>
      </c>
      <c r="BF136" s="185">
        <v>9999</v>
      </c>
      <c r="BH136" s="185">
        <v>9999</v>
      </c>
      <c r="BK136" s="185" t="s">
        <v>105</v>
      </c>
      <c r="BL136" s="185" t="s">
        <v>105</v>
      </c>
      <c r="BM136" s="185" t="s">
        <v>105</v>
      </c>
      <c r="BN136" s="185" t="s">
        <v>105</v>
      </c>
      <c r="BO136" s="185" t="s">
        <v>105</v>
      </c>
      <c r="BQ136" s="185" t="s">
        <v>105</v>
      </c>
      <c r="BR136" s="185" t="s">
        <v>105</v>
      </c>
      <c r="BS136" s="185" t="s">
        <v>105</v>
      </c>
      <c r="BT136" s="185" t="s">
        <v>105</v>
      </c>
      <c r="BU136" s="185">
        <v>0</v>
      </c>
      <c r="BV136" s="185">
        <v>0</v>
      </c>
      <c r="BW136" s="185">
        <v>59</v>
      </c>
      <c r="BX136" s="185">
        <v>9999</v>
      </c>
      <c r="BZ136" s="185">
        <v>9999</v>
      </c>
      <c r="CC136" s="185" t="s">
        <v>105</v>
      </c>
      <c r="CD136" s="185" t="s">
        <v>105</v>
      </c>
      <c r="CF136" s="185">
        <v>9999</v>
      </c>
      <c r="CG136" s="185" t="s">
        <v>105</v>
      </c>
      <c r="CH136" s="185" t="s">
        <v>105</v>
      </c>
      <c r="CI136" s="185" t="s">
        <v>105</v>
      </c>
      <c r="CJ136" s="185">
        <v>0</v>
      </c>
      <c r="CK136" s="185">
        <v>0</v>
      </c>
      <c r="CL136" s="185" t="s">
        <v>105</v>
      </c>
      <c r="CM136" s="185">
        <v>9999</v>
      </c>
      <c r="CO136" s="185">
        <v>9999</v>
      </c>
      <c r="CR136" s="185" t="s">
        <v>105</v>
      </c>
      <c r="CS136" s="185" t="s">
        <v>105</v>
      </c>
      <c r="CV136" s="185">
        <v>999999</v>
      </c>
      <c r="CW136" s="185">
        <v>69</v>
      </c>
      <c r="CX136" s="185">
        <v>9999999999</v>
      </c>
      <c r="CY136" s="185">
        <v>9999999999</v>
      </c>
      <c r="CZ136" s="185">
        <v>10</v>
      </c>
      <c r="DA136" s="185">
        <v>999999</v>
      </c>
      <c r="DE136" s="185" t="s">
        <v>105</v>
      </c>
      <c r="DF136" s="185" t="s">
        <v>105</v>
      </c>
      <c r="DG136" s="185" t="s">
        <v>105</v>
      </c>
      <c r="DH136" s="185" t="s">
        <v>105</v>
      </c>
      <c r="DI136" s="186" t="s">
        <v>105</v>
      </c>
      <c r="DJ136" s="185" t="s">
        <v>105</v>
      </c>
      <c r="DK136" s="185" t="s">
        <v>105</v>
      </c>
      <c r="DL136" s="185" t="s">
        <v>105</v>
      </c>
      <c r="DM136" s="185" t="s">
        <v>105</v>
      </c>
    </row>
    <row r="137" spans="1:117" ht="20.100000000000001" hidden="1" customHeight="1">
      <c r="A137" s="83">
        <v>11</v>
      </c>
      <c r="B137" s="84" t="s">
        <v>134</v>
      </c>
      <c r="C137" s="171">
        <v>130</v>
      </c>
      <c r="D137" s="85" t="s">
        <v>235</v>
      </c>
      <c r="E137" s="86" t="s">
        <v>85</v>
      </c>
      <c r="F137" s="86">
        <v>1999</v>
      </c>
      <c r="G137" s="87">
        <v>999</v>
      </c>
      <c r="H137" s="88">
        <v>0</v>
      </c>
      <c r="I137" s="221" t="s">
        <v>46</v>
      </c>
      <c r="L137" s="12"/>
      <c r="M137" s="13">
        <v>70</v>
      </c>
      <c r="N137" s="210">
        <v>1</v>
      </c>
      <c r="O137" s="13" t="s">
        <v>134</v>
      </c>
      <c r="P137" s="13">
        <v>72</v>
      </c>
      <c r="Q137" s="13" t="s">
        <v>46</v>
      </c>
      <c r="R137" s="219" t="s">
        <v>88</v>
      </c>
      <c r="S137" s="219" t="s">
        <v>70</v>
      </c>
      <c r="T137" s="13">
        <v>1998</v>
      </c>
      <c r="U137" s="13">
        <v>83</v>
      </c>
      <c r="V137" s="185">
        <v>71.3</v>
      </c>
      <c r="X137" s="185">
        <v>1</v>
      </c>
      <c r="Y137" s="185">
        <v>0</v>
      </c>
      <c r="Z137" s="185">
        <v>0</v>
      </c>
      <c r="AA137" s="185">
        <v>0</v>
      </c>
      <c r="AB137" s="185">
        <v>1</v>
      </c>
      <c r="AC137" s="185"/>
      <c r="AD137" s="185">
        <v>1</v>
      </c>
      <c r="AF137" s="12">
        <v>101072083070</v>
      </c>
      <c r="AH137" s="12">
        <v>101130999068</v>
      </c>
      <c r="AJ137" s="12">
        <v>68</v>
      </c>
      <c r="AL137" s="185">
        <v>0</v>
      </c>
      <c r="AM137" s="185">
        <v>1</v>
      </c>
      <c r="AP137" s="185">
        <v>11</v>
      </c>
      <c r="AQ137" s="185" t="s">
        <v>134</v>
      </c>
      <c r="AR137" s="185">
        <v>130</v>
      </c>
      <c r="AS137" s="185" t="s">
        <v>46</v>
      </c>
      <c r="AT137" s="185" t="s">
        <v>235</v>
      </c>
      <c r="AU137" s="185" t="s">
        <v>85</v>
      </c>
      <c r="AV137" s="185">
        <v>1999</v>
      </c>
      <c r="AW137" s="185">
        <v>999</v>
      </c>
      <c r="AX137" s="220">
        <v>0</v>
      </c>
      <c r="AY137" s="185">
        <v>68</v>
      </c>
      <c r="AZ137" s="185" t="s">
        <v>234</v>
      </c>
      <c r="BA137" s="185">
        <v>19</v>
      </c>
      <c r="BB137" s="210">
        <v>70</v>
      </c>
      <c r="BC137" s="185">
        <v>0</v>
      </c>
      <c r="BD137" s="185">
        <v>1</v>
      </c>
      <c r="BE137" s="185">
        <v>70</v>
      </c>
      <c r="BF137" s="185">
        <v>9999</v>
      </c>
      <c r="BH137" s="185">
        <v>9999</v>
      </c>
      <c r="BK137" s="185" t="s">
        <v>105</v>
      </c>
      <c r="BL137" s="185" t="s">
        <v>105</v>
      </c>
      <c r="BM137" s="185" t="s">
        <v>105</v>
      </c>
      <c r="BN137" s="185" t="s">
        <v>105</v>
      </c>
      <c r="BO137" s="185" t="s">
        <v>105</v>
      </c>
      <c r="BQ137" s="185" t="s">
        <v>105</v>
      </c>
      <c r="BR137" s="185" t="s">
        <v>105</v>
      </c>
      <c r="BS137" s="185" t="s">
        <v>105</v>
      </c>
      <c r="BT137" s="185" t="s">
        <v>105</v>
      </c>
      <c r="BU137" s="185">
        <v>0</v>
      </c>
      <c r="BV137" s="185">
        <v>0</v>
      </c>
      <c r="BW137" s="185">
        <v>60</v>
      </c>
      <c r="BX137" s="185">
        <v>9999</v>
      </c>
      <c r="BZ137" s="185">
        <v>9999</v>
      </c>
      <c r="CC137" s="185" t="s">
        <v>105</v>
      </c>
      <c r="CD137" s="185" t="s">
        <v>105</v>
      </c>
      <c r="CF137" s="185">
        <v>9999</v>
      </c>
      <c r="CG137" s="185" t="s">
        <v>105</v>
      </c>
      <c r="CH137" s="185" t="s">
        <v>105</v>
      </c>
      <c r="CI137" s="185" t="s">
        <v>105</v>
      </c>
      <c r="CJ137" s="185">
        <v>0</v>
      </c>
      <c r="CK137" s="185">
        <v>0</v>
      </c>
      <c r="CL137" s="185" t="s">
        <v>105</v>
      </c>
      <c r="CM137" s="185">
        <v>9999</v>
      </c>
      <c r="CO137" s="185">
        <v>9999</v>
      </c>
      <c r="CR137" s="185" t="s">
        <v>105</v>
      </c>
      <c r="CS137" s="185" t="s">
        <v>105</v>
      </c>
      <c r="CV137" s="185">
        <v>999999</v>
      </c>
      <c r="CW137" s="185">
        <v>70</v>
      </c>
      <c r="CX137" s="185">
        <v>9999999999</v>
      </c>
      <c r="CY137" s="185">
        <v>9999999999</v>
      </c>
      <c r="CZ137" s="185">
        <v>10</v>
      </c>
      <c r="DA137" s="185">
        <v>999999</v>
      </c>
      <c r="DE137" s="185" t="s">
        <v>105</v>
      </c>
      <c r="DF137" s="185" t="s">
        <v>105</v>
      </c>
      <c r="DG137" s="185" t="s">
        <v>105</v>
      </c>
      <c r="DH137" s="185" t="s">
        <v>105</v>
      </c>
      <c r="DI137" s="186" t="s">
        <v>105</v>
      </c>
      <c r="DJ137" s="185" t="s">
        <v>105</v>
      </c>
      <c r="DK137" s="185" t="s">
        <v>105</v>
      </c>
      <c r="DL137" s="185" t="s">
        <v>105</v>
      </c>
      <c r="DM137" s="185" t="s">
        <v>105</v>
      </c>
    </row>
    <row r="138" spans="1:117" ht="15.75">
      <c r="B138" s="229"/>
      <c r="C138" s="230"/>
      <c r="D138" s="231"/>
      <c r="E138" s="232"/>
      <c r="F138" s="233"/>
      <c r="G138" s="230"/>
      <c r="H138" s="234"/>
    </row>
    <row r="139" spans="1:117" ht="15.75">
      <c r="B139" s="229"/>
      <c r="C139" s="230"/>
      <c r="D139" s="231"/>
      <c r="E139" s="232"/>
      <c r="F139" s="233"/>
      <c r="G139" s="230"/>
      <c r="H139" s="234"/>
    </row>
    <row r="140" spans="1:117" ht="15.75">
      <c r="B140" s="235"/>
      <c r="C140" s="230"/>
      <c r="D140" s="231"/>
      <c r="E140" s="232"/>
      <c r="F140" s="233"/>
      <c r="G140" s="230"/>
      <c r="H140" s="234"/>
    </row>
    <row r="141" spans="1:117" ht="15.75">
      <c r="B141" s="229"/>
      <c r="C141" s="230"/>
      <c r="D141" s="231"/>
      <c r="E141" s="232"/>
      <c r="F141" s="233"/>
      <c r="G141" s="230"/>
      <c r="H141" s="234"/>
    </row>
    <row r="142" spans="1:117" ht="15.75">
      <c r="B142" s="229"/>
      <c r="C142" s="230"/>
      <c r="D142" s="231"/>
      <c r="E142" s="232"/>
      <c r="F142" s="233"/>
      <c r="G142" s="230"/>
      <c r="H142" s="234"/>
    </row>
    <row r="143" spans="1:117" ht="15.75">
      <c r="B143" s="229"/>
      <c r="C143" s="230"/>
      <c r="D143" s="231"/>
      <c r="E143" s="232"/>
      <c r="F143" s="233"/>
      <c r="G143" s="230"/>
      <c r="H143" s="234"/>
    </row>
    <row r="144" spans="1:117" ht="15.75">
      <c r="B144" s="236"/>
      <c r="C144" s="237"/>
      <c r="D144" s="231"/>
      <c r="E144" s="232"/>
      <c r="F144" s="233"/>
      <c r="G144" s="230"/>
      <c r="H144" s="234"/>
    </row>
  </sheetData>
  <mergeCells count="6">
    <mergeCell ref="A1:H1"/>
    <mergeCell ref="B2:D2"/>
    <mergeCell ref="B3:D3"/>
    <mergeCell ref="A5:D5"/>
    <mergeCell ref="DE6:DM6"/>
    <mergeCell ref="H4:I4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4"/>
  <sheetViews>
    <sheetView topLeftCell="U75" workbookViewId="0">
      <selection activeCell="AL90" sqref="AL90"/>
    </sheetView>
  </sheetViews>
  <sheetFormatPr defaultRowHeight="12.75"/>
  <cols>
    <col min="1" max="1" width="3.7109375" style="89" customWidth="1"/>
    <col min="2" max="3" width="11.42578125" style="89" bestFit="1" customWidth="1"/>
    <col min="4" max="5" width="9.140625" style="89"/>
    <col min="6" max="6" width="26.7109375" style="89" customWidth="1"/>
    <col min="7" max="7" width="9.140625" style="151"/>
    <col min="8" max="8" width="9.140625" style="89"/>
    <col min="9" max="9" width="11.42578125" style="89" bestFit="1" customWidth="1"/>
    <col min="10" max="12" width="9.140625" style="89"/>
    <col min="13" max="13" width="30.7109375" style="89" customWidth="1"/>
    <col min="14" max="14" width="9.140625" style="89"/>
    <col min="15" max="15" width="30.7109375" style="89" customWidth="1"/>
    <col min="16" max="16" width="9.140625" style="89" customWidth="1"/>
    <col min="17" max="17" width="9.140625" style="89"/>
    <col min="18" max="18" width="15.85546875" style="89" customWidth="1"/>
    <col min="19" max="19" width="26.7109375" style="89" customWidth="1"/>
    <col min="20" max="20" width="30.7109375" style="89" customWidth="1"/>
    <col min="21" max="22" width="9.140625" style="89"/>
    <col min="23" max="23" width="15.7109375" style="89" customWidth="1"/>
    <col min="24" max="24" width="9.140625" style="89"/>
    <col min="25" max="25" width="15.85546875" style="89" customWidth="1"/>
    <col min="26" max="26" width="26.7109375" style="89" customWidth="1"/>
    <col min="27" max="27" width="30.7109375" style="89" customWidth="1"/>
    <col min="28" max="28" width="8.140625" style="151" customWidth="1"/>
    <col min="29" max="30" width="9.140625" style="89"/>
    <col min="31" max="31" width="14.28515625" style="150" customWidth="1"/>
    <col min="32" max="32" width="9.140625" style="150"/>
    <col min="33" max="16384" width="9.140625" style="89"/>
  </cols>
  <sheetData>
    <row r="1" spans="1:17">
      <c r="B1" s="200" t="str">
        <f>[1]List1!$A$2</f>
        <v>Vážní listina</v>
      </c>
      <c r="C1" s="200"/>
      <c r="D1" s="200"/>
      <c r="E1" s="200"/>
      <c r="F1" s="200"/>
      <c r="G1" s="200"/>
      <c r="H1" s="200"/>
      <c r="K1" s="89">
        <v>1</v>
      </c>
      <c r="L1" s="148" t="str">
        <f>[2]Oddíly!$E10</f>
        <v>Bohem.</v>
      </c>
      <c r="M1" s="148" t="str">
        <f>[2]Oddíly!$D10</f>
        <v>TJ KZ Bohemians Praha</v>
      </c>
      <c r="N1" s="148"/>
      <c r="O1" s="148"/>
      <c r="P1" s="148"/>
      <c r="Q1" s="148"/>
    </row>
    <row r="2" spans="1:17">
      <c r="B2" s="148" t="str">
        <f>[1]List1!$A$9</f>
        <v>Soutěž</v>
      </c>
      <c r="C2" s="201" t="str">
        <f>'Rozdělení do hmotností'!B2</f>
        <v>MČR mužů - ř.ř.</v>
      </c>
      <c r="D2" s="201"/>
      <c r="E2" s="201"/>
      <c r="F2" s="201"/>
      <c r="K2" s="89">
        <f>K1+1</f>
        <v>2</v>
      </c>
      <c r="L2" s="148" t="str">
        <f>[2]Oddíly!$E11</f>
        <v>Smích.</v>
      </c>
      <c r="M2" s="148" t="str">
        <f>[2]Oddíly!$D11</f>
        <v>TJ K.A. Smíchov</v>
      </c>
      <c r="N2" s="148"/>
      <c r="O2" s="148"/>
      <c r="P2" s="148"/>
      <c r="Q2" s="148"/>
    </row>
    <row r="3" spans="1:17">
      <c r="B3" s="148" t="str">
        <f>[1]List1!$A$4</f>
        <v>Datum:</v>
      </c>
      <c r="C3" s="148" t="str">
        <f>'Rozdělení do hmotností'!B3</f>
        <v>04.05.2019</v>
      </c>
      <c r="D3" s="148"/>
      <c r="E3" s="148"/>
      <c r="F3" s="148"/>
      <c r="K3" s="89">
        <f t="shared" ref="K3:K66" si="0">K2+1</f>
        <v>3</v>
      </c>
      <c r="L3" s="148" t="str">
        <f>[2]Oddíly!$E12</f>
        <v>Olymp</v>
      </c>
      <c r="M3" s="148" t="str">
        <f>[2]Oddíly!$D12</f>
        <v>TJ PSK Olymp Praha</v>
      </c>
      <c r="N3" s="148"/>
      <c r="O3" s="148"/>
      <c r="P3" s="148"/>
      <c r="Q3" s="148"/>
    </row>
    <row r="4" spans="1:17">
      <c r="B4" s="148"/>
      <c r="K4" s="89">
        <f t="shared" si="0"/>
        <v>4</v>
      </c>
      <c r="L4" s="148" t="str">
        <f>[2]Oddíly!$E13</f>
        <v>Vyšeh.</v>
      </c>
      <c r="M4" s="148" t="str">
        <f>[2]Oddíly!$D13</f>
        <v xml:space="preserve">T.J. Sokol Vyšehrad                                      </v>
      </c>
      <c r="N4" s="148"/>
      <c r="O4" s="148"/>
      <c r="P4" s="148"/>
      <c r="Q4" s="148"/>
    </row>
    <row r="5" spans="1:17">
      <c r="B5" s="148"/>
      <c r="K5" s="89">
        <f t="shared" si="0"/>
        <v>5</v>
      </c>
      <c r="L5" s="148" t="str">
        <f>[2]Oddíly!$E14</f>
        <v>M.Bol.</v>
      </c>
      <c r="M5" s="148" t="str">
        <f>[2]Oddíly!$D14</f>
        <v>T.J. Sokol Mladá Boleslav</v>
      </c>
      <c r="N5" s="148"/>
      <c r="O5" s="148"/>
      <c r="P5" s="148"/>
      <c r="Q5" s="148"/>
    </row>
    <row r="6" spans="1:17">
      <c r="B6" s="148" t="str">
        <f>[1]List1!$A$108</f>
        <v>mužské složky</v>
      </c>
      <c r="K6" s="89">
        <f t="shared" si="0"/>
        <v>6</v>
      </c>
      <c r="L6" s="148" t="str">
        <f>[2]Oddíly!$E15</f>
        <v>Hnid.</v>
      </c>
      <c r="M6" s="148" t="str">
        <f>[2]Oddíly!$D15</f>
        <v>T.J. Sokol Hnidousy Motyčín</v>
      </c>
      <c r="N6" s="148"/>
      <c r="O6" s="148"/>
      <c r="P6" s="148"/>
      <c r="Q6" s="148"/>
    </row>
    <row r="7" spans="1:17">
      <c r="B7" s="148" t="str">
        <f>[1]List1!$A$115</f>
        <v>ženské složky</v>
      </c>
      <c r="K7" s="89">
        <f t="shared" si="0"/>
        <v>7</v>
      </c>
      <c r="L7" s="148" t="str">
        <f>[2]Oddíly!$E16</f>
        <v>Stoch.</v>
      </c>
      <c r="M7" s="148" t="str">
        <f>[2]Oddíly!$D16</f>
        <v>T.J. Sokol Stochov-Honice</v>
      </c>
      <c r="N7" s="148"/>
      <c r="O7" s="148"/>
      <c r="P7" s="148"/>
      <c r="Q7" s="148"/>
    </row>
    <row r="8" spans="1:17">
      <c r="K8" s="89">
        <f t="shared" si="0"/>
        <v>8</v>
      </c>
      <c r="L8" s="148" t="str">
        <f>[2]Oddíly!$E17</f>
        <v>Stříb.</v>
      </c>
      <c r="M8" s="148" t="str">
        <f>[2]Oddíly!$D17</f>
        <v>Zápas Stříbro</v>
      </c>
      <c r="N8" s="148"/>
      <c r="O8" s="148"/>
      <c r="P8" s="148"/>
      <c r="Q8" s="148"/>
    </row>
    <row r="9" spans="1:17">
      <c r="B9" s="148" t="str">
        <f>[1]List1!$A$107</f>
        <v>Věkové kategorie</v>
      </c>
      <c r="E9" s="89" t="s">
        <v>48</v>
      </c>
      <c r="G9" s="151" t="s">
        <v>66</v>
      </c>
      <c r="K9" s="89">
        <f t="shared" si="0"/>
        <v>9</v>
      </c>
      <c r="L9" s="148" t="str">
        <f>[2]Oddíly!$E18</f>
        <v>Nejd.</v>
      </c>
      <c r="M9" s="148" t="str">
        <f>[2]Oddíly!$D18</f>
        <v>TJ Jiskra Nejdek</v>
      </c>
      <c r="N9" s="148"/>
      <c r="O9" s="148"/>
      <c r="P9" s="148"/>
      <c r="Q9" s="148"/>
    </row>
    <row r="10" spans="1:17">
      <c r="A10" s="89">
        <v>1</v>
      </c>
      <c r="B10" s="148" t="str">
        <f>[1]List1!$E$114</f>
        <v>C příp</v>
      </c>
      <c r="C10" s="148" t="str">
        <f>[1]List1!$D$122</f>
        <v>C přípravka žáci</v>
      </c>
      <c r="E10" s="89">
        <v>101</v>
      </c>
      <c r="G10" s="150" t="str">
        <f>[1]List1!$E$114</f>
        <v>C příp</v>
      </c>
      <c r="H10" s="151">
        <v>2</v>
      </c>
      <c r="I10" s="151" t="s">
        <v>65</v>
      </c>
      <c r="K10" s="89">
        <f t="shared" si="0"/>
        <v>10</v>
      </c>
      <c r="L10" s="148" t="str">
        <f>[2]Oddíly!$E19</f>
        <v>Holyš.</v>
      </c>
      <c r="M10" s="148" t="str">
        <f>[2]Oddíly!$D19</f>
        <v xml:space="preserve">TJ Holýšov </v>
      </c>
      <c r="N10" s="148"/>
      <c r="O10" s="148"/>
      <c r="P10" s="148"/>
      <c r="Q10" s="148"/>
    </row>
    <row r="11" spans="1:17">
      <c r="A11" s="89">
        <f>A10+1</f>
        <v>2</v>
      </c>
      <c r="B11" s="148" t="str">
        <f>[1]List1!$A$122</f>
        <v>B příp</v>
      </c>
      <c r="C11" s="148" t="str">
        <f>[1]List1!$B$122</f>
        <v>B přípravka žáci</v>
      </c>
      <c r="E11" s="89">
        <f>E10+1</f>
        <v>102</v>
      </c>
      <c r="G11" s="150" t="str">
        <f>[1]List1!$A$122</f>
        <v>B příp</v>
      </c>
      <c r="H11" s="151">
        <v>2</v>
      </c>
      <c r="I11" s="151" t="s">
        <v>65</v>
      </c>
      <c r="K11" s="89">
        <f t="shared" si="0"/>
        <v>11</v>
      </c>
      <c r="L11" s="148" t="str">
        <f>[2]Oddíly!$E20</f>
        <v>Lok.Pl.</v>
      </c>
      <c r="M11" s="148" t="str">
        <f>[2]Oddíly!$D20</f>
        <v>TJ Lokomotiva Plzeň</v>
      </c>
      <c r="N11" s="148"/>
      <c r="O11" s="148"/>
      <c r="P11" s="148"/>
      <c r="Q11" s="148"/>
    </row>
    <row r="12" spans="1:17">
      <c r="A12" s="89">
        <f t="shared" ref="A12:A25" si="1">A11+1</f>
        <v>3</v>
      </c>
      <c r="B12" s="148" t="str">
        <f>[1]List1!$A$109</f>
        <v>A příp</v>
      </c>
      <c r="C12" s="148" t="str">
        <f>[1]List1!$B$109</f>
        <v xml:space="preserve">A přípravka žáci </v>
      </c>
      <c r="E12" s="89">
        <f t="shared" ref="E12:E17" si="2">E11+1</f>
        <v>103</v>
      </c>
      <c r="G12" s="150" t="str">
        <f>[1]List1!$A$109</f>
        <v>A příp</v>
      </c>
      <c r="H12" s="151">
        <v>2</v>
      </c>
      <c r="I12" s="151" t="s">
        <v>65</v>
      </c>
      <c r="K12" s="89">
        <f t="shared" si="0"/>
        <v>12</v>
      </c>
      <c r="L12" s="148" t="str">
        <f>[2]Oddíly!$E21</f>
        <v>Břez.</v>
      </c>
      <c r="M12" s="148" t="str">
        <f>[2]Oddíly!$D21</f>
        <v>TJ Olympie Březová</v>
      </c>
      <c r="N12" s="148"/>
      <c r="O12" s="148"/>
      <c r="P12" s="148"/>
      <c r="Q12" s="148"/>
    </row>
    <row r="13" spans="1:17">
      <c r="A13" s="89">
        <f t="shared" si="1"/>
        <v>4</v>
      </c>
      <c r="B13" s="148" t="str">
        <f>[1]List1!$A$110</f>
        <v>ml.ž</v>
      </c>
      <c r="C13" s="148" t="str">
        <f>[1]List1!$B$110</f>
        <v>mladší žáci</v>
      </c>
      <c r="E13" s="89">
        <f t="shared" si="2"/>
        <v>104</v>
      </c>
      <c r="G13" s="150" t="str">
        <f>[1]List1!$A$110</f>
        <v>ml.ž</v>
      </c>
      <c r="H13" s="151">
        <v>2</v>
      </c>
      <c r="I13" s="151" t="s">
        <v>65</v>
      </c>
      <c r="K13" s="89">
        <f t="shared" si="0"/>
        <v>13</v>
      </c>
      <c r="L13" s="148" t="str">
        <f>[2]Oddíly!$E22</f>
        <v>Sl.Plz.</v>
      </c>
      <c r="M13" s="148" t="str">
        <f>[2]Oddíly!$D22</f>
        <v>TJ Slavoj Plzeň</v>
      </c>
      <c r="N13" s="148"/>
      <c r="O13" s="148"/>
      <c r="P13" s="148"/>
      <c r="Q13" s="148"/>
    </row>
    <row r="14" spans="1:17">
      <c r="A14" s="89">
        <f t="shared" si="1"/>
        <v>5</v>
      </c>
      <c r="B14" s="148" t="str">
        <f>[1]List1!$A$111</f>
        <v>žák</v>
      </c>
      <c r="C14" s="148" t="str">
        <f>[1]List1!$B$111</f>
        <v>žáci</v>
      </c>
      <c r="E14" s="89">
        <f t="shared" si="2"/>
        <v>105</v>
      </c>
      <c r="G14" s="150" t="str">
        <f>[1]List1!$A$111</f>
        <v>žák</v>
      </c>
      <c r="H14" s="151">
        <v>2</v>
      </c>
      <c r="I14" s="151" t="s">
        <v>65</v>
      </c>
      <c r="K14" s="89">
        <f t="shared" si="0"/>
        <v>14</v>
      </c>
      <c r="L14" s="148" t="str">
        <f>[2]Oddíly!$E23</f>
        <v>Sok.Pl.</v>
      </c>
      <c r="M14" s="148" t="str">
        <f>[2]Oddíly!$D23</f>
        <v>T.J. Sokol Plzeň I</v>
      </c>
      <c r="N14" s="148"/>
      <c r="O14" s="148"/>
      <c r="P14" s="148"/>
      <c r="Q14" s="148"/>
    </row>
    <row r="15" spans="1:17">
      <c r="A15" s="89">
        <f t="shared" si="1"/>
        <v>6</v>
      </c>
      <c r="B15" s="148" t="str">
        <f>[1]List1!$A$112</f>
        <v>kad</v>
      </c>
      <c r="C15" s="148" t="str">
        <f>[1]List1!$B$112</f>
        <v>kadeti</v>
      </c>
      <c r="E15" s="89">
        <f t="shared" si="2"/>
        <v>106</v>
      </c>
      <c r="G15" s="150" t="str">
        <f>[1]List1!$A$112</f>
        <v>kad</v>
      </c>
      <c r="H15" s="151">
        <v>2</v>
      </c>
      <c r="I15" s="151" t="s">
        <v>65</v>
      </c>
      <c r="K15" s="89">
        <f t="shared" si="0"/>
        <v>15</v>
      </c>
      <c r="L15" s="148" t="str">
        <f>[2]Oddíly!$E24</f>
        <v>M.Láz.</v>
      </c>
      <c r="M15" s="148" t="str">
        <f>[2]Oddíly!$D24</f>
        <v>T.J. Sokol Mariánské Lázně</v>
      </c>
      <c r="N15" s="148"/>
      <c r="O15" s="148"/>
      <c r="P15" s="148"/>
      <c r="Q15" s="148"/>
    </row>
    <row r="16" spans="1:17">
      <c r="A16" s="89">
        <f t="shared" si="1"/>
        <v>7</v>
      </c>
      <c r="B16" s="148" t="str">
        <f>[1]List1!$A$113</f>
        <v>jun</v>
      </c>
      <c r="C16" s="148" t="str">
        <f>[1]List1!$B$113</f>
        <v>junioři</v>
      </c>
      <c r="E16" s="89">
        <f t="shared" si="2"/>
        <v>107</v>
      </c>
      <c r="G16" s="150" t="str">
        <f>[1]List1!$A$113</f>
        <v>jun</v>
      </c>
      <c r="H16" s="151">
        <v>1</v>
      </c>
      <c r="I16" s="151" t="s">
        <v>64</v>
      </c>
      <c r="K16" s="89">
        <f t="shared" si="0"/>
        <v>16</v>
      </c>
      <c r="L16" s="148" t="str">
        <f>[2]Oddíly!$E25</f>
        <v>Mezib.</v>
      </c>
      <c r="M16" s="148" t="str">
        <f>[2]Oddíly!$D25</f>
        <v>TJ Baník Meziboří</v>
      </c>
      <c r="N16" s="148"/>
      <c r="O16" s="148"/>
      <c r="P16" s="148"/>
      <c r="Q16" s="148"/>
    </row>
    <row r="17" spans="1:17">
      <c r="A17" s="89">
        <f t="shared" si="1"/>
        <v>8</v>
      </c>
      <c r="B17" s="148" t="str">
        <f>[1]List1!$A$114</f>
        <v>sen</v>
      </c>
      <c r="C17" s="148" t="str">
        <f>[1]List1!$B$114</f>
        <v>senioři</v>
      </c>
      <c r="E17" s="89">
        <f t="shared" si="2"/>
        <v>108</v>
      </c>
      <c r="G17" s="150" t="str">
        <f>[1]List1!$A$114</f>
        <v>sen</v>
      </c>
      <c r="H17" s="151">
        <v>1</v>
      </c>
      <c r="I17" s="151" t="s">
        <v>64</v>
      </c>
      <c r="K17" s="89">
        <f t="shared" si="0"/>
        <v>17</v>
      </c>
      <c r="L17" s="148" t="str">
        <f>[2]Oddíly!$E26</f>
        <v>Tepl.</v>
      </c>
      <c r="M17" s="148" t="str">
        <f>[2]Oddíly!$D26</f>
        <v>SO Zápas Teplice</v>
      </c>
      <c r="N17" s="148"/>
      <c r="O17" s="148"/>
      <c r="P17" s="148"/>
      <c r="Q17" s="148"/>
    </row>
    <row r="18" spans="1:17">
      <c r="A18" s="89">
        <f t="shared" si="1"/>
        <v>9</v>
      </c>
      <c r="B18" s="148" t="str">
        <f>[1]List1!$C$123</f>
        <v>ž-C příp</v>
      </c>
      <c r="C18" s="148" t="str">
        <f>[1]List1!$C$122</f>
        <v>C přípravka žákyně</v>
      </c>
      <c r="E18" s="89">
        <v>111</v>
      </c>
      <c r="G18" s="150" t="str">
        <f>[1]List1!$C$123</f>
        <v>ž-C příp</v>
      </c>
      <c r="H18" s="151">
        <v>2</v>
      </c>
      <c r="I18" s="151" t="s">
        <v>65</v>
      </c>
      <c r="K18" s="89">
        <f t="shared" si="0"/>
        <v>18</v>
      </c>
      <c r="L18" s="148" t="str">
        <f>[2]Oddíly!$E27</f>
        <v>Klášt.</v>
      </c>
      <c r="M18" s="148" t="str">
        <f>[2]Oddíly!$D27</f>
        <v>TJ Klášterec n/Ohří</v>
      </c>
      <c r="N18" s="148"/>
      <c r="O18" s="148"/>
      <c r="P18" s="148"/>
      <c r="Q18" s="148"/>
    </row>
    <row r="19" spans="1:17">
      <c r="A19" s="89">
        <f t="shared" si="1"/>
        <v>10</v>
      </c>
      <c r="B19" s="148" t="str">
        <f>[1]List1!$A$123</f>
        <v>ž-B příp</v>
      </c>
      <c r="C19" s="148" t="str">
        <f>[1]List1!$C$121</f>
        <v>B přípravka žákyně</v>
      </c>
      <c r="E19" s="89">
        <f>E18+1</f>
        <v>112</v>
      </c>
      <c r="G19" s="150" t="str">
        <f>[1]List1!$A$123</f>
        <v>ž-B příp</v>
      </c>
      <c r="H19" s="151">
        <v>2</v>
      </c>
      <c r="I19" s="151" t="s">
        <v>65</v>
      </c>
      <c r="K19" s="89">
        <f t="shared" si="0"/>
        <v>19</v>
      </c>
      <c r="L19" s="148" t="str">
        <f>[2]Oddíly!$E28</f>
        <v>CW Cho.</v>
      </c>
      <c r="M19" s="148" t="str">
        <f>[2]Oddíly!$D28</f>
        <v>CZECH WRESTLING Chomutov</v>
      </c>
      <c r="N19" s="148"/>
      <c r="O19" s="148"/>
      <c r="P19" s="148"/>
      <c r="Q19" s="148"/>
    </row>
    <row r="20" spans="1:17">
      <c r="A20" s="89">
        <f t="shared" si="1"/>
        <v>11</v>
      </c>
      <c r="B20" s="148" t="str">
        <f>[1]List1!$A$116</f>
        <v>ž-A příp</v>
      </c>
      <c r="C20" s="148" t="str">
        <f>[1]List1!$B$116</f>
        <v>A přípravka žákyně</v>
      </c>
      <c r="E20" s="89">
        <f t="shared" ref="E20:E25" si="3">E19+1</f>
        <v>113</v>
      </c>
      <c r="G20" s="150" t="str">
        <f>[1]List1!$A$116</f>
        <v>ž-A příp</v>
      </c>
      <c r="H20" s="151">
        <v>2</v>
      </c>
      <c r="I20" s="151" t="s">
        <v>65</v>
      </c>
      <c r="K20" s="89">
        <f t="shared" si="0"/>
        <v>20</v>
      </c>
      <c r="L20" s="148" t="str">
        <f>[2]Oddíly!$E29</f>
        <v>Cíl Cho.</v>
      </c>
      <c r="M20" s="148" t="str">
        <f>[2]Oddíly!$D29</f>
        <v>TJ ZK Cíl Chomutov</v>
      </c>
      <c r="N20" s="148"/>
      <c r="O20" s="148"/>
      <c r="P20" s="148"/>
      <c r="Q20" s="148"/>
    </row>
    <row r="21" spans="1:17">
      <c r="A21" s="89">
        <f t="shared" si="1"/>
        <v>12</v>
      </c>
      <c r="B21" s="148" t="str">
        <f>[1]List1!$A$117</f>
        <v>ž-ml.ž</v>
      </c>
      <c r="C21" s="148" t="str">
        <f>[1]List1!$B$117</f>
        <v>mladší žákyně</v>
      </c>
      <c r="E21" s="89">
        <f t="shared" si="3"/>
        <v>114</v>
      </c>
      <c r="G21" s="150" t="str">
        <f>[1]List1!$A$117</f>
        <v>ž-ml.ž</v>
      </c>
      <c r="H21" s="151">
        <v>2</v>
      </c>
      <c r="I21" s="151" t="s">
        <v>65</v>
      </c>
      <c r="K21" s="89">
        <f t="shared" si="0"/>
        <v>21</v>
      </c>
      <c r="L21" s="148" t="str">
        <f>[2]Oddíly!$E30</f>
        <v>Spoř.</v>
      </c>
      <c r="M21" s="148" t="str">
        <f>[2]Oddíly!$D30</f>
        <v>TJ Sokol Zápas Spořice</v>
      </c>
      <c r="N21" s="148"/>
      <c r="O21" s="148"/>
      <c r="P21" s="148"/>
      <c r="Q21" s="148"/>
    </row>
    <row r="22" spans="1:17">
      <c r="A22" s="89">
        <f t="shared" si="1"/>
        <v>13</v>
      </c>
      <c r="B22" s="148" t="str">
        <f>[1]List1!$A$118</f>
        <v>ž-žák</v>
      </c>
      <c r="C22" s="148" t="str">
        <f>[1]List1!$B$118</f>
        <v>žákyně</v>
      </c>
      <c r="E22" s="89">
        <f t="shared" si="3"/>
        <v>115</v>
      </c>
      <c r="G22" s="150" t="str">
        <f>[1]List1!$A$118</f>
        <v>ž-žák</v>
      </c>
      <c r="H22" s="151">
        <v>2</v>
      </c>
      <c r="I22" s="151" t="s">
        <v>65</v>
      </c>
      <c r="K22" s="89">
        <f t="shared" si="0"/>
        <v>22</v>
      </c>
      <c r="L22" s="148" t="str">
        <f>[2]Oddíly!$E31</f>
        <v>Nur</v>
      </c>
      <c r="M22" s="148" t="str">
        <f>[2]Oddíly!$D31</f>
        <v>SK NUR Ústí nad Labem</v>
      </c>
      <c r="N22" s="148"/>
      <c r="O22" s="148"/>
      <c r="P22" s="148"/>
      <c r="Q22" s="148"/>
    </row>
    <row r="23" spans="1:17">
      <c r="A23" s="89">
        <f t="shared" si="1"/>
        <v>14</v>
      </c>
      <c r="B23" s="148" t="str">
        <f>[1]List1!$A$119</f>
        <v>ž-kad</v>
      </c>
      <c r="C23" s="148" t="str">
        <f>[1]List1!$B$119</f>
        <v>kadetky</v>
      </c>
      <c r="E23" s="89">
        <f t="shared" si="3"/>
        <v>116</v>
      </c>
      <c r="G23" s="150" t="str">
        <f>[1]List1!$A$119</f>
        <v>ž-kad</v>
      </c>
      <c r="H23" s="151">
        <v>2</v>
      </c>
      <c r="I23" s="151" t="s">
        <v>65</v>
      </c>
      <c r="K23" s="89">
        <f t="shared" si="0"/>
        <v>23</v>
      </c>
      <c r="L23" s="148" t="str">
        <f>[2]Oddíly!$E32</f>
        <v>Lib.</v>
      </c>
      <c r="M23" s="148" t="str">
        <f>[2]Oddíly!$D32</f>
        <v>TJ Lokomotiva Nelson Liberec</v>
      </c>
      <c r="N23" s="148"/>
      <c r="O23" s="148"/>
      <c r="P23" s="148"/>
      <c r="Q23" s="148"/>
    </row>
    <row r="24" spans="1:17">
      <c r="A24" s="89">
        <f t="shared" si="1"/>
        <v>15</v>
      </c>
      <c r="B24" s="148" t="str">
        <f>[1]List1!$A$120</f>
        <v>ž-jun</v>
      </c>
      <c r="C24" s="148" t="str">
        <f>[1]List1!$B$120</f>
        <v>juniorky</v>
      </c>
      <c r="E24" s="89">
        <f t="shared" si="3"/>
        <v>117</v>
      </c>
      <c r="G24" s="150" t="str">
        <f>[1]List1!$A$120</f>
        <v>ž-jun</v>
      </c>
      <c r="H24" s="151">
        <v>1</v>
      </c>
      <c r="I24" s="151" t="s">
        <v>64</v>
      </c>
      <c r="K24" s="89">
        <f t="shared" si="0"/>
        <v>24</v>
      </c>
      <c r="L24" s="148" t="str">
        <f>[2]Oddíly!$E33</f>
        <v>Varns.</v>
      </c>
      <c r="M24" s="148" t="str">
        <f>[2]Oddíly!$D33</f>
        <v>T.J. Sokol Varnsdorf</v>
      </c>
      <c r="N24" s="148"/>
      <c r="O24" s="148"/>
      <c r="P24" s="148"/>
      <c r="Q24" s="148"/>
    </row>
    <row r="25" spans="1:17">
      <c r="A25" s="89">
        <f t="shared" si="1"/>
        <v>16</v>
      </c>
      <c r="B25" s="148" t="str">
        <f>[1]List1!$A$121</f>
        <v>ž-sen</v>
      </c>
      <c r="C25" s="148" t="str">
        <f>[1]List1!$B$121</f>
        <v>seniorky</v>
      </c>
      <c r="E25" s="89">
        <f t="shared" si="3"/>
        <v>118</v>
      </c>
      <c r="G25" s="150" t="str">
        <f>[1]List1!$A$121</f>
        <v>ž-sen</v>
      </c>
      <c r="H25" s="151">
        <v>1</v>
      </c>
      <c r="I25" s="151" t="s">
        <v>64</v>
      </c>
      <c r="K25" s="89">
        <f t="shared" si="0"/>
        <v>25</v>
      </c>
      <c r="L25" s="148" t="str">
        <f>[2]Oddíly!$E34</f>
        <v>Chrast.</v>
      </c>
      <c r="M25" s="148" t="str">
        <f>[2]Oddíly!$D34</f>
        <v>TJ Spartak Nelson Chrastava</v>
      </c>
      <c r="N25" s="148"/>
      <c r="O25" s="148"/>
      <c r="P25" s="148"/>
      <c r="Q25" s="148"/>
    </row>
    <row r="26" spans="1:17">
      <c r="B26" s="148"/>
      <c r="K26" s="89">
        <f t="shared" si="0"/>
        <v>26</v>
      </c>
      <c r="L26" s="148" t="str">
        <f>[2]Oddíly!$E35</f>
        <v>K.Lípa</v>
      </c>
      <c r="M26" s="148" t="str">
        <f>[2]Oddíly!$D35</f>
        <v>TJ Novia Krásná Lípa</v>
      </c>
      <c r="N26" s="148"/>
      <c r="O26" s="148"/>
      <c r="P26" s="148"/>
      <c r="Q26" s="148"/>
    </row>
    <row r="27" spans="1:17">
      <c r="A27" s="89">
        <v>1</v>
      </c>
      <c r="B27" s="148" t="str">
        <f>[1]List1!$A$163</f>
        <v>ř.ř.</v>
      </c>
      <c r="E27" s="89">
        <v>1</v>
      </c>
      <c r="K27" s="89">
        <f t="shared" si="0"/>
        <v>27</v>
      </c>
      <c r="L27" s="148" t="str">
        <f>[2]Oddíly!$E36</f>
        <v>Prysk</v>
      </c>
      <c r="M27" s="148" t="str">
        <f>[2]Oddíly!$D36</f>
        <v>Oddíl zápasu Prysk</v>
      </c>
      <c r="N27" s="148"/>
      <c r="O27" s="148"/>
      <c r="P27" s="148"/>
      <c r="Q27" s="148"/>
    </row>
    <row r="28" spans="1:17">
      <c r="A28" s="89">
        <v>2</v>
      </c>
      <c r="B28" s="148" t="str">
        <f>[1]List1!$A$164</f>
        <v>v.s.</v>
      </c>
      <c r="E28" s="89">
        <v>2</v>
      </c>
      <c r="K28" s="89">
        <f t="shared" si="0"/>
        <v>28</v>
      </c>
      <c r="L28" s="148" t="str">
        <f>[2]Oddíly!$E37</f>
        <v>H.Brod</v>
      </c>
      <c r="M28" s="148" t="str">
        <f>[2]Oddíly!$D37</f>
        <v>TJ Jiskra Havlíčkův Brod</v>
      </c>
      <c r="N28" s="148"/>
      <c r="O28" s="148"/>
      <c r="P28" s="148"/>
      <c r="Q28" s="148"/>
    </row>
    <row r="29" spans="1:17">
      <c r="B29" s="148"/>
      <c r="K29" s="89">
        <f t="shared" si="0"/>
        <v>29</v>
      </c>
      <c r="L29" s="148" t="str">
        <f>[2]Oddíly!$E38</f>
        <v>Boroh.</v>
      </c>
      <c r="M29" s="148" t="str">
        <f>[2]Oddíly!$D38</f>
        <v>T.J. Sokol Borohrádek</v>
      </c>
      <c r="N29" s="148"/>
      <c r="O29" s="148"/>
      <c r="P29" s="148"/>
      <c r="Q29" s="148"/>
    </row>
    <row r="30" spans="1:17">
      <c r="B30" s="148"/>
      <c r="K30" s="89">
        <f t="shared" si="0"/>
        <v>30</v>
      </c>
      <c r="L30" s="148" t="str">
        <f>[2]Oddíly!$E39</f>
        <v>Rtyně</v>
      </c>
      <c r="M30" s="148" t="str">
        <f>[2]Oddíly!$D39</f>
        <v>T.J. Sokol Rtyně</v>
      </c>
      <c r="N30" s="148"/>
      <c r="O30" s="148"/>
      <c r="P30" s="148"/>
      <c r="Q30" s="148"/>
    </row>
    <row r="31" spans="1:17">
      <c r="B31" s="148"/>
      <c r="K31" s="89">
        <f t="shared" si="0"/>
        <v>31</v>
      </c>
      <c r="L31" s="148" t="str">
        <f>[2]Oddíly!$E40</f>
        <v>Sok.HK</v>
      </c>
      <c r="M31" s="148" t="str">
        <f>[2]Oddíly!$D40</f>
        <v>T.J. Sokol Hradec Králové</v>
      </c>
      <c r="N31" s="148"/>
      <c r="O31" s="148"/>
      <c r="P31" s="148"/>
      <c r="Q31" s="148"/>
    </row>
    <row r="32" spans="1:17">
      <c r="B32" s="148"/>
      <c r="K32" s="89">
        <f t="shared" si="0"/>
        <v>32</v>
      </c>
      <c r="L32" s="148" t="str">
        <f>[2]Oddíly!$E41</f>
        <v>Sla.HK</v>
      </c>
      <c r="M32" s="148" t="str">
        <f>[2]Oddíly!$D41</f>
        <v>TJ Slavia Hradec Králové</v>
      </c>
      <c r="N32" s="148"/>
      <c r="O32" s="148"/>
      <c r="P32" s="148"/>
      <c r="Q32" s="148"/>
    </row>
    <row r="33" spans="2:17">
      <c r="B33" s="148"/>
      <c r="K33" s="89">
        <f t="shared" si="0"/>
        <v>33</v>
      </c>
      <c r="L33" s="148" t="str">
        <f>[2]Oddíly!$E42</f>
        <v>Nivn.</v>
      </c>
      <c r="M33" s="148" t="str">
        <f>[2]Oddíly!$D42</f>
        <v>TJ Nivnice</v>
      </c>
      <c r="N33" s="148"/>
      <c r="O33" s="148"/>
      <c r="P33" s="148"/>
      <c r="Q33" s="148"/>
    </row>
    <row r="34" spans="2:17">
      <c r="B34" s="148"/>
      <c r="K34" s="89">
        <f t="shared" si="0"/>
        <v>34</v>
      </c>
      <c r="L34" s="148" t="str">
        <f>[2]Oddíly!$E43</f>
        <v>Jihl.</v>
      </c>
      <c r="M34" s="148" t="str">
        <f>[2]Oddíly!$D43</f>
        <v>TJ SK Jihlava</v>
      </c>
      <c r="N34" s="148"/>
      <c r="O34" s="148"/>
      <c r="P34" s="148"/>
      <c r="Q34" s="148"/>
    </row>
    <row r="35" spans="2:17">
      <c r="B35" s="148"/>
      <c r="K35" s="89">
        <f t="shared" si="0"/>
        <v>35</v>
      </c>
      <c r="L35" s="148" t="str">
        <f>[2]Oddíly!$E44</f>
        <v>Prosť.</v>
      </c>
      <c r="M35" s="148" t="str">
        <f>[2]Oddíly!$D44</f>
        <v xml:space="preserve">T.J. Sokol I Prostějov </v>
      </c>
      <c r="N35" s="148"/>
      <c r="O35" s="148"/>
      <c r="P35" s="148"/>
      <c r="Q35" s="148"/>
    </row>
    <row r="36" spans="2:17">
      <c r="B36" s="148"/>
      <c r="K36" s="89">
        <f t="shared" si="0"/>
        <v>36</v>
      </c>
      <c r="L36" s="148" t="str">
        <f>[2]Oddíly!$E45</f>
        <v>Hod.</v>
      </c>
      <c r="M36" s="148" t="str">
        <f>[2]Oddíly!$D45</f>
        <v>T.J. Sokol Hodonín</v>
      </c>
      <c r="N36" s="148"/>
      <c r="O36" s="148"/>
      <c r="P36" s="148"/>
      <c r="Q36" s="148"/>
    </row>
    <row r="37" spans="2:17">
      <c r="B37" s="148"/>
      <c r="K37" s="89">
        <f t="shared" si="0"/>
        <v>37</v>
      </c>
      <c r="L37" s="148" t="str">
        <f>[2]Oddíly!$E46</f>
        <v>Buč.</v>
      </c>
      <c r="M37" s="148" t="str">
        <f>[2]Oddíly!$D46</f>
        <v>TJ Bučovice</v>
      </c>
      <c r="N37" s="148"/>
      <c r="O37" s="148"/>
      <c r="P37" s="148"/>
      <c r="Q37" s="148"/>
    </row>
    <row r="38" spans="2:17">
      <c r="B38" s="148"/>
      <c r="K38" s="89">
        <f t="shared" si="0"/>
        <v>38</v>
      </c>
      <c r="L38" s="148" t="str">
        <f>[2]Oddíly!$E47</f>
        <v>TJ Třeb.</v>
      </c>
      <c r="M38" s="148" t="str">
        <f>[2]Oddíly!$D47</f>
        <v>TJ Třebíč</v>
      </c>
      <c r="N38" s="148"/>
      <c r="O38" s="148"/>
      <c r="P38" s="148"/>
      <c r="Q38" s="148"/>
    </row>
    <row r="39" spans="2:17">
      <c r="B39" s="148"/>
      <c r="K39" s="89">
        <f t="shared" si="0"/>
        <v>39</v>
      </c>
      <c r="L39" s="148" t="str">
        <f>[2]Oddíly!$E48</f>
        <v>Brno</v>
      </c>
      <c r="M39" s="148" t="str">
        <f>[2]Oddíly!$D48</f>
        <v>TAK Hellas Brno</v>
      </c>
      <c r="N39" s="148"/>
      <c r="O39" s="148"/>
      <c r="P39" s="148"/>
      <c r="Q39" s="148"/>
    </row>
    <row r="40" spans="2:17">
      <c r="B40" s="148"/>
      <c r="K40" s="89">
        <f t="shared" si="0"/>
        <v>40</v>
      </c>
      <c r="L40" s="148" t="str">
        <f>[2]Oddíly!$E49</f>
        <v>Čech.</v>
      </c>
      <c r="M40" s="148" t="str">
        <f>[2]Oddíly!$D49</f>
        <v>TJ Sokol Čechovice (ČUS)</v>
      </c>
      <c r="N40" s="148"/>
      <c r="O40" s="148"/>
      <c r="P40" s="148"/>
      <c r="Q40" s="148"/>
    </row>
    <row r="41" spans="2:17">
      <c r="B41" s="148"/>
      <c r="K41" s="89">
        <f t="shared" si="0"/>
        <v>41</v>
      </c>
      <c r="L41" s="148" t="str">
        <f>[2]Oddíly!$E50</f>
        <v>Debl.</v>
      </c>
      <c r="M41" s="148" t="str">
        <f>[2]Oddíly!$D50</f>
        <v>TJ Sokol Deblín</v>
      </c>
      <c r="N41" s="148"/>
      <c r="O41" s="148"/>
      <c r="P41" s="148"/>
      <c r="Q41" s="148"/>
    </row>
    <row r="42" spans="2:17">
      <c r="B42" s="148"/>
      <c r="K42" s="89">
        <f t="shared" si="0"/>
        <v>42</v>
      </c>
      <c r="L42" s="148" t="str">
        <f>[2]Oddíly!$E51</f>
        <v>Wr.Třeb.</v>
      </c>
      <c r="M42" s="148" t="str">
        <f>[2]Oddíly!$D51</f>
        <v>Wrestling Club Třebíč</v>
      </c>
      <c r="N42" s="148"/>
      <c r="O42" s="148"/>
      <c r="P42" s="148"/>
      <c r="Q42" s="148"/>
    </row>
    <row r="43" spans="2:17">
      <c r="B43" s="148"/>
      <c r="K43" s="89">
        <f t="shared" si="0"/>
        <v>43</v>
      </c>
      <c r="L43" s="148" t="str">
        <f>[2]Oddíly!$E52</f>
        <v>Ostr.</v>
      </c>
      <c r="M43" s="148" t="str">
        <f>[2]Oddíly!$D52</f>
        <v>T.J. Sokol Moravská Ostrava II.</v>
      </c>
      <c r="N43" s="148"/>
      <c r="O43" s="148"/>
      <c r="P43" s="148"/>
      <c r="Q43" s="148"/>
    </row>
    <row r="44" spans="2:17">
      <c r="B44" s="148"/>
      <c r="K44" s="89">
        <f t="shared" si="0"/>
        <v>44</v>
      </c>
      <c r="L44" s="148" t="str">
        <f>[2]Oddíly!$E53</f>
        <v>Krn.</v>
      </c>
      <c r="M44" s="148" t="str">
        <f>[2]Oddíly!$D53</f>
        <v>TJ Lokomotiva Krnov</v>
      </c>
      <c r="N44" s="148"/>
      <c r="O44" s="148"/>
      <c r="P44" s="148"/>
      <c r="Q44" s="148"/>
    </row>
    <row r="45" spans="2:17">
      <c r="B45" s="148"/>
      <c r="K45" s="89">
        <f t="shared" si="0"/>
        <v>45</v>
      </c>
      <c r="L45" s="148" t="str">
        <f>[2]Oddíly!$E54</f>
        <v>N.Jič.</v>
      </c>
      <c r="M45" s="148" t="str">
        <f>[2]Oddíly!$D54</f>
        <v>TJ Nový Jičín</v>
      </c>
      <c r="N45" s="148"/>
      <c r="O45" s="148"/>
      <c r="P45" s="148"/>
      <c r="Q45" s="148"/>
    </row>
    <row r="46" spans="2:17">
      <c r="B46" s="148"/>
      <c r="K46" s="89">
        <f t="shared" si="0"/>
        <v>46</v>
      </c>
      <c r="L46" s="148" t="str">
        <f>[2]Oddíly!$E55</f>
        <v>Třin.</v>
      </c>
      <c r="M46" s="148" t="str">
        <f>[2]Oddíly!$D55</f>
        <v>TJ TŽ Třinec</v>
      </c>
      <c r="N46" s="148"/>
      <c r="O46" s="148"/>
      <c r="P46" s="148"/>
      <c r="Q46" s="148"/>
    </row>
    <row r="47" spans="2:17">
      <c r="B47" s="148"/>
      <c r="K47" s="89">
        <f t="shared" si="0"/>
        <v>47</v>
      </c>
      <c r="L47" s="148" t="str">
        <f>[2]Oddíly!$E56</f>
        <v>SSK Vít.</v>
      </c>
      <c r="M47" s="148" t="str">
        <f>[2]Oddíly!$D56</f>
        <v>TJ SSK Vítkovice</v>
      </c>
      <c r="N47" s="148"/>
      <c r="O47" s="148"/>
      <c r="P47" s="148"/>
      <c r="Q47" s="148"/>
    </row>
    <row r="48" spans="2:17">
      <c r="B48" s="148"/>
      <c r="K48" s="89">
        <f t="shared" si="0"/>
        <v>48</v>
      </c>
      <c r="L48" s="148" t="str">
        <f>[2]Oddíly!$E57</f>
        <v>Tichá</v>
      </c>
      <c r="M48" s="148" t="str">
        <f>[2]Oddíly!$D57</f>
        <v>SK Tichá</v>
      </c>
      <c r="N48" s="148"/>
      <c r="O48" s="148"/>
      <c r="P48" s="148"/>
      <c r="Q48" s="148"/>
    </row>
    <row r="49" spans="2:35">
      <c r="B49" s="148"/>
      <c r="K49" s="89">
        <f t="shared" si="0"/>
        <v>49</v>
      </c>
      <c r="L49" s="148" t="str">
        <f>[2]Oddíly!$E58</f>
        <v>Sok.Vít.</v>
      </c>
      <c r="M49" s="148" t="str">
        <f>[2]Oddíly!$D58</f>
        <v>T.J. Sokol Vítkovice</v>
      </c>
      <c r="N49" s="148"/>
      <c r="O49" s="148"/>
      <c r="P49" s="148"/>
      <c r="Q49" s="148"/>
    </row>
    <row r="50" spans="2:35">
      <c r="B50" s="148"/>
      <c r="K50" s="89">
        <f t="shared" si="0"/>
        <v>50</v>
      </c>
      <c r="L50" s="148" t="str">
        <f>[2]Oddíly!$E59</f>
        <v>Ban.Ost.</v>
      </c>
      <c r="M50" s="148" t="str">
        <f>[2]Oddíly!$D59</f>
        <v xml:space="preserve">TJ Baník Ostrava </v>
      </c>
      <c r="N50" s="148"/>
      <c r="O50" s="148"/>
      <c r="P50" s="148"/>
      <c r="Q50" s="148"/>
    </row>
    <row r="51" spans="2:35">
      <c r="B51" s="148"/>
      <c r="K51" s="89">
        <f t="shared" si="0"/>
        <v>51</v>
      </c>
      <c r="L51" s="148" t="str">
        <f>[2]Oddíly!$E60</f>
        <v>Olom.</v>
      </c>
      <c r="M51" s="148" t="str">
        <f>[2]Oddíly!$D60</f>
        <v>T.J. Sokol Olomouc</v>
      </c>
      <c r="N51" s="148"/>
      <c r="O51" s="148"/>
      <c r="P51" s="148"/>
      <c r="Q51" s="148"/>
    </row>
    <row r="52" spans="2:35">
      <c r="B52" s="148"/>
      <c r="K52" s="89">
        <f t="shared" si="0"/>
        <v>52</v>
      </c>
      <c r="L52" s="148" t="str">
        <f>[2]Oddíly!$E61</f>
        <v>Dub</v>
      </c>
      <c r="M52" s="148" t="str">
        <f>[2]Oddíly!$D61</f>
        <v>T.J. Sokol Dub</v>
      </c>
      <c r="N52" s="148"/>
      <c r="O52" s="148"/>
      <c r="P52" s="148"/>
      <c r="Q52" s="148"/>
    </row>
    <row r="53" spans="2:35">
      <c r="B53" s="148"/>
      <c r="K53" s="89">
        <f t="shared" si="0"/>
        <v>53</v>
      </c>
      <c r="L53" s="148" t="str">
        <f>[2]Oddíly!$E62</f>
        <v>Klesin</v>
      </c>
      <c r="M53" s="148" t="str">
        <f>[2]Oddíly!$D62</f>
        <v>SC "Favorit Klesin" - UKR</v>
      </c>
      <c r="N53" s="148"/>
      <c r="O53" s="148"/>
      <c r="P53" s="148"/>
      <c r="Q53" s="148"/>
    </row>
    <row r="54" spans="2:35">
      <c r="B54" s="148"/>
      <c r="K54" s="89">
        <f t="shared" si="0"/>
        <v>54</v>
      </c>
      <c r="L54" s="148" t="str">
        <f>[2]Oddíly!$E63</f>
        <v>Blava</v>
      </c>
      <c r="M54" s="148" t="str">
        <f>[2]Oddíly!$D63</f>
        <v>ZK Ursus Bratislava - SVK</v>
      </c>
      <c r="N54" s="148"/>
      <c r="O54" s="148"/>
      <c r="P54" s="148"/>
      <c r="Q54" s="148"/>
    </row>
    <row r="55" spans="2:35">
      <c r="B55" s="148"/>
      <c r="K55" s="89">
        <f t="shared" si="0"/>
        <v>55</v>
      </c>
      <c r="L55" s="148" t="str">
        <f>[2]Oddíly!$E64</f>
        <v>Košice</v>
      </c>
      <c r="M55" s="148" t="str">
        <f>[2]Oddíly!$D64</f>
        <v>ZK Košice 1904 - SVK</v>
      </c>
      <c r="N55" s="148"/>
      <c r="O55" s="148"/>
      <c r="P55" s="148"/>
      <c r="Q55" s="148"/>
    </row>
    <row r="56" spans="2:35">
      <c r="B56" s="148"/>
      <c r="K56" s="89">
        <f t="shared" si="0"/>
        <v>56</v>
      </c>
      <c r="L56" s="148" t="str">
        <f>[2]Oddíly!$E65</f>
        <v>Budap.</v>
      </c>
      <c r="M56" s="148" t="str">
        <f>[2]Oddíly!$D65</f>
        <v>TC Ferencvaros Budapest - HUN</v>
      </c>
      <c r="N56" s="148"/>
      <c r="O56" s="148"/>
      <c r="P56" s="148"/>
      <c r="Q56" s="148"/>
    </row>
    <row r="57" spans="2:35">
      <c r="B57" s="148"/>
      <c r="K57" s="89">
        <f t="shared" si="0"/>
        <v>57</v>
      </c>
      <c r="L57" s="148" t="str">
        <f>[2]Oddíly!$E66</f>
        <v>Sowa</v>
      </c>
      <c r="M57" s="148" t="str">
        <f>[2]Oddíly!$D66</f>
        <v>ULKS "Sowa" Pieszyce - POL</v>
      </c>
      <c r="N57" s="148"/>
      <c r="O57" s="148"/>
      <c r="P57" s="148"/>
      <c r="Q57" s="148"/>
    </row>
    <row r="58" spans="2:35">
      <c r="B58" s="148"/>
      <c r="K58" s="89">
        <f t="shared" si="0"/>
        <v>58</v>
      </c>
      <c r="L58" s="148" t="str">
        <f>[2]Oddíly!$E67</f>
        <v>Feniks</v>
      </c>
      <c r="M58" s="148" t="str">
        <f>[2]Oddíly!$D67</f>
        <v>LKS "Feniks" Stargard - POL</v>
      </c>
      <c r="N58" s="148"/>
      <c r="O58" s="148"/>
      <c r="P58" s="148"/>
      <c r="Q58" s="148"/>
      <c r="AB58" s="151">
        <v>1</v>
      </c>
      <c r="AC58" s="150" t="str">
        <f>G10</f>
        <v>C příp</v>
      </c>
      <c r="AD58" s="151">
        <f t="shared" ref="AD58:AE58" si="4">H10</f>
        <v>2</v>
      </c>
      <c r="AE58" s="151" t="str">
        <f t="shared" si="4"/>
        <v>2 - 0,5 - 2</v>
      </c>
      <c r="AG58" s="89">
        <f>AB58</f>
        <v>1</v>
      </c>
      <c r="AH58" s="150" t="str">
        <f>AC58</f>
        <v>C příp</v>
      </c>
      <c r="AI58" s="89">
        <f>AD58</f>
        <v>2</v>
      </c>
    </row>
    <row r="59" spans="2:35">
      <c r="B59" s="148"/>
      <c r="K59" s="89">
        <f t="shared" si="0"/>
        <v>59</v>
      </c>
      <c r="L59" s="148" t="str">
        <f>[2]Oddíly!$E68</f>
        <v>Lucken.</v>
      </c>
      <c r="M59" s="148" t="str">
        <f>[2]Oddíly!$D68</f>
        <v>1. Luckenwalde SC - GER</v>
      </c>
      <c r="N59" s="148"/>
      <c r="O59" s="148"/>
      <c r="P59" s="148"/>
      <c r="Q59" s="148"/>
      <c r="AB59" s="151">
        <f>AB58+1</f>
        <v>2</v>
      </c>
      <c r="AC59" s="150" t="str">
        <f t="shared" ref="AC59:AC73" si="5">G11</f>
        <v>B příp</v>
      </c>
      <c r="AD59" s="151">
        <f t="shared" ref="AD59:AD73" si="6">H11</f>
        <v>2</v>
      </c>
      <c r="AE59" s="151" t="str">
        <f t="shared" ref="AE59:AE73" si="7">I11</f>
        <v>2 - 0,5 - 2</v>
      </c>
      <c r="AG59" s="151">
        <f t="shared" ref="AG59:AG73" si="8">AB59</f>
        <v>2</v>
      </c>
      <c r="AH59" s="150" t="str">
        <f t="shared" ref="AH59:AH73" si="9">AC59</f>
        <v>B příp</v>
      </c>
      <c r="AI59" s="151">
        <f t="shared" ref="AI59:AI63" si="10">AD59</f>
        <v>2</v>
      </c>
    </row>
    <row r="60" spans="2:35">
      <c r="B60" s="148"/>
      <c r="K60" s="89">
        <f t="shared" si="0"/>
        <v>60</v>
      </c>
      <c r="L60" s="148" t="str">
        <f>[2]Oddíly!$E69</f>
        <v>Valievo</v>
      </c>
      <c r="M60" s="148" t="str">
        <f>[2]Oddíly!$D69</f>
        <v>RK "Mladost" Valievo - SRB</v>
      </c>
      <c r="N60" s="148"/>
      <c r="O60" s="148"/>
      <c r="P60" s="148"/>
      <c r="Q60" s="148"/>
      <c r="AB60" s="151">
        <f t="shared" ref="AB60:AB73" si="11">AB59+1</f>
        <v>3</v>
      </c>
      <c r="AC60" s="150" t="str">
        <f t="shared" si="5"/>
        <v>A příp</v>
      </c>
      <c r="AD60" s="151">
        <f t="shared" si="6"/>
        <v>2</v>
      </c>
      <c r="AE60" s="151" t="str">
        <f t="shared" si="7"/>
        <v>2 - 0,5 - 2</v>
      </c>
      <c r="AG60" s="151">
        <f t="shared" si="8"/>
        <v>3</v>
      </c>
      <c r="AH60" s="150" t="str">
        <f t="shared" si="9"/>
        <v>A příp</v>
      </c>
      <c r="AI60" s="151">
        <f t="shared" si="10"/>
        <v>2</v>
      </c>
    </row>
    <row r="61" spans="2:35">
      <c r="B61" s="148"/>
      <c r="K61" s="89">
        <f t="shared" si="0"/>
        <v>61</v>
      </c>
      <c r="L61" s="148" t="str">
        <f>[2]Oddíly!$E70</f>
        <v>Alania</v>
      </c>
      <c r="M61" s="148" t="str">
        <f>[2]Oddíly!$D70</f>
        <v>Alania Vladikavkaz - RUS</v>
      </c>
      <c r="N61" s="148"/>
      <c r="O61" s="148"/>
      <c r="P61" s="148"/>
      <c r="Q61" s="148"/>
      <c r="AB61" s="151">
        <f t="shared" si="11"/>
        <v>4</v>
      </c>
      <c r="AC61" s="150" t="str">
        <f t="shared" si="5"/>
        <v>ml.ž</v>
      </c>
      <c r="AD61" s="151">
        <f t="shared" si="6"/>
        <v>2</v>
      </c>
      <c r="AE61" s="151" t="str">
        <f t="shared" si="7"/>
        <v>2 - 0,5 - 2</v>
      </c>
      <c r="AG61" s="151">
        <f t="shared" si="8"/>
        <v>4</v>
      </c>
      <c r="AH61" s="150" t="str">
        <f t="shared" si="9"/>
        <v>ml.ž</v>
      </c>
      <c r="AI61" s="151">
        <f t="shared" si="10"/>
        <v>2</v>
      </c>
    </row>
    <row r="62" spans="2:35">
      <c r="B62" s="148"/>
      <c r="K62" s="89">
        <f t="shared" si="0"/>
        <v>62</v>
      </c>
      <c r="L62" s="148" t="str">
        <f>[2]Oddíly!$E71</f>
        <v>Gabčík.</v>
      </c>
      <c r="M62" s="148" t="str">
        <f>[2]Oddíly!$D71</f>
        <v>ZŠK Gabčíkovo - SVK</v>
      </c>
      <c r="N62" s="148"/>
      <c r="O62" s="148"/>
      <c r="P62" s="148"/>
      <c r="Q62" s="148"/>
      <c r="AB62" s="151">
        <f t="shared" si="11"/>
        <v>5</v>
      </c>
      <c r="AC62" s="150" t="str">
        <f t="shared" si="5"/>
        <v>žák</v>
      </c>
      <c r="AD62" s="151">
        <f t="shared" si="6"/>
        <v>2</v>
      </c>
      <c r="AE62" s="151" t="str">
        <f t="shared" si="7"/>
        <v>2 - 0,5 - 2</v>
      </c>
      <c r="AG62" s="151">
        <f t="shared" si="8"/>
        <v>5</v>
      </c>
      <c r="AH62" s="150" t="str">
        <f t="shared" si="9"/>
        <v>žák</v>
      </c>
      <c r="AI62" s="151">
        <f t="shared" si="10"/>
        <v>2</v>
      </c>
    </row>
    <row r="63" spans="2:35">
      <c r="B63" s="148"/>
      <c r="K63" s="89">
        <f t="shared" si="0"/>
        <v>63</v>
      </c>
      <c r="L63" s="148" t="str">
        <f>[2]Oddíly!$E72</f>
        <v>Streda</v>
      </c>
      <c r="M63" s="148" t="str">
        <f>[2]Oddíly!$D72</f>
        <v>ZK Dunajská Streda - SVK</v>
      </c>
      <c r="N63" s="148"/>
      <c r="O63" s="148"/>
      <c r="P63" s="148"/>
      <c r="Q63" s="148"/>
      <c r="AB63" s="151">
        <f t="shared" si="11"/>
        <v>6</v>
      </c>
      <c r="AC63" s="150" t="str">
        <f t="shared" si="5"/>
        <v>kad</v>
      </c>
      <c r="AD63" s="151">
        <f t="shared" si="6"/>
        <v>2</v>
      </c>
      <c r="AE63" s="151" t="str">
        <f t="shared" si="7"/>
        <v>2 - 0,5 - 2</v>
      </c>
      <c r="AG63" s="151">
        <f t="shared" si="8"/>
        <v>6</v>
      </c>
      <c r="AH63" s="150" t="str">
        <f t="shared" si="9"/>
        <v>kad</v>
      </c>
      <c r="AI63" s="151">
        <f t="shared" si="10"/>
        <v>2</v>
      </c>
    </row>
    <row r="64" spans="2:35">
      <c r="B64" s="148"/>
      <c r="K64" s="89">
        <f t="shared" si="0"/>
        <v>64</v>
      </c>
      <c r="L64" s="148" t="str">
        <f>[2]Oddíly!$E73</f>
        <v>Dunaj.</v>
      </c>
      <c r="M64" s="148" t="str">
        <f>[2]Oddíly!$D73</f>
        <v>ZK Dunajplavba Bratislava - SVK</v>
      </c>
      <c r="N64" s="148"/>
      <c r="O64" s="148"/>
      <c r="P64" s="148"/>
      <c r="Q64" s="148"/>
      <c r="AB64" s="151">
        <f t="shared" si="11"/>
        <v>7</v>
      </c>
      <c r="AC64" s="150" t="str">
        <f t="shared" si="5"/>
        <v>jun</v>
      </c>
      <c r="AD64" s="151">
        <f t="shared" si="6"/>
        <v>1</v>
      </c>
      <c r="AE64" s="151" t="str">
        <f t="shared" si="7"/>
        <v>3 - 0,5 - 3</v>
      </c>
      <c r="AG64" s="151">
        <f t="shared" si="8"/>
        <v>7</v>
      </c>
      <c r="AH64" s="150" t="str">
        <f>AC66</f>
        <v>ž-C příp</v>
      </c>
      <c r="AI64" s="89">
        <f>AD66</f>
        <v>2</v>
      </c>
    </row>
    <row r="65" spans="2:37">
      <c r="B65" s="148"/>
      <c r="K65" s="89">
        <f t="shared" si="0"/>
        <v>65</v>
      </c>
      <c r="L65" s="148" t="str">
        <f>[2]Oddíly!$E74</f>
        <v>Trenč.</v>
      </c>
      <c r="M65" s="148" t="str">
        <f>[2]Oddíly!$D74</f>
        <v>TJ Dukla Trenčín - SVK</v>
      </c>
      <c r="N65" s="148"/>
      <c r="O65" s="148"/>
      <c r="P65" s="148"/>
      <c r="Q65" s="148"/>
      <c r="AB65" s="151">
        <f t="shared" si="11"/>
        <v>8</v>
      </c>
      <c r="AC65" s="150" t="str">
        <f t="shared" si="5"/>
        <v>sen</v>
      </c>
      <c r="AD65" s="151">
        <f t="shared" si="6"/>
        <v>1</v>
      </c>
      <c r="AE65" s="151" t="str">
        <f t="shared" si="7"/>
        <v>3 - 0,5 - 3</v>
      </c>
      <c r="AG65" s="151">
        <f t="shared" si="8"/>
        <v>8</v>
      </c>
      <c r="AH65" s="150" t="str">
        <f t="shared" ref="AH65:AH69" si="12">AC67</f>
        <v>ž-B příp</v>
      </c>
      <c r="AI65" s="151">
        <f t="shared" ref="AI65:AI69" si="13">AD67</f>
        <v>2</v>
      </c>
    </row>
    <row r="66" spans="2:37">
      <c r="B66" s="148"/>
      <c r="K66" s="89">
        <f t="shared" si="0"/>
        <v>66</v>
      </c>
      <c r="L66" s="148" t="str">
        <f>[2]Oddíly!$E75</f>
        <v>Kolár.</v>
      </c>
      <c r="M66" s="148" t="str">
        <f>[2]Oddíly!$D75</f>
        <v>KZ Kolárovo - SVK</v>
      </c>
      <c r="N66" s="148"/>
      <c r="O66" s="148"/>
      <c r="P66" s="148"/>
      <c r="Q66" s="148"/>
      <c r="AB66" s="151">
        <f t="shared" si="11"/>
        <v>9</v>
      </c>
      <c r="AC66" s="150" t="str">
        <f t="shared" si="5"/>
        <v>ž-C příp</v>
      </c>
      <c r="AD66" s="151">
        <f t="shared" si="6"/>
        <v>2</v>
      </c>
      <c r="AE66" s="151" t="str">
        <f t="shared" si="7"/>
        <v>2 - 0,5 - 2</v>
      </c>
      <c r="AG66" s="151">
        <f t="shared" si="8"/>
        <v>9</v>
      </c>
      <c r="AH66" s="150" t="str">
        <f t="shared" si="12"/>
        <v>ž-A příp</v>
      </c>
      <c r="AI66" s="151">
        <f t="shared" si="13"/>
        <v>2</v>
      </c>
    </row>
    <row r="67" spans="2:37">
      <c r="B67" s="148"/>
      <c r="K67" s="89">
        <f t="shared" ref="K67:K80" si="14">K66+1</f>
        <v>67</v>
      </c>
      <c r="L67" s="148" t="str">
        <f>[2]Oddíly!$E76</f>
        <v>Medér</v>
      </c>
      <c r="M67" s="148" t="str">
        <f>[2]Oddíly!$D76</f>
        <v>KZ Veĺký Medér - SVK</v>
      </c>
      <c r="N67" s="148"/>
      <c r="O67" s="148"/>
      <c r="P67" s="148"/>
      <c r="Q67" s="148"/>
      <c r="AB67" s="151">
        <f t="shared" si="11"/>
        <v>10</v>
      </c>
      <c r="AC67" s="150" t="str">
        <f t="shared" si="5"/>
        <v>ž-B příp</v>
      </c>
      <c r="AD67" s="151">
        <f t="shared" si="6"/>
        <v>2</v>
      </c>
      <c r="AE67" s="151" t="str">
        <f t="shared" si="7"/>
        <v>2 - 0,5 - 2</v>
      </c>
      <c r="AG67" s="151">
        <f t="shared" si="8"/>
        <v>10</v>
      </c>
      <c r="AH67" s="150" t="str">
        <f t="shared" si="12"/>
        <v>ž-ml.ž</v>
      </c>
      <c r="AI67" s="151">
        <f t="shared" si="13"/>
        <v>2</v>
      </c>
    </row>
    <row r="68" spans="2:37">
      <c r="B68" s="148"/>
      <c r="K68" s="89">
        <f t="shared" si="14"/>
        <v>68</v>
      </c>
      <c r="L68" s="148" t="str">
        <f>[2]Oddíly!$E77</f>
        <v>Bánovce</v>
      </c>
      <c r="M68" s="148" t="str">
        <f>[2]Oddíly!$D77</f>
        <v>KZ Bánovce - SVK</v>
      </c>
      <c r="N68" s="148"/>
      <c r="O68" s="148"/>
      <c r="P68" s="148"/>
      <c r="Q68" s="148"/>
      <c r="AB68" s="151">
        <f t="shared" si="11"/>
        <v>11</v>
      </c>
      <c r="AC68" s="150" t="str">
        <f t="shared" si="5"/>
        <v>ž-A příp</v>
      </c>
      <c r="AD68" s="151">
        <f t="shared" si="6"/>
        <v>2</v>
      </c>
      <c r="AE68" s="151" t="str">
        <f t="shared" si="7"/>
        <v>2 - 0,5 - 2</v>
      </c>
      <c r="AG68" s="151">
        <f t="shared" si="8"/>
        <v>11</v>
      </c>
      <c r="AH68" s="150" t="str">
        <f t="shared" si="12"/>
        <v>ž-žák</v>
      </c>
      <c r="AI68" s="151">
        <f t="shared" si="13"/>
        <v>2</v>
      </c>
    </row>
    <row r="69" spans="2:37">
      <c r="B69" s="148"/>
      <c r="K69" s="89">
        <f t="shared" si="14"/>
        <v>69</v>
      </c>
      <c r="L69" s="148" t="str">
        <f>[2]Oddíly!$E78</f>
        <v>Nitra</v>
      </c>
      <c r="M69" s="148" t="str">
        <f>[2]Oddíly!$D78</f>
        <v>TJ AC Nitra - SVK</v>
      </c>
      <c r="N69" s="148"/>
      <c r="O69" s="148"/>
      <c r="P69" s="148"/>
      <c r="Q69" s="148"/>
      <c r="AB69" s="151">
        <f t="shared" si="11"/>
        <v>12</v>
      </c>
      <c r="AC69" s="150" t="str">
        <f t="shared" si="5"/>
        <v>ž-ml.ž</v>
      </c>
      <c r="AD69" s="151">
        <f t="shared" si="6"/>
        <v>2</v>
      </c>
      <c r="AE69" s="151" t="str">
        <f t="shared" si="7"/>
        <v>2 - 0,5 - 2</v>
      </c>
      <c r="AG69" s="154">
        <f t="shared" si="8"/>
        <v>12</v>
      </c>
      <c r="AH69" s="155" t="str">
        <f t="shared" si="12"/>
        <v>ž-kad</v>
      </c>
      <c r="AI69" s="154">
        <f t="shared" si="13"/>
        <v>2</v>
      </c>
    </row>
    <row r="70" spans="2:37">
      <c r="B70" s="148"/>
      <c r="K70" s="89">
        <f t="shared" si="14"/>
        <v>70</v>
      </c>
      <c r="L70" s="148" t="str">
        <f>[2]Oddíly!$E79</f>
        <v>Prievid.</v>
      </c>
      <c r="M70" s="148" t="str">
        <f>[2]Oddíly!$D79</f>
        <v>ZK Baník Prievidza - SVK</v>
      </c>
      <c r="N70" s="148"/>
      <c r="O70" s="148"/>
      <c r="P70" s="148"/>
      <c r="Q70" s="148"/>
      <c r="AB70" s="151">
        <f t="shared" si="11"/>
        <v>13</v>
      </c>
      <c r="AC70" s="150" t="str">
        <f t="shared" si="5"/>
        <v>ž-žák</v>
      </c>
      <c r="AD70" s="151">
        <f t="shared" si="6"/>
        <v>2</v>
      </c>
      <c r="AE70" s="151" t="str">
        <f t="shared" si="7"/>
        <v>2 - 0,5 - 2</v>
      </c>
      <c r="AG70" s="156">
        <f t="shared" si="8"/>
        <v>13</v>
      </c>
      <c r="AH70" s="157" t="str">
        <f>AC64</f>
        <v>jun</v>
      </c>
      <c r="AI70" s="156">
        <f>AD64</f>
        <v>1</v>
      </c>
    </row>
    <row r="71" spans="2:37">
      <c r="B71" s="148"/>
      <c r="K71" s="89">
        <f t="shared" si="14"/>
        <v>71</v>
      </c>
      <c r="L71" s="148" t="str">
        <f>[2]Oddíly!$E80</f>
        <v>Racib.</v>
      </c>
      <c r="M71" s="148" t="str">
        <f>[2]Oddíly!$D80</f>
        <v>MKZ Unia Raciborz - POL</v>
      </c>
      <c r="N71" s="148"/>
      <c r="O71" s="148"/>
      <c r="P71" s="148"/>
      <c r="Q71" s="148"/>
      <c r="AB71" s="151">
        <f t="shared" si="11"/>
        <v>14</v>
      </c>
      <c r="AC71" s="150" t="str">
        <f t="shared" si="5"/>
        <v>ž-kad</v>
      </c>
      <c r="AD71" s="151">
        <f t="shared" si="6"/>
        <v>2</v>
      </c>
      <c r="AE71" s="151" t="str">
        <f t="shared" si="7"/>
        <v>2 - 0,5 - 2</v>
      </c>
      <c r="AG71" s="151">
        <f t="shared" si="8"/>
        <v>14</v>
      </c>
      <c r="AH71" s="150" t="str">
        <f>AC65</f>
        <v>sen</v>
      </c>
      <c r="AI71" s="89">
        <f>AD65</f>
        <v>1</v>
      </c>
    </row>
    <row r="72" spans="2:37">
      <c r="B72" s="148"/>
      <c r="K72" s="89">
        <f t="shared" si="14"/>
        <v>72</v>
      </c>
      <c r="L72" s="148">
        <f>[2]Oddíly!$E81</f>
        <v>0</v>
      </c>
      <c r="M72" s="148">
        <f>[2]Oddíly!$D81</f>
        <v>0</v>
      </c>
      <c r="N72" s="148"/>
      <c r="O72" s="148"/>
      <c r="P72" s="148"/>
      <c r="Q72" s="148"/>
      <c r="AB72" s="151">
        <f t="shared" si="11"/>
        <v>15</v>
      </c>
      <c r="AC72" s="150" t="str">
        <f t="shared" si="5"/>
        <v>ž-jun</v>
      </c>
      <c r="AD72" s="151">
        <f t="shared" si="6"/>
        <v>1</v>
      </c>
      <c r="AE72" s="151" t="str">
        <f t="shared" si="7"/>
        <v>3 - 0,5 - 3</v>
      </c>
      <c r="AG72" s="151">
        <f t="shared" si="8"/>
        <v>15</v>
      </c>
      <c r="AH72" s="150" t="str">
        <f t="shared" si="9"/>
        <v>ž-jun</v>
      </c>
      <c r="AI72" s="89">
        <f>AD72</f>
        <v>1</v>
      </c>
    </row>
    <row r="73" spans="2:37">
      <c r="B73" s="148"/>
      <c r="K73" s="89">
        <f t="shared" si="14"/>
        <v>73</v>
      </c>
      <c r="L73" s="148">
        <f>[2]Oddíly!$E82</f>
        <v>0</v>
      </c>
      <c r="M73" s="148">
        <f>[2]Oddíly!$D82</f>
        <v>0</v>
      </c>
      <c r="N73" s="148"/>
      <c r="O73" s="148"/>
      <c r="P73" s="148"/>
      <c r="Q73" s="148"/>
      <c r="AB73" s="151">
        <f t="shared" si="11"/>
        <v>16</v>
      </c>
      <c r="AC73" s="150" t="str">
        <f t="shared" si="5"/>
        <v>ž-sen</v>
      </c>
      <c r="AD73" s="151">
        <f t="shared" si="6"/>
        <v>1</v>
      </c>
      <c r="AE73" s="151" t="str">
        <f t="shared" si="7"/>
        <v>3 - 0,5 - 3</v>
      </c>
      <c r="AG73" s="151">
        <f t="shared" si="8"/>
        <v>16</v>
      </c>
      <c r="AH73" s="150" t="str">
        <f t="shared" si="9"/>
        <v>ž-sen</v>
      </c>
      <c r="AI73" s="151">
        <f>AD73</f>
        <v>1</v>
      </c>
    </row>
    <row r="74" spans="2:37">
      <c r="B74" s="148"/>
      <c r="K74" s="89">
        <f t="shared" si="14"/>
        <v>74</v>
      </c>
      <c r="L74" s="148">
        <f>[2]Oddíly!$E83</f>
        <v>0</v>
      </c>
      <c r="M74" s="148">
        <f>[2]Oddíly!$D83</f>
        <v>0</v>
      </c>
      <c r="N74" s="148"/>
      <c r="O74" s="148"/>
      <c r="P74" s="148"/>
      <c r="Q74" s="148"/>
    </row>
    <row r="75" spans="2:37">
      <c r="B75" s="148"/>
      <c r="K75" s="89">
        <f t="shared" si="14"/>
        <v>75</v>
      </c>
      <c r="L75" s="148">
        <f>[2]Oddíly!$E84</f>
        <v>0</v>
      </c>
      <c r="M75" s="148">
        <f>[2]Oddíly!$D84</f>
        <v>0</v>
      </c>
      <c r="N75" s="148"/>
      <c r="O75" s="148"/>
      <c r="P75" s="148"/>
      <c r="Q75" s="148"/>
    </row>
    <row r="76" spans="2:37">
      <c r="B76" s="148"/>
      <c r="K76" s="89">
        <f t="shared" si="14"/>
        <v>76</v>
      </c>
      <c r="L76" s="148">
        <f>[2]Oddíly!$E85</f>
        <v>0</v>
      </c>
      <c r="M76" s="148">
        <f>[2]Oddíly!$D85</f>
        <v>0</v>
      </c>
      <c r="N76" s="148"/>
      <c r="O76" s="148"/>
      <c r="P76" s="148"/>
      <c r="Q76" s="148"/>
    </row>
    <row r="77" spans="2:37">
      <c r="B77" s="148"/>
      <c r="K77" s="89">
        <f t="shared" si="14"/>
        <v>77</v>
      </c>
      <c r="L77" s="148">
        <f>[2]Oddíly!$E86</f>
        <v>0</v>
      </c>
      <c r="M77" s="148">
        <f>[2]Oddíly!$D86</f>
        <v>0</v>
      </c>
      <c r="N77" s="148"/>
      <c r="O77" s="148"/>
      <c r="P77" s="148"/>
      <c r="Q77" s="148"/>
    </row>
    <row r="78" spans="2:37">
      <c r="B78" s="148"/>
      <c r="C78" s="12">
        <f>'Rozdělení do hmotností'!B6</f>
        <v>0</v>
      </c>
      <c r="K78" s="89">
        <f t="shared" si="14"/>
        <v>78</v>
      </c>
      <c r="L78" s="148">
        <f>[2]Oddíly!$E87</f>
        <v>0</v>
      </c>
      <c r="M78" s="148">
        <f>[2]Oddíly!$D87</f>
        <v>0</v>
      </c>
      <c r="N78" s="148"/>
      <c r="O78" s="148"/>
      <c r="P78" s="148"/>
      <c r="Q78" s="148"/>
    </row>
    <row r="79" spans="2:37">
      <c r="B79" s="148"/>
      <c r="K79" s="89">
        <f t="shared" si="14"/>
        <v>79</v>
      </c>
      <c r="L79" s="148">
        <f>[2]Oddíly!$E88</f>
        <v>0</v>
      </c>
      <c r="M79" s="148">
        <f>[2]Oddíly!$D88</f>
        <v>0</v>
      </c>
      <c r="N79" s="148"/>
      <c r="O79" s="148"/>
      <c r="P79" s="148"/>
      <c r="Q79" s="148"/>
      <c r="AJ79" s="151" t="s">
        <v>66</v>
      </c>
    </row>
    <row r="80" spans="2:37">
      <c r="B80" s="148"/>
      <c r="K80" s="89">
        <f t="shared" si="14"/>
        <v>80</v>
      </c>
      <c r="L80" s="148">
        <f>[2]Oddíly!$E89</f>
        <v>0</v>
      </c>
      <c r="M80" s="148">
        <f>[2]Oddíly!$D89</f>
        <v>0</v>
      </c>
      <c r="N80" s="148"/>
      <c r="O80" s="148"/>
      <c r="P80" s="148"/>
      <c r="Q80" s="148"/>
      <c r="AJ80" s="89">
        <v>1</v>
      </c>
      <c r="AK80" s="151" t="s">
        <v>64</v>
      </c>
    </row>
    <row r="81" spans="2:37">
      <c r="B81" s="148"/>
      <c r="L81" s="148"/>
      <c r="M81" s="148"/>
      <c r="N81" s="148"/>
      <c r="O81" s="148"/>
      <c r="P81" s="148"/>
      <c r="Q81" s="148"/>
      <c r="AJ81" s="89">
        <v>2</v>
      </c>
      <c r="AK81" s="151" t="s">
        <v>65</v>
      </c>
    </row>
    <row r="82" spans="2:37">
      <c r="B82" s="148"/>
    </row>
    <row r="83" spans="2:37">
      <c r="J83" s="89">
        <v>999</v>
      </c>
      <c r="R83" s="89">
        <v>9999999999</v>
      </c>
    </row>
    <row r="85" spans="2:37">
      <c r="B85" s="89" t="s">
        <v>54</v>
      </c>
      <c r="D85" s="89" t="s">
        <v>53</v>
      </c>
      <c r="J85" s="89" t="s">
        <v>51</v>
      </c>
      <c r="L85" s="89" t="s">
        <v>52</v>
      </c>
      <c r="R85" s="89" t="s">
        <v>55</v>
      </c>
    </row>
    <row r="86" spans="2:37">
      <c r="B86" s="89" t="str">
        <f>'Rozdělení do hmotností'!A5</f>
        <v>Podpis hlavního rozhodčího:</v>
      </c>
      <c r="C86" s="89" t="e">
        <f>#REF!</f>
        <v>#REF!</v>
      </c>
      <c r="D86" s="12">
        <f>'Rozdělení do hmotností'!C5</f>
        <v>0</v>
      </c>
      <c r="E86" s="89">
        <f>'Rozdělení do hmotností'!I5</f>
        <v>0</v>
      </c>
      <c r="F86" s="89">
        <f>'Rozdělení do hmotností'!D5</f>
        <v>0</v>
      </c>
      <c r="G86" s="151">
        <f>'Rozdělení do hmotností'!E5</f>
        <v>0</v>
      </c>
      <c r="I86" s="89" t="s">
        <v>47</v>
      </c>
      <c r="J86" s="89" t="str">
        <f>E9</f>
        <v>sense</v>
      </c>
      <c r="L86" s="89" t="s">
        <v>49</v>
      </c>
      <c r="N86" s="89" t="s">
        <v>56</v>
      </c>
      <c r="O86" s="89" t="s">
        <v>57</v>
      </c>
      <c r="Q86" s="89">
        <v>0</v>
      </c>
      <c r="R86" s="89" t="s">
        <v>50</v>
      </c>
      <c r="S86" s="89">
        <f>F86</f>
        <v>0</v>
      </c>
      <c r="T86" s="89">
        <f>G86</f>
        <v>0</v>
      </c>
      <c r="W86" s="89" t="s">
        <v>29</v>
      </c>
      <c r="Y86" s="89" t="str">
        <f>R86</f>
        <v>kod</v>
      </c>
      <c r="Z86" s="89">
        <f>S86</f>
        <v>0</v>
      </c>
      <c r="AA86" s="89">
        <f>T86</f>
        <v>0</v>
      </c>
      <c r="AC86" s="151" t="s">
        <v>58</v>
      </c>
      <c r="AD86" s="151" t="s">
        <v>33</v>
      </c>
      <c r="AE86" s="151" t="s">
        <v>59</v>
      </c>
      <c r="AF86" s="151" t="s">
        <v>60</v>
      </c>
      <c r="AG86" s="151" t="s">
        <v>61</v>
      </c>
      <c r="AH86" s="151" t="s">
        <v>62</v>
      </c>
      <c r="AI86" s="151" t="s">
        <v>63</v>
      </c>
      <c r="AJ86" s="151" t="s">
        <v>67</v>
      </c>
    </row>
    <row r="87" spans="2:37">
      <c r="B87" s="12">
        <f>'Rozdělení do hmotností'!A6</f>
        <v>0</v>
      </c>
      <c r="C87" s="12">
        <f>'Rozdělení do hmotností'!B6</f>
        <v>0</v>
      </c>
      <c r="D87" s="12">
        <f>'Rozdělení do hmotností'!C6</f>
        <v>0</v>
      </c>
      <c r="E87" s="89">
        <f>'Rozdělení do hmotností'!I6</f>
        <v>0</v>
      </c>
      <c r="F87" s="148">
        <f>'Rozdělení do hmotností'!D6</f>
        <v>0</v>
      </c>
      <c r="G87" s="151">
        <f>'Rozdělení do hmotností'!E6</f>
        <v>0</v>
      </c>
      <c r="I87" s="89" t="e">
        <f>IF(C87="","",(MATCH(C87,$B$10:$B$25,0)))</f>
        <v>#N/A</v>
      </c>
      <c r="J87" s="89" t="e">
        <f>IF(F87="",$J$83,(INDEX($E$10:$E$25,I87)))</f>
        <v>#N/A</v>
      </c>
      <c r="L87" s="89" t="e">
        <f>IF(E87="","",(MATCH(E87,$B$27:$B$28,0)))</f>
        <v>#N/A</v>
      </c>
      <c r="N87" s="89">
        <f>IF(G87="","",(MATCH(G87,$L$1:$L$80,0)))</f>
        <v>72</v>
      </c>
      <c r="O87" s="148">
        <f t="shared" ref="O87:O150" si="15">IF(G87="","",(INDEX($M$1:$M$80,N87)))</f>
        <v>0</v>
      </c>
      <c r="P87" s="148"/>
      <c r="Q87" s="89">
        <f>Q86+1</f>
        <v>1</v>
      </c>
      <c r="R87" s="89" t="e">
        <f t="shared" ref="R87:R150" si="16">IF(J87=$J$83,$R$83,(((J87*10+L87)*1000+D87)*1000+B87))</f>
        <v>#N/A</v>
      </c>
      <c r="S87" s="148" t="e">
        <f t="shared" ref="S87:S150" si="17">IF(R87=$R$83,"",(F87))</f>
        <v>#N/A</v>
      </c>
      <c r="T87" s="148" t="e">
        <f>IF(R87=$R$83,"",(O87))</f>
        <v>#N/A</v>
      </c>
      <c r="V87" s="89" t="e">
        <f>IF(R87=$R$83,"",(MATCH(W87,$R$87:$R$486,0)))</f>
        <v>#N/A</v>
      </c>
      <c r="W87" s="89" t="e">
        <f>IF(R87=$R$83,"",(SMALL($R$87:$R$486,Q87)))</f>
        <v>#N/A</v>
      </c>
      <c r="Y87" s="89" t="e">
        <f>IF(W87="","",(INDEX($R$87:$R$486,V87,0)))</f>
        <v>#N/A</v>
      </c>
      <c r="Z87" s="148" t="e">
        <f>IF(W87="","",(INDEX($S$87:$S$486,V87,0)))</f>
        <v>#N/A</v>
      </c>
      <c r="AA87" s="148" t="e">
        <f>IF(W87="","",(INDEX($T$87:$T$486,V87,0)))</f>
        <v>#N/A</v>
      </c>
      <c r="AB87" s="151">
        <v>1</v>
      </c>
      <c r="AC87" s="89" t="e">
        <f>IF(W87="","",(FIND(" ",Z87,1)))</f>
        <v>#N/A</v>
      </c>
      <c r="AD87" s="89" t="e">
        <f>IF(W87="","",(LEN(Z87)))</f>
        <v>#N/A</v>
      </c>
      <c r="AE87" s="150" t="e">
        <f>IF(W87="","",(MID(Z87,1,AC87-1)))</f>
        <v>#N/A</v>
      </c>
      <c r="AF87" s="150" t="e">
        <f>IF(W87="","",(MID(Z87,AC87+1,AD87-AC87)))</f>
        <v>#N/A</v>
      </c>
      <c r="AG87" s="89" t="e">
        <f>IF(W87="","",(E87))</f>
        <v>#N/A</v>
      </c>
      <c r="AH87" s="12" t="e">
        <f>IF(W87="","",(C87))</f>
        <v>#N/A</v>
      </c>
      <c r="AI87" s="12" t="e">
        <f>IF(W87="","",(D87))</f>
        <v>#N/A</v>
      </c>
      <c r="AJ87" s="151" t="e">
        <f>IF(W87="","",(IF((MATCH(AH87,$AH$58:$AH$73,0))&gt;12,1,2)))</f>
        <v>#N/A</v>
      </c>
    </row>
    <row r="88" spans="2:37">
      <c r="B88" s="12">
        <f>'Rozdělení do hmotností'!A7</f>
        <v>0</v>
      </c>
      <c r="C88" s="12">
        <f>'Rozdělení do hmotností'!B7</f>
        <v>0</v>
      </c>
      <c r="D88" s="12">
        <f>'Rozdělení do hmotností'!C7</f>
        <v>0</v>
      </c>
      <c r="E88" s="89">
        <f>'Rozdělení do hmotností'!I7</f>
        <v>0</v>
      </c>
      <c r="F88" s="148">
        <f>'Rozdělení do hmotností'!D7</f>
        <v>0</v>
      </c>
      <c r="G88" s="151">
        <f>'Rozdělení do hmotností'!E7</f>
        <v>0</v>
      </c>
      <c r="I88" s="89" t="e">
        <f t="shared" ref="I88:I151" si="18">IF(C88="","",(MATCH(C88,$B$10:$B$25,0)))</f>
        <v>#N/A</v>
      </c>
      <c r="J88" s="89" t="e">
        <f t="shared" ref="J88:J151" si="19">IF(F88="",$J$83,(INDEX($E$10:$E$25,I88)))</f>
        <v>#N/A</v>
      </c>
      <c r="L88" s="89" t="e">
        <f t="shared" ref="L88:L151" si="20">IF(E88="","",(MATCH(E88,$B$27:$B$28,0)))</f>
        <v>#N/A</v>
      </c>
      <c r="N88" s="89">
        <f t="shared" ref="N88:N151" si="21">IF(G88="","",(MATCH(G88,$L$1:$L$80,0)))</f>
        <v>72</v>
      </c>
      <c r="O88" s="148">
        <f t="shared" si="15"/>
        <v>0</v>
      </c>
      <c r="P88" s="148"/>
      <c r="Q88" s="89">
        <f t="shared" ref="Q88:Q151" si="22">Q87+1</f>
        <v>2</v>
      </c>
      <c r="R88" s="89" t="e">
        <f t="shared" si="16"/>
        <v>#N/A</v>
      </c>
      <c r="S88" s="148" t="e">
        <f t="shared" si="17"/>
        <v>#N/A</v>
      </c>
      <c r="T88" s="148" t="e">
        <f t="shared" ref="T88:T151" si="23">IF(R88=$R$83,"",(O88))</f>
        <v>#N/A</v>
      </c>
      <c r="V88" s="89" t="e">
        <f t="shared" ref="V88:V151" si="24">IF(R88=$R$83,"",(MATCH(W88,$R$87:$R$486,0)))</f>
        <v>#N/A</v>
      </c>
      <c r="W88" s="89" t="e">
        <f t="shared" ref="W88:W151" si="25">IF(R88=$R$83,"",(SMALL($R$87:$R$486,Q88)))</f>
        <v>#N/A</v>
      </c>
      <c r="Y88" s="89" t="e">
        <f t="shared" ref="Y88:Y151" si="26">IF(W88="","",(INDEX($R$87:$R$486,V88,0)))</f>
        <v>#N/A</v>
      </c>
      <c r="Z88" s="148" t="e">
        <f t="shared" ref="Z88:Z151" si="27">IF(W88="","",(INDEX($S$87:$S$486,V88,0)))</f>
        <v>#N/A</v>
      </c>
      <c r="AA88" s="148" t="e">
        <f t="shared" ref="AA88:AA151" si="28">IF(W88="","",(INDEX($T$87:$T$486,V88,0)))</f>
        <v>#N/A</v>
      </c>
      <c r="AB88" s="151">
        <f>AB87+1</f>
        <v>2</v>
      </c>
      <c r="AC88" s="151" t="e">
        <f>IF(W88="","",(FIND(" ",Z88,1)))</f>
        <v>#N/A</v>
      </c>
      <c r="AD88" s="151" t="e">
        <f>IF(W88="","",(LEN(Z88)))</f>
        <v>#N/A</v>
      </c>
      <c r="AE88" s="150" t="e">
        <f t="shared" ref="AE88:AE151" si="29">IF(W88="","",(MID(Z88,1,AC88-1)))</f>
        <v>#N/A</v>
      </c>
      <c r="AF88" s="150" t="e">
        <f t="shared" ref="AF88:AF151" si="30">IF(W88="","",(MID(Z88,AC88+1,AD88-AC88)))</f>
        <v>#N/A</v>
      </c>
      <c r="AG88" s="151" t="e">
        <f t="shared" ref="AG88:AG151" si="31">IF(W88="","",(E88))</f>
        <v>#N/A</v>
      </c>
      <c r="AH88" s="12" t="e">
        <f t="shared" ref="AH88:AH151" si="32">IF(W88="","",(C88))</f>
        <v>#N/A</v>
      </c>
      <c r="AI88" s="12" t="e">
        <f t="shared" ref="AI88:AI151" si="33">IF(W88="","",(D88))</f>
        <v>#N/A</v>
      </c>
      <c r="AJ88" s="151" t="e">
        <f t="shared" ref="AJ88:AJ151" si="34">IF(W88="","",(IF((MATCH(AH88,$AH$58:$AH$73,0))&gt;12,1,2)))</f>
        <v>#N/A</v>
      </c>
    </row>
    <row r="89" spans="2:37">
      <c r="B89" s="12">
        <f>'Rozdělení do hmotností'!A8</f>
        <v>0</v>
      </c>
      <c r="C89" s="12">
        <f>'Rozdělení do hmotností'!B8</f>
        <v>0</v>
      </c>
      <c r="D89" s="12">
        <f>'Rozdělení do hmotností'!C8</f>
        <v>0</v>
      </c>
      <c r="E89" s="89">
        <f>'Rozdělení do hmotností'!I8</f>
        <v>0</v>
      </c>
      <c r="F89" s="148">
        <f>'Rozdělení do hmotností'!D8</f>
        <v>0</v>
      </c>
      <c r="G89" s="151">
        <f>'Rozdělení do hmotností'!E8</f>
        <v>0</v>
      </c>
      <c r="I89" s="89" t="e">
        <f t="shared" si="18"/>
        <v>#N/A</v>
      </c>
      <c r="J89" s="89" t="e">
        <f t="shared" si="19"/>
        <v>#N/A</v>
      </c>
      <c r="L89" s="89" t="e">
        <f t="shared" si="20"/>
        <v>#N/A</v>
      </c>
      <c r="N89" s="89">
        <f t="shared" si="21"/>
        <v>72</v>
      </c>
      <c r="O89" s="148">
        <f t="shared" si="15"/>
        <v>0</v>
      </c>
      <c r="P89" s="148"/>
      <c r="Q89" s="89">
        <f t="shared" si="22"/>
        <v>3</v>
      </c>
      <c r="R89" s="89" t="e">
        <f t="shared" si="16"/>
        <v>#N/A</v>
      </c>
      <c r="S89" s="148" t="e">
        <f t="shared" si="17"/>
        <v>#N/A</v>
      </c>
      <c r="T89" s="148" t="e">
        <f t="shared" si="23"/>
        <v>#N/A</v>
      </c>
      <c r="V89" s="89" t="e">
        <f t="shared" si="24"/>
        <v>#N/A</v>
      </c>
      <c r="W89" s="89" t="e">
        <f t="shared" si="25"/>
        <v>#N/A</v>
      </c>
      <c r="Y89" s="89" t="e">
        <f t="shared" si="26"/>
        <v>#N/A</v>
      </c>
      <c r="Z89" s="148" t="e">
        <f t="shared" si="27"/>
        <v>#N/A</v>
      </c>
      <c r="AA89" s="148" t="e">
        <f t="shared" si="28"/>
        <v>#N/A</v>
      </c>
      <c r="AB89" s="151">
        <f t="shared" ref="AB89:AB152" si="35">AB88+1</f>
        <v>3</v>
      </c>
      <c r="AC89" s="151" t="e">
        <f t="shared" ref="AC89:AC152" si="36">IF(W89="","",(FIND(" ",Z89,1)))</f>
        <v>#N/A</v>
      </c>
      <c r="AD89" s="151" t="e">
        <f t="shared" ref="AD89:AD152" si="37">IF(W89="","",(LEN(Z89)))</f>
        <v>#N/A</v>
      </c>
      <c r="AE89" s="150" t="e">
        <f t="shared" si="29"/>
        <v>#N/A</v>
      </c>
      <c r="AF89" s="150" t="e">
        <f t="shared" si="30"/>
        <v>#N/A</v>
      </c>
      <c r="AG89" s="151" t="e">
        <f t="shared" si="31"/>
        <v>#N/A</v>
      </c>
      <c r="AH89" s="12" t="e">
        <f t="shared" si="32"/>
        <v>#N/A</v>
      </c>
      <c r="AI89" s="12" t="e">
        <f t="shared" si="33"/>
        <v>#N/A</v>
      </c>
      <c r="AJ89" s="151" t="e">
        <f t="shared" si="34"/>
        <v>#N/A</v>
      </c>
    </row>
    <row r="90" spans="2:37">
      <c r="B90" s="12">
        <f>'Rozdělení do hmotností'!A9</f>
        <v>0</v>
      </c>
      <c r="C90" s="12">
        <f>'Rozdělení do hmotností'!B9</f>
        <v>0</v>
      </c>
      <c r="D90" s="12">
        <f>'Rozdělení do hmotností'!C9</f>
        <v>0</v>
      </c>
      <c r="E90" s="89">
        <f>'Rozdělení do hmotností'!I9</f>
        <v>0</v>
      </c>
      <c r="F90" s="148">
        <f>'Rozdělení do hmotností'!D9</f>
        <v>0</v>
      </c>
      <c r="G90" s="151">
        <f>'Rozdělení do hmotností'!E9</f>
        <v>0</v>
      </c>
      <c r="I90" s="89" t="e">
        <f t="shared" si="18"/>
        <v>#N/A</v>
      </c>
      <c r="J90" s="89" t="e">
        <f t="shared" si="19"/>
        <v>#N/A</v>
      </c>
      <c r="L90" s="89" t="e">
        <f t="shared" si="20"/>
        <v>#N/A</v>
      </c>
      <c r="N90" s="89">
        <f t="shared" si="21"/>
        <v>72</v>
      </c>
      <c r="O90" s="148">
        <f t="shared" si="15"/>
        <v>0</v>
      </c>
      <c r="P90" s="148"/>
      <c r="Q90" s="89">
        <f t="shared" si="22"/>
        <v>4</v>
      </c>
      <c r="R90" s="89" t="e">
        <f t="shared" si="16"/>
        <v>#N/A</v>
      </c>
      <c r="S90" s="148" t="e">
        <f t="shared" si="17"/>
        <v>#N/A</v>
      </c>
      <c r="T90" s="148" t="e">
        <f t="shared" si="23"/>
        <v>#N/A</v>
      </c>
      <c r="V90" s="89" t="e">
        <f t="shared" si="24"/>
        <v>#N/A</v>
      </c>
      <c r="W90" s="89" t="e">
        <f t="shared" si="25"/>
        <v>#N/A</v>
      </c>
      <c r="Y90" s="89" t="e">
        <f t="shared" si="26"/>
        <v>#N/A</v>
      </c>
      <c r="Z90" s="148" t="e">
        <f t="shared" si="27"/>
        <v>#N/A</v>
      </c>
      <c r="AA90" s="148" t="e">
        <f t="shared" si="28"/>
        <v>#N/A</v>
      </c>
      <c r="AB90" s="151">
        <f t="shared" si="35"/>
        <v>4</v>
      </c>
      <c r="AC90" s="151" t="e">
        <f t="shared" si="36"/>
        <v>#N/A</v>
      </c>
      <c r="AD90" s="151" t="e">
        <f t="shared" si="37"/>
        <v>#N/A</v>
      </c>
      <c r="AE90" s="150" t="e">
        <f t="shared" si="29"/>
        <v>#N/A</v>
      </c>
      <c r="AF90" s="150" t="e">
        <f t="shared" si="30"/>
        <v>#N/A</v>
      </c>
      <c r="AG90" s="151" t="e">
        <f t="shared" si="31"/>
        <v>#N/A</v>
      </c>
      <c r="AH90" s="12" t="e">
        <f t="shared" si="32"/>
        <v>#N/A</v>
      </c>
      <c r="AI90" s="12" t="e">
        <f t="shared" si="33"/>
        <v>#N/A</v>
      </c>
      <c r="AJ90" s="151" t="e">
        <f t="shared" si="34"/>
        <v>#N/A</v>
      </c>
    </row>
    <row r="91" spans="2:37">
      <c r="B91" s="12">
        <f>'Rozdělení do hmotností'!A10</f>
        <v>0</v>
      </c>
      <c r="C91" s="12">
        <f>'Rozdělení do hmotností'!B10</f>
        <v>0</v>
      </c>
      <c r="D91" s="12">
        <f>'Rozdělení do hmotností'!C10</f>
        <v>0</v>
      </c>
      <c r="E91" s="89">
        <f>'Rozdělení do hmotností'!I10</f>
        <v>0</v>
      </c>
      <c r="F91" s="148">
        <f>'Rozdělení do hmotností'!D10</f>
        <v>0</v>
      </c>
      <c r="G91" s="151">
        <f>'Rozdělení do hmotností'!E10</f>
        <v>0</v>
      </c>
      <c r="I91" s="89" t="e">
        <f t="shared" si="18"/>
        <v>#N/A</v>
      </c>
      <c r="J91" s="89" t="e">
        <f t="shared" si="19"/>
        <v>#N/A</v>
      </c>
      <c r="L91" s="89" t="e">
        <f t="shared" si="20"/>
        <v>#N/A</v>
      </c>
      <c r="N91" s="89">
        <f t="shared" si="21"/>
        <v>72</v>
      </c>
      <c r="O91" s="148">
        <f t="shared" si="15"/>
        <v>0</v>
      </c>
      <c r="P91" s="148"/>
      <c r="Q91" s="89">
        <f t="shared" si="22"/>
        <v>5</v>
      </c>
      <c r="R91" s="89" t="e">
        <f t="shared" si="16"/>
        <v>#N/A</v>
      </c>
      <c r="S91" s="148" t="e">
        <f t="shared" si="17"/>
        <v>#N/A</v>
      </c>
      <c r="T91" s="148" t="e">
        <f t="shared" si="23"/>
        <v>#N/A</v>
      </c>
      <c r="V91" s="89" t="e">
        <f t="shared" si="24"/>
        <v>#N/A</v>
      </c>
      <c r="W91" s="89" t="e">
        <f t="shared" si="25"/>
        <v>#N/A</v>
      </c>
      <c r="Y91" s="89" t="e">
        <f t="shared" si="26"/>
        <v>#N/A</v>
      </c>
      <c r="Z91" s="148" t="e">
        <f t="shared" si="27"/>
        <v>#N/A</v>
      </c>
      <c r="AA91" s="148" t="e">
        <f t="shared" si="28"/>
        <v>#N/A</v>
      </c>
      <c r="AB91" s="151">
        <f t="shared" si="35"/>
        <v>5</v>
      </c>
      <c r="AC91" s="151" t="e">
        <f t="shared" si="36"/>
        <v>#N/A</v>
      </c>
      <c r="AD91" s="151" t="e">
        <f t="shared" si="37"/>
        <v>#N/A</v>
      </c>
      <c r="AE91" s="150" t="e">
        <f t="shared" si="29"/>
        <v>#N/A</v>
      </c>
      <c r="AF91" s="150" t="e">
        <f t="shared" si="30"/>
        <v>#N/A</v>
      </c>
      <c r="AG91" s="151" t="e">
        <f t="shared" si="31"/>
        <v>#N/A</v>
      </c>
      <c r="AH91" s="12" t="e">
        <f t="shared" si="32"/>
        <v>#N/A</v>
      </c>
      <c r="AI91" s="12" t="e">
        <f t="shared" si="33"/>
        <v>#N/A</v>
      </c>
      <c r="AJ91" s="151" t="e">
        <f t="shared" si="34"/>
        <v>#N/A</v>
      </c>
    </row>
    <row r="92" spans="2:37">
      <c r="B92" s="12">
        <f>'Rozdělení do hmotností'!A11</f>
        <v>0</v>
      </c>
      <c r="C92" s="12">
        <f>'Rozdělení do hmotností'!B11</f>
        <v>0</v>
      </c>
      <c r="D92" s="12">
        <f>'Rozdělení do hmotností'!C11</f>
        <v>0</v>
      </c>
      <c r="E92" s="89">
        <f>'Rozdělení do hmotností'!I11</f>
        <v>0</v>
      </c>
      <c r="F92" s="148">
        <f>'Rozdělení do hmotností'!D11</f>
        <v>0</v>
      </c>
      <c r="G92" s="151">
        <f>'Rozdělení do hmotností'!E11</f>
        <v>0</v>
      </c>
      <c r="I92" s="89" t="e">
        <f t="shared" si="18"/>
        <v>#N/A</v>
      </c>
      <c r="J92" s="89" t="e">
        <f t="shared" si="19"/>
        <v>#N/A</v>
      </c>
      <c r="L92" s="89" t="e">
        <f t="shared" si="20"/>
        <v>#N/A</v>
      </c>
      <c r="N92" s="89">
        <f t="shared" si="21"/>
        <v>72</v>
      </c>
      <c r="O92" s="148">
        <f t="shared" si="15"/>
        <v>0</v>
      </c>
      <c r="P92" s="148"/>
      <c r="Q92" s="89">
        <f t="shared" si="22"/>
        <v>6</v>
      </c>
      <c r="R92" s="89" t="e">
        <f t="shared" si="16"/>
        <v>#N/A</v>
      </c>
      <c r="S92" s="148" t="e">
        <f t="shared" si="17"/>
        <v>#N/A</v>
      </c>
      <c r="T92" s="148" t="e">
        <f t="shared" si="23"/>
        <v>#N/A</v>
      </c>
      <c r="V92" s="89" t="e">
        <f t="shared" si="24"/>
        <v>#N/A</v>
      </c>
      <c r="W92" s="89" t="e">
        <f t="shared" si="25"/>
        <v>#N/A</v>
      </c>
      <c r="Y92" s="89" t="e">
        <f t="shared" si="26"/>
        <v>#N/A</v>
      </c>
      <c r="Z92" s="148" t="e">
        <f t="shared" si="27"/>
        <v>#N/A</v>
      </c>
      <c r="AA92" s="148" t="e">
        <f t="shared" si="28"/>
        <v>#N/A</v>
      </c>
      <c r="AB92" s="151">
        <f t="shared" si="35"/>
        <v>6</v>
      </c>
      <c r="AC92" s="151" t="e">
        <f t="shared" si="36"/>
        <v>#N/A</v>
      </c>
      <c r="AD92" s="151" t="e">
        <f t="shared" si="37"/>
        <v>#N/A</v>
      </c>
      <c r="AE92" s="150" t="e">
        <f t="shared" si="29"/>
        <v>#N/A</v>
      </c>
      <c r="AF92" s="150" t="e">
        <f t="shared" si="30"/>
        <v>#N/A</v>
      </c>
      <c r="AG92" s="151" t="e">
        <f t="shared" si="31"/>
        <v>#N/A</v>
      </c>
      <c r="AH92" s="12" t="e">
        <f t="shared" si="32"/>
        <v>#N/A</v>
      </c>
      <c r="AI92" s="12" t="e">
        <f t="shared" si="33"/>
        <v>#N/A</v>
      </c>
      <c r="AJ92" s="151" t="e">
        <f t="shared" si="34"/>
        <v>#N/A</v>
      </c>
    </row>
    <row r="93" spans="2:37">
      <c r="B93" s="12">
        <f>'Rozdělení do hmotností'!A12</f>
        <v>0</v>
      </c>
      <c r="C93" s="12">
        <f>'Rozdělení do hmotností'!B12</f>
        <v>0</v>
      </c>
      <c r="D93" s="12">
        <f>'Rozdělení do hmotností'!C12</f>
        <v>0</v>
      </c>
      <c r="E93" s="89">
        <f>'Rozdělení do hmotností'!I12</f>
        <v>0</v>
      </c>
      <c r="F93" s="148">
        <f>'Rozdělení do hmotností'!D12</f>
        <v>0</v>
      </c>
      <c r="G93" s="151">
        <f>'Rozdělení do hmotností'!E12</f>
        <v>0</v>
      </c>
      <c r="I93" s="89" t="e">
        <f t="shared" si="18"/>
        <v>#N/A</v>
      </c>
      <c r="J93" s="89" t="e">
        <f t="shared" si="19"/>
        <v>#N/A</v>
      </c>
      <c r="L93" s="89" t="e">
        <f t="shared" si="20"/>
        <v>#N/A</v>
      </c>
      <c r="N93" s="89">
        <f t="shared" si="21"/>
        <v>72</v>
      </c>
      <c r="O93" s="148">
        <f t="shared" si="15"/>
        <v>0</v>
      </c>
      <c r="P93" s="148"/>
      <c r="Q93" s="89">
        <f t="shared" si="22"/>
        <v>7</v>
      </c>
      <c r="R93" s="89" t="e">
        <f t="shared" si="16"/>
        <v>#N/A</v>
      </c>
      <c r="S93" s="148" t="e">
        <f t="shared" si="17"/>
        <v>#N/A</v>
      </c>
      <c r="T93" s="148" t="e">
        <f t="shared" si="23"/>
        <v>#N/A</v>
      </c>
      <c r="V93" s="89" t="e">
        <f t="shared" si="24"/>
        <v>#N/A</v>
      </c>
      <c r="W93" s="89" t="e">
        <f t="shared" si="25"/>
        <v>#N/A</v>
      </c>
      <c r="Y93" s="89" t="e">
        <f t="shared" si="26"/>
        <v>#N/A</v>
      </c>
      <c r="Z93" s="148" t="e">
        <f t="shared" si="27"/>
        <v>#N/A</v>
      </c>
      <c r="AA93" s="148" t="e">
        <f t="shared" si="28"/>
        <v>#N/A</v>
      </c>
      <c r="AB93" s="151">
        <f t="shared" si="35"/>
        <v>7</v>
      </c>
      <c r="AC93" s="151" t="e">
        <f t="shared" si="36"/>
        <v>#N/A</v>
      </c>
      <c r="AD93" s="151" t="e">
        <f t="shared" si="37"/>
        <v>#N/A</v>
      </c>
      <c r="AE93" s="150" t="e">
        <f t="shared" si="29"/>
        <v>#N/A</v>
      </c>
      <c r="AF93" s="150" t="e">
        <f t="shared" si="30"/>
        <v>#N/A</v>
      </c>
      <c r="AG93" s="151" t="e">
        <f t="shared" si="31"/>
        <v>#N/A</v>
      </c>
      <c r="AH93" s="12" t="e">
        <f t="shared" si="32"/>
        <v>#N/A</v>
      </c>
      <c r="AI93" s="12" t="e">
        <f t="shared" si="33"/>
        <v>#N/A</v>
      </c>
      <c r="AJ93" s="151" t="e">
        <f t="shared" si="34"/>
        <v>#N/A</v>
      </c>
    </row>
    <row r="94" spans="2:37">
      <c r="B94" s="12">
        <f>'Rozdělení do hmotností'!A13</f>
        <v>0</v>
      </c>
      <c r="C94" s="12">
        <f>'Rozdělení do hmotností'!B13</f>
        <v>0</v>
      </c>
      <c r="D94" s="12">
        <f>'Rozdělení do hmotností'!C13</f>
        <v>0</v>
      </c>
      <c r="E94" s="89">
        <f>'Rozdělení do hmotností'!I13</f>
        <v>0</v>
      </c>
      <c r="F94" s="148">
        <f>'Rozdělení do hmotností'!D13</f>
        <v>0</v>
      </c>
      <c r="G94" s="151">
        <f>'Rozdělení do hmotností'!E13</f>
        <v>0</v>
      </c>
      <c r="I94" s="89" t="e">
        <f t="shared" si="18"/>
        <v>#N/A</v>
      </c>
      <c r="J94" s="89" t="e">
        <f t="shared" si="19"/>
        <v>#N/A</v>
      </c>
      <c r="L94" s="89" t="e">
        <f t="shared" si="20"/>
        <v>#N/A</v>
      </c>
      <c r="N94" s="89">
        <f t="shared" si="21"/>
        <v>72</v>
      </c>
      <c r="O94" s="148">
        <f t="shared" si="15"/>
        <v>0</v>
      </c>
      <c r="P94" s="148"/>
      <c r="Q94" s="89">
        <f t="shared" si="22"/>
        <v>8</v>
      </c>
      <c r="R94" s="89" t="e">
        <f t="shared" si="16"/>
        <v>#N/A</v>
      </c>
      <c r="S94" s="148" t="e">
        <f t="shared" si="17"/>
        <v>#N/A</v>
      </c>
      <c r="T94" s="148" t="e">
        <f t="shared" si="23"/>
        <v>#N/A</v>
      </c>
      <c r="V94" s="89" t="e">
        <f t="shared" si="24"/>
        <v>#N/A</v>
      </c>
      <c r="W94" s="89" t="e">
        <f t="shared" si="25"/>
        <v>#N/A</v>
      </c>
      <c r="Y94" s="89" t="e">
        <f t="shared" si="26"/>
        <v>#N/A</v>
      </c>
      <c r="Z94" s="148" t="e">
        <f t="shared" si="27"/>
        <v>#N/A</v>
      </c>
      <c r="AA94" s="148" t="e">
        <f t="shared" si="28"/>
        <v>#N/A</v>
      </c>
      <c r="AB94" s="151">
        <f t="shared" si="35"/>
        <v>8</v>
      </c>
      <c r="AC94" s="151" t="e">
        <f t="shared" si="36"/>
        <v>#N/A</v>
      </c>
      <c r="AD94" s="151" t="e">
        <f t="shared" si="37"/>
        <v>#N/A</v>
      </c>
      <c r="AE94" s="150" t="e">
        <f t="shared" si="29"/>
        <v>#N/A</v>
      </c>
      <c r="AF94" s="150" t="e">
        <f t="shared" si="30"/>
        <v>#N/A</v>
      </c>
      <c r="AG94" s="151" t="e">
        <f t="shared" si="31"/>
        <v>#N/A</v>
      </c>
      <c r="AH94" s="12" t="e">
        <f t="shared" si="32"/>
        <v>#N/A</v>
      </c>
      <c r="AI94" s="12" t="e">
        <f t="shared" si="33"/>
        <v>#N/A</v>
      </c>
      <c r="AJ94" s="151" t="e">
        <f t="shared" si="34"/>
        <v>#N/A</v>
      </c>
    </row>
    <row r="95" spans="2:37">
      <c r="B95" s="12">
        <f>'Rozdělení do hmotností'!A14</f>
        <v>0</v>
      </c>
      <c r="C95" s="12">
        <f>'Rozdělení do hmotností'!B14</f>
        <v>0</v>
      </c>
      <c r="D95" s="12">
        <f>'Rozdělení do hmotností'!C14</f>
        <v>0</v>
      </c>
      <c r="E95" s="89">
        <f>'Rozdělení do hmotností'!I14</f>
        <v>0</v>
      </c>
      <c r="F95" s="148">
        <f>'Rozdělení do hmotností'!D14</f>
        <v>0</v>
      </c>
      <c r="G95" s="151">
        <f>'Rozdělení do hmotností'!E14</f>
        <v>0</v>
      </c>
      <c r="I95" s="89" t="e">
        <f t="shared" si="18"/>
        <v>#N/A</v>
      </c>
      <c r="J95" s="89" t="e">
        <f t="shared" si="19"/>
        <v>#N/A</v>
      </c>
      <c r="L95" s="89" t="e">
        <f t="shared" si="20"/>
        <v>#N/A</v>
      </c>
      <c r="N95" s="89">
        <f t="shared" si="21"/>
        <v>72</v>
      </c>
      <c r="O95" s="148">
        <f t="shared" si="15"/>
        <v>0</v>
      </c>
      <c r="P95" s="148"/>
      <c r="Q95" s="89">
        <f t="shared" si="22"/>
        <v>9</v>
      </c>
      <c r="R95" s="89" t="e">
        <f t="shared" si="16"/>
        <v>#N/A</v>
      </c>
      <c r="S95" s="148" t="e">
        <f t="shared" si="17"/>
        <v>#N/A</v>
      </c>
      <c r="T95" s="148" t="e">
        <f t="shared" si="23"/>
        <v>#N/A</v>
      </c>
      <c r="V95" s="89" t="e">
        <f t="shared" si="24"/>
        <v>#N/A</v>
      </c>
      <c r="W95" s="89" t="e">
        <f t="shared" si="25"/>
        <v>#N/A</v>
      </c>
      <c r="Y95" s="89" t="e">
        <f t="shared" si="26"/>
        <v>#N/A</v>
      </c>
      <c r="Z95" s="148" t="e">
        <f t="shared" si="27"/>
        <v>#N/A</v>
      </c>
      <c r="AA95" s="148" t="e">
        <f t="shared" si="28"/>
        <v>#N/A</v>
      </c>
      <c r="AB95" s="151">
        <f t="shared" si="35"/>
        <v>9</v>
      </c>
      <c r="AC95" s="151" t="e">
        <f t="shared" si="36"/>
        <v>#N/A</v>
      </c>
      <c r="AD95" s="151" t="e">
        <f t="shared" si="37"/>
        <v>#N/A</v>
      </c>
      <c r="AE95" s="150" t="e">
        <f t="shared" si="29"/>
        <v>#N/A</v>
      </c>
      <c r="AF95" s="150" t="e">
        <f t="shared" si="30"/>
        <v>#N/A</v>
      </c>
      <c r="AG95" s="151" t="e">
        <f t="shared" si="31"/>
        <v>#N/A</v>
      </c>
      <c r="AH95" s="12" t="e">
        <f t="shared" si="32"/>
        <v>#N/A</v>
      </c>
      <c r="AI95" s="12" t="e">
        <f t="shared" si="33"/>
        <v>#N/A</v>
      </c>
      <c r="AJ95" s="151" t="e">
        <f t="shared" si="34"/>
        <v>#N/A</v>
      </c>
    </row>
    <row r="96" spans="2:37">
      <c r="B96" s="12">
        <f>'Rozdělení do hmotností'!A15</f>
        <v>0</v>
      </c>
      <c r="C96" s="12">
        <f>'Rozdělení do hmotností'!B15</f>
        <v>0</v>
      </c>
      <c r="D96" s="12">
        <f>'Rozdělení do hmotností'!C15</f>
        <v>0</v>
      </c>
      <c r="E96" s="89">
        <f>'Rozdělení do hmotností'!I15</f>
        <v>0</v>
      </c>
      <c r="F96" s="148">
        <f>'Rozdělení do hmotností'!D15</f>
        <v>0</v>
      </c>
      <c r="G96" s="151">
        <f>'Rozdělení do hmotností'!E15</f>
        <v>0</v>
      </c>
      <c r="I96" s="89" t="e">
        <f t="shared" si="18"/>
        <v>#N/A</v>
      </c>
      <c r="J96" s="89" t="e">
        <f t="shared" si="19"/>
        <v>#N/A</v>
      </c>
      <c r="L96" s="89" t="e">
        <f t="shared" si="20"/>
        <v>#N/A</v>
      </c>
      <c r="N96" s="89">
        <f t="shared" si="21"/>
        <v>72</v>
      </c>
      <c r="O96" s="148">
        <f t="shared" si="15"/>
        <v>0</v>
      </c>
      <c r="P96" s="148"/>
      <c r="Q96" s="89">
        <f t="shared" si="22"/>
        <v>10</v>
      </c>
      <c r="R96" s="89" t="e">
        <f t="shared" si="16"/>
        <v>#N/A</v>
      </c>
      <c r="S96" s="148" t="e">
        <f t="shared" si="17"/>
        <v>#N/A</v>
      </c>
      <c r="T96" s="148" t="e">
        <f t="shared" si="23"/>
        <v>#N/A</v>
      </c>
      <c r="V96" s="89" t="e">
        <f t="shared" si="24"/>
        <v>#N/A</v>
      </c>
      <c r="W96" s="89" t="e">
        <f t="shared" si="25"/>
        <v>#N/A</v>
      </c>
      <c r="Y96" s="89" t="e">
        <f t="shared" si="26"/>
        <v>#N/A</v>
      </c>
      <c r="Z96" s="148" t="e">
        <f t="shared" si="27"/>
        <v>#N/A</v>
      </c>
      <c r="AA96" s="148" t="e">
        <f t="shared" si="28"/>
        <v>#N/A</v>
      </c>
      <c r="AB96" s="151">
        <f t="shared" si="35"/>
        <v>10</v>
      </c>
      <c r="AC96" s="151" t="e">
        <f t="shared" si="36"/>
        <v>#N/A</v>
      </c>
      <c r="AD96" s="151" t="e">
        <f t="shared" si="37"/>
        <v>#N/A</v>
      </c>
      <c r="AE96" s="150" t="e">
        <f t="shared" si="29"/>
        <v>#N/A</v>
      </c>
      <c r="AF96" s="150" t="e">
        <f t="shared" si="30"/>
        <v>#N/A</v>
      </c>
      <c r="AG96" s="151" t="e">
        <f t="shared" si="31"/>
        <v>#N/A</v>
      </c>
      <c r="AH96" s="12" t="e">
        <f t="shared" si="32"/>
        <v>#N/A</v>
      </c>
      <c r="AI96" s="12" t="e">
        <f t="shared" si="33"/>
        <v>#N/A</v>
      </c>
      <c r="AJ96" s="151" t="e">
        <f t="shared" si="34"/>
        <v>#N/A</v>
      </c>
    </row>
    <row r="97" spans="2:36">
      <c r="B97" s="12">
        <f>'Rozdělení do hmotností'!A16</f>
        <v>0</v>
      </c>
      <c r="C97" s="12">
        <f>'Rozdělení do hmotností'!B16</f>
        <v>0</v>
      </c>
      <c r="D97" s="12">
        <f>'Rozdělení do hmotností'!C16</f>
        <v>0</v>
      </c>
      <c r="E97" s="89">
        <f>'Rozdělení do hmotností'!I16</f>
        <v>0</v>
      </c>
      <c r="F97" s="148">
        <f>'Rozdělení do hmotností'!D16</f>
        <v>0</v>
      </c>
      <c r="G97" s="151">
        <f>'Rozdělení do hmotností'!E16</f>
        <v>0</v>
      </c>
      <c r="I97" s="89" t="e">
        <f t="shared" si="18"/>
        <v>#N/A</v>
      </c>
      <c r="J97" s="89" t="e">
        <f t="shared" si="19"/>
        <v>#N/A</v>
      </c>
      <c r="L97" s="89" t="e">
        <f t="shared" si="20"/>
        <v>#N/A</v>
      </c>
      <c r="N97" s="89">
        <f t="shared" si="21"/>
        <v>72</v>
      </c>
      <c r="O97" s="148">
        <f t="shared" si="15"/>
        <v>0</v>
      </c>
      <c r="P97" s="148"/>
      <c r="Q97" s="89">
        <f t="shared" si="22"/>
        <v>11</v>
      </c>
      <c r="R97" s="89" t="e">
        <f t="shared" si="16"/>
        <v>#N/A</v>
      </c>
      <c r="S97" s="148" t="e">
        <f t="shared" si="17"/>
        <v>#N/A</v>
      </c>
      <c r="T97" s="148" t="e">
        <f t="shared" si="23"/>
        <v>#N/A</v>
      </c>
      <c r="V97" s="89" t="e">
        <f t="shared" si="24"/>
        <v>#N/A</v>
      </c>
      <c r="W97" s="89" t="e">
        <f t="shared" si="25"/>
        <v>#N/A</v>
      </c>
      <c r="Y97" s="89" t="e">
        <f t="shared" si="26"/>
        <v>#N/A</v>
      </c>
      <c r="Z97" s="148" t="e">
        <f t="shared" si="27"/>
        <v>#N/A</v>
      </c>
      <c r="AA97" s="148" t="e">
        <f t="shared" si="28"/>
        <v>#N/A</v>
      </c>
      <c r="AB97" s="151">
        <f t="shared" si="35"/>
        <v>11</v>
      </c>
      <c r="AC97" s="151" t="e">
        <f t="shared" si="36"/>
        <v>#N/A</v>
      </c>
      <c r="AD97" s="151" t="e">
        <f t="shared" si="37"/>
        <v>#N/A</v>
      </c>
      <c r="AE97" s="150" t="e">
        <f t="shared" si="29"/>
        <v>#N/A</v>
      </c>
      <c r="AF97" s="150" t="e">
        <f t="shared" si="30"/>
        <v>#N/A</v>
      </c>
      <c r="AG97" s="151" t="e">
        <f t="shared" si="31"/>
        <v>#N/A</v>
      </c>
      <c r="AH97" s="12" t="e">
        <f t="shared" si="32"/>
        <v>#N/A</v>
      </c>
      <c r="AI97" s="12" t="e">
        <f t="shared" si="33"/>
        <v>#N/A</v>
      </c>
      <c r="AJ97" s="151" t="e">
        <f t="shared" si="34"/>
        <v>#N/A</v>
      </c>
    </row>
    <row r="98" spans="2:36">
      <c r="B98" s="12">
        <f>'Rozdělení do hmotností'!A17</f>
        <v>0</v>
      </c>
      <c r="C98" s="12">
        <f>'Rozdělení do hmotností'!B17</f>
        <v>0</v>
      </c>
      <c r="D98" s="12">
        <f>'Rozdělení do hmotností'!C17</f>
        <v>0</v>
      </c>
      <c r="E98" s="89">
        <f>'Rozdělení do hmotností'!I17</f>
        <v>0</v>
      </c>
      <c r="F98" s="148">
        <f>'Rozdělení do hmotností'!D17</f>
        <v>0</v>
      </c>
      <c r="G98" s="151">
        <f>'Rozdělení do hmotností'!E17</f>
        <v>0</v>
      </c>
      <c r="I98" s="89" t="e">
        <f t="shared" si="18"/>
        <v>#N/A</v>
      </c>
      <c r="J98" s="89" t="e">
        <f t="shared" si="19"/>
        <v>#N/A</v>
      </c>
      <c r="L98" s="89" t="e">
        <f t="shared" si="20"/>
        <v>#N/A</v>
      </c>
      <c r="N98" s="89">
        <f t="shared" si="21"/>
        <v>72</v>
      </c>
      <c r="O98" s="148">
        <f t="shared" si="15"/>
        <v>0</v>
      </c>
      <c r="P98" s="148"/>
      <c r="Q98" s="89">
        <f t="shared" si="22"/>
        <v>12</v>
      </c>
      <c r="R98" s="89" t="e">
        <f t="shared" si="16"/>
        <v>#N/A</v>
      </c>
      <c r="S98" s="148" t="e">
        <f t="shared" si="17"/>
        <v>#N/A</v>
      </c>
      <c r="T98" s="148" t="e">
        <f t="shared" si="23"/>
        <v>#N/A</v>
      </c>
      <c r="V98" s="89" t="e">
        <f t="shared" si="24"/>
        <v>#N/A</v>
      </c>
      <c r="W98" s="89" t="e">
        <f t="shared" si="25"/>
        <v>#N/A</v>
      </c>
      <c r="Y98" s="89" t="e">
        <f t="shared" si="26"/>
        <v>#N/A</v>
      </c>
      <c r="Z98" s="148" t="e">
        <f t="shared" si="27"/>
        <v>#N/A</v>
      </c>
      <c r="AA98" s="148" t="e">
        <f t="shared" si="28"/>
        <v>#N/A</v>
      </c>
      <c r="AB98" s="151">
        <f t="shared" si="35"/>
        <v>12</v>
      </c>
      <c r="AC98" s="151" t="e">
        <f t="shared" si="36"/>
        <v>#N/A</v>
      </c>
      <c r="AD98" s="151" t="e">
        <f t="shared" si="37"/>
        <v>#N/A</v>
      </c>
      <c r="AE98" s="150" t="e">
        <f t="shared" si="29"/>
        <v>#N/A</v>
      </c>
      <c r="AF98" s="150" t="e">
        <f t="shared" si="30"/>
        <v>#N/A</v>
      </c>
      <c r="AG98" s="151" t="e">
        <f t="shared" si="31"/>
        <v>#N/A</v>
      </c>
      <c r="AH98" s="12" t="e">
        <f t="shared" si="32"/>
        <v>#N/A</v>
      </c>
      <c r="AI98" s="12" t="e">
        <f t="shared" si="33"/>
        <v>#N/A</v>
      </c>
      <c r="AJ98" s="151" t="e">
        <f t="shared" si="34"/>
        <v>#N/A</v>
      </c>
    </row>
    <row r="99" spans="2:36">
      <c r="B99" s="12">
        <f>'Rozdělení do hmotností'!A18</f>
        <v>0</v>
      </c>
      <c r="C99" s="12">
        <f>'Rozdělení do hmotností'!B18</f>
        <v>0</v>
      </c>
      <c r="D99" s="12">
        <f>'Rozdělení do hmotností'!C18</f>
        <v>0</v>
      </c>
      <c r="E99" s="89">
        <f>'Rozdělení do hmotností'!I18</f>
        <v>0</v>
      </c>
      <c r="F99" s="148">
        <f>'Rozdělení do hmotností'!D18</f>
        <v>0</v>
      </c>
      <c r="G99" s="151">
        <f>'Rozdělení do hmotností'!E18</f>
        <v>0</v>
      </c>
      <c r="I99" s="89" t="e">
        <f t="shared" si="18"/>
        <v>#N/A</v>
      </c>
      <c r="J99" s="89" t="e">
        <f t="shared" si="19"/>
        <v>#N/A</v>
      </c>
      <c r="L99" s="89" t="e">
        <f t="shared" si="20"/>
        <v>#N/A</v>
      </c>
      <c r="N99" s="89">
        <f t="shared" si="21"/>
        <v>72</v>
      </c>
      <c r="O99" s="148">
        <f t="shared" si="15"/>
        <v>0</v>
      </c>
      <c r="P99" s="148"/>
      <c r="Q99" s="89">
        <f t="shared" si="22"/>
        <v>13</v>
      </c>
      <c r="R99" s="89" t="e">
        <f t="shared" si="16"/>
        <v>#N/A</v>
      </c>
      <c r="S99" s="148" t="e">
        <f t="shared" si="17"/>
        <v>#N/A</v>
      </c>
      <c r="T99" s="148" t="e">
        <f t="shared" si="23"/>
        <v>#N/A</v>
      </c>
      <c r="V99" s="89" t="e">
        <f t="shared" si="24"/>
        <v>#N/A</v>
      </c>
      <c r="W99" s="89" t="e">
        <f t="shared" si="25"/>
        <v>#N/A</v>
      </c>
      <c r="Y99" s="89" t="e">
        <f t="shared" si="26"/>
        <v>#N/A</v>
      </c>
      <c r="Z99" s="148" t="e">
        <f t="shared" si="27"/>
        <v>#N/A</v>
      </c>
      <c r="AA99" s="148" t="e">
        <f t="shared" si="28"/>
        <v>#N/A</v>
      </c>
      <c r="AB99" s="151">
        <f t="shared" si="35"/>
        <v>13</v>
      </c>
      <c r="AC99" s="151" t="e">
        <f t="shared" si="36"/>
        <v>#N/A</v>
      </c>
      <c r="AD99" s="151" t="e">
        <f t="shared" si="37"/>
        <v>#N/A</v>
      </c>
      <c r="AE99" s="150" t="e">
        <f t="shared" si="29"/>
        <v>#N/A</v>
      </c>
      <c r="AF99" s="150" t="e">
        <f t="shared" si="30"/>
        <v>#N/A</v>
      </c>
      <c r="AG99" s="151" t="e">
        <f t="shared" si="31"/>
        <v>#N/A</v>
      </c>
      <c r="AH99" s="12" t="e">
        <f t="shared" si="32"/>
        <v>#N/A</v>
      </c>
      <c r="AI99" s="12" t="e">
        <f t="shared" si="33"/>
        <v>#N/A</v>
      </c>
      <c r="AJ99" s="151" t="e">
        <f t="shared" si="34"/>
        <v>#N/A</v>
      </c>
    </row>
    <row r="100" spans="2:36">
      <c r="B100" s="12">
        <f>'Rozdělení do hmotností'!A19</f>
        <v>0</v>
      </c>
      <c r="C100" s="12">
        <f>'Rozdělení do hmotností'!B19</f>
        <v>0</v>
      </c>
      <c r="D100" s="12">
        <f>'Rozdělení do hmotností'!C19</f>
        <v>0</v>
      </c>
      <c r="E100" s="89">
        <f>'Rozdělení do hmotností'!I19</f>
        <v>0</v>
      </c>
      <c r="F100" s="148">
        <f>'Rozdělení do hmotností'!D19</f>
        <v>0</v>
      </c>
      <c r="G100" s="151">
        <f>'Rozdělení do hmotností'!E19</f>
        <v>0</v>
      </c>
      <c r="I100" s="89" t="e">
        <f t="shared" si="18"/>
        <v>#N/A</v>
      </c>
      <c r="J100" s="89" t="e">
        <f t="shared" si="19"/>
        <v>#N/A</v>
      </c>
      <c r="L100" s="89" t="e">
        <f t="shared" si="20"/>
        <v>#N/A</v>
      </c>
      <c r="N100" s="89">
        <f t="shared" si="21"/>
        <v>72</v>
      </c>
      <c r="O100" s="148">
        <f t="shared" si="15"/>
        <v>0</v>
      </c>
      <c r="P100" s="148"/>
      <c r="Q100" s="89">
        <f t="shared" si="22"/>
        <v>14</v>
      </c>
      <c r="R100" s="89" t="e">
        <f t="shared" si="16"/>
        <v>#N/A</v>
      </c>
      <c r="S100" s="148" t="e">
        <f t="shared" si="17"/>
        <v>#N/A</v>
      </c>
      <c r="T100" s="148" t="e">
        <f t="shared" si="23"/>
        <v>#N/A</v>
      </c>
      <c r="V100" s="89" t="e">
        <f t="shared" si="24"/>
        <v>#N/A</v>
      </c>
      <c r="W100" s="89" t="e">
        <f t="shared" si="25"/>
        <v>#N/A</v>
      </c>
      <c r="Y100" s="89" t="e">
        <f t="shared" si="26"/>
        <v>#N/A</v>
      </c>
      <c r="Z100" s="148" t="e">
        <f t="shared" si="27"/>
        <v>#N/A</v>
      </c>
      <c r="AA100" s="148" t="e">
        <f t="shared" si="28"/>
        <v>#N/A</v>
      </c>
      <c r="AB100" s="151">
        <f t="shared" si="35"/>
        <v>14</v>
      </c>
      <c r="AC100" s="151" t="e">
        <f t="shared" si="36"/>
        <v>#N/A</v>
      </c>
      <c r="AD100" s="151" t="e">
        <f t="shared" si="37"/>
        <v>#N/A</v>
      </c>
      <c r="AE100" s="150" t="e">
        <f t="shared" si="29"/>
        <v>#N/A</v>
      </c>
      <c r="AF100" s="150" t="e">
        <f t="shared" si="30"/>
        <v>#N/A</v>
      </c>
      <c r="AG100" s="151" t="e">
        <f t="shared" si="31"/>
        <v>#N/A</v>
      </c>
      <c r="AH100" s="12" t="e">
        <f t="shared" si="32"/>
        <v>#N/A</v>
      </c>
      <c r="AI100" s="12" t="e">
        <f t="shared" si="33"/>
        <v>#N/A</v>
      </c>
      <c r="AJ100" s="151" t="e">
        <f t="shared" si="34"/>
        <v>#N/A</v>
      </c>
    </row>
    <row r="101" spans="2:36">
      <c r="B101" s="12">
        <f>'Rozdělení do hmotností'!A20</f>
        <v>0</v>
      </c>
      <c r="C101" s="12">
        <f>'Rozdělení do hmotností'!B20</f>
        <v>0</v>
      </c>
      <c r="D101" s="12">
        <f>'Rozdělení do hmotností'!C20</f>
        <v>0</v>
      </c>
      <c r="E101" s="89">
        <f>'Rozdělení do hmotností'!I20</f>
        <v>0</v>
      </c>
      <c r="F101" s="148">
        <f>'Rozdělení do hmotností'!D20</f>
        <v>0</v>
      </c>
      <c r="G101" s="151">
        <f>'Rozdělení do hmotností'!E20</f>
        <v>0</v>
      </c>
      <c r="I101" s="89" t="e">
        <f t="shared" si="18"/>
        <v>#N/A</v>
      </c>
      <c r="J101" s="89" t="e">
        <f t="shared" si="19"/>
        <v>#N/A</v>
      </c>
      <c r="L101" s="89" t="e">
        <f t="shared" si="20"/>
        <v>#N/A</v>
      </c>
      <c r="N101" s="89">
        <f t="shared" si="21"/>
        <v>72</v>
      </c>
      <c r="O101" s="148">
        <f t="shared" si="15"/>
        <v>0</v>
      </c>
      <c r="P101" s="148"/>
      <c r="Q101" s="89">
        <f t="shared" si="22"/>
        <v>15</v>
      </c>
      <c r="R101" s="89" t="e">
        <f t="shared" si="16"/>
        <v>#N/A</v>
      </c>
      <c r="S101" s="148" t="e">
        <f t="shared" si="17"/>
        <v>#N/A</v>
      </c>
      <c r="T101" s="148" t="e">
        <f t="shared" si="23"/>
        <v>#N/A</v>
      </c>
      <c r="V101" s="89" t="e">
        <f t="shared" si="24"/>
        <v>#N/A</v>
      </c>
      <c r="W101" s="89" t="e">
        <f t="shared" si="25"/>
        <v>#N/A</v>
      </c>
      <c r="Y101" s="89" t="e">
        <f t="shared" si="26"/>
        <v>#N/A</v>
      </c>
      <c r="Z101" s="148" t="e">
        <f t="shared" si="27"/>
        <v>#N/A</v>
      </c>
      <c r="AA101" s="148" t="e">
        <f t="shared" si="28"/>
        <v>#N/A</v>
      </c>
      <c r="AB101" s="151">
        <f t="shared" si="35"/>
        <v>15</v>
      </c>
      <c r="AC101" s="151" t="e">
        <f t="shared" si="36"/>
        <v>#N/A</v>
      </c>
      <c r="AD101" s="151" t="e">
        <f t="shared" si="37"/>
        <v>#N/A</v>
      </c>
      <c r="AE101" s="150" t="e">
        <f t="shared" si="29"/>
        <v>#N/A</v>
      </c>
      <c r="AF101" s="150" t="e">
        <f t="shared" si="30"/>
        <v>#N/A</v>
      </c>
      <c r="AG101" s="151" t="e">
        <f t="shared" si="31"/>
        <v>#N/A</v>
      </c>
      <c r="AH101" s="12" t="e">
        <f t="shared" si="32"/>
        <v>#N/A</v>
      </c>
      <c r="AI101" s="12" t="e">
        <f t="shared" si="33"/>
        <v>#N/A</v>
      </c>
      <c r="AJ101" s="151" t="e">
        <f t="shared" si="34"/>
        <v>#N/A</v>
      </c>
    </row>
    <row r="102" spans="2:36">
      <c r="B102" s="12">
        <f>'Rozdělení do hmotností'!A21</f>
        <v>0</v>
      </c>
      <c r="C102" s="12">
        <f>'Rozdělení do hmotností'!B21</f>
        <v>0</v>
      </c>
      <c r="D102" s="12">
        <f>'Rozdělení do hmotností'!C21</f>
        <v>0</v>
      </c>
      <c r="E102" s="89">
        <f>'Rozdělení do hmotností'!I21</f>
        <v>0</v>
      </c>
      <c r="F102" s="148">
        <f>'Rozdělení do hmotností'!D21</f>
        <v>0</v>
      </c>
      <c r="G102" s="151">
        <f>'Rozdělení do hmotností'!E21</f>
        <v>0</v>
      </c>
      <c r="I102" s="89" t="e">
        <f t="shared" si="18"/>
        <v>#N/A</v>
      </c>
      <c r="J102" s="89" t="e">
        <f t="shared" si="19"/>
        <v>#N/A</v>
      </c>
      <c r="L102" s="89" t="e">
        <f t="shared" si="20"/>
        <v>#N/A</v>
      </c>
      <c r="N102" s="89">
        <f t="shared" si="21"/>
        <v>72</v>
      </c>
      <c r="O102" s="148">
        <f t="shared" si="15"/>
        <v>0</v>
      </c>
      <c r="P102" s="148"/>
      <c r="Q102" s="89">
        <f t="shared" si="22"/>
        <v>16</v>
      </c>
      <c r="R102" s="89" t="e">
        <f t="shared" si="16"/>
        <v>#N/A</v>
      </c>
      <c r="S102" s="148" t="e">
        <f t="shared" si="17"/>
        <v>#N/A</v>
      </c>
      <c r="T102" s="148" t="e">
        <f t="shared" si="23"/>
        <v>#N/A</v>
      </c>
      <c r="V102" s="89" t="e">
        <f t="shared" si="24"/>
        <v>#N/A</v>
      </c>
      <c r="W102" s="89" t="e">
        <f t="shared" si="25"/>
        <v>#N/A</v>
      </c>
      <c r="Y102" s="89" t="e">
        <f t="shared" si="26"/>
        <v>#N/A</v>
      </c>
      <c r="Z102" s="148" t="e">
        <f t="shared" si="27"/>
        <v>#N/A</v>
      </c>
      <c r="AA102" s="148" t="e">
        <f t="shared" si="28"/>
        <v>#N/A</v>
      </c>
      <c r="AB102" s="151">
        <f t="shared" si="35"/>
        <v>16</v>
      </c>
      <c r="AC102" s="151" t="e">
        <f t="shared" si="36"/>
        <v>#N/A</v>
      </c>
      <c r="AD102" s="151" t="e">
        <f t="shared" si="37"/>
        <v>#N/A</v>
      </c>
      <c r="AE102" s="150" t="e">
        <f t="shared" si="29"/>
        <v>#N/A</v>
      </c>
      <c r="AF102" s="150" t="e">
        <f t="shared" si="30"/>
        <v>#N/A</v>
      </c>
      <c r="AG102" s="151" t="e">
        <f t="shared" si="31"/>
        <v>#N/A</v>
      </c>
      <c r="AH102" s="12" t="e">
        <f t="shared" si="32"/>
        <v>#N/A</v>
      </c>
      <c r="AI102" s="12" t="e">
        <f t="shared" si="33"/>
        <v>#N/A</v>
      </c>
      <c r="AJ102" s="151" t="e">
        <f t="shared" si="34"/>
        <v>#N/A</v>
      </c>
    </row>
    <row r="103" spans="2:36">
      <c r="B103" s="12">
        <f>'Rozdělení do hmotností'!A22</f>
        <v>0</v>
      </c>
      <c r="C103" s="12">
        <f>'Rozdělení do hmotností'!B22</f>
        <v>0</v>
      </c>
      <c r="D103" s="12">
        <f>'Rozdělení do hmotností'!C22</f>
        <v>0</v>
      </c>
      <c r="E103" s="89">
        <f>'Rozdělení do hmotností'!I22</f>
        <v>0</v>
      </c>
      <c r="F103" s="148">
        <f>'Rozdělení do hmotností'!D22</f>
        <v>0</v>
      </c>
      <c r="G103" s="151">
        <f>'Rozdělení do hmotností'!E22</f>
        <v>0</v>
      </c>
      <c r="I103" s="89" t="e">
        <f t="shared" si="18"/>
        <v>#N/A</v>
      </c>
      <c r="J103" s="89" t="e">
        <f t="shared" si="19"/>
        <v>#N/A</v>
      </c>
      <c r="L103" s="89" t="e">
        <f t="shared" si="20"/>
        <v>#N/A</v>
      </c>
      <c r="N103" s="89">
        <f t="shared" si="21"/>
        <v>72</v>
      </c>
      <c r="O103" s="148">
        <f t="shared" si="15"/>
        <v>0</v>
      </c>
      <c r="P103" s="148"/>
      <c r="Q103" s="89">
        <f t="shared" si="22"/>
        <v>17</v>
      </c>
      <c r="R103" s="89" t="e">
        <f t="shared" si="16"/>
        <v>#N/A</v>
      </c>
      <c r="S103" s="148" t="e">
        <f t="shared" si="17"/>
        <v>#N/A</v>
      </c>
      <c r="T103" s="148" t="e">
        <f t="shared" si="23"/>
        <v>#N/A</v>
      </c>
      <c r="V103" s="89" t="e">
        <f t="shared" si="24"/>
        <v>#N/A</v>
      </c>
      <c r="W103" s="89" t="e">
        <f t="shared" si="25"/>
        <v>#N/A</v>
      </c>
      <c r="Y103" s="89" t="e">
        <f t="shared" si="26"/>
        <v>#N/A</v>
      </c>
      <c r="Z103" s="148" t="e">
        <f t="shared" si="27"/>
        <v>#N/A</v>
      </c>
      <c r="AA103" s="148" t="e">
        <f t="shared" si="28"/>
        <v>#N/A</v>
      </c>
      <c r="AB103" s="151">
        <f t="shared" si="35"/>
        <v>17</v>
      </c>
      <c r="AC103" s="151" t="e">
        <f t="shared" si="36"/>
        <v>#N/A</v>
      </c>
      <c r="AD103" s="151" t="e">
        <f t="shared" si="37"/>
        <v>#N/A</v>
      </c>
      <c r="AE103" s="150" t="e">
        <f t="shared" si="29"/>
        <v>#N/A</v>
      </c>
      <c r="AF103" s="150" t="e">
        <f t="shared" si="30"/>
        <v>#N/A</v>
      </c>
      <c r="AG103" s="151" t="e">
        <f t="shared" si="31"/>
        <v>#N/A</v>
      </c>
      <c r="AH103" s="12" t="e">
        <f t="shared" si="32"/>
        <v>#N/A</v>
      </c>
      <c r="AI103" s="12" t="e">
        <f t="shared" si="33"/>
        <v>#N/A</v>
      </c>
      <c r="AJ103" s="151" t="e">
        <f t="shared" si="34"/>
        <v>#N/A</v>
      </c>
    </row>
    <row r="104" spans="2:36">
      <c r="B104" s="12">
        <f>'Rozdělení do hmotností'!A23</f>
        <v>0</v>
      </c>
      <c r="C104" s="12">
        <f>'Rozdělení do hmotností'!B23</f>
        <v>0</v>
      </c>
      <c r="D104" s="12">
        <f>'Rozdělení do hmotností'!C23</f>
        <v>0</v>
      </c>
      <c r="E104" s="89">
        <f>'Rozdělení do hmotností'!I23</f>
        <v>0</v>
      </c>
      <c r="F104" s="148">
        <f>'Rozdělení do hmotností'!D23</f>
        <v>0</v>
      </c>
      <c r="G104" s="151">
        <f>'Rozdělení do hmotností'!E23</f>
        <v>0</v>
      </c>
      <c r="I104" s="89" t="e">
        <f t="shared" si="18"/>
        <v>#N/A</v>
      </c>
      <c r="J104" s="89" t="e">
        <f t="shared" si="19"/>
        <v>#N/A</v>
      </c>
      <c r="L104" s="89" t="e">
        <f t="shared" si="20"/>
        <v>#N/A</v>
      </c>
      <c r="N104" s="89">
        <f t="shared" si="21"/>
        <v>72</v>
      </c>
      <c r="O104" s="148">
        <f t="shared" si="15"/>
        <v>0</v>
      </c>
      <c r="P104" s="148"/>
      <c r="Q104" s="89">
        <f t="shared" si="22"/>
        <v>18</v>
      </c>
      <c r="R104" s="89" t="e">
        <f t="shared" si="16"/>
        <v>#N/A</v>
      </c>
      <c r="S104" s="148" t="e">
        <f t="shared" si="17"/>
        <v>#N/A</v>
      </c>
      <c r="T104" s="148" t="e">
        <f t="shared" si="23"/>
        <v>#N/A</v>
      </c>
      <c r="V104" s="89" t="e">
        <f t="shared" si="24"/>
        <v>#N/A</v>
      </c>
      <c r="W104" s="89" t="e">
        <f t="shared" si="25"/>
        <v>#N/A</v>
      </c>
      <c r="Y104" s="89" t="e">
        <f t="shared" si="26"/>
        <v>#N/A</v>
      </c>
      <c r="Z104" s="148" t="e">
        <f t="shared" si="27"/>
        <v>#N/A</v>
      </c>
      <c r="AA104" s="148" t="e">
        <f t="shared" si="28"/>
        <v>#N/A</v>
      </c>
      <c r="AB104" s="151">
        <f t="shared" si="35"/>
        <v>18</v>
      </c>
      <c r="AC104" s="151" t="e">
        <f t="shared" si="36"/>
        <v>#N/A</v>
      </c>
      <c r="AD104" s="151" t="e">
        <f t="shared" si="37"/>
        <v>#N/A</v>
      </c>
      <c r="AE104" s="150" t="e">
        <f t="shared" si="29"/>
        <v>#N/A</v>
      </c>
      <c r="AF104" s="150" t="e">
        <f t="shared" si="30"/>
        <v>#N/A</v>
      </c>
      <c r="AG104" s="151" t="e">
        <f t="shared" si="31"/>
        <v>#N/A</v>
      </c>
      <c r="AH104" s="12" t="e">
        <f t="shared" si="32"/>
        <v>#N/A</v>
      </c>
      <c r="AI104" s="12" t="e">
        <f t="shared" si="33"/>
        <v>#N/A</v>
      </c>
      <c r="AJ104" s="151" t="e">
        <f t="shared" si="34"/>
        <v>#N/A</v>
      </c>
    </row>
    <row r="105" spans="2:36">
      <c r="B105" s="12">
        <f>'Rozdělení do hmotností'!A24</f>
        <v>0</v>
      </c>
      <c r="C105" s="12">
        <f>'Rozdělení do hmotností'!B24</f>
        <v>0</v>
      </c>
      <c r="D105" s="12">
        <f>'Rozdělení do hmotností'!C24</f>
        <v>0</v>
      </c>
      <c r="E105" s="89">
        <f>'Rozdělení do hmotností'!I24</f>
        <v>0</v>
      </c>
      <c r="F105" s="148">
        <f>'Rozdělení do hmotností'!D24</f>
        <v>0</v>
      </c>
      <c r="G105" s="151">
        <f>'Rozdělení do hmotností'!E24</f>
        <v>0</v>
      </c>
      <c r="I105" s="89" t="e">
        <f t="shared" si="18"/>
        <v>#N/A</v>
      </c>
      <c r="J105" s="89" t="e">
        <f t="shared" si="19"/>
        <v>#N/A</v>
      </c>
      <c r="L105" s="89" t="e">
        <f t="shared" si="20"/>
        <v>#N/A</v>
      </c>
      <c r="N105" s="89">
        <f t="shared" si="21"/>
        <v>72</v>
      </c>
      <c r="O105" s="148">
        <f t="shared" si="15"/>
        <v>0</v>
      </c>
      <c r="P105" s="148"/>
      <c r="Q105" s="89">
        <f t="shared" si="22"/>
        <v>19</v>
      </c>
      <c r="R105" s="89" t="e">
        <f t="shared" si="16"/>
        <v>#N/A</v>
      </c>
      <c r="S105" s="148" t="e">
        <f t="shared" si="17"/>
        <v>#N/A</v>
      </c>
      <c r="T105" s="148" t="e">
        <f t="shared" si="23"/>
        <v>#N/A</v>
      </c>
      <c r="V105" s="89" t="e">
        <f t="shared" si="24"/>
        <v>#N/A</v>
      </c>
      <c r="W105" s="89" t="e">
        <f t="shared" si="25"/>
        <v>#N/A</v>
      </c>
      <c r="Y105" s="89" t="e">
        <f t="shared" si="26"/>
        <v>#N/A</v>
      </c>
      <c r="Z105" s="148" t="e">
        <f t="shared" si="27"/>
        <v>#N/A</v>
      </c>
      <c r="AA105" s="148" t="e">
        <f t="shared" si="28"/>
        <v>#N/A</v>
      </c>
      <c r="AB105" s="151">
        <f t="shared" si="35"/>
        <v>19</v>
      </c>
      <c r="AC105" s="151" t="e">
        <f t="shared" si="36"/>
        <v>#N/A</v>
      </c>
      <c r="AD105" s="151" t="e">
        <f t="shared" si="37"/>
        <v>#N/A</v>
      </c>
      <c r="AE105" s="150" t="e">
        <f t="shared" si="29"/>
        <v>#N/A</v>
      </c>
      <c r="AF105" s="150" t="e">
        <f t="shared" si="30"/>
        <v>#N/A</v>
      </c>
      <c r="AG105" s="151" t="e">
        <f t="shared" si="31"/>
        <v>#N/A</v>
      </c>
      <c r="AH105" s="12" t="e">
        <f t="shared" si="32"/>
        <v>#N/A</v>
      </c>
      <c r="AI105" s="12" t="e">
        <f t="shared" si="33"/>
        <v>#N/A</v>
      </c>
      <c r="AJ105" s="151" t="e">
        <f t="shared" si="34"/>
        <v>#N/A</v>
      </c>
    </row>
    <row r="106" spans="2:36">
      <c r="B106" s="12">
        <f>'Rozdělení do hmotností'!A25</f>
        <v>0</v>
      </c>
      <c r="C106" s="12">
        <f>'Rozdělení do hmotností'!B25</f>
        <v>0</v>
      </c>
      <c r="D106" s="12">
        <f>'Rozdělení do hmotností'!C25</f>
        <v>0</v>
      </c>
      <c r="E106" s="89">
        <f>'Rozdělení do hmotností'!I25</f>
        <v>0</v>
      </c>
      <c r="F106" s="148">
        <f>'Rozdělení do hmotností'!D25</f>
        <v>0</v>
      </c>
      <c r="G106" s="151">
        <f>'Rozdělení do hmotností'!E25</f>
        <v>0</v>
      </c>
      <c r="I106" s="89" t="e">
        <f t="shared" si="18"/>
        <v>#N/A</v>
      </c>
      <c r="J106" s="89" t="e">
        <f t="shared" si="19"/>
        <v>#N/A</v>
      </c>
      <c r="L106" s="89" t="e">
        <f t="shared" si="20"/>
        <v>#N/A</v>
      </c>
      <c r="N106" s="89">
        <f t="shared" si="21"/>
        <v>72</v>
      </c>
      <c r="O106" s="148">
        <f t="shared" si="15"/>
        <v>0</v>
      </c>
      <c r="P106" s="148"/>
      <c r="Q106" s="89">
        <f t="shared" si="22"/>
        <v>20</v>
      </c>
      <c r="R106" s="89" t="e">
        <f t="shared" si="16"/>
        <v>#N/A</v>
      </c>
      <c r="S106" s="148" t="e">
        <f t="shared" si="17"/>
        <v>#N/A</v>
      </c>
      <c r="T106" s="148" t="e">
        <f t="shared" si="23"/>
        <v>#N/A</v>
      </c>
      <c r="V106" s="89" t="e">
        <f t="shared" si="24"/>
        <v>#N/A</v>
      </c>
      <c r="W106" s="89" t="e">
        <f t="shared" si="25"/>
        <v>#N/A</v>
      </c>
      <c r="Y106" s="89" t="e">
        <f t="shared" si="26"/>
        <v>#N/A</v>
      </c>
      <c r="Z106" s="148" t="e">
        <f t="shared" si="27"/>
        <v>#N/A</v>
      </c>
      <c r="AA106" s="148" t="e">
        <f t="shared" si="28"/>
        <v>#N/A</v>
      </c>
      <c r="AB106" s="151">
        <f t="shared" si="35"/>
        <v>20</v>
      </c>
      <c r="AC106" s="151" t="e">
        <f t="shared" si="36"/>
        <v>#N/A</v>
      </c>
      <c r="AD106" s="151" t="e">
        <f t="shared" si="37"/>
        <v>#N/A</v>
      </c>
      <c r="AE106" s="150" t="e">
        <f t="shared" si="29"/>
        <v>#N/A</v>
      </c>
      <c r="AF106" s="150" t="e">
        <f t="shared" si="30"/>
        <v>#N/A</v>
      </c>
      <c r="AG106" s="151" t="e">
        <f t="shared" si="31"/>
        <v>#N/A</v>
      </c>
      <c r="AH106" s="12" t="e">
        <f t="shared" si="32"/>
        <v>#N/A</v>
      </c>
      <c r="AI106" s="12" t="e">
        <f t="shared" si="33"/>
        <v>#N/A</v>
      </c>
      <c r="AJ106" s="151" t="e">
        <f t="shared" si="34"/>
        <v>#N/A</v>
      </c>
    </row>
    <row r="107" spans="2:36">
      <c r="B107" s="12">
        <f>'Rozdělení do hmotností'!A26</f>
        <v>0</v>
      </c>
      <c r="C107" s="12">
        <f>'Rozdělení do hmotností'!B26</f>
        <v>0</v>
      </c>
      <c r="D107" s="12">
        <f>'Rozdělení do hmotností'!C26</f>
        <v>0</v>
      </c>
      <c r="E107" s="89">
        <f>'Rozdělení do hmotností'!I26</f>
        <v>0</v>
      </c>
      <c r="F107" s="148">
        <f>'Rozdělení do hmotností'!D26</f>
        <v>0</v>
      </c>
      <c r="G107" s="151">
        <f>'Rozdělení do hmotností'!E26</f>
        <v>0</v>
      </c>
      <c r="I107" s="89" t="e">
        <f t="shared" si="18"/>
        <v>#N/A</v>
      </c>
      <c r="J107" s="89" t="e">
        <f t="shared" si="19"/>
        <v>#N/A</v>
      </c>
      <c r="L107" s="89" t="e">
        <f t="shared" si="20"/>
        <v>#N/A</v>
      </c>
      <c r="N107" s="89">
        <f t="shared" si="21"/>
        <v>72</v>
      </c>
      <c r="O107" s="148">
        <f t="shared" si="15"/>
        <v>0</v>
      </c>
      <c r="P107" s="148"/>
      <c r="Q107" s="89">
        <f t="shared" si="22"/>
        <v>21</v>
      </c>
      <c r="R107" s="89" t="e">
        <f t="shared" si="16"/>
        <v>#N/A</v>
      </c>
      <c r="S107" s="148" t="e">
        <f t="shared" si="17"/>
        <v>#N/A</v>
      </c>
      <c r="T107" s="148" t="e">
        <f t="shared" si="23"/>
        <v>#N/A</v>
      </c>
      <c r="V107" s="89" t="e">
        <f t="shared" si="24"/>
        <v>#N/A</v>
      </c>
      <c r="W107" s="89" t="e">
        <f t="shared" si="25"/>
        <v>#N/A</v>
      </c>
      <c r="Y107" s="89" t="e">
        <f t="shared" si="26"/>
        <v>#N/A</v>
      </c>
      <c r="Z107" s="148" t="e">
        <f t="shared" si="27"/>
        <v>#N/A</v>
      </c>
      <c r="AA107" s="148" t="e">
        <f t="shared" si="28"/>
        <v>#N/A</v>
      </c>
      <c r="AB107" s="151">
        <f t="shared" si="35"/>
        <v>21</v>
      </c>
      <c r="AC107" s="151" t="e">
        <f t="shared" si="36"/>
        <v>#N/A</v>
      </c>
      <c r="AD107" s="151" t="e">
        <f t="shared" si="37"/>
        <v>#N/A</v>
      </c>
      <c r="AE107" s="150" t="e">
        <f t="shared" si="29"/>
        <v>#N/A</v>
      </c>
      <c r="AF107" s="150" t="e">
        <f t="shared" si="30"/>
        <v>#N/A</v>
      </c>
      <c r="AG107" s="151" t="e">
        <f t="shared" si="31"/>
        <v>#N/A</v>
      </c>
      <c r="AH107" s="12" t="e">
        <f t="shared" si="32"/>
        <v>#N/A</v>
      </c>
      <c r="AI107" s="12" t="e">
        <f t="shared" si="33"/>
        <v>#N/A</v>
      </c>
      <c r="AJ107" s="151" t="e">
        <f t="shared" si="34"/>
        <v>#N/A</v>
      </c>
    </row>
    <row r="108" spans="2:36">
      <c r="B108" s="12">
        <f>'Rozdělení do hmotností'!A27</f>
        <v>0</v>
      </c>
      <c r="C108" s="12">
        <f>'Rozdělení do hmotností'!B27</f>
        <v>0</v>
      </c>
      <c r="D108" s="12">
        <f>'Rozdělení do hmotností'!C27</f>
        <v>0</v>
      </c>
      <c r="E108" s="89">
        <f>'Rozdělení do hmotností'!I27</f>
        <v>0</v>
      </c>
      <c r="F108" s="148">
        <f>'Rozdělení do hmotností'!D27</f>
        <v>0</v>
      </c>
      <c r="G108" s="151">
        <f>'Rozdělení do hmotností'!E27</f>
        <v>0</v>
      </c>
      <c r="I108" s="89" t="e">
        <f t="shared" si="18"/>
        <v>#N/A</v>
      </c>
      <c r="J108" s="89" t="e">
        <f t="shared" si="19"/>
        <v>#N/A</v>
      </c>
      <c r="L108" s="89" t="e">
        <f t="shared" si="20"/>
        <v>#N/A</v>
      </c>
      <c r="N108" s="89">
        <f t="shared" si="21"/>
        <v>72</v>
      </c>
      <c r="O108" s="148">
        <f t="shared" si="15"/>
        <v>0</v>
      </c>
      <c r="P108" s="148"/>
      <c r="Q108" s="89">
        <f t="shared" si="22"/>
        <v>22</v>
      </c>
      <c r="R108" s="89" t="e">
        <f t="shared" si="16"/>
        <v>#N/A</v>
      </c>
      <c r="S108" s="148" t="e">
        <f t="shared" si="17"/>
        <v>#N/A</v>
      </c>
      <c r="T108" s="148" t="e">
        <f t="shared" si="23"/>
        <v>#N/A</v>
      </c>
      <c r="V108" s="89" t="e">
        <f t="shared" si="24"/>
        <v>#N/A</v>
      </c>
      <c r="W108" s="89" t="e">
        <f t="shared" si="25"/>
        <v>#N/A</v>
      </c>
      <c r="Y108" s="89" t="e">
        <f t="shared" si="26"/>
        <v>#N/A</v>
      </c>
      <c r="Z108" s="148" t="e">
        <f t="shared" si="27"/>
        <v>#N/A</v>
      </c>
      <c r="AA108" s="148" t="e">
        <f t="shared" si="28"/>
        <v>#N/A</v>
      </c>
      <c r="AB108" s="151">
        <f t="shared" si="35"/>
        <v>22</v>
      </c>
      <c r="AC108" s="151" t="e">
        <f t="shared" si="36"/>
        <v>#N/A</v>
      </c>
      <c r="AD108" s="151" t="e">
        <f t="shared" si="37"/>
        <v>#N/A</v>
      </c>
      <c r="AE108" s="150" t="e">
        <f t="shared" si="29"/>
        <v>#N/A</v>
      </c>
      <c r="AF108" s="150" t="e">
        <f t="shared" si="30"/>
        <v>#N/A</v>
      </c>
      <c r="AG108" s="151" t="e">
        <f t="shared" si="31"/>
        <v>#N/A</v>
      </c>
      <c r="AH108" s="12" t="e">
        <f t="shared" si="32"/>
        <v>#N/A</v>
      </c>
      <c r="AI108" s="12" t="e">
        <f t="shared" si="33"/>
        <v>#N/A</v>
      </c>
      <c r="AJ108" s="151" t="e">
        <f t="shared" si="34"/>
        <v>#N/A</v>
      </c>
    </row>
    <row r="109" spans="2:36">
      <c r="B109" s="12">
        <f>'Rozdělení do hmotností'!A28</f>
        <v>0</v>
      </c>
      <c r="C109" s="12">
        <f>'Rozdělení do hmotností'!B28</f>
        <v>0</v>
      </c>
      <c r="D109" s="12">
        <f>'Rozdělení do hmotností'!C28</f>
        <v>0</v>
      </c>
      <c r="E109" s="89">
        <f>'Rozdělení do hmotností'!I28</f>
        <v>0</v>
      </c>
      <c r="F109" s="148">
        <f>'Rozdělení do hmotností'!D28</f>
        <v>0</v>
      </c>
      <c r="G109" s="151">
        <f>'Rozdělení do hmotností'!E28</f>
        <v>0</v>
      </c>
      <c r="I109" s="89" t="e">
        <f t="shared" si="18"/>
        <v>#N/A</v>
      </c>
      <c r="J109" s="89" t="e">
        <f t="shared" si="19"/>
        <v>#N/A</v>
      </c>
      <c r="L109" s="89" t="e">
        <f t="shared" si="20"/>
        <v>#N/A</v>
      </c>
      <c r="N109" s="89">
        <f t="shared" si="21"/>
        <v>72</v>
      </c>
      <c r="O109" s="148">
        <f t="shared" si="15"/>
        <v>0</v>
      </c>
      <c r="P109" s="148"/>
      <c r="Q109" s="89">
        <f t="shared" si="22"/>
        <v>23</v>
      </c>
      <c r="R109" s="89" t="e">
        <f t="shared" si="16"/>
        <v>#N/A</v>
      </c>
      <c r="S109" s="148" t="e">
        <f t="shared" si="17"/>
        <v>#N/A</v>
      </c>
      <c r="T109" s="148" t="e">
        <f t="shared" si="23"/>
        <v>#N/A</v>
      </c>
      <c r="V109" s="89" t="e">
        <f t="shared" si="24"/>
        <v>#N/A</v>
      </c>
      <c r="W109" s="89" t="e">
        <f t="shared" si="25"/>
        <v>#N/A</v>
      </c>
      <c r="Y109" s="89" t="e">
        <f t="shared" si="26"/>
        <v>#N/A</v>
      </c>
      <c r="Z109" s="148" t="e">
        <f t="shared" si="27"/>
        <v>#N/A</v>
      </c>
      <c r="AA109" s="148" t="e">
        <f t="shared" si="28"/>
        <v>#N/A</v>
      </c>
      <c r="AB109" s="151">
        <f t="shared" si="35"/>
        <v>23</v>
      </c>
      <c r="AC109" s="151" t="e">
        <f t="shared" si="36"/>
        <v>#N/A</v>
      </c>
      <c r="AD109" s="151" t="e">
        <f t="shared" si="37"/>
        <v>#N/A</v>
      </c>
      <c r="AE109" s="150" t="e">
        <f t="shared" si="29"/>
        <v>#N/A</v>
      </c>
      <c r="AF109" s="150" t="e">
        <f t="shared" si="30"/>
        <v>#N/A</v>
      </c>
      <c r="AG109" s="151" t="e">
        <f t="shared" si="31"/>
        <v>#N/A</v>
      </c>
      <c r="AH109" s="12" t="e">
        <f t="shared" si="32"/>
        <v>#N/A</v>
      </c>
      <c r="AI109" s="12" t="e">
        <f t="shared" si="33"/>
        <v>#N/A</v>
      </c>
      <c r="AJ109" s="151" t="e">
        <f t="shared" si="34"/>
        <v>#N/A</v>
      </c>
    </row>
    <row r="110" spans="2:36">
      <c r="B110" s="12">
        <f>'Rozdělení do hmotností'!A29</f>
        <v>0</v>
      </c>
      <c r="C110" s="12">
        <f>'Rozdělení do hmotností'!B29</f>
        <v>0</v>
      </c>
      <c r="D110" s="12">
        <f>'Rozdělení do hmotností'!C29</f>
        <v>0</v>
      </c>
      <c r="E110" s="89">
        <f>'Rozdělení do hmotností'!I29</f>
        <v>0</v>
      </c>
      <c r="F110" s="148">
        <f>'Rozdělení do hmotností'!D29</f>
        <v>0</v>
      </c>
      <c r="G110" s="151">
        <f>'Rozdělení do hmotností'!E29</f>
        <v>0</v>
      </c>
      <c r="I110" s="89" t="e">
        <f t="shared" si="18"/>
        <v>#N/A</v>
      </c>
      <c r="J110" s="89" t="e">
        <f t="shared" si="19"/>
        <v>#N/A</v>
      </c>
      <c r="L110" s="89" t="e">
        <f t="shared" si="20"/>
        <v>#N/A</v>
      </c>
      <c r="N110" s="89">
        <f t="shared" si="21"/>
        <v>72</v>
      </c>
      <c r="O110" s="148">
        <f t="shared" si="15"/>
        <v>0</v>
      </c>
      <c r="P110" s="148"/>
      <c r="Q110" s="89">
        <f t="shared" si="22"/>
        <v>24</v>
      </c>
      <c r="R110" s="89" t="e">
        <f t="shared" si="16"/>
        <v>#N/A</v>
      </c>
      <c r="S110" s="148" t="e">
        <f t="shared" si="17"/>
        <v>#N/A</v>
      </c>
      <c r="T110" s="148" t="e">
        <f t="shared" si="23"/>
        <v>#N/A</v>
      </c>
      <c r="V110" s="89" t="e">
        <f t="shared" si="24"/>
        <v>#N/A</v>
      </c>
      <c r="W110" s="89" t="e">
        <f t="shared" si="25"/>
        <v>#N/A</v>
      </c>
      <c r="Y110" s="89" t="e">
        <f t="shared" si="26"/>
        <v>#N/A</v>
      </c>
      <c r="Z110" s="148" t="e">
        <f t="shared" si="27"/>
        <v>#N/A</v>
      </c>
      <c r="AA110" s="148" t="e">
        <f t="shared" si="28"/>
        <v>#N/A</v>
      </c>
      <c r="AB110" s="151">
        <f t="shared" si="35"/>
        <v>24</v>
      </c>
      <c r="AC110" s="151" t="e">
        <f t="shared" si="36"/>
        <v>#N/A</v>
      </c>
      <c r="AD110" s="151" t="e">
        <f t="shared" si="37"/>
        <v>#N/A</v>
      </c>
      <c r="AE110" s="150" t="e">
        <f t="shared" si="29"/>
        <v>#N/A</v>
      </c>
      <c r="AF110" s="150" t="e">
        <f t="shared" si="30"/>
        <v>#N/A</v>
      </c>
      <c r="AG110" s="151" t="e">
        <f t="shared" si="31"/>
        <v>#N/A</v>
      </c>
      <c r="AH110" s="12" t="e">
        <f t="shared" si="32"/>
        <v>#N/A</v>
      </c>
      <c r="AI110" s="12" t="e">
        <f t="shared" si="33"/>
        <v>#N/A</v>
      </c>
      <c r="AJ110" s="151" t="e">
        <f t="shared" si="34"/>
        <v>#N/A</v>
      </c>
    </row>
    <row r="111" spans="2:36">
      <c r="B111" s="12">
        <f>'Rozdělení do hmotností'!A30</f>
        <v>0</v>
      </c>
      <c r="C111" s="12">
        <f>'Rozdělení do hmotností'!B30</f>
        <v>0</v>
      </c>
      <c r="D111" s="12">
        <f>'Rozdělení do hmotností'!C30</f>
        <v>0</v>
      </c>
      <c r="E111" s="89">
        <f>'Rozdělení do hmotností'!I30</f>
        <v>0</v>
      </c>
      <c r="F111" s="148">
        <f>'Rozdělení do hmotností'!D30</f>
        <v>0</v>
      </c>
      <c r="G111" s="151">
        <f>'Rozdělení do hmotností'!E30</f>
        <v>0</v>
      </c>
      <c r="I111" s="89" t="e">
        <f t="shared" si="18"/>
        <v>#N/A</v>
      </c>
      <c r="J111" s="89" t="e">
        <f t="shared" si="19"/>
        <v>#N/A</v>
      </c>
      <c r="L111" s="89" t="e">
        <f t="shared" si="20"/>
        <v>#N/A</v>
      </c>
      <c r="N111" s="89">
        <f t="shared" si="21"/>
        <v>72</v>
      </c>
      <c r="O111" s="148">
        <f t="shared" si="15"/>
        <v>0</v>
      </c>
      <c r="P111" s="148"/>
      <c r="Q111" s="89">
        <f t="shared" si="22"/>
        <v>25</v>
      </c>
      <c r="R111" s="89" t="e">
        <f t="shared" si="16"/>
        <v>#N/A</v>
      </c>
      <c r="S111" s="148" t="e">
        <f t="shared" si="17"/>
        <v>#N/A</v>
      </c>
      <c r="T111" s="148" t="e">
        <f t="shared" si="23"/>
        <v>#N/A</v>
      </c>
      <c r="V111" s="89" t="e">
        <f t="shared" si="24"/>
        <v>#N/A</v>
      </c>
      <c r="W111" s="89" t="e">
        <f t="shared" si="25"/>
        <v>#N/A</v>
      </c>
      <c r="Y111" s="89" t="e">
        <f t="shared" si="26"/>
        <v>#N/A</v>
      </c>
      <c r="Z111" s="148" t="e">
        <f t="shared" si="27"/>
        <v>#N/A</v>
      </c>
      <c r="AA111" s="148" t="e">
        <f t="shared" si="28"/>
        <v>#N/A</v>
      </c>
      <c r="AB111" s="151">
        <f t="shared" si="35"/>
        <v>25</v>
      </c>
      <c r="AC111" s="151" t="e">
        <f t="shared" si="36"/>
        <v>#N/A</v>
      </c>
      <c r="AD111" s="151" t="e">
        <f t="shared" si="37"/>
        <v>#N/A</v>
      </c>
      <c r="AE111" s="150" t="e">
        <f t="shared" si="29"/>
        <v>#N/A</v>
      </c>
      <c r="AF111" s="150" t="e">
        <f t="shared" si="30"/>
        <v>#N/A</v>
      </c>
      <c r="AG111" s="151" t="e">
        <f t="shared" si="31"/>
        <v>#N/A</v>
      </c>
      <c r="AH111" s="12" t="e">
        <f t="shared" si="32"/>
        <v>#N/A</v>
      </c>
      <c r="AI111" s="12" t="e">
        <f t="shared" si="33"/>
        <v>#N/A</v>
      </c>
      <c r="AJ111" s="151" t="e">
        <f t="shared" si="34"/>
        <v>#N/A</v>
      </c>
    </row>
    <row r="112" spans="2:36">
      <c r="B112" s="12">
        <f>'Rozdělení do hmotností'!A31</f>
        <v>0</v>
      </c>
      <c r="C112" s="12">
        <f>'Rozdělení do hmotností'!B31</f>
        <v>0</v>
      </c>
      <c r="D112" s="12">
        <f>'Rozdělení do hmotností'!C31</f>
        <v>0</v>
      </c>
      <c r="E112" s="89">
        <f>'Rozdělení do hmotností'!I31</f>
        <v>0</v>
      </c>
      <c r="F112" s="148">
        <f>'Rozdělení do hmotností'!D31</f>
        <v>0</v>
      </c>
      <c r="G112" s="151">
        <f>'Rozdělení do hmotností'!E31</f>
        <v>0</v>
      </c>
      <c r="I112" s="89" t="e">
        <f t="shared" si="18"/>
        <v>#N/A</v>
      </c>
      <c r="J112" s="89" t="e">
        <f t="shared" si="19"/>
        <v>#N/A</v>
      </c>
      <c r="L112" s="89" t="e">
        <f t="shared" si="20"/>
        <v>#N/A</v>
      </c>
      <c r="N112" s="89">
        <f t="shared" si="21"/>
        <v>72</v>
      </c>
      <c r="O112" s="148">
        <f t="shared" si="15"/>
        <v>0</v>
      </c>
      <c r="P112" s="148"/>
      <c r="Q112" s="89">
        <f t="shared" si="22"/>
        <v>26</v>
      </c>
      <c r="R112" s="89" t="e">
        <f t="shared" si="16"/>
        <v>#N/A</v>
      </c>
      <c r="S112" s="148" t="e">
        <f t="shared" si="17"/>
        <v>#N/A</v>
      </c>
      <c r="T112" s="148" t="e">
        <f t="shared" si="23"/>
        <v>#N/A</v>
      </c>
      <c r="V112" s="89" t="e">
        <f t="shared" si="24"/>
        <v>#N/A</v>
      </c>
      <c r="W112" s="89" t="e">
        <f t="shared" si="25"/>
        <v>#N/A</v>
      </c>
      <c r="Y112" s="89" t="e">
        <f t="shared" si="26"/>
        <v>#N/A</v>
      </c>
      <c r="Z112" s="148" t="e">
        <f t="shared" si="27"/>
        <v>#N/A</v>
      </c>
      <c r="AA112" s="148" t="e">
        <f t="shared" si="28"/>
        <v>#N/A</v>
      </c>
      <c r="AB112" s="151">
        <f t="shared" si="35"/>
        <v>26</v>
      </c>
      <c r="AC112" s="151" t="e">
        <f t="shared" si="36"/>
        <v>#N/A</v>
      </c>
      <c r="AD112" s="151" t="e">
        <f t="shared" si="37"/>
        <v>#N/A</v>
      </c>
      <c r="AE112" s="150" t="e">
        <f t="shared" si="29"/>
        <v>#N/A</v>
      </c>
      <c r="AF112" s="150" t="e">
        <f t="shared" si="30"/>
        <v>#N/A</v>
      </c>
      <c r="AG112" s="151" t="e">
        <f t="shared" si="31"/>
        <v>#N/A</v>
      </c>
      <c r="AH112" s="12" t="e">
        <f t="shared" si="32"/>
        <v>#N/A</v>
      </c>
      <c r="AI112" s="12" t="e">
        <f t="shared" si="33"/>
        <v>#N/A</v>
      </c>
      <c r="AJ112" s="151" t="e">
        <f t="shared" si="34"/>
        <v>#N/A</v>
      </c>
    </row>
    <row r="113" spans="2:36">
      <c r="B113" s="12">
        <f>'Rozdělení do hmotností'!A32</f>
        <v>0</v>
      </c>
      <c r="C113" s="12">
        <f>'Rozdělení do hmotností'!B32</f>
        <v>0</v>
      </c>
      <c r="D113" s="12">
        <f>'Rozdělení do hmotností'!C32</f>
        <v>0</v>
      </c>
      <c r="E113" s="89">
        <f>'Rozdělení do hmotností'!I32</f>
        <v>0</v>
      </c>
      <c r="F113" s="148">
        <f>'Rozdělení do hmotností'!D32</f>
        <v>0</v>
      </c>
      <c r="G113" s="151">
        <f>'Rozdělení do hmotností'!E32</f>
        <v>0</v>
      </c>
      <c r="I113" s="89" t="e">
        <f t="shared" si="18"/>
        <v>#N/A</v>
      </c>
      <c r="J113" s="89" t="e">
        <f t="shared" si="19"/>
        <v>#N/A</v>
      </c>
      <c r="L113" s="89" t="e">
        <f t="shared" si="20"/>
        <v>#N/A</v>
      </c>
      <c r="N113" s="89">
        <f t="shared" si="21"/>
        <v>72</v>
      </c>
      <c r="O113" s="148">
        <f t="shared" si="15"/>
        <v>0</v>
      </c>
      <c r="P113" s="148"/>
      <c r="Q113" s="89">
        <f t="shared" si="22"/>
        <v>27</v>
      </c>
      <c r="R113" s="89" t="e">
        <f t="shared" si="16"/>
        <v>#N/A</v>
      </c>
      <c r="S113" s="148" t="e">
        <f t="shared" si="17"/>
        <v>#N/A</v>
      </c>
      <c r="T113" s="148" t="e">
        <f t="shared" si="23"/>
        <v>#N/A</v>
      </c>
      <c r="V113" s="89" t="e">
        <f t="shared" si="24"/>
        <v>#N/A</v>
      </c>
      <c r="W113" s="89" t="e">
        <f t="shared" si="25"/>
        <v>#N/A</v>
      </c>
      <c r="Y113" s="89" t="e">
        <f t="shared" si="26"/>
        <v>#N/A</v>
      </c>
      <c r="Z113" s="148" t="e">
        <f t="shared" si="27"/>
        <v>#N/A</v>
      </c>
      <c r="AA113" s="148" t="e">
        <f t="shared" si="28"/>
        <v>#N/A</v>
      </c>
      <c r="AB113" s="151">
        <f t="shared" si="35"/>
        <v>27</v>
      </c>
      <c r="AC113" s="151" t="e">
        <f t="shared" si="36"/>
        <v>#N/A</v>
      </c>
      <c r="AD113" s="151" t="e">
        <f t="shared" si="37"/>
        <v>#N/A</v>
      </c>
      <c r="AE113" s="150" t="e">
        <f t="shared" si="29"/>
        <v>#N/A</v>
      </c>
      <c r="AF113" s="150" t="e">
        <f t="shared" si="30"/>
        <v>#N/A</v>
      </c>
      <c r="AG113" s="151" t="e">
        <f t="shared" si="31"/>
        <v>#N/A</v>
      </c>
      <c r="AH113" s="12" t="e">
        <f t="shared" si="32"/>
        <v>#N/A</v>
      </c>
      <c r="AI113" s="12" t="e">
        <f t="shared" si="33"/>
        <v>#N/A</v>
      </c>
      <c r="AJ113" s="151" t="e">
        <f t="shared" si="34"/>
        <v>#N/A</v>
      </c>
    </row>
    <row r="114" spans="2:36">
      <c r="B114" s="12">
        <f>'Rozdělení do hmotností'!A33</f>
        <v>0</v>
      </c>
      <c r="C114" s="12">
        <f>'Rozdělení do hmotností'!B33</f>
        <v>0</v>
      </c>
      <c r="D114" s="12">
        <f>'Rozdělení do hmotností'!C33</f>
        <v>0</v>
      </c>
      <c r="E114" s="89">
        <f>'Rozdělení do hmotností'!I33</f>
        <v>0</v>
      </c>
      <c r="F114" s="148">
        <f>'Rozdělení do hmotností'!D33</f>
        <v>0</v>
      </c>
      <c r="G114" s="151">
        <f>'Rozdělení do hmotností'!E33</f>
        <v>0</v>
      </c>
      <c r="I114" s="89" t="e">
        <f t="shared" si="18"/>
        <v>#N/A</v>
      </c>
      <c r="J114" s="89" t="e">
        <f t="shared" si="19"/>
        <v>#N/A</v>
      </c>
      <c r="L114" s="89" t="e">
        <f t="shared" si="20"/>
        <v>#N/A</v>
      </c>
      <c r="N114" s="89">
        <f t="shared" si="21"/>
        <v>72</v>
      </c>
      <c r="O114" s="148">
        <f t="shared" si="15"/>
        <v>0</v>
      </c>
      <c r="P114" s="148"/>
      <c r="Q114" s="89">
        <f t="shared" si="22"/>
        <v>28</v>
      </c>
      <c r="R114" s="89" t="e">
        <f t="shared" si="16"/>
        <v>#N/A</v>
      </c>
      <c r="S114" s="148" t="e">
        <f t="shared" si="17"/>
        <v>#N/A</v>
      </c>
      <c r="T114" s="148" t="e">
        <f t="shared" si="23"/>
        <v>#N/A</v>
      </c>
      <c r="V114" s="89" t="e">
        <f t="shared" si="24"/>
        <v>#N/A</v>
      </c>
      <c r="W114" s="89" t="e">
        <f t="shared" si="25"/>
        <v>#N/A</v>
      </c>
      <c r="Y114" s="89" t="e">
        <f t="shared" si="26"/>
        <v>#N/A</v>
      </c>
      <c r="Z114" s="148" t="e">
        <f t="shared" si="27"/>
        <v>#N/A</v>
      </c>
      <c r="AA114" s="148" t="e">
        <f t="shared" si="28"/>
        <v>#N/A</v>
      </c>
      <c r="AB114" s="151">
        <f t="shared" si="35"/>
        <v>28</v>
      </c>
      <c r="AC114" s="151" t="e">
        <f t="shared" si="36"/>
        <v>#N/A</v>
      </c>
      <c r="AD114" s="151" t="e">
        <f t="shared" si="37"/>
        <v>#N/A</v>
      </c>
      <c r="AE114" s="150" t="e">
        <f t="shared" si="29"/>
        <v>#N/A</v>
      </c>
      <c r="AF114" s="150" t="e">
        <f t="shared" si="30"/>
        <v>#N/A</v>
      </c>
      <c r="AG114" s="151" t="e">
        <f t="shared" si="31"/>
        <v>#N/A</v>
      </c>
      <c r="AH114" s="12" t="e">
        <f t="shared" si="32"/>
        <v>#N/A</v>
      </c>
      <c r="AI114" s="12" t="e">
        <f t="shared" si="33"/>
        <v>#N/A</v>
      </c>
      <c r="AJ114" s="151" t="e">
        <f t="shared" si="34"/>
        <v>#N/A</v>
      </c>
    </row>
    <row r="115" spans="2:36">
      <c r="B115" s="12">
        <f>'Rozdělení do hmotností'!A34</f>
        <v>0</v>
      </c>
      <c r="C115" s="12">
        <f>'Rozdělení do hmotností'!B34</f>
        <v>0</v>
      </c>
      <c r="D115" s="12">
        <f>'Rozdělení do hmotností'!C34</f>
        <v>0</v>
      </c>
      <c r="E115" s="89">
        <f>'Rozdělení do hmotností'!I34</f>
        <v>0</v>
      </c>
      <c r="F115" s="148">
        <f>'Rozdělení do hmotností'!D34</f>
        <v>0</v>
      </c>
      <c r="G115" s="151">
        <f>'Rozdělení do hmotností'!E34</f>
        <v>0</v>
      </c>
      <c r="I115" s="89" t="e">
        <f t="shared" si="18"/>
        <v>#N/A</v>
      </c>
      <c r="J115" s="89" t="e">
        <f t="shared" si="19"/>
        <v>#N/A</v>
      </c>
      <c r="L115" s="89" t="e">
        <f t="shared" si="20"/>
        <v>#N/A</v>
      </c>
      <c r="N115" s="89">
        <f t="shared" si="21"/>
        <v>72</v>
      </c>
      <c r="O115" s="148">
        <f t="shared" si="15"/>
        <v>0</v>
      </c>
      <c r="P115" s="148"/>
      <c r="Q115" s="89">
        <f t="shared" si="22"/>
        <v>29</v>
      </c>
      <c r="R115" s="89" t="e">
        <f t="shared" si="16"/>
        <v>#N/A</v>
      </c>
      <c r="S115" s="148" t="e">
        <f t="shared" si="17"/>
        <v>#N/A</v>
      </c>
      <c r="T115" s="148" t="e">
        <f t="shared" si="23"/>
        <v>#N/A</v>
      </c>
      <c r="V115" s="89" t="e">
        <f t="shared" si="24"/>
        <v>#N/A</v>
      </c>
      <c r="W115" s="89" t="e">
        <f t="shared" si="25"/>
        <v>#N/A</v>
      </c>
      <c r="Y115" s="89" t="e">
        <f t="shared" si="26"/>
        <v>#N/A</v>
      </c>
      <c r="Z115" s="148" t="e">
        <f t="shared" si="27"/>
        <v>#N/A</v>
      </c>
      <c r="AA115" s="148" t="e">
        <f t="shared" si="28"/>
        <v>#N/A</v>
      </c>
      <c r="AB115" s="151">
        <f t="shared" si="35"/>
        <v>29</v>
      </c>
      <c r="AC115" s="151" t="e">
        <f t="shared" si="36"/>
        <v>#N/A</v>
      </c>
      <c r="AD115" s="151" t="e">
        <f t="shared" si="37"/>
        <v>#N/A</v>
      </c>
      <c r="AE115" s="150" t="e">
        <f t="shared" si="29"/>
        <v>#N/A</v>
      </c>
      <c r="AF115" s="150" t="e">
        <f t="shared" si="30"/>
        <v>#N/A</v>
      </c>
      <c r="AG115" s="151" t="e">
        <f t="shared" si="31"/>
        <v>#N/A</v>
      </c>
      <c r="AH115" s="12" t="e">
        <f t="shared" si="32"/>
        <v>#N/A</v>
      </c>
      <c r="AI115" s="12" t="e">
        <f t="shared" si="33"/>
        <v>#N/A</v>
      </c>
      <c r="AJ115" s="151" t="e">
        <f t="shared" si="34"/>
        <v>#N/A</v>
      </c>
    </row>
    <row r="116" spans="2:36">
      <c r="B116" s="12">
        <f>'Rozdělení do hmotností'!A35</f>
        <v>0</v>
      </c>
      <c r="C116" s="12">
        <f>'Rozdělení do hmotností'!B35</f>
        <v>0</v>
      </c>
      <c r="D116" s="12">
        <f>'Rozdělení do hmotností'!C35</f>
        <v>0</v>
      </c>
      <c r="E116" s="89">
        <f>'Rozdělení do hmotností'!I35</f>
        <v>0</v>
      </c>
      <c r="F116" s="148">
        <f>'Rozdělení do hmotností'!D35</f>
        <v>0</v>
      </c>
      <c r="G116" s="151">
        <f>'Rozdělení do hmotností'!E35</f>
        <v>0</v>
      </c>
      <c r="I116" s="89" t="e">
        <f t="shared" si="18"/>
        <v>#N/A</v>
      </c>
      <c r="J116" s="89" t="e">
        <f t="shared" si="19"/>
        <v>#N/A</v>
      </c>
      <c r="L116" s="89" t="e">
        <f t="shared" si="20"/>
        <v>#N/A</v>
      </c>
      <c r="N116" s="89">
        <f t="shared" si="21"/>
        <v>72</v>
      </c>
      <c r="O116" s="148">
        <f t="shared" si="15"/>
        <v>0</v>
      </c>
      <c r="P116" s="148"/>
      <c r="Q116" s="89">
        <f t="shared" si="22"/>
        <v>30</v>
      </c>
      <c r="R116" s="89" t="e">
        <f t="shared" si="16"/>
        <v>#N/A</v>
      </c>
      <c r="S116" s="148" t="e">
        <f t="shared" si="17"/>
        <v>#N/A</v>
      </c>
      <c r="T116" s="148" t="e">
        <f t="shared" si="23"/>
        <v>#N/A</v>
      </c>
      <c r="V116" s="89" t="e">
        <f t="shared" si="24"/>
        <v>#N/A</v>
      </c>
      <c r="W116" s="89" t="e">
        <f t="shared" si="25"/>
        <v>#N/A</v>
      </c>
      <c r="Y116" s="89" t="e">
        <f t="shared" si="26"/>
        <v>#N/A</v>
      </c>
      <c r="Z116" s="148" t="e">
        <f t="shared" si="27"/>
        <v>#N/A</v>
      </c>
      <c r="AA116" s="148" t="e">
        <f t="shared" si="28"/>
        <v>#N/A</v>
      </c>
      <c r="AB116" s="151">
        <f t="shared" si="35"/>
        <v>30</v>
      </c>
      <c r="AC116" s="151" t="e">
        <f t="shared" si="36"/>
        <v>#N/A</v>
      </c>
      <c r="AD116" s="151" t="e">
        <f t="shared" si="37"/>
        <v>#N/A</v>
      </c>
      <c r="AE116" s="150" t="e">
        <f t="shared" si="29"/>
        <v>#N/A</v>
      </c>
      <c r="AF116" s="150" t="e">
        <f t="shared" si="30"/>
        <v>#N/A</v>
      </c>
      <c r="AG116" s="151" t="e">
        <f t="shared" si="31"/>
        <v>#N/A</v>
      </c>
      <c r="AH116" s="12" t="e">
        <f t="shared" si="32"/>
        <v>#N/A</v>
      </c>
      <c r="AI116" s="12" t="e">
        <f t="shared" si="33"/>
        <v>#N/A</v>
      </c>
      <c r="AJ116" s="151" t="e">
        <f t="shared" si="34"/>
        <v>#N/A</v>
      </c>
    </row>
    <row r="117" spans="2:36">
      <c r="B117" s="12">
        <f>'Rozdělení do hmotností'!A36</f>
        <v>0</v>
      </c>
      <c r="C117" s="12">
        <f>'Rozdělení do hmotností'!B36</f>
        <v>0</v>
      </c>
      <c r="D117" s="12">
        <f>'Rozdělení do hmotností'!C36</f>
        <v>0</v>
      </c>
      <c r="E117" s="89">
        <f>'Rozdělení do hmotností'!I36</f>
        <v>0</v>
      </c>
      <c r="F117" s="148">
        <f>'Rozdělení do hmotností'!D36</f>
        <v>0</v>
      </c>
      <c r="G117" s="151">
        <f>'Rozdělení do hmotností'!E36</f>
        <v>0</v>
      </c>
      <c r="I117" s="89" t="e">
        <f t="shared" si="18"/>
        <v>#N/A</v>
      </c>
      <c r="J117" s="89" t="e">
        <f t="shared" si="19"/>
        <v>#N/A</v>
      </c>
      <c r="L117" s="89" t="e">
        <f t="shared" si="20"/>
        <v>#N/A</v>
      </c>
      <c r="N117" s="89">
        <f t="shared" si="21"/>
        <v>72</v>
      </c>
      <c r="O117" s="148">
        <f t="shared" si="15"/>
        <v>0</v>
      </c>
      <c r="P117" s="148"/>
      <c r="Q117" s="89">
        <f t="shared" si="22"/>
        <v>31</v>
      </c>
      <c r="R117" s="89" t="e">
        <f t="shared" si="16"/>
        <v>#N/A</v>
      </c>
      <c r="S117" s="148" t="e">
        <f t="shared" si="17"/>
        <v>#N/A</v>
      </c>
      <c r="T117" s="148" t="e">
        <f t="shared" si="23"/>
        <v>#N/A</v>
      </c>
      <c r="V117" s="89" t="e">
        <f t="shared" si="24"/>
        <v>#N/A</v>
      </c>
      <c r="W117" s="89" t="e">
        <f t="shared" si="25"/>
        <v>#N/A</v>
      </c>
      <c r="Y117" s="89" t="e">
        <f t="shared" si="26"/>
        <v>#N/A</v>
      </c>
      <c r="Z117" s="148" t="e">
        <f t="shared" si="27"/>
        <v>#N/A</v>
      </c>
      <c r="AA117" s="148" t="e">
        <f t="shared" si="28"/>
        <v>#N/A</v>
      </c>
      <c r="AB117" s="151">
        <f t="shared" si="35"/>
        <v>31</v>
      </c>
      <c r="AC117" s="151" t="e">
        <f t="shared" si="36"/>
        <v>#N/A</v>
      </c>
      <c r="AD117" s="151" t="e">
        <f t="shared" si="37"/>
        <v>#N/A</v>
      </c>
      <c r="AE117" s="150" t="e">
        <f t="shared" si="29"/>
        <v>#N/A</v>
      </c>
      <c r="AF117" s="150" t="e">
        <f t="shared" si="30"/>
        <v>#N/A</v>
      </c>
      <c r="AG117" s="151" t="e">
        <f t="shared" si="31"/>
        <v>#N/A</v>
      </c>
      <c r="AH117" s="12" t="e">
        <f t="shared" si="32"/>
        <v>#N/A</v>
      </c>
      <c r="AI117" s="12" t="e">
        <f t="shared" si="33"/>
        <v>#N/A</v>
      </c>
      <c r="AJ117" s="151" t="e">
        <f t="shared" si="34"/>
        <v>#N/A</v>
      </c>
    </row>
    <row r="118" spans="2:36">
      <c r="B118" s="12">
        <f>'Rozdělení do hmotností'!A37</f>
        <v>0</v>
      </c>
      <c r="C118" s="12">
        <f>'Rozdělení do hmotností'!B37</f>
        <v>0</v>
      </c>
      <c r="D118" s="12">
        <f>'Rozdělení do hmotností'!C37</f>
        <v>0</v>
      </c>
      <c r="E118" s="89">
        <f>'Rozdělení do hmotností'!I37</f>
        <v>0</v>
      </c>
      <c r="F118" s="148">
        <f>'Rozdělení do hmotností'!D37</f>
        <v>0</v>
      </c>
      <c r="G118" s="151">
        <f>'Rozdělení do hmotností'!E37</f>
        <v>0</v>
      </c>
      <c r="I118" s="89" t="e">
        <f t="shared" si="18"/>
        <v>#N/A</v>
      </c>
      <c r="J118" s="89" t="e">
        <f t="shared" si="19"/>
        <v>#N/A</v>
      </c>
      <c r="L118" s="89" t="e">
        <f t="shared" si="20"/>
        <v>#N/A</v>
      </c>
      <c r="N118" s="89">
        <f t="shared" si="21"/>
        <v>72</v>
      </c>
      <c r="O118" s="148">
        <f t="shared" si="15"/>
        <v>0</v>
      </c>
      <c r="P118" s="148"/>
      <c r="Q118" s="89">
        <f t="shared" si="22"/>
        <v>32</v>
      </c>
      <c r="R118" s="89" t="e">
        <f t="shared" si="16"/>
        <v>#N/A</v>
      </c>
      <c r="S118" s="148" t="e">
        <f t="shared" si="17"/>
        <v>#N/A</v>
      </c>
      <c r="T118" s="148" t="e">
        <f t="shared" si="23"/>
        <v>#N/A</v>
      </c>
      <c r="V118" s="89" t="e">
        <f t="shared" si="24"/>
        <v>#N/A</v>
      </c>
      <c r="W118" s="89" t="e">
        <f t="shared" si="25"/>
        <v>#N/A</v>
      </c>
      <c r="Y118" s="89" t="e">
        <f t="shared" si="26"/>
        <v>#N/A</v>
      </c>
      <c r="Z118" s="148" t="e">
        <f t="shared" si="27"/>
        <v>#N/A</v>
      </c>
      <c r="AA118" s="148" t="e">
        <f t="shared" si="28"/>
        <v>#N/A</v>
      </c>
      <c r="AB118" s="151">
        <f t="shared" si="35"/>
        <v>32</v>
      </c>
      <c r="AC118" s="151" t="e">
        <f t="shared" si="36"/>
        <v>#N/A</v>
      </c>
      <c r="AD118" s="151" t="e">
        <f t="shared" si="37"/>
        <v>#N/A</v>
      </c>
      <c r="AE118" s="150" t="e">
        <f t="shared" si="29"/>
        <v>#N/A</v>
      </c>
      <c r="AF118" s="150" t="e">
        <f t="shared" si="30"/>
        <v>#N/A</v>
      </c>
      <c r="AG118" s="151" t="e">
        <f t="shared" si="31"/>
        <v>#N/A</v>
      </c>
      <c r="AH118" s="12" t="e">
        <f t="shared" si="32"/>
        <v>#N/A</v>
      </c>
      <c r="AI118" s="12" t="e">
        <f t="shared" si="33"/>
        <v>#N/A</v>
      </c>
      <c r="AJ118" s="151" t="e">
        <f t="shared" si="34"/>
        <v>#N/A</v>
      </c>
    </row>
    <row r="119" spans="2:36">
      <c r="B119" s="12">
        <f>'Rozdělení do hmotností'!A38</f>
        <v>0</v>
      </c>
      <c r="C119" s="12">
        <f>'Rozdělení do hmotností'!B38</f>
        <v>0</v>
      </c>
      <c r="D119" s="12">
        <f>'Rozdělení do hmotností'!C38</f>
        <v>0</v>
      </c>
      <c r="E119" s="89">
        <f>'Rozdělení do hmotností'!I38</f>
        <v>0</v>
      </c>
      <c r="F119" s="148">
        <f>'Rozdělení do hmotností'!D38</f>
        <v>0</v>
      </c>
      <c r="G119" s="151">
        <f>'Rozdělení do hmotností'!E38</f>
        <v>0</v>
      </c>
      <c r="I119" s="89" t="e">
        <f t="shared" si="18"/>
        <v>#N/A</v>
      </c>
      <c r="J119" s="89" t="e">
        <f t="shared" si="19"/>
        <v>#N/A</v>
      </c>
      <c r="L119" s="89" t="e">
        <f t="shared" si="20"/>
        <v>#N/A</v>
      </c>
      <c r="N119" s="89">
        <f t="shared" si="21"/>
        <v>72</v>
      </c>
      <c r="O119" s="148">
        <f t="shared" si="15"/>
        <v>0</v>
      </c>
      <c r="P119" s="148"/>
      <c r="Q119" s="89">
        <f t="shared" si="22"/>
        <v>33</v>
      </c>
      <c r="R119" s="89" t="e">
        <f t="shared" si="16"/>
        <v>#N/A</v>
      </c>
      <c r="S119" s="148" t="e">
        <f t="shared" si="17"/>
        <v>#N/A</v>
      </c>
      <c r="T119" s="148" t="e">
        <f t="shared" si="23"/>
        <v>#N/A</v>
      </c>
      <c r="V119" s="89" t="e">
        <f t="shared" si="24"/>
        <v>#N/A</v>
      </c>
      <c r="W119" s="89" t="e">
        <f t="shared" si="25"/>
        <v>#N/A</v>
      </c>
      <c r="Y119" s="89" t="e">
        <f t="shared" si="26"/>
        <v>#N/A</v>
      </c>
      <c r="Z119" s="148" t="e">
        <f t="shared" si="27"/>
        <v>#N/A</v>
      </c>
      <c r="AA119" s="148" t="e">
        <f t="shared" si="28"/>
        <v>#N/A</v>
      </c>
      <c r="AB119" s="151">
        <f t="shared" si="35"/>
        <v>33</v>
      </c>
      <c r="AC119" s="151" t="e">
        <f t="shared" si="36"/>
        <v>#N/A</v>
      </c>
      <c r="AD119" s="151" t="e">
        <f t="shared" si="37"/>
        <v>#N/A</v>
      </c>
      <c r="AE119" s="150" t="e">
        <f t="shared" si="29"/>
        <v>#N/A</v>
      </c>
      <c r="AF119" s="150" t="e">
        <f t="shared" si="30"/>
        <v>#N/A</v>
      </c>
      <c r="AG119" s="151" t="e">
        <f t="shared" si="31"/>
        <v>#N/A</v>
      </c>
      <c r="AH119" s="12" t="e">
        <f t="shared" si="32"/>
        <v>#N/A</v>
      </c>
      <c r="AI119" s="12" t="e">
        <f t="shared" si="33"/>
        <v>#N/A</v>
      </c>
      <c r="AJ119" s="151" t="e">
        <f t="shared" si="34"/>
        <v>#N/A</v>
      </c>
    </row>
    <row r="120" spans="2:36">
      <c r="B120" s="12">
        <f>'Rozdělení do hmotností'!A39</f>
        <v>0</v>
      </c>
      <c r="C120" s="12">
        <f>'Rozdělení do hmotností'!B39</f>
        <v>0</v>
      </c>
      <c r="D120" s="12">
        <f>'Rozdělení do hmotností'!C39</f>
        <v>0</v>
      </c>
      <c r="E120" s="89">
        <f>'Rozdělení do hmotností'!I39</f>
        <v>0</v>
      </c>
      <c r="F120" s="148">
        <f>'Rozdělení do hmotností'!D39</f>
        <v>0</v>
      </c>
      <c r="G120" s="151">
        <f>'Rozdělení do hmotností'!E39</f>
        <v>0</v>
      </c>
      <c r="I120" s="89" t="e">
        <f t="shared" si="18"/>
        <v>#N/A</v>
      </c>
      <c r="J120" s="89" t="e">
        <f t="shared" si="19"/>
        <v>#N/A</v>
      </c>
      <c r="L120" s="89" t="e">
        <f t="shared" si="20"/>
        <v>#N/A</v>
      </c>
      <c r="N120" s="89">
        <f t="shared" si="21"/>
        <v>72</v>
      </c>
      <c r="O120" s="148">
        <f t="shared" si="15"/>
        <v>0</v>
      </c>
      <c r="P120" s="148"/>
      <c r="Q120" s="89">
        <f t="shared" si="22"/>
        <v>34</v>
      </c>
      <c r="R120" s="89" t="e">
        <f t="shared" si="16"/>
        <v>#N/A</v>
      </c>
      <c r="S120" s="148" t="e">
        <f t="shared" si="17"/>
        <v>#N/A</v>
      </c>
      <c r="T120" s="148" t="e">
        <f t="shared" si="23"/>
        <v>#N/A</v>
      </c>
      <c r="V120" s="89" t="e">
        <f t="shared" si="24"/>
        <v>#N/A</v>
      </c>
      <c r="W120" s="89" t="e">
        <f t="shared" si="25"/>
        <v>#N/A</v>
      </c>
      <c r="Y120" s="89" t="e">
        <f t="shared" si="26"/>
        <v>#N/A</v>
      </c>
      <c r="Z120" s="148" t="e">
        <f t="shared" si="27"/>
        <v>#N/A</v>
      </c>
      <c r="AA120" s="148" t="e">
        <f t="shared" si="28"/>
        <v>#N/A</v>
      </c>
      <c r="AB120" s="151">
        <f t="shared" si="35"/>
        <v>34</v>
      </c>
      <c r="AC120" s="151" t="e">
        <f t="shared" si="36"/>
        <v>#N/A</v>
      </c>
      <c r="AD120" s="151" t="e">
        <f t="shared" si="37"/>
        <v>#N/A</v>
      </c>
      <c r="AE120" s="150" t="e">
        <f t="shared" si="29"/>
        <v>#N/A</v>
      </c>
      <c r="AF120" s="150" t="e">
        <f t="shared" si="30"/>
        <v>#N/A</v>
      </c>
      <c r="AG120" s="151" t="e">
        <f t="shared" si="31"/>
        <v>#N/A</v>
      </c>
      <c r="AH120" s="12" t="e">
        <f t="shared" si="32"/>
        <v>#N/A</v>
      </c>
      <c r="AI120" s="12" t="e">
        <f t="shared" si="33"/>
        <v>#N/A</v>
      </c>
      <c r="AJ120" s="151" t="e">
        <f t="shared" si="34"/>
        <v>#N/A</v>
      </c>
    </row>
    <row r="121" spans="2:36">
      <c r="B121" s="12">
        <f>'Rozdělení do hmotností'!A40</f>
        <v>0</v>
      </c>
      <c r="C121" s="12">
        <f>'Rozdělení do hmotností'!B40</f>
        <v>0</v>
      </c>
      <c r="D121" s="12">
        <f>'Rozdělení do hmotností'!C40</f>
        <v>0</v>
      </c>
      <c r="E121" s="89">
        <f>'Rozdělení do hmotností'!I40</f>
        <v>0</v>
      </c>
      <c r="F121" s="148">
        <f>'Rozdělení do hmotností'!D40</f>
        <v>0</v>
      </c>
      <c r="G121" s="151">
        <f>'Rozdělení do hmotností'!E40</f>
        <v>0</v>
      </c>
      <c r="I121" s="89" t="e">
        <f t="shared" si="18"/>
        <v>#N/A</v>
      </c>
      <c r="J121" s="89" t="e">
        <f t="shared" si="19"/>
        <v>#N/A</v>
      </c>
      <c r="L121" s="89" t="e">
        <f t="shared" si="20"/>
        <v>#N/A</v>
      </c>
      <c r="N121" s="89">
        <f t="shared" si="21"/>
        <v>72</v>
      </c>
      <c r="O121" s="148">
        <f t="shared" si="15"/>
        <v>0</v>
      </c>
      <c r="P121" s="148"/>
      <c r="Q121" s="89">
        <f t="shared" si="22"/>
        <v>35</v>
      </c>
      <c r="R121" s="89" t="e">
        <f t="shared" si="16"/>
        <v>#N/A</v>
      </c>
      <c r="S121" s="148" t="e">
        <f t="shared" si="17"/>
        <v>#N/A</v>
      </c>
      <c r="T121" s="148" t="e">
        <f t="shared" si="23"/>
        <v>#N/A</v>
      </c>
      <c r="V121" s="89" t="e">
        <f t="shared" si="24"/>
        <v>#N/A</v>
      </c>
      <c r="W121" s="89" t="e">
        <f t="shared" si="25"/>
        <v>#N/A</v>
      </c>
      <c r="Y121" s="89" t="e">
        <f t="shared" si="26"/>
        <v>#N/A</v>
      </c>
      <c r="Z121" s="148" t="e">
        <f t="shared" si="27"/>
        <v>#N/A</v>
      </c>
      <c r="AA121" s="148" t="e">
        <f t="shared" si="28"/>
        <v>#N/A</v>
      </c>
      <c r="AB121" s="151">
        <f t="shared" si="35"/>
        <v>35</v>
      </c>
      <c r="AC121" s="151" t="e">
        <f t="shared" si="36"/>
        <v>#N/A</v>
      </c>
      <c r="AD121" s="151" t="e">
        <f t="shared" si="37"/>
        <v>#N/A</v>
      </c>
      <c r="AE121" s="150" t="e">
        <f t="shared" si="29"/>
        <v>#N/A</v>
      </c>
      <c r="AF121" s="150" t="e">
        <f t="shared" si="30"/>
        <v>#N/A</v>
      </c>
      <c r="AG121" s="151" t="e">
        <f t="shared" si="31"/>
        <v>#N/A</v>
      </c>
      <c r="AH121" s="12" t="e">
        <f t="shared" si="32"/>
        <v>#N/A</v>
      </c>
      <c r="AI121" s="12" t="e">
        <f t="shared" si="33"/>
        <v>#N/A</v>
      </c>
      <c r="AJ121" s="151" t="e">
        <f t="shared" si="34"/>
        <v>#N/A</v>
      </c>
    </row>
    <row r="122" spans="2:36">
      <c r="B122" s="12">
        <f>'Rozdělení do hmotností'!A41</f>
        <v>0</v>
      </c>
      <c r="C122" s="12">
        <f>'Rozdělení do hmotností'!B41</f>
        <v>0</v>
      </c>
      <c r="D122" s="12">
        <f>'Rozdělení do hmotností'!C41</f>
        <v>0</v>
      </c>
      <c r="E122" s="89">
        <f>'Rozdělení do hmotností'!I41</f>
        <v>0</v>
      </c>
      <c r="F122" s="148">
        <f>'Rozdělení do hmotností'!D41</f>
        <v>0</v>
      </c>
      <c r="G122" s="151">
        <f>'Rozdělení do hmotností'!E41</f>
        <v>0</v>
      </c>
      <c r="I122" s="89" t="e">
        <f t="shared" si="18"/>
        <v>#N/A</v>
      </c>
      <c r="J122" s="89" t="e">
        <f t="shared" si="19"/>
        <v>#N/A</v>
      </c>
      <c r="L122" s="89" t="e">
        <f t="shared" si="20"/>
        <v>#N/A</v>
      </c>
      <c r="N122" s="89">
        <f t="shared" si="21"/>
        <v>72</v>
      </c>
      <c r="O122" s="148">
        <f t="shared" si="15"/>
        <v>0</v>
      </c>
      <c r="P122" s="148"/>
      <c r="Q122" s="89">
        <f t="shared" si="22"/>
        <v>36</v>
      </c>
      <c r="R122" s="89" t="e">
        <f t="shared" si="16"/>
        <v>#N/A</v>
      </c>
      <c r="S122" s="148" t="e">
        <f t="shared" si="17"/>
        <v>#N/A</v>
      </c>
      <c r="T122" s="148" t="e">
        <f t="shared" si="23"/>
        <v>#N/A</v>
      </c>
      <c r="V122" s="89" t="e">
        <f t="shared" si="24"/>
        <v>#N/A</v>
      </c>
      <c r="W122" s="89" t="e">
        <f t="shared" si="25"/>
        <v>#N/A</v>
      </c>
      <c r="Y122" s="89" t="e">
        <f t="shared" si="26"/>
        <v>#N/A</v>
      </c>
      <c r="Z122" s="148" t="e">
        <f t="shared" si="27"/>
        <v>#N/A</v>
      </c>
      <c r="AA122" s="148" t="e">
        <f t="shared" si="28"/>
        <v>#N/A</v>
      </c>
      <c r="AB122" s="151">
        <f t="shared" si="35"/>
        <v>36</v>
      </c>
      <c r="AC122" s="151" t="e">
        <f t="shared" si="36"/>
        <v>#N/A</v>
      </c>
      <c r="AD122" s="151" t="e">
        <f t="shared" si="37"/>
        <v>#N/A</v>
      </c>
      <c r="AE122" s="150" t="e">
        <f t="shared" si="29"/>
        <v>#N/A</v>
      </c>
      <c r="AF122" s="150" t="e">
        <f t="shared" si="30"/>
        <v>#N/A</v>
      </c>
      <c r="AG122" s="151" t="e">
        <f t="shared" si="31"/>
        <v>#N/A</v>
      </c>
      <c r="AH122" s="12" t="e">
        <f t="shared" si="32"/>
        <v>#N/A</v>
      </c>
      <c r="AI122" s="12" t="e">
        <f t="shared" si="33"/>
        <v>#N/A</v>
      </c>
      <c r="AJ122" s="151" t="e">
        <f t="shared" si="34"/>
        <v>#N/A</v>
      </c>
    </row>
    <row r="123" spans="2:36">
      <c r="B123" s="12">
        <f>'Rozdělení do hmotností'!A42</f>
        <v>0</v>
      </c>
      <c r="C123" s="12">
        <f>'Rozdělení do hmotností'!B42</f>
        <v>0</v>
      </c>
      <c r="D123" s="12">
        <f>'Rozdělení do hmotností'!C42</f>
        <v>0</v>
      </c>
      <c r="E123" s="89">
        <f>'Rozdělení do hmotností'!I42</f>
        <v>0</v>
      </c>
      <c r="F123" s="148">
        <f>'Rozdělení do hmotností'!D42</f>
        <v>0</v>
      </c>
      <c r="G123" s="151">
        <f>'Rozdělení do hmotností'!E42</f>
        <v>0</v>
      </c>
      <c r="I123" s="89" t="e">
        <f t="shared" si="18"/>
        <v>#N/A</v>
      </c>
      <c r="J123" s="89" t="e">
        <f t="shared" si="19"/>
        <v>#N/A</v>
      </c>
      <c r="L123" s="89" t="e">
        <f t="shared" si="20"/>
        <v>#N/A</v>
      </c>
      <c r="N123" s="89">
        <f t="shared" si="21"/>
        <v>72</v>
      </c>
      <c r="O123" s="148">
        <f t="shared" si="15"/>
        <v>0</v>
      </c>
      <c r="P123" s="148"/>
      <c r="Q123" s="89">
        <f t="shared" si="22"/>
        <v>37</v>
      </c>
      <c r="R123" s="89" t="e">
        <f t="shared" si="16"/>
        <v>#N/A</v>
      </c>
      <c r="S123" s="148" t="e">
        <f t="shared" si="17"/>
        <v>#N/A</v>
      </c>
      <c r="T123" s="148" t="e">
        <f t="shared" si="23"/>
        <v>#N/A</v>
      </c>
      <c r="V123" s="89" t="e">
        <f t="shared" si="24"/>
        <v>#N/A</v>
      </c>
      <c r="W123" s="89" t="e">
        <f t="shared" si="25"/>
        <v>#N/A</v>
      </c>
      <c r="Y123" s="89" t="e">
        <f t="shared" si="26"/>
        <v>#N/A</v>
      </c>
      <c r="Z123" s="148" t="e">
        <f t="shared" si="27"/>
        <v>#N/A</v>
      </c>
      <c r="AA123" s="148" t="e">
        <f t="shared" si="28"/>
        <v>#N/A</v>
      </c>
      <c r="AB123" s="151">
        <f t="shared" si="35"/>
        <v>37</v>
      </c>
      <c r="AC123" s="151" t="e">
        <f t="shared" si="36"/>
        <v>#N/A</v>
      </c>
      <c r="AD123" s="151" t="e">
        <f t="shared" si="37"/>
        <v>#N/A</v>
      </c>
      <c r="AE123" s="150" t="e">
        <f t="shared" si="29"/>
        <v>#N/A</v>
      </c>
      <c r="AF123" s="150" t="e">
        <f t="shared" si="30"/>
        <v>#N/A</v>
      </c>
      <c r="AG123" s="151" t="e">
        <f t="shared" si="31"/>
        <v>#N/A</v>
      </c>
      <c r="AH123" s="12" t="e">
        <f t="shared" si="32"/>
        <v>#N/A</v>
      </c>
      <c r="AI123" s="12" t="e">
        <f t="shared" si="33"/>
        <v>#N/A</v>
      </c>
      <c r="AJ123" s="151" t="e">
        <f t="shared" si="34"/>
        <v>#N/A</v>
      </c>
    </row>
    <row r="124" spans="2:36">
      <c r="B124" s="12">
        <f>'Rozdělení do hmotností'!A43</f>
        <v>0</v>
      </c>
      <c r="C124" s="12">
        <f>'Rozdělení do hmotností'!B43</f>
        <v>0</v>
      </c>
      <c r="D124" s="12">
        <f>'Rozdělení do hmotností'!C43</f>
        <v>0</v>
      </c>
      <c r="E124" s="89">
        <f>'Rozdělení do hmotností'!I43</f>
        <v>0</v>
      </c>
      <c r="F124" s="148">
        <f>'Rozdělení do hmotností'!D43</f>
        <v>0</v>
      </c>
      <c r="G124" s="151">
        <f>'Rozdělení do hmotností'!E43</f>
        <v>0</v>
      </c>
      <c r="I124" s="89" t="e">
        <f t="shared" si="18"/>
        <v>#N/A</v>
      </c>
      <c r="J124" s="89" t="e">
        <f t="shared" si="19"/>
        <v>#N/A</v>
      </c>
      <c r="L124" s="89" t="e">
        <f t="shared" si="20"/>
        <v>#N/A</v>
      </c>
      <c r="N124" s="89">
        <f t="shared" si="21"/>
        <v>72</v>
      </c>
      <c r="O124" s="148">
        <f t="shared" si="15"/>
        <v>0</v>
      </c>
      <c r="P124" s="148"/>
      <c r="Q124" s="89">
        <f t="shared" si="22"/>
        <v>38</v>
      </c>
      <c r="R124" s="89" t="e">
        <f t="shared" si="16"/>
        <v>#N/A</v>
      </c>
      <c r="S124" s="148" t="e">
        <f t="shared" si="17"/>
        <v>#N/A</v>
      </c>
      <c r="T124" s="148" t="e">
        <f t="shared" si="23"/>
        <v>#N/A</v>
      </c>
      <c r="V124" s="89" t="e">
        <f t="shared" si="24"/>
        <v>#N/A</v>
      </c>
      <c r="W124" s="89" t="e">
        <f t="shared" si="25"/>
        <v>#N/A</v>
      </c>
      <c r="Y124" s="89" t="e">
        <f t="shared" si="26"/>
        <v>#N/A</v>
      </c>
      <c r="Z124" s="148" t="e">
        <f t="shared" si="27"/>
        <v>#N/A</v>
      </c>
      <c r="AA124" s="148" t="e">
        <f t="shared" si="28"/>
        <v>#N/A</v>
      </c>
      <c r="AB124" s="151">
        <f t="shared" si="35"/>
        <v>38</v>
      </c>
      <c r="AC124" s="151" t="e">
        <f t="shared" si="36"/>
        <v>#N/A</v>
      </c>
      <c r="AD124" s="151" t="e">
        <f t="shared" si="37"/>
        <v>#N/A</v>
      </c>
      <c r="AE124" s="150" t="e">
        <f t="shared" si="29"/>
        <v>#N/A</v>
      </c>
      <c r="AF124" s="150" t="e">
        <f t="shared" si="30"/>
        <v>#N/A</v>
      </c>
      <c r="AG124" s="151" t="e">
        <f t="shared" si="31"/>
        <v>#N/A</v>
      </c>
      <c r="AH124" s="12" t="e">
        <f t="shared" si="32"/>
        <v>#N/A</v>
      </c>
      <c r="AI124" s="12" t="e">
        <f t="shared" si="33"/>
        <v>#N/A</v>
      </c>
      <c r="AJ124" s="151" t="e">
        <f t="shared" si="34"/>
        <v>#N/A</v>
      </c>
    </row>
    <row r="125" spans="2:36">
      <c r="B125" s="12">
        <f>'Rozdělení do hmotností'!A44</f>
        <v>0</v>
      </c>
      <c r="C125" s="12">
        <f>'Rozdělení do hmotností'!B44</f>
        <v>0</v>
      </c>
      <c r="D125" s="12">
        <f>'Rozdělení do hmotností'!C44</f>
        <v>0</v>
      </c>
      <c r="E125" s="89">
        <f>'Rozdělení do hmotností'!I44</f>
        <v>0</v>
      </c>
      <c r="F125" s="148">
        <f>'Rozdělení do hmotností'!D44</f>
        <v>0</v>
      </c>
      <c r="G125" s="151">
        <f>'Rozdělení do hmotností'!E44</f>
        <v>0</v>
      </c>
      <c r="I125" s="89" t="e">
        <f t="shared" si="18"/>
        <v>#N/A</v>
      </c>
      <c r="J125" s="89" t="e">
        <f t="shared" si="19"/>
        <v>#N/A</v>
      </c>
      <c r="L125" s="89" t="e">
        <f t="shared" si="20"/>
        <v>#N/A</v>
      </c>
      <c r="N125" s="89">
        <f t="shared" si="21"/>
        <v>72</v>
      </c>
      <c r="O125" s="148">
        <f t="shared" si="15"/>
        <v>0</v>
      </c>
      <c r="P125" s="148"/>
      <c r="Q125" s="89">
        <f t="shared" si="22"/>
        <v>39</v>
      </c>
      <c r="R125" s="89" t="e">
        <f t="shared" si="16"/>
        <v>#N/A</v>
      </c>
      <c r="S125" s="148" t="e">
        <f t="shared" si="17"/>
        <v>#N/A</v>
      </c>
      <c r="T125" s="148" t="e">
        <f t="shared" si="23"/>
        <v>#N/A</v>
      </c>
      <c r="V125" s="89" t="e">
        <f t="shared" si="24"/>
        <v>#N/A</v>
      </c>
      <c r="W125" s="89" t="e">
        <f t="shared" si="25"/>
        <v>#N/A</v>
      </c>
      <c r="Y125" s="89" t="e">
        <f t="shared" si="26"/>
        <v>#N/A</v>
      </c>
      <c r="Z125" s="148" t="e">
        <f t="shared" si="27"/>
        <v>#N/A</v>
      </c>
      <c r="AA125" s="148" t="e">
        <f t="shared" si="28"/>
        <v>#N/A</v>
      </c>
      <c r="AB125" s="151">
        <f t="shared" si="35"/>
        <v>39</v>
      </c>
      <c r="AC125" s="151" t="e">
        <f t="shared" si="36"/>
        <v>#N/A</v>
      </c>
      <c r="AD125" s="151" t="e">
        <f t="shared" si="37"/>
        <v>#N/A</v>
      </c>
      <c r="AE125" s="150" t="e">
        <f t="shared" si="29"/>
        <v>#N/A</v>
      </c>
      <c r="AF125" s="150" t="e">
        <f t="shared" si="30"/>
        <v>#N/A</v>
      </c>
      <c r="AG125" s="151" t="e">
        <f t="shared" si="31"/>
        <v>#N/A</v>
      </c>
      <c r="AH125" s="12" t="e">
        <f t="shared" si="32"/>
        <v>#N/A</v>
      </c>
      <c r="AI125" s="12" t="e">
        <f t="shared" si="33"/>
        <v>#N/A</v>
      </c>
      <c r="AJ125" s="151" t="e">
        <f t="shared" si="34"/>
        <v>#N/A</v>
      </c>
    </row>
    <row r="126" spans="2:36">
      <c r="B126" s="12">
        <f>'Rozdělení do hmotností'!A45</f>
        <v>0</v>
      </c>
      <c r="C126" s="12">
        <f>'Rozdělení do hmotností'!B45</f>
        <v>0</v>
      </c>
      <c r="D126" s="12">
        <f>'Rozdělení do hmotností'!C45</f>
        <v>0</v>
      </c>
      <c r="E126" s="89">
        <f>'Rozdělení do hmotností'!I45</f>
        <v>0</v>
      </c>
      <c r="F126" s="148">
        <f>'Rozdělení do hmotností'!D45</f>
        <v>0</v>
      </c>
      <c r="G126" s="151">
        <f>'Rozdělení do hmotností'!E45</f>
        <v>0</v>
      </c>
      <c r="I126" s="89" t="e">
        <f t="shared" si="18"/>
        <v>#N/A</v>
      </c>
      <c r="J126" s="89" t="e">
        <f t="shared" si="19"/>
        <v>#N/A</v>
      </c>
      <c r="L126" s="89" t="e">
        <f t="shared" si="20"/>
        <v>#N/A</v>
      </c>
      <c r="N126" s="89">
        <f t="shared" si="21"/>
        <v>72</v>
      </c>
      <c r="O126" s="148">
        <f t="shared" si="15"/>
        <v>0</v>
      </c>
      <c r="P126" s="148"/>
      <c r="Q126" s="89">
        <f t="shared" si="22"/>
        <v>40</v>
      </c>
      <c r="R126" s="89" t="e">
        <f t="shared" si="16"/>
        <v>#N/A</v>
      </c>
      <c r="S126" s="148" t="e">
        <f t="shared" si="17"/>
        <v>#N/A</v>
      </c>
      <c r="T126" s="148" t="e">
        <f t="shared" si="23"/>
        <v>#N/A</v>
      </c>
      <c r="V126" s="89" t="e">
        <f t="shared" si="24"/>
        <v>#N/A</v>
      </c>
      <c r="W126" s="89" t="e">
        <f t="shared" si="25"/>
        <v>#N/A</v>
      </c>
      <c r="Y126" s="89" t="e">
        <f t="shared" si="26"/>
        <v>#N/A</v>
      </c>
      <c r="Z126" s="148" t="e">
        <f t="shared" si="27"/>
        <v>#N/A</v>
      </c>
      <c r="AA126" s="148" t="e">
        <f t="shared" si="28"/>
        <v>#N/A</v>
      </c>
      <c r="AB126" s="151">
        <f t="shared" si="35"/>
        <v>40</v>
      </c>
      <c r="AC126" s="151" t="e">
        <f t="shared" si="36"/>
        <v>#N/A</v>
      </c>
      <c r="AD126" s="151" t="e">
        <f t="shared" si="37"/>
        <v>#N/A</v>
      </c>
      <c r="AE126" s="150" t="e">
        <f t="shared" si="29"/>
        <v>#N/A</v>
      </c>
      <c r="AF126" s="150" t="e">
        <f t="shared" si="30"/>
        <v>#N/A</v>
      </c>
      <c r="AG126" s="151" t="e">
        <f t="shared" si="31"/>
        <v>#N/A</v>
      </c>
      <c r="AH126" s="12" t="e">
        <f t="shared" si="32"/>
        <v>#N/A</v>
      </c>
      <c r="AI126" s="12" t="e">
        <f t="shared" si="33"/>
        <v>#N/A</v>
      </c>
      <c r="AJ126" s="151" t="e">
        <f t="shared" si="34"/>
        <v>#N/A</v>
      </c>
    </row>
    <row r="127" spans="2:36">
      <c r="B127" s="12">
        <f>'Rozdělení do hmotností'!A46</f>
        <v>0</v>
      </c>
      <c r="C127" s="12">
        <f>'Rozdělení do hmotností'!B46</f>
        <v>0</v>
      </c>
      <c r="D127" s="12">
        <f>'Rozdělení do hmotností'!C46</f>
        <v>0</v>
      </c>
      <c r="E127" s="89">
        <f>'Rozdělení do hmotností'!I46</f>
        <v>0</v>
      </c>
      <c r="F127" s="148">
        <f>'Rozdělení do hmotností'!D46</f>
        <v>0</v>
      </c>
      <c r="G127" s="151">
        <f>'Rozdělení do hmotností'!E46</f>
        <v>0</v>
      </c>
      <c r="I127" s="89" t="e">
        <f t="shared" si="18"/>
        <v>#N/A</v>
      </c>
      <c r="J127" s="89" t="e">
        <f t="shared" si="19"/>
        <v>#N/A</v>
      </c>
      <c r="L127" s="89" t="e">
        <f t="shared" si="20"/>
        <v>#N/A</v>
      </c>
      <c r="N127" s="89">
        <f t="shared" si="21"/>
        <v>72</v>
      </c>
      <c r="O127" s="148">
        <f t="shared" si="15"/>
        <v>0</v>
      </c>
      <c r="P127" s="148"/>
      <c r="Q127" s="89">
        <f t="shared" si="22"/>
        <v>41</v>
      </c>
      <c r="R127" s="89" t="e">
        <f t="shared" si="16"/>
        <v>#N/A</v>
      </c>
      <c r="S127" s="148" t="e">
        <f t="shared" si="17"/>
        <v>#N/A</v>
      </c>
      <c r="T127" s="148" t="e">
        <f t="shared" si="23"/>
        <v>#N/A</v>
      </c>
      <c r="V127" s="89" t="e">
        <f t="shared" si="24"/>
        <v>#N/A</v>
      </c>
      <c r="W127" s="89" t="e">
        <f t="shared" si="25"/>
        <v>#N/A</v>
      </c>
      <c r="Y127" s="89" t="e">
        <f t="shared" si="26"/>
        <v>#N/A</v>
      </c>
      <c r="Z127" s="148" t="e">
        <f t="shared" si="27"/>
        <v>#N/A</v>
      </c>
      <c r="AA127" s="148" t="e">
        <f t="shared" si="28"/>
        <v>#N/A</v>
      </c>
      <c r="AB127" s="151">
        <f t="shared" si="35"/>
        <v>41</v>
      </c>
      <c r="AC127" s="151" t="e">
        <f t="shared" si="36"/>
        <v>#N/A</v>
      </c>
      <c r="AD127" s="151" t="e">
        <f t="shared" si="37"/>
        <v>#N/A</v>
      </c>
      <c r="AE127" s="150" t="e">
        <f t="shared" si="29"/>
        <v>#N/A</v>
      </c>
      <c r="AF127" s="150" t="e">
        <f t="shared" si="30"/>
        <v>#N/A</v>
      </c>
      <c r="AG127" s="151" t="e">
        <f t="shared" si="31"/>
        <v>#N/A</v>
      </c>
      <c r="AH127" s="12" t="e">
        <f t="shared" si="32"/>
        <v>#N/A</v>
      </c>
      <c r="AI127" s="12" t="e">
        <f t="shared" si="33"/>
        <v>#N/A</v>
      </c>
      <c r="AJ127" s="151" t="e">
        <f t="shared" si="34"/>
        <v>#N/A</v>
      </c>
    </row>
    <row r="128" spans="2:36">
      <c r="B128" s="12">
        <f>'Rozdělení do hmotností'!A47</f>
        <v>0</v>
      </c>
      <c r="C128" s="12">
        <f>'Rozdělení do hmotností'!B47</f>
        <v>0</v>
      </c>
      <c r="D128" s="12">
        <f>'Rozdělení do hmotností'!C47</f>
        <v>0</v>
      </c>
      <c r="E128" s="89">
        <f>'Rozdělení do hmotností'!I47</f>
        <v>0</v>
      </c>
      <c r="F128" s="148">
        <f>'Rozdělení do hmotností'!D47</f>
        <v>0</v>
      </c>
      <c r="G128" s="151">
        <f>'Rozdělení do hmotností'!E47</f>
        <v>0</v>
      </c>
      <c r="I128" s="89" t="e">
        <f t="shared" si="18"/>
        <v>#N/A</v>
      </c>
      <c r="J128" s="89" t="e">
        <f t="shared" si="19"/>
        <v>#N/A</v>
      </c>
      <c r="L128" s="89" t="e">
        <f t="shared" si="20"/>
        <v>#N/A</v>
      </c>
      <c r="N128" s="89">
        <f t="shared" si="21"/>
        <v>72</v>
      </c>
      <c r="O128" s="148">
        <f t="shared" si="15"/>
        <v>0</v>
      </c>
      <c r="P128" s="148"/>
      <c r="Q128" s="89">
        <f t="shared" si="22"/>
        <v>42</v>
      </c>
      <c r="R128" s="89" t="e">
        <f t="shared" si="16"/>
        <v>#N/A</v>
      </c>
      <c r="S128" s="148" t="e">
        <f t="shared" si="17"/>
        <v>#N/A</v>
      </c>
      <c r="T128" s="148" t="e">
        <f t="shared" si="23"/>
        <v>#N/A</v>
      </c>
      <c r="V128" s="89" t="e">
        <f t="shared" si="24"/>
        <v>#N/A</v>
      </c>
      <c r="W128" s="89" t="e">
        <f t="shared" si="25"/>
        <v>#N/A</v>
      </c>
      <c r="Y128" s="89" t="e">
        <f t="shared" si="26"/>
        <v>#N/A</v>
      </c>
      <c r="Z128" s="148" t="e">
        <f t="shared" si="27"/>
        <v>#N/A</v>
      </c>
      <c r="AA128" s="148" t="e">
        <f t="shared" si="28"/>
        <v>#N/A</v>
      </c>
      <c r="AB128" s="151">
        <f t="shared" si="35"/>
        <v>42</v>
      </c>
      <c r="AC128" s="151" t="e">
        <f t="shared" si="36"/>
        <v>#N/A</v>
      </c>
      <c r="AD128" s="151" t="e">
        <f t="shared" si="37"/>
        <v>#N/A</v>
      </c>
      <c r="AE128" s="150" t="e">
        <f t="shared" si="29"/>
        <v>#N/A</v>
      </c>
      <c r="AF128" s="150" t="e">
        <f t="shared" si="30"/>
        <v>#N/A</v>
      </c>
      <c r="AG128" s="151" t="e">
        <f t="shared" si="31"/>
        <v>#N/A</v>
      </c>
      <c r="AH128" s="12" t="e">
        <f t="shared" si="32"/>
        <v>#N/A</v>
      </c>
      <c r="AI128" s="12" t="e">
        <f t="shared" si="33"/>
        <v>#N/A</v>
      </c>
      <c r="AJ128" s="151" t="e">
        <f t="shared" si="34"/>
        <v>#N/A</v>
      </c>
    </row>
    <row r="129" spans="2:36">
      <c r="B129" s="12">
        <f>'Rozdělení do hmotností'!A48</f>
        <v>0</v>
      </c>
      <c r="C129" s="12">
        <f>'Rozdělení do hmotností'!B48</f>
        <v>0</v>
      </c>
      <c r="D129" s="12">
        <f>'Rozdělení do hmotností'!C48</f>
        <v>0</v>
      </c>
      <c r="E129" s="89">
        <f>'Rozdělení do hmotností'!I48</f>
        <v>0</v>
      </c>
      <c r="F129" s="148">
        <f>'Rozdělení do hmotností'!D48</f>
        <v>0</v>
      </c>
      <c r="G129" s="151">
        <f>'Rozdělení do hmotností'!E48</f>
        <v>0</v>
      </c>
      <c r="I129" s="89" t="e">
        <f t="shared" si="18"/>
        <v>#N/A</v>
      </c>
      <c r="J129" s="89" t="e">
        <f t="shared" si="19"/>
        <v>#N/A</v>
      </c>
      <c r="L129" s="89" t="e">
        <f t="shared" si="20"/>
        <v>#N/A</v>
      </c>
      <c r="N129" s="89">
        <f t="shared" si="21"/>
        <v>72</v>
      </c>
      <c r="O129" s="148">
        <f t="shared" si="15"/>
        <v>0</v>
      </c>
      <c r="P129" s="148"/>
      <c r="Q129" s="89">
        <f t="shared" si="22"/>
        <v>43</v>
      </c>
      <c r="R129" s="89" t="e">
        <f t="shared" si="16"/>
        <v>#N/A</v>
      </c>
      <c r="S129" s="148" t="e">
        <f t="shared" si="17"/>
        <v>#N/A</v>
      </c>
      <c r="T129" s="148" t="e">
        <f t="shared" si="23"/>
        <v>#N/A</v>
      </c>
      <c r="V129" s="89" t="e">
        <f t="shared" si="24"/>
        <v>#N/A</v>
      </c>
      <c r="W129" s="89" t="e">
        <f t="shared" si="25"/>
        <v>#N/A</v>
      </c>
      <c r="Y129" s="89" t="e">
        <f t="shared" si="26"/>
        <v>#N/A</v>
      </c>
      <c r="Z129" s="148" t="e">
        <f t="shared" si="27"/>
        <v>#N/A</v>
      </c>
      <c r="AA129" s="148" t="e">
        <f t="shared" si="28"/>
        <v>#N/A</v>
      </c>
      <c r="AB129" s="151">
        <f t="shared" si="35"/>
        <v>43</v>
      </c>
      <c r="AC129" s="151" t="e">
        <f t="shared" si="36"/>
        <v>#N/A</v>
      </c>
      <c r="AD129" s="151" t="e">
        <f t="shared" si="37"/>
        <v>#N/A</v>
      </c>
      <c r="AE129" s="150" t="e">
        <f t="shared" si="29"/>
        <v>#N/A</v>
      </c>
      <c r="AF129" s="150" t="e">
        <f t="shared" si="30"/>
        <v>#N/A</v>
      </c>
      <c r="AG129" s="151" t="e">
        <f t="shared" si="31"/>
        <v>#N/A</v>
      </c>
      <c r="AH129" s="12" t="e">
        <f t="shared" si="32"/>
        <v>#N/A</v>
      </c>
      <c r="AI129" s="12" t="e">
        <f t="shared" si="33"/>
        <v>#N/A</v>
      </c>
      <c r="AJ129" s="151" t="e">
        <f t="shared" si="34"/>
        <v>#N/A</v>
      </c>
    </row>
    <row r="130" spans="2:36">
      <c r="B130" s="12">
        <f>'Rozdělení do hmotností'!A49</f>
        <v>0</v>
      </c>
      <c r="C130" s="12">
        <f>'Rozdělení do hmotností'!B49</f>
        <v>0</v>
      </c>
      <c r="D130" s="12">
        <f>'Rozdělení do hmotností'!C49</f>
        <v>0</v>
      </c>
      <c r="E130" s="89">
        <f>'Rozdělení do hmotností'!I49</f>
        <v>0</v>
      </c>
      <c r="F130" s="148">
        <f>'Rozdělení do hmotností'!D49</f>
        <v>0</v>
      </c>
      <c r="G130" s="151">
        <f>'Rozdělení do hmotností'!E49</f>
        <v>0</v>
      </c>
      <c r="I130" s="89" t="e">
        <f t="shared" si="18"/>
        <v>#N/A</v>
      </c>
      <c r="J130" s="89" t="e">
        <f t="shared" si="19"/>
        <v>#N/A</v>
      </c>
      <c r="L130" s="89" t="e">
        <f t="shared" si="20"/>
        <v>#N/A</v>
      </c>
      <c r="N130" s="89">
        <f t="shared" si="21"/>
        <v>72</v>
      </c>
      <c r="O130" s="148">
        <f t="shared" si="15"/>
        <v>0</v>
      </c>
      <c r="P130" s="148"/>
      <c r="Q130" s="89">
        <f t="shared" si="22"/>
        <v>44</v>
      </c>
      <c r="R130" s="89" t="e">
        <f t="shared" si="16"/>
        <v>#N/A</v>
      </c>
      <c r="S130" s="148" t="e">
        <f t="shared" si="17"/>
        <v>#N/A</v>
      </c>
      <c r="T130" s="148" t="e">
        <f t="shared" si="23"/>
        <v>#N/A</v>
      </c>
      <c r="V130" s="89" t="e">
        <f t="shared" si="24"/>
        <v>#N/A</v>
      </c>
      <c r="W130" s="89" t="e">
        <f t="shared" si="25"/>
        <v>#N/A</v>
      </c>
      <c r="Y130" s="89" t="e">
        <f t="shared" si="26"/>
        <v>#N/A</v>
      </c>
      <c r="Z130" s="148" t="e">
        <f t="shared" si="27"/>
        <v>#N/A</v>
      </c>
      <c r="AA130" s="148" t="e">
        <f t="shared" si="28"/>
        <v>#N/A</v>
      </c>
      <c r="AB130" s="151">
        <f t="shared" si="35"/>
        <v>44</v>
      </c>
      <c r="AC130" s="151" t="e">
        <f t="shared" si="36"/>
        <v>#N/A</v>
      </c>
      <c r="AD130" s="151" t="e">
        <f t="shared" si="37"/>
        <v>#N/A</v>
      </c>
      <c r="AE130" s="150" t="e">
        <f t="shared" si="29"/>
        <v>#N/A</v>
      </c>
      <c r="AF130" s="150" t="e">
        <f t="shared" si="30"/>
        <v>#N/A</v>
      </c>
      <c r="AG130" s="151" t="e">
        <f t="shared" si="31"/>
        <v>#N/A</v>
      </c>
      <c r="AH130" s="12" t="e">
        <f t="shared" si="32"/>
        <v>#N/A</v>
      </c>
      <c r="AI130" s="12" t="e">
        <f t="shared" si="33"/>
        <v>#N/A</v>
      </c>
      <c r="AJ130" s="151" t="e">
        <f t="shared" si="34"/>
        <v>#N/A</v>
      </c>
    </row>
    <row r="131" spans="2:36">
      <c r="B131" s="12">
        <f>'Rozdělení do hmotností'!A50</f>
        <v>0</v>
      </c>
      <c r="C131" s="12">
        <f>'Rozdělení do hmotností'!B50</f>
        <v>0</v>
      </c>
      <c r="D131" s="12">
        <f>'Rozdělení do hmotností'!C50</f>
        <v>0</v>
      </c>
      <c r="E131" s="89">
        <f>'Rozdělení do hmotností'!I50</f>
        <v>0</v>
      </c>
      <c r="F131" s="148">
        <f>'Rozdělení do hmotností'!D50</f>
        <v>0</v>
      </c>
      <c r="G131" s="151">
        <f>'Rozdělení do hmotností'!E50</f>
        <v>0</v>
      </c>
      <c r="I131" s="89" t="e">
        <f t="shared" si="18"/>
        <v>#N/A</v>
      </c>
      <c r="J131" s="89" t="e">
        <f t="shared" si="19"/>
        <v>#N/A</v>
      </c>
      <c r="L131" s="89" t="e">
        <f t="shared" si="20"/>
        <v>#N/A</v>
      </c>
      <c r="N131" s="89">
        <f t="shared" si="21"/>
        <v>72</v>
      </c>
      <c r="O131" s="148">
        <f t="shared" si="15"/>
        <v>0</v>
      </c>
      <c r="P131" s="148"/>
      <c r="Q131" s="89">
        <f t="shared" si="22"/>
        <v>45</v>
      </c>
      <c r="R131" s="89" t="e">
        <f t="shared" si="16"/>
        <v>#N/A</v>
      </c>
      <c r="S131" s="148" t="e">
        <f t="shared" si="17"/>
        <v>#N/A</v>
      </c>
      <c r="T131" s="148" t="e">
        <f t="shared" si="23"/>
        <v>#N/A</v>
      </c>
      <c r="V131" s="89" t="e">
        <f t="shared" si="24"/>
        <v>#N/A</v>
      </c>
      <c r="W131" s="89" t="e">
        <f t="shared" si="25"/>
        <v>#N/A</v>
      </c>
      <c r="Y131" s="89" t="e">
        <f t="shared" si="26"/>
        <v>#N/A</v>
      </c>
      <c r="Z131" s="148" t="e">
        <f t="shared" si="27"/>
        <v>#N/A</v>
      </c>
      <c r="AA131" s="148" t="e">
        <f t="shared" si="28"/>
        <v>#N/A</v>
      </c>
      <c r="AB131" s="151">
        <f t="shared" si="35"/>
        <v>45</v>
      </c>
      <c r="AC131" s="151" t="e">
        <f t="shared" si="36"/>
        <v>#N/A</v>
      </c>
      <c r="AD131" s="151" t="e">
        <f t="shared" si="37"/>
        <v>#N/A</v>
      </c>
      <c r="AE131" s="150" t="e">
        <f t="shared" si="29"/>
        <v>#N/A</v>
      </c>
      <c r="AF131" s="150" t="e">
        <f t="shared" si="30"/>
        <v>#N/A</v>
      </c>
      <c r="AG131" s="151" t="e">
        <f t="shared" si="31"/>
        <v>#N/A</v>
      </c>
      <c r="AH131" s="12" t="e">
        <f t="shared" si="32"/>
        <v>#N/A</v>
      </c>
      <c r="AI131" s="12" t="e">
        <f t="shared" si="33"/>
        <v>#N/A</v>
      </c>
      <c r="AJ131" s="151" t="e">
        <f t="shared" si="34"/>
        <v>#N/A</v>
      </c>
    </row>
    <row r="132" spans="2:36">
      <c r="B132" s="12">
        <f>'Rozdělení do hmotností'!A51</f>
        <v>0</v>
      </c>
      <c r="C132" s="12">
        <f>'Rozdělení do hmotností'!B51</f>
        <v>0</v>
      </c>
      <c r="D132" s="12">
        <f>'Rozdělení do hmotností'!C51</f>
        <v>0</v>
      </c>
      <c r="E132" s="89">
        <f>'Rozdělení do hmotností'!I51</f>
        <v>0</v>
      </c>
      <c r="F132" s="148">
        <f>'Rozdělení do hmotností'!D51</f>
        <v>0</v>
      </c>
      <c r="G132" s="151">
        <f>'Rozdělení do hmotností'!E51</f>
        <v>0</v>
      </c>
      <c r="I132" s="89" t="e">
        <f t="shared" si="18"/>
        <v>#N/A</v>
      </c>
      <c r="J132" s="89" t="e">
        <f t="shared" si="19"/>
        <v>#N/A</v>
      </c>
      <c r="L132" s="89" t="e">
        <f t="shared" si="20"/>
        <v>#N/A</v>
      </c>
      <c r="N132" s="89">
        <f t="shared" si="21"/>
        <v>72</v>
      </c>
      <c r="O132" s="148">
        <f t="shared" si="15"/>
        <v>0</v>
      </c>
      <c r="P132" s="148"/>
      <c r="Q132" s="89">
        <f t="shared" si="22"/>
        <v>46</v>
      </c>
      <c r="R132" s="89" t="e">
        <f t="shared" si="16"/>
        <v>#N/A</v>
      </c>
      <c r="S132" s="148" t="e">
        <f t="shared" si="17"/>
        <v>#N/A</v>
      </c>
      <c r="T132" s="148" t="e">
        <f t="shared" si="23"/>
        <v>#N/A</v>
      </c>
      <c r="V132" s="89" t="e">
        <f t="shared" si="24"/>
        <v>#N/A</v>
      </c>
      <c r="W132" s="89" t="e">
        <f t="shared" si="25"/>
        <v>#N/A</v>
      </c>
      <c r="Y132" s="89" t="e">
        <f t="shared" si="26"/>
        <v>#N/A</v>
      </c>
      <c r="Z132" s="148" t="e">
        <f t="shared" si="27"/>
        <v>#N/A</v>
      </c>
      <c r="AA132" s="148" t="e">
        <f t="shared" si="28"/>
        <v>#N/A</v>
      </c>
      <c r="AB132" s="151">
        <f t="shared" si="35"/>
        <v>46</v>
      </c>
      <c r="AC132" s="151" t="e">
        <f t="shared" si="36"/>
        <v>#N/A</v>
      </c>
      <c r="AD132" s="151" t="e">
        <f t="shared" si="37"/>
        <v>#N/A</v>
      </c>
      <c r="AE132" s="150" t="e">
        <f t="shared" si="29"/>
        <v>#N/A</v>
      </c>
      <c r="AF132" s="150" t="e">
        <f t="shared" si="30"/>
        <v>#N/A</v>
      </c>
      <c r="AG132" s="151" t="e">
        <f t="shared" si="31"/>
        <v>#N/A</v>
      </c>
      <c r="AH132" s="12" t="e">
        <f t="shared" si="32"/>
        <v>#N/A</v>
      </c>
      <c r="AI132" s="12" t="e">
        <f t="shared" si="33"/>
        <v>#N/A</v>
      </c>
      <c r="AJ132" s="151" t="e">
        <f t="shared" si="34"/>
        <v>#N/A</v>
      </c>
    </row>
    <row r="133" spans="2:36">
      <c r="B133" s="12">
        <f>'Rozdělení do hmotností'!A52</f>
        <v>0</v>
      </c>
      <c r="C133" s="12">
        <f>'Rozdělení do hmotností'!B52</f>
        <v>0</v>
      </c>
      <c r="D133" s="12">
        <f>'Rozdělení do hmotností'!C52</f>
        <v>0</v>
      </c>
      <c r="E133" s="89">
        <f>'Rozdělení do hmotností'!I52</f>
        <v>0</v>
      </c>
      <c r="F133" s="148">
        <f>'Rozdělení do hmotností'!D52</f>
        <v>0</v>
      </c>
      <c r="G133" s="151">
        <f>'Rozdělení do hmotností'!E52</f>
        <v>0</v>
      </c>
      <c r="I133" s="89" t="e">
        <f t="shared" si="18"/>
        <v>#N/A</v>
      </c>
      <c r="J133" s="89" t="e">
        <f t="shared" si="19"/>
        <v>#N/A</v>
      </c>
      <c r="L133" s="89" t="e">
        <f t="shared" si="20"/>
        <v>#N/A</v>
      </c>
      <c r="N133" s="89">
        <f t="shared" si="21"/>
        <v>72</v>
      </c>
      <c r="O133" s="148">
        <f t="shared" si="15"/>
        <v>0</v>
      </c>
      <c r="P133" s="148"/>
      <c r="Q133" s="89">
        <f t="shared" si="22"/>
        <v>47</v>
      </c>
      <c r="R133" s="89" t="e">
        <f t="shared" si="16"/>
        <v>#N/A</v>
      </c>
      <c r="S133" s="148" t="e">
        <f t="shared" si="17"/>
        <v>#N/A</v>
      </c>
      <c r="T133" s="148" t="e">
        <f t="shared" si="23"/>
        <v>#N/A</v>
      </c>
      <c r="V133" s="89" t="e">
        <f t="shared" si="24"/>
        <v>#N/A</v>
      </c>
      <c r="W133" s="89" t="e">
        <f t="shared" si="25"/>
        <v>#N/A</v>
      </c>
      <c r="Y133" s="89" t="e">
        <f t="shared" si="26"/>
        <v>#N/A</v>
      </c>
      <c r="Z133" s="148" t="e">
        <f t="shared" si="27"/>
        <v>#N/A</v>
      </c>
      <c r="AA133" s="148" t="e">
        <f t="shared" si="28"/>
        <v>#N/A</v>
      </c>
      <c r="AB133" s="151">
        <f t="shared" si="35"/>
        <v>47</v>
      </c>
      <c r="AC133" s="151" t="e">
        <f t="shared" si="36"/>
        <v>#N/A</v>
      </c>
      <c r="AD133" s="151" t="e">
        <f t="shared" si="37"/>
        <v>#N/A</v>
      </c>
      <c r="AE133" s="150" t="e">
        <f t="shared" si="29"/>
        <v>#N/A</v>
      </c>
      <c r="AF133" s="150" t="e">
        <f t="shared" si="30"/>
        <v>#N/A</v>
      </c>
      <c r="AG133" s="151" t="e">
        <f t="shared" si="31"/>
        <v>#N/A</v>
      </c>
      <c r="AH133" s="12" t="e">
        <f t="shared" si="32"/>
        <v>#N/A</v>
      </c>
      <c r="AI133" s="12" t="e">
        <f t="shared" si="33"/>
        <v>#N/A</v>
      </c>
      <c r="AJ133" s="151" t="e">
        <f t="shared" si="34"/>
        <v>#N/A</v>
      </c>
    </row>
    <row r="134" spans="2:36">
      <c r="B134" s="12">
        <f>'Rozdělení do hmotností'!A53</f>
        <v>0</v>
      </c>
      <c r="C134" s="12">
        <f>'Rozdělení do hmotností'!B53</f>
        <v>0</v>
      </c>
      <c r="D134" s="12">
        <f>'Rozdělení do hmotností'!C53</f>
        <v>0</v>
      </c>
      <c r="E134" s="89">
        <f>'Rozdělení do hmotností'!I53</f>
        <v>0</v>
      </c>
      <c r="F134" s="148">
        <f>'Rozdělení do hmotností'!D53</f>
        <v>0</v>
      </c>
      <c r="G134" s="151">
        <f>'Rozdělení do hmotností'!E53</f>
        <v>0</v>
      </c>
      <c r="I134" s="89" t="e">
        <f t="shared" si="18"/>
        <v>#N/A</v>
      </c>
      <c r="J134" s="89" t="e">
        <f t="shared" si="19"/>
        <v>#N/A</v>
      </c>
      <c r="L134" s="89" t="e">
        <f t="shared" si="20"/>
        <v>#N/A</v>
      </c>
      <c r="N134" s="89">
        <f t="shared" si="21"/>
        <v>72</v>
      </c>
      <c r="O134" s="148">
        <f t="shared" si="15"/>
        <v>0</v>
      </c>
      <c r="P134" s="148"/>
      <c r="Q134" s="89">
        <f t="shared" si="22"/>
        <v>48</v>
      </c>
      <c r="R134" s="89" t="e">
        <f t="shared" si="16"/>
        <v>#N/A</v>
      </c>
      <c r="S134" s="148" t="e">
        <f t="shared" si="17"/>
        <v>#N/A</v>
      </c>
      <c r="T134" s="148" t="e">
        <f t="shared" si="23"/>
        <v>#N/A</v>
      </c>
      <c r="V134" s="89" t="e">
        <f t="shared" si="24"/>
        <v>#N/A</v>
      </c>
      <c r="W134" s="89" t="e">
        <f t="shared" si="25"/>
        <v>#N/A</v>
      </c>
      <c r="Y134" s="89" t="e">
        <f t="shared" si="26"/>
        <v>#N/A</v>
      </c>
      <c r="Z134" s="148" t="e">
        <f t="shared" si="27"/>
        <v>#N/A</v>
      </c>
      <c r="AA134" s="148" t="e">
        <f t="shared" si="28"/>
        <v>#N/A</v>
      </c>
      <c r="AB134" s="151">
        <f t="shared" si="35"/>
        <v>48</v>
      </c>
      <c r="AC134" s="151" t="e">
        <f t="shared" si="36"/>
        <v>#N/A</v>
      </c>
      <c r="AD134" s="151" t="e">
        <f t="shared" si="37"/>
        <v>#N/A</v>
      </c>
      <c r="AE134" s="150" t="e">
        <f t="shared" si="29"/>
        <v>#N/A</v>
      </c>
      <c r="AF134" s="150" t="e">
        <f t="shared" si="30"/>
        <v>#N/A</v>
      </c>
      <c r="AG134" s="151" t="e">
        <f t="shared" si="31"/>
        <v>#N/A</v>
      </c>
      <c r="AH134" s="12" t="e">
        <f t="shared" si="32"/>
        <v>#N/A</v>
      </c>
      <c r="AI134" s="12" t="e">
        <f t="shared" si="33"/>
        <v>#N/A</v>
      </c>
      <c r="AJ134" s="151" t="e">
        <f t="shared" si="34"/>
        <v>#N/A</v>
      </c>
    </row>
    <row r="135" spans="2:36">
      <c r="B135" s="12">
        <f>'Rozdělení do hmotností'!A54</f>
        <v>0</v>
      </c>
      <c r="C135" s="12">
        <f>'Rozdělení do hmotností'!B54</f>
        <v>0</v>
      </c>
      <c r="D135" s="12">
        <f>'Rozdělení do hmotností'!C54</f>
        <v>0</v>
      </c>
      <c r="E135" s="89">
        <f>'Rozdělení do hmotností'!I54</f>
        <v>0</v>
      </c>
      <c r="F135" s="148">
        <f>'Rozdělení do hmotností'!D54</f>
        <v>0</v>
      </c>
      <c r="G135" s="151">
        <f>'Rozdělení do hmotností'!E54</f>
        <v>0</v>
      </c>
      <c r="I135" s="89" t="e">
        <f t="shared" si="18"/>
        <v>#N/A</v>
      </c>
      <c r="J135" s="89" t="e">
        <f t="shared" si="19"/>
        <v>#N/A</v>
      </c>
      <c r="L135" s="89" t="e">
        <f t="shared" si="20"/>
        <v>#N/A</v>
      </c>
      <c r="N135" s="89">
        <f t="shared" si="21"/>
        <v>72</v>
      </c>
      <c r="O135" s="148">
        <f t="shared" si="15"/>
        <v>0</v>
      </c>
      <c r="P135" s="148"/>
      <c r="Q135" s="89">
        <f t="shared" si="22"/>
        <v>49</v>
      </c>
      <c r="R135" s="89" t="e">
        <f t="shared" si="16"/>
        <v>#N/A</v>
      </c>
      <c r="S135" s="148" t="e">
        <f t="shared" si="17"/>
        <v>#N/A</v>
      </c>
      <c r="T135" s="148" t="e">
        <f t="shared" si="23"/>
        <v>#N/A</v>
      </c>
      <c r="V135" s="89" t="e">
        <f t="shared" si="24"/>
        <v>#N/A</v>
      </c>
      <c r="W135" s="89" t="e">
        <f t="shared" si="25"/>
        <v>#N/A</v>
      </c>
      <c r="Y135" s="89" t="e">
        <f t="shared" si="26"/>
        <v>#N/A</v>
      </c>
      <c r="Z135" s="148" t="e">
        <f t="shared" si="27"/>
        <v>#N/A</v>
      </c>
      <c r="AA135" s="148" t="e">
        <f t="shared" si="28"/>
        <v>#N/A</v>
      </c>
      <c r="AB135" s="151">
        <f t="shared" si="35"/>
        <v>49</v>
      </c>
      <c r="AC135" s="151" t="e">
        <f t="shared" si="36"/>
        <v>#N/A</v>
      </c>
      <c r="AD135" s="151" t="e">
        <f t="shared" si="37"/>
        <v>#N/A</v>
      </c>
      <c r="AE135" s="150" t="e">
        <f t="shared" si="29"/>
        <v>#N/A</v>
      </c>
      <c r="AF135" s="150" t="e">
        <f t="shared" si="30"/>
        <v>#N/A</v>
      </c>
      <c r="AG135" s="151" t="e">
        <f t="shared" si="31"/>
        <v>#N/A</v>
      </c>
      <c r="AH135" s="12" t="e">
        <f t="shared" si="32"/>
        <v>#N/A</v>
      </c>
      <c r="AI135" s="12" t="e">
        <f t="shared" si="33"/>
        <v>#N/A</v>
      </c>
      <c r="AJ135" s="151" t="e">
        <f t="shared" si="34"/>
        <v>#N/A</v>
      </c>
    </row>
    <row r="136" spans="2:36">
      <c r="B136" s="12" t="e">
        <f>'Rozdělení do hmotností'!#REF!</f>
        <v>#REF!</v>
      </c>
      <c r="C136" s="12" t="e">
        <f>'Rozdělení do hmotností'!#REF!</f>
        <v>#REF!</v>
      </c>
      <c r="D136" s="12" t="e">
        <f>'Rozdělení do hmotností'!#REF!</f>
        <v>#REF!</v>
      </c>
      <c r="E136" s="89" t="e">
        <f>'Rozdělení do hmotností'!#REF!</f>
        <v>#REF!</v>
      </c>
      <c r="F136" s="148" t="e">
        <f>'Rozdělení do hmotností'!#REF!</f>
        <v>#REF!</v>
      </c>
      <c r="G136" s="151" t="e">
        <f>'Rozdělení do hmotností'!#REF!</f>
        <v>#REF!</v>
      </c>
      <c r="I136" s="89" t="e">
        <f t="shared" si="18"/>
        <v>#REF!</v>
      </c>
      <c r="J136" s="89" t="e">
        <f t="shared" si="19"/>
        <v>#REF!</v>
      </c>
      <c r="L136" s="89" t="e">
        <f t="shared" si="20"/>
        <v>#REF!</v>
      </c>
      <c r="N136" s="89" t="e">
        <f t="shared" si="21"/>
        <v>#REF!</v>
      </c>
      <c r="O136" s="148" t="e">
        <f t="shared" si="15"/>
        <v>#REF!</v>
      </c>
      <c r="P136" s="148"/>
      <c r="Q136" s="89">
        <f t="shared" si="22"/>
        <v>50</v>
      </c>
      <c r="R136" s="89" t="e">
        <f t="shared" si="16"/>
        <v>#REF!</v>
      </c>
      <c r="S136" s="148" t="e">
        <f t="shared" si="17"/>
        <v>#REF!</v>
      </c>
      <c r="T136" s="148" t="e">
        <f t="shared" si="23"/>
        <v>#REF!</v>
      </c>
      <c r="V136" s="89" t="e">
        <f t="shared" si="24"/>
        <v>#REF!</v>
      </c>
      <c r="W136" s="89" t="e">
        <f t="shared" si="25"/>
        <v>#REF!</v>
      </c>
      <c r="Y136" s="89" t="e">
        <f t="shared" si="26"/>
        <v>#REF!</v>
      </c>
      <c r="Z136" s="148" t="e">
        <f t="shared" si="27"/>
        <v>#REF!</v>
      </c>
      <c r="AA136" s="148" t="e">
        <f t="shared" si="28"/>
        <v>#REF!</v>
      </c>
      <c r="AB136" s="151">
        <f t="shared" si="35"/>
        <v>50</v>
      </c>
      <c r="AC136" s="151" t="e">
        <f t="shared" si="36"/>
        <v>#REF!</v>
      </c>
      <c r="AD136" s="151" t="e">
        <f t="shared" si="37"/>
        <v>#REF!</v>
      </c>
      <c r="AE136" s="150" t="e">
        <f t="shared" si="29"/>
        <v>#REF!</v>
      </c>
      <c r="AF136" s="150" t="e">
        <f t="shared" si="30"/>
        <v>#REF!</v>
      </c>
      <c r="AG136" s="151" t="e">
        <f t="shared" si="31"/>
        <v>#REF!</v>
      </c>
      <c r="AH136" s="12" t="e">
        <f t="shared" si="32"/>
        <v>#REF!</v>
      </c>
      <c r="AI136" s="12" t="e">
        <f t="shared" si="33"/>
        <v>#REF!</v>
      </c>
      <c r="AJ136" s="151" t="e">
        <f t="shared" si="34"/>
        <v>#REF!</v>
      </c>
    </row>
    <row r="137" spans="2:36">
      <c r="B137" s="12" t="e">
        <f>'Rozdělení do hmotností'!#REF!</f>
        <v>#REF!</v>
      </c>
      <c r="C137" s="12" t="e">
        <f>'Rozdělení do hmotností'!#REF!</f>
        <v>#REF!</v>
      </c>
      <c r="D137" s="12" t="e">
        <f>'Rozdělení do hmotností'!#REF!</f>
        <v>#REF!</v>
      </c>
      <c r="E137" s="89" t="e">
        <f>'Rozdělení do hmotností'!#REF!</f>
        <v>#REF!</v>
      </c>
      <c r="F137" s="148" t="e">
        <f>'Rozdělení do hmotností'!#REF!</f>
        <v>#REF!</v>
      </c>
      <c r="G137" s="151" t="e">
        <f>'Rozdělení do hmotností'!#REF!</f>
        <v>#REF!</v>
      </c>
      <c r="I137" s="89" t="e">
        <f t="shared" si="18"/>
        <v>#REF!</v>
      </c>
      <c r="J137" s="89" t="e">
        <f t="shared" si="19"/>
        <v>#REF!</v>
      </c>
      <c r="L137" s="89" t="e">
        <f t="shared" si="20"/>
        <v>#REF!</v>
      </c>
      <c r="N137" s="89" t="e">
        <f t="shared" si="21"/>
        <v>#REF!</v>
      </c>
      <c r="O137" s="148" t="e">
        <f t="shared" si="15"/>
        <v>#REF!</v>
      </c>
      <c r="P137" s="148"/>
      <c r="Q137" s="89">
        <f t="shared" si="22"/>
        <v>51</v>
      </c>
      <c r="R137" s="89" t="e">
        <f t="shared" si="16"/>
        <v>#REF!</v>
      </c>
      <c r="S137" s="148" t="e">
        <f t="shared" si="17"/>
        <v>#REF!</v>
      </c>
      <c r="T137" s="148" t="e">
        <f t="shared" si="23"/>
        <v>#REF!</v>
      </c>
      <c r="V137" s="89" t="e">
        <f t="shared" si="24"/>
        <v>#REF!</v>
      </c>
      <c r="W137" s="89" t="e">
        <f t="shared" si="25"/>
        <v>#REF!</v>
      </c>
      <c r="Y137" s="89" t="e">
        <f t="shared" si="26"/>
        <v>#REF!</v>
      </c>
      <c r="Z137" s="148" t="e">
        <f t="shared" si="27"/>
        <v>#REF!</v>
      </c>
      <c r="AA137" s="148" t="e">
        <f t="shared" si="28"/>
        <v>#REF!</v>
      </c>
      <c r="AB137" s="151">
        <f t="shared" si="35"/>
        <v>51</v>
      </c>
      <c r="AC137" s="151" t="e">
        <f t="shared" si="36"/>
        <v>#REF!</v>
      </c>
      <c r="AD137" s="151" t="e">
        <f t="shared" si="37"/>
        <v>#REF!</v>
      </c>
      <c r="AE137" s="150" t="e">
        <f t="shared" si="29"/>
        <v>#REF!</v>
      </c>
      <c r="AF137" s="150" t="e">
        <f t="shared" si="30"/>
        <v>#REF!</v>
      </c>
      <c r="AG137" s="151" t="e">
        <f t="shared" si="31"/>
        <v>#REF!</v>
      </c>
      <c r="AH137" s="12" t="e">
        <f t="shared" si="32"/>
        <v>#REF!</v>
      </c>
      <c r="AI137" s="12" t="e">
        <f t="shared" si="33"/>
        <v>#REF!</v>
      </c>
      <c r="AJ137" s="151" t="e">
        <f t="shared" si="34"/>
        <v>#REF!</v>
      </c>
    </row>
    <row r="138" spans="2:36">
      <c r="B138" s="12" t="e">
        <f>'Rozdělení do hmotností'!#REF!</f>
        <v>#REF!</v>
      </c>
      <c r="C138" s="12" t="e">
        <f>'Rozdělení do hmotností'!#REF!</f>
        <v>#REF!</v>
      </c>
      <c r="D138" s="12" t="e">
        <f>'Rozdělení do hmotností'!#REF!</f>
        <v>#REF!</v>
      </c>
      <c r="E138" s="89" t="e">
        <f>'Rozdělení do hmotností'!#REF!</f>
        <v>#REF!</v>
      </c>
      <c r="F138" s="148" t="e">
        <f>'Rozdělení do hmotností'!#REF!</f>
        <v>#REF!</v>
      </c>
      <c r="G138" s="151" t="e">
        <f>'Rozdělení do hmotností'!#REF!</f>
        <v>#REF!</v>
      </c>
      <c r="I138" s="89" t="e">
        <f t="shared" si="18"/>
        <v>#REF!</v>
      </c>
      <c r="J138" s="89" t="e">
        <f t="shared" si="19"/>
        <v>#REF!</v>
      </c>
      <c r="L138" s="89" t="e">
        <f t="shared" si="20"/>
        <v>#REF!</v>
      </c>
      <c r="N138" s="89" t="e">
        <f t="shared" si="21"/>
        <v>#REF!</v>
      </c>
      <c r="O138" s="148" t="e">
        <f t="shared" si="15"/>
        <v>#REF!</v>
      </c>
      <c r="P138" s="148"/>
      <c r="Q138" s="89">
        <f t="shared" si="22"/>
        <v>52</v>
      </c>
      <c r="R138" s="89" t="e">
        <f t="shared" si="16"/>
        <v>#REF!</v>
      </c>
      <c r="S138" s="148" t="e">
        <f t="shared" si="17"/>
        <v>#REF!</v>
      </c>
      <c r="T138" s="148" t="e">
        <f t="shared" si="23"/>
        <v>#REF!</v>
      </c>
      <c r="V138" s="89" t="e">
        <f t="shared" si="24"/>
        <v>#REF!</v>
      </c>
      <c r="W138" s="89" t="e">
        <f t="shared" si="25"/>
        <v>#REF!</v>
      </c>
      <c r="Y138" s="89" t="e">
        <f t="shared" si="26"/>
        <v>#REF!</v>
      </c>
      <c r="Z138" s="148" t="e">
        <f t="shared" si="27"/>
        <v>#REF!</v>
      </c>
      <c r="AA138" s="148" t="e">
        <f t="shared" si="28"/>
        <v>#REF!</v>
      </c>
      <c r="AB138" s="151">
        <f t="shared" si="35"/>
        <v>52</v>
      </c>
      <c r="AC138" s="151" t="e">
        <f t="shared" si="36"/>
        <v>#REF!</v>
      </c>
      <c r="AD138" s="151" t="e">
        <f t="shared" si="37"/>
        <v>#REF!</v>
      </c>
      <c r="AE138" s="150" t="e">
        <f t="shared" si="29"/>
        <v>#REF!</v>
      </c>
      <c r="AF138" s="150" t="e">
        <f t="shared" si="30"/>
        <v>#REF!</v>
      </c>
      <c r="AG138" s="151" t="e">
        <f t="shared" si="31"/>
        <v>#REF!</v>
      </c>
      <c r="AH138" s="12" t="e">
        <f t="shared" si="32"/>
        <v>#REF!</v>
      </c>
      <c r="AI138" s="12" t="e">
        <f t="shared" si="33"/>
        <v>#REF!</v>
      </c>
      <c r="AJ138" s="151" t="e">
        <f t="shared" si="34"/>
        <v>#REF!</v>
      </c>
    </row>
    <row r="139" spans="2:36">
      <c r="B139" s="12" t="e">
        <f>'Rozdělení do hmotností'!#REF!</f>
        <v>#REF!</v>
      </c>
      <c r="C139" s="12" t="e">
        <f>'Rozdělení do hmotností'!#REF!</f>
        <v>#REF!</v>
      </c>
      <c r="D139" s="12" t="e">
        <f>'Rozdělení do hmotností'!#REF!</f>
        <v>#REF!</v>
      </c>
      <c r="E139" s="89" t="e">
        <f>'Rozdělení do hmotností'!#REF!</f>
        <v>#REF!</v>
      </c>
      <c r="F139" s="148" t="e">
        <f>'Rozdělení do hmotností'!#REF!</f>
        <v>#REF!</v>
      </c>
      <c r="G139" s="151" t="e">
        <f>'Rozdělení do hmotností'!#REF!</f>
        <v>#REF!</v>
      </c>
      <c r="I139" s="89" t="e">
        <f t="shared" si="18"/>
        <v>#REF!</v>
      </c>
      <c r="J139" s="89" t="e">
        <f t="shared" si="19"/>
        <v>#REF!</v>
      </c>
      <c r="L139" s="89" t="e">
        <f t="shared" si="20"/>
        <v>#REF!</v>
      </c>
      <c r="N139" s="89" t="e">
        <f t="shared" si="21"/>
        <v>#REF!</v>
      </c>
      <c r="O139" s="148" t="e">
        <f t="shared" si="15"/>
        <v>#REF!</v>
      </c>
      <c r="P139" s="148"/>
      <c r="Q139" s="89">
        <f t="shared" si="22"/>
        <v>53</v>
      </c>
      <c r="R139" s="89" t="e">
        <f t="shared" si="16"/>
        <v>#REF!</v>
      </c>
      <c r="S139" s="148" t="e">
        <f t="shared" si="17"/>
        <v>#REF!</v>
      </c>
      <c r="T139" s="148" t="e">
        <f t="shared" si="23"/>
        <v>#REF!</v>
      </c>
      <c r="V139" s="89" t="e">
        <f t="shared" si="24"/>
        <v>#REF!</v>
      </c>
      <c r="W139" s="89" t="e">
        <f t="shared" si="25"/>
        <v>#REF!</v>
      </c>
      <c r="Y139" s="89" t="e">
        <f t="shared" si="26"/>
        <v>#REF!</v>
      </c>
      <c r="Z139" s="148" t="e">
        <f t="shared" si="27"/>
        <v>#REF!</v>
      </c>
      <c r="AA139" s="148" t="e">
        <f t="shared" si="28"/>
        <v>#REF!</v>
      </c>
      <c r="AB139" s="151">
        <f t="shared" si="35"/>
        <v>53</v>
      </c>
      <c r="AC139" s="151" t="e">
        <f t="shared" si="36"/>
        <v>#REF!</v>
      </c>
      <c r="AD139" s="151" t="e">
        <f t="shared" si="37"/>
        <v>#REF!</v>
      </c>
      <c r="AE139" s="150" t="e">
        <f t="shared" si="29"/>
        <v>#REF!</v>
      </c>
      <c r="AF139" s="150" t="e">
        <f t="shared" si="30"/>
        <v>#REF!</v>
      </c>
      <c r="AG139" s="151" t="e">
        <f t="shared" si="31"/>
        <v>#REF!</v>
      </c>
      <c r="AH139" s="12" t="e">
        <f t="shared" si="32"/>
        <v>#REF!</v>
      </c>
      <c r="AI139" s="12" t="e">
        <f t="shared" si="33"/>
        <v>#REF!</v>
      </c>
      <c r="AJ139" s="151" t="e">
        <f t="shared" si="34"/>
        <v>#REF!</v>
      </c>
    </row>
    <row r="140" spans="2:36">
      <c r="B140" s="12" t="e">
        <f>'Rozdělení do hmotností'!#REF!</f>
        <v>#REF!</v>
      </c>
      <c r="C140" s="12" t="e">
        <f>'Rozdělení do hmotností'!#REF!</f>
        <v>#REF!</v>
      </c>
      <c r="D140" s="12" t="e">
        <f>'Rozdělení do hmotností'!#REF!</f>
        <v>#REF!</v>
      </c>
      <c r="E140" s="89" t="e">
        <f>'Rozdělení do hmotností'!#REF!</f>
        <v>#REF!</v>
      </c>
      <c r="F140" s="148" t="e">
        <f>'Rozdělení do hmotností'!#REF!</f>
        <v>#REF!</v>
      </c>
      <c r="G140" s="151" t="e">
        <f>'Rozdělení do hmotností'!#REF!</f>
        <v>#REF!</v>
      </c>
      <c r="I140" s="89" t="e">
        <f t="shared" si="18"/>
        <v>#REF!</v>
      </c>
      <c r="J140" s="89" t="e">
        <f t="shared" si="19"/>
        <v>#REF!</v>
      </c>
      <c r="L140" s="89" t="e">
        <f t="shared" si="20"/>
        <v>#REF!</v>
      </c>
      <c r="N140" s="89" t="e">
        <f t="shared" si="21"/>
        <v>#REF!</v>
      </c>
      <c r="O140" s="148" t="e">
        <f t="shared" si="15"/>
        <v>#REF!</v>
      </c>
      <c r="P140" s="148"/>
      <c r="Q140" s="89">
        <f t="shared" si="22"/>
        <v>54</v>
      </c>
      <c r="R140" s="89" t="e">
        <f t="shared" si="16"/>
        <v>#REF!</v>
      </c>
      <c r="S140" s="148" t="e">
        <f t="shared" si="17"/>
        <v>#REF!</v>
      </c>
      <c r="T140" s="148" t="e">
        <f t="shared" si="23"/>
        <v>#REF!</v>
      </c>
      <c r="V140" s="89" t="e">
        <f t="shared" si="24"/>
        <v>#REF!</v>
      </c>
      <c r="W140" s="89" t="e">
        <f t="shared" si="25"/>
        <v>#REF!</v>
      </c>
      <c r="Y140" s="89" t="e">
        <f t="shared" si="26"/>
        <v>#REF!</v>
      </c>
      <c r="Z140" s="148" t="e">
        <f t="shared" si="27"/>
        <v>#REF!</v>
      </c>
      <c r="AA140" s="148" t="e">
        <f t="shared" si="28"/>
        <v>#REF!</v>
      </c>
      <c r="AB140" s="151">
        <f t="shared" si="35"/>
        <v>54</v>
      </c>
      <c r="AC140" s="151" t="e">
        <f t="shared" si="36"/>
        <v>#REF!</v>
      </c>
      <c r="AD140" s="151" t="e">
        <f t="shared" si="37"/>
        <v>#REF!</v>
      </c>
      <c r="AE140" s="150" t="e">
        <f t="shared" si="29"/>
        <v>#REF!</v>
      </c>
      <c r="AF140" s="150" t="e">
        <f t="shared" si="30"/>
        <v>#REF!</v>
      </c>
      <c r="AG140" s="151" t="e">
        <f t="shared" si="31"/>
        <v>#REF!</v>
      </c>
      <c r="AH140" s="12" t="e">
        <f t="shared" si="32"/>
        <v>#REF!</v>
      </c>
      <c r="AI140" s="12" t="e">
        <f t="shared" si="33"/>
        <v>#REF!</v>
      </c>
      <c r="AJ140" s="151" t="e">
        <f t="shared" si="34"/>
        <v>#REF!</v>
      </c>
    </row>
    <row r="141" spans="2:36">
      <c r="B141" s="12" t="e">
        <f>'Rozdělení do hmotností'!#REF!</f>
        <v>#REF!</v>
      </c>
      <c r="C141" s="12" t="e">
        <f>'Rozdělení do hmotností'!#REF!</f>
        <v>#REF!</v>
      </c>
      <c r="D141" s="12" t="e">
        <f>'Rozdělení do hmotností'!#REF!</f>
        <v>#REF!</v>
      </c>
      <c r="E141" s="89" t="e">
        <f>'Rozdělení do hmotností'!#REF!</f>
        <v>#REF!</v>
      </c>
      <c r="F141" s="148" t="e">
        <f>'Rozdělení do hmotností'!#REF!</f>
        <v>#REF!</v>
      </c>
      <c r="G141" s="151" t="e">
        <f>'Rozdělení do hmotností'!#REF!</f>
        <v>#REF!</v>
      </c>
      <c r="I141" s="89" t="e">
        <f t="shared" si="18"/>
        <v>#REF!</v>
      </c>
      <c r="J141" s="89" t="e">
        <f t="shared" si="19"/>
        <v>#REF!</v>
      </c>
      <c r="L141" s="89" t="e">
        <f t="shared" si="20"/>
        <v>#REF!</v>
      </c>
      <c r="N141" s="89" t="e">
        <f t="shared" si="21"/>
        <v>#REF!</v>
      </c>
      <c r="O141" s="148" t="e">
        <f t="shared" si="15"/>
        <v>#REF!</v>
      </c>
      <c r="P141" s="148"/>
      <c r="Q141" s="89">
        <f t="shared" si="22"/>
        <v>55</v>
      </c>
      <c r="R141" s="89" t="e">
        <f t="shared" si="16"/>
        <v>#REF!</v>
      </c>
      <c r="S141" s="148" t="e">
        <f t="shared" si="17"/>
        <v>#REF!</v>
      </c>
      <c r="T141" s="148" t="e">
        <f t="shared" si="23"/>
        <v>#REF!</v>
      </c>
      <c r="V141" s="89" t="e">
        <f t="shared" si="24"/>
        <v>#REF!</v>
      </c>
      <c r="W141" s="89" t="e">
        <f t="shared" si="25"/>
        <v>#REF!</v>
      </c>
      <c r="Y141" s="89" t="e">
        <f t="shared" si="26"/>
        <v>#REF!</v>
      </c>
      <c r="Z141" s="148" t="e">
        <f t="shared" si="27"/>
        <v>#REF!</v>
      </c>
      <c r="AA141" s="148" t="e">
        <f t="shared" si="28"/>
        <v>#REF!</v>
      </c>
      <c r="AB141" s="151">
        <f t="shared" si="35"/>
        <v>55</v>
      </c>
      <c r="AC141" s="151" t="e">
        <f t="shared" si="36"/>
        <v>#REF!</v>
      </c>
      <c r="AD141" s="151" t="e">
        <f t="shared" si="37"/>
        <v>#REF!</v>
      </c>
      <c r="AE141" s="150" t="e">
        <f t="shared" si="29"/>
        <v>#REF!</v>
      </c>
      <c r="AF141" s="150" t="e">
        <f t="shared" si="30"/>
        <v>#REF!</v>
      </c>
      <c r="AG141" s="151" t="e">
        <f t="shared" si="31"/>
        <v>#REF!</v>
      </c>
      <c r="AH141" s="12" t="e">
        <f t="shared" si="32"/>
        <v>#REF!</v>
      </c>
      <c r="AI141" s="12" t="e">
        <f t="shared" si="33"/>
        <v>#REF!</v>
      </c>
      <c r="AJ141" s="151" t="e">
        <f t="shared" si="34"/>
        <v>#REF!</v>
      </c>
    </row>
    <row r="142" spans="2:36">
      <c r="B142" s="12" t="e">
        <f>'Rozdělení do hmotností'!#REF!</f>
        <v>#REF!</v>
      </c>
      <c r="C142" s="12" t="e">
        <f>'Rozdělení do hmotností'!#REF!</f>
        <v>#REF!</v>
      </c>
      <c r="D142" s="12" t="e">
        <f>'Rozdělení do hmotností'!#REF!</f>
        <v>#REF!</v>
      </c>
      <c r="E142" s="89" t="e">
        <f>'Rozdělení do hmotností'!#REF!</f>
        <v>#REF!</v>
      </c>
      <c r="F142" s="148" t="e">
        <f>'Rozdělení do hmotností'!#REF!</f>
        <v>#REF!</v>
      </c>
      <c r="G142" s="151" t="e">
        <f>'Rozdělení do hmotností'!#REF!</f>
        <v>#REF!</v>
      </c>
      <c r="I142" s="89" t="e">
        <f t="shared" si="18"/>
        <v>#REF!</v>
      </c>
      <c r="J142" s="89" t="e">
        <f t="shared" si="19"/>
        <v>#REF!</v>
      </c>
      <c r="L142" s="89" t="e">
        <f t="shared" si="20"/>
        <v>#REF!</v>
      </c>
      <c r="N142" s="89" t="e">
        <f t="shared" si="21"/>
        <v>#REF!</v>
      </c>
      <c r="O142" s="148" t="e">
        <f t="shared" si="15"/>
        <v>#REF!</v>
      </c>
      <c r="P142" s="148"/>
      <c r="Q142" s="89">
        <f t="shared" si="22"/>
        <v>56</v>
      </c>
      <c r="R142" s="89" t="e">
        <f t="shared" si="16"/>
        <v>#REF!</v>
      </c>
      <c r="S142" s="148" t="e">
        <f t="shared" si="17"/>
        <v>#REF!</v>
      </c>
      <c r="T142" s="148" t="e">
        <f t="shared" si="23"/>
        <v>#REF!</v>
      </c>
      <c r="V142" s="89" t="e">
        <f t="shared" si="24"/>
        <v>#REF!</v>
      </c>
      <c r="W142" s="89" t="e">
        <f t="shared" si="25"/>
        <v>#REF!</v>
      </c>
      <c r="Y142" s="89" t="e">
        <f t="shared" si="26"/>
        <v>#REF!</v>
      </c>
      <c r="Z142" s="148" t="e">
        <f t="shared" si="27"/>
        <v>#REF!</v>
      </c>
      <c r="AA142" s="148" t="e">
        <f t="shared" si="28"/>
        <v>#REF!</v>
      </c>
      <c r="AB142" s="151">
        <f t="shared" si="35"/>
        <v>56</v>
      </c>
      <c r="AC142" s="151" t="e">
        <f t="shared" si="36"/>
        <v>#REF!</v>
      </c>
      <c r="AD142" s="151" t="e">
        <f t="shared" si="37"/>
        <v>#REF!</v>
      </c>
      <c r="AE142" s="150" t="e">
        <f t="shared" si="29"/>
        <v>#REF!</v>
      </c>
      <c r="AF142" s="150" t="e">
        <f t="shared" si="30"/>
        <v>#REF!</v>
      </c>
      <c r="AG142" s="151" t="e">
        <f t="shared" si="31"/>
        <v>#REF!</v>
      </c>
      <c r="AH142" s="12" t="e">
        <f t="shared" si="32"/>
        <v>#REF!</v>
      </c>
      <c r="AI142" s="12" t="e">
        <f t="shared" si="33"/>
        <v>#REF!</v>
      </c>
      <c r="AJ142" s="151" t="e">
        <f t="shared" si="34"/>
        <v>#REF!</v>
      </c>
    </row>
    <row r="143" spans="2:36">
      <c r="B143" s="12" t="e">
        <f>'Rozdělení do hmotností'!#REF!</f>
        <v>#REF!</v>
      </c>
      <c r="C143" s="12" t="e">
        <f>'Rozdělení do hmotností'!#REF!</f>
        <v>#REF!</v>
      </c>
      <c r="D143" s="12" t="e">
        <f>'Rozdělení do hmotností'!#REF!</f>
        <v>#REF!</v>
      </c>
      <c r="E143" s="89" t="e">
        <f>'Rozdělení do hmotností'!#REF!</f>
        <v>#REF!</v>
      </c>
      <c r="F143" s="148" t="e">
        <f>'Rozdělení do hmotností'!#REF!</f>
        <v>#REF!</v>
      </c>
      <c r="G143" s="151" t="e">
        <f>'Rozdělení do hmotností'!#REF!</f>
        <v>#REF!</v>
      </c>
      <c r="I143" s="89" t="e">
        <f t="shared" si="18"/>
        <v>#REF!</v>
      </c>
      <c r="J143" s="89" t="e">
        <f t="shared" si="19"/>
        <v>#REF!</v>
      </c>
      <c r="L143" s="89" t="e">
        <f t="shared" si="20"/>
        <v>#REF!</v>
      </c>
      <c r="N143" s="89" t="e">
        <f t="shared" si="21"/>
        <v>#REF!</v>
      </c>
      <c r="O143" s="148" t="e">
        <f t="shared" si="15"/>
        <v>#REF!</v>
      </c>
      <c r="P143" s="148"/>
      <c r="Q143" s="89">
        <f t="shared" si="22"/>
        <v>57</v>
      </c>
      <c r="R143" s="89" t="e">
        <f t="shared" si="16"/>
        <v>#REF!</v>
      </c>
      <c r="S143" s="148" t="e">
        <f t="shared" si="17"/>
        <v>#REF!</v>
      </c>
      <c r="T143" s="148" t="e">
        <f t="shared" si="23"/>
        <v>#REF!</v>
      </c>
      <c r="V143" s="89" t="e">
        <f t="shared" si="24"/>
        <v>#REF!</v>
      </c>
      <c r="W143" s="89" t="e">
        <f t="shared" si="25"/>
        <v>#REF!</v>
      </c>
      <c r="Y143" s="89" t="e">
        <f t="shared" si="26"/>
        <v>#REF!</v>
      </c>
      <c r="Z143" s="148" t="e">
        <f t="shared" si="27"/>
        <v>#REF!</v>
      </c>
      <c r="AA143" s="148" t="e">
        <f t="shared" si="28"/>
        <v>#REF!</v>
      </c>
      <c r="AB143" s="151">
        <f t="shared" si="35"/>
        <v>57</v>
      </c>
      <c r="AC143" s="151" t="e">
        <f t="shared" si="36"/>
        <v>#REF!</v>
      </c>
      <c r="AD143" s="151" t="e">
        <f t="shared" si="37"/>
        <v>#REF!</v>
      </c>
      <c r="AE143" s="150" t="e">
        <f t="shared" si="29"/>
        <v>#REF!</v>
      </c>
      <c r="AF143" s="150" t="e">
        <f t="shared" si="30"/>
        <v>#REF!</v>
      </c>
      <c r="AG143" s="151" t="e">
        <f t="shared" si="31"/>
        <v>#REF!</v>
      </c>
      <c r="AH143" s="12" t="e">
        <f t="shared" si="32"/>
        <v>#REF!</v>
      </c>
      <c r="AI143" s="12" t="e">
        <f t="shared" si="33"/>
        <v>#REF!</v>
      </c>
      <c r="AJ143" s="151" t="e">
        <f t="shared" si="34"/>
        <v>#REF!</v>
      </c>
    </row>
    <row r="144" spans="2:36">
      <c r="B144" s="12" t="e">
        <f>'Rozdělení do hmotností'!#REF!</f>
        <v>#REF!</v>
      </c>
      <c r="C144" s="12" t="e">
        <f>'Rozdělení do hmotností'!#REF!</f>
        <v>#REF!</v>
      </c>
      <c r="D144" s="12" t="e">
        <f>'Rozdělení do hmotností'!#REF!</f>
        <v>#REF!</v>
      </c>
      <c r="E144" s="89" t="e">
        <f>'Rozdělení do hmotností'!#REF!</f>
        <v>#REF!</v>
      </c>
      <c r="F144" s="148" t="e">
        <f>'Rozdělení do hmotností'!#REF!</f>
        <v>#REF!</v>
      </c>
      <c r="G144" s="151" t="e">
        <f>'Rozdělení do hmotností'!#REF!</f>
        <v>#REF!</v>
      </c>
      <c r="I144" s="89" t="e">
        <f t="shared" si="18"/>
        <v>#REF!</v>
      </c>
      <c r="J144" s="89" t="e">
        <f t="shared" si="19"/>
        <v>#REF!</v>
      </c>
      <c r="L144" s="89" t="e">
        <f t="shared" si="20"/>
        <v>#REF!</v>
      </c>
      <c r="N144" s="89" t="e">
        <f t="shared" si="21"/>
        <v>#REF!</v>
      </c>
      <c r="O144" s="148" t="e">
        <f t="shared" si="15"/>
        <v>#REF!</v>
      </c>
      <c r="P144" s="148"/>
      <c r="Q144" s="89">
        <f t="shared" si="22"/>
        <v>58</v>
      </c>
      <c r="R144" s="89" t="e">
        <f t="shared" si="16"/>
        <v>#REF!</v>
      </c>
      <c r="S144" s="148" t="e">
        <f t="shared" si="17"/>
        <v>#REF!</v>
      </c>
      <c r="T144" s="148" t="e">
        <f t="shared" si="23"/>
        <v>#REF!</v>
      </c>
      <c r="V144" s="89" t="e">
        <f t="shared" si="24"/>
        <v>#REF!</v>
      </c>
      <c r="W144" s="89" t="e">
        <f t="shared" si="25"/>
        <v>#REF!</v>
      </c>
      <c r="Y144" s="89" t="e">
        <f t="shared" si="26"/>
        <v>#REF!</v>
      </c>
      <c r="Z144" s="148" t="e">
        <f t="shared" si="27"/>
        <v>#REF!</v>
      </c>
      <c r="AA144" s="148" t="e">
        <f t="shared" si="28"/>
        <v>#REF!</v>
      </c>
      <c r="AB144" s="151">
        <f t="shared" si="35"/>
        <v>58</v>
      </c>
      <c r="AC144" s="151" t="e">
        <f t="shared" si="36"/>
        <v>#REF!</v>
      </c>
      <c r="AD144" s="151" t="e">
        <f t="shared" si="37"/>
        <v>#REF!</v>
      </c>
      <c r="AE144" s="150" t="e">
        <f t="shared" si="29"/>
        <v>#REF!</v>
      </c>
      <c r="AF144" s="150" t="e">
        <f t="shared" si="30"/>
        <v>#REF!</v>
      </c>
      <c r="AG144" s="151" t="e">
        <f t="shared" si="31"/>
        <v>#REF!</v>
      </c>
      <c r="AH144" s="12" t="e">
        <f t="shared" si="32"/>
        <v>#REF!</v>
      </c>
      <c r="AI144" s="12" t="e">
        <f t="shared" si="33"/>
        <v>#REF!</v>
      </c>
      <c r="AJ144" s="151" t="e">
        <f t="shared" si="34"/>
        <v>#REF!</v>
      </c>
    </row>
    <row r="145" spans="2:36">
      <c r="B145" s="12" t="e">
        <f>'Rozdělení do hmotností'!#REF!</f>
        <v>#REF!</v>
      </c>
      <c r="C145" s="12" t="e">
        <f>'Rozdělení do hmotností'!#REF!</f>
        <v>#REF!</v>
      </c>
      <c r="D145" s="12" t="e">
        <f>'Rozdělení do hmotností'!#REF!</f>
        <v>#REF!</v>
      </c>
      <c r="E145" s="89" t="e">
        <f>'Rozdělení do hmotností'!#REF!</f>
        <v>#REF!</v>
      </c>
      <c r="F145" s="148" t="e">
        <f>'Rozdělení do hmotností'!#REF!</f>
        <v>#REF!</v>
      </c>
      <c r="G145" s="151" t="e">
        <f>'Rozdělení do hmotností'!#REF!</f>
        <v>#REF!</v>
      </c>
      <c r="I145" s="89" t="e">
        <f t="shared" si="18"/>
        <v>#REF!</v>
      </c>
      <c r="J145" s="89" t="e">
        <f t="shared" si="19"/>
        <v>#REF!</v>
      </c>
      <c r="L145" s="89" t="e">
        <f t="shared" si="20"/>
        <v>#REF!</v>
      </c>
      <c r="N145" s="89" t="e">
        <f t="shared" si="21"/>
        <v>#REF!</v>
      </c>
      <c r="O145" s="148" t="e">
        <f t="shared" si="15"/>
        <v>#REF!</v>
      </c>
      <c r="P145" s="148"/>
      <c r="Q145" s="89">
        <f t="shared" si="22"/>
        <v>59</v>
      </c>
      <c r="R145" s="89" t="e">
        <f t="shared" si="16"/>
        <v>#REF!</v>
      </c>
      <c r="S145" s="148" t="e">
        <f t="shared" si="17"/>
        <v>#REF!</v>
      </c>
      <c r="T145" s="148" t="e">
        <f t="shared" si="23"/>
        <v>#REF!</v>
      </c>
      <c r="V145" s="89" t="e">
        <f t="shared" si="24"/>
        <v>#REF!</v>
      </c>
      <c r="W145" s="89" t="e">
        <f t="shared" si="25"/>
        <v>#REF!</v>
      </c>
      <c r="Y145" s="89" t="e">
        <f t="shared" si="26"/>
        <v>#REF!</v>
      </c>
      <c r="Z145" s="148" t="e">
        <f t="shared" si="27"/>
        <v>#REF!</v>
      </c>
      <c r="AA145" s="148" t="e">
        <f t="shared" si="28"/>
        <v>#REF!</v>
      </c>
      <c r="AB145" s="151">
        <f t="shared" si="35"/>
        <v>59</v>
      </c>
      <c r="AC145" s="151" t="e">
        <f t="shared" si="36"/>
        <v>#REF!</v>
      </c>
      <c r="AD145" s="151" t="e">
        <f t="shared" si="37"/>
        <v>#REF!</v>
      </c>
      <c r="AE145" s="150" t="e">
        <f t="shared" si="29"/>
        <v>#REF!</v>
      </c>
      <c r="AF145" s="150" t="e">
        <f t="shared" si="30"/>
        <v>#REF!</v>
      </c>
      <c r="AG145" s="151" t="e">
        <f t="shared" si="31"/>
        <v>#REF!</v>
      </c>
      <c r="AH145" s="12" t="e">
        <f t="shared" si="32"/>
        <v>#REF!</v>
      </c>
      <c r="AI145" s="12" t="e">
        <f t="shared" si="33"/>
        <v>#REF!</v>
      </c>
      <c r="AJ145" s="151" t="e">
        <f t="shared" si="34"/>
        <v>#REF!</v>
      </c>
    </row>
    <row r="146" spans="2:36">
      <c r="B146" s="12" t="e">
        <f>'Rozdělení do hmotností'!#REF!</f>
        <v>#REF!</v>
      </c>
      <c r="C146" s="12" t="e">
        <f>'Rozdělení do hmotností'!#REF!</f>
        <v>#REF!</v>
      </c>
      <c r="D146" s="12" t="e">
        <f>'Rozdělení do hmotností'!#REF!</f>
        <v>#REF!</v>
      </c>
      <c r="E146" s="89" t="e">
        <f>'Rozdělení do hmotností'!#REF!</f>
        <v>#REF!</v>
      </c>
      <c r="F146" s="148" t="e">
        <f>'Rozdělení do hmotností'!#REF!</f>
        <v>#REF!</v>
      </c>
      <c r="G146" s="151" t="e">
        <f>'Rozdělení do hmotností'!#REF!</f>
        <v>#REF!</v>
      </c>
      <c r="I146" s="89" t="e">
        <f t="shared" si="18"/>
        <v>#REF!</v>
      </c>
      <c r="J146" s="89" t="e">
        <f t="shared" si="19"/>
        <v>#REF!</v>
      </c>
      <c r="L146" s="89" t="e">
        <f t="shared" si="20"/>
        <v>#REF!</v>
      </c>
      <c r="N146" s="89" t="e">
        <f t="shared" si="21"/>
        <v>#REF!</v>
      </c>
      <c r="O146" s="148" t="e">
        <f t="shared" si="15"/>
        <v>#REF!</v>
      </c>
      <c r="P146" s="148"/>
      <c r="Q146" s="89">
        <f t="shared" si="22"/>
        <v>60</v>
      </c>
      <c r="R146" s="89" t="e">
        <f t="shared" si="16"/>
        <v>#REF!</v>
      </c>
      <c r="S146" s="148" t="e">
        <f t="shared" si="17"/>
        <v>#REF!</v>
      </c>
      <c r="T146" s="148" t="e">
        <f t="shared" si="23"/>
        <v>#REF!</v>
      </c>
      <c r="V146" s="89" t="e">
        <f t="shared" si="24"/>
        <v>#REF!</v>
      </c>
      <c r="W146" s="89" t="e">
        <f t="shared" si="25"/>
        <v>#REF!</v>
      </c>
      <c r="Y146" s="89" t="e">
        <f t="shared" si="26"/>
        <v>#REF!</v>
      </c>
      <c r="Z146" s="148" t="e">
        <f t="shared" si="27"/>
        <v>#REF!</v>
      </c>
      <c r="AA146" s="148" t="e">
        <f t="shared" si="28"/>
        <v>#REF!</v>
      </c>
      <c r="AB146" s="151">
        <f t="shared" si="35"/>
        <v>60</v>
      </c>
      <c r="AC146" s="151" t="e">
        <f t="shared" si="36"/>
        <v>#REF!</v>
      </c>
      <c r="AD146" s="151" t="e">
        <f t="shared" si="37"/>
        <v>#REF!</v>
      </c>
      <c r="AE146" s="150" t="e">
        <f t="shared" si="29"/>
        <v>#REF!</v>
      </c>
      <c r="AF146" s="150" t="e">
        <f t="shared" si="30"/>
        <v>#REF!</v>
      </c>
      <c r="AG146" s="151" t="e">
        <f t="shared" si="31"/>
        <v>#REF!</v>
      </c>
      <c r="AH146" s="12" t="e">
        <f t="shared" si="32"/>
        <v>#REF!</v>
      </c>
      <c r="AI146" s="12" t="e">
        <f t="shared" si="33"/>
        <v>#REF!</v>
      </c>
      <c r="AJ146" s="151" t="e">
        <f t="shared" si="34"/>
        <v>#REF!</v>
      </c>
    </row>
    <row r="147" spans="2:36">
      <c r="B147" s="12" t="e">
        <f>'Rozdělení do hmotností'!#REF!</f>
        <v>#REF!</v>
      </c>
      <c r="C147" s="12" t="e">
        <f>'Rozdělení do hmotností'!#REF!</f>
        <v>#REF!</v>
      </c>
      <c r="D147" s="12" t="e">
        <f>'Rozdělení do hmotností'!#REF!</f>
        <v>#REF!</v>
      </c>
      <c r="E147" s="89" t="e">
        <f>'Rozdělení do hmotností'!#REF!</f>
        <v>#REF!</v>
      </c>
      <c r="F147" s="148" t="e">
        <f>'Rozdělení do hmotností'!#REF!</f>
        <v>#REF!</v>
      </c>
      <c r="G147" s="151" t="e">
        <f>'Rozdělení do hmotností'!#REF!</f>
        <v>#REF!</v>
      </c>
      <c r="I147" s="89" t="e">
        <f t="shared" si="18"/>
        <v>#REF!</v>
      </c>
      <c r="J147" s="89" t="e">
        <f t="shared" si="19"/>
        <v>#REF!</v>
      </c>
      <c r="L147" s="89" t="e">
        <f t="shared" si="20"/>
        <v>#REF!</v>
      </c>
      <c r="N147" s="89" t="e">
        <f t="shared" si="21"/>
        <v>#REF!</v>
      </c>
      <c r="O147" s="148" t="e">
        <f t="shared" si="15"/>
        <v>#REF!</v>
      </c>
      <c r="P147" s="148"/>
      <c r="Q147" s="89">
        <f t="shared" si="22"/>
        <v>61</v>
      </c>
      <c r="R147" s="89" t="e">
        <f t="shared" si="16"/>
        <v>#REF!</v>
      </c>
      <c r="S147" s="148" t="e">
        <f t="shared" si="17"/>
        <v>#REF!</v>
      </c>
      <c r="T147" s="148" t="e">
        <f t="shared" si="23"/>
        <v>#REF!</v>
      </c>
      <c r="V147" s="89" t="e">
        <f t="shared" si="24"/>
        <v>#REF!</v>
      </c>
      <c r="W147" s="89" t="e">
        <f t="shared" si="25"/>
        <v>#REF!</v>
      </c>
      <c r="Y147" s="89" t="e">
        <f t="shared" si="26"/>
        <v>#REF!</v>
      </c>
      <c r="Z147" s="148" t="e">
        <f t="shared" si="27"/>
        <v>#REF!</v>
      </c>
      <c r="AA147" s="148" t="e">
        <f t="shared" si="28"/>
        <v>#REF!</v>
      </c>
      <c r="AB147" s="151">
        <f t="shared" si="35"/>
        <v>61</v>
      </c>
      <c r="AC147" s="151" t="e">
        <f t="shared" si="36"/>
        <v>#REF!</v>
      </c>
      <c r="AD147" s="151" t="e">
        <f t="shared" si="37"/>
        <v>#REF!</v>
      </c>
      <c r="AE147" s="150" t="e">
        <f t="shared" si="29"/>
        <v>#REF!</v>
      </c>
      <c r="AF147" s="150" t="e">
        <f t="shared" si="30"/>
        <v>#REF!</v>
      </c>
      <c r="AG147" s="151" t="e">
        <f t="shared" si="31"/>
        <v>#REF!</v>
      </c>
      <c r="AH147" s="12" t="e">
        <f t="shared" si="32"/>
        <v>#REF!</v>
      </c>
      <c r="AI147" s="12" t="e">
        <f t="shared" si="33"/>
        <v>#REF!</v>
      </c>
      <c r="AJ147" s="151" t="e">
        <f t="shared" si="34"/>
        <v>#REF!</v>
      </c>
    </row>
    <row r="148" spans="2:36">
      <c r="B148" s="12" t="e">
        <f>'Rozdělení do hmotností'!#REF!</f>
        <v>#REF!</v>
      </c>
      <c r="C148" s="12" t="e">
        <f>'Rozdělení do hmotností'!#REF!</f>
        <v>#REF!</v>
      </c>
      <c r="D148" s="12" t="e">
        <f>'Rozdělení do hmotností'!#REF!</f>
        <v>#REF!</v>
      </c>
      <c r="E148" s="89" t="e">
        <f>'Rozdělení do hmotností'!#REF!</f>
        <v>#REF!</v>
      </c>
      <c r="F148" s="148" t="e">
        <f>'Rozdělení do hmotností'!#REF!</f>
        <v>#REF!</v>
      </c>
      <c r="G148" s="151" t="e">
        <f>'Rozdělení do hmotností'!#REF!</f>
        <v>#REF!</v>
      </c>
      <c r="I148" s="89" t="e">
        <f t="shared" si="18"/>
        <v>#REF!</v>
      </c>
      <c r="J148" s="89" t="e">
        <f t="shared" si="19"/>
        <v>#REF!</v>
      </c>
      <c r="L148" s="89" t="e">
        <f t="shared" si="20"/>
        <v>#REF!</v>
      </c>
      <c r="N148" s="89" t="e">
        <f t="shared" si="21"/>
        <v>#REF!</v>
      </c>
      <c r="O148" s="148" t="e">
        <f t="shared" si="15"/>
        <v>#REF!</v>
      </c>
      <c r="P148" s="148"/>
      <c r="Q148" s="89">
        <f t="shared" si="22"/>
        <v>62</v>
      </c>
      <c r="R148" s="89" t="e">
        <f t="shared" si="16"/>
        <v>#REF!</v>
      </c>
      <c r="S148" s="148" t="e">
        <f t="shared" si="17"/>
        <v>#REF!</v>
      </c>
      <c r="T148" s="148" t="e">
        <f t="shared" si="23"/>
        <v>#REF!</v>
      </c>
      <c r="V148" s="89" t="e">
        <f t="shared" si="24"/>
        <v>#REF!</v>
      </c>
      <c r="W148" s="89" t="e">
        <f t="shared" si="25"/>
        <v>#REF!</v>
      </c>
      <c r="Y148" s="89" t="e">
        <f t="shared" si="26"/>
        <v>#REF!</v>
      </c>
      <c r="Z148" s="148" t="e">
        <f t="shared" si="27"/>
        <v>#REF!</v>
      </c>
      <c r="AA148" s="148" t="e">
        <f t="shared" si="28"/>
        <v>#REF!</v>
      </c>
      <c r="AB148" s="151">
        <f t="shared" si="35"/>
        <v>62</v>
      </c>
      <c r="AC148" s="151" t="e">
        <f t="shared" si="36"/>
        <v>#REF!</v>
      </c>
      <c r="AD148" s="151" t="e">
        <f t="shared" si="37"/>
        <v>#REF!</v>
      </c>
      <c r="AE148" s="150" t="e">
        <f t="shared" si="29"/>
        <v>#REF!</v>
      </c>
      <c r="AF148" s="150" t="e">
        <f t="shared" si="30"/>
        <v>#REF!</v>
      </c>
      <c r="AG148" s="151" t="e">
        <f t="shared" si="31"/>
        <v>#REF!</v>
      </c>
      <c r="AH148" s="12" t="e">
        <f t="shared" si="32"/>
        <v>#REF!</v>
      </c>
      <c r="AI148" s="12" t="e">
        <f t="shared" si="33"/>
        <v>#REF!</v>
      </c>
      <c r="AJ148" s="151" t="e">
        <f t="shared" si="34"/>
        <v>#REF!</v>
      </c>
    </row>
    <row r="149" spans="2:36">
      <c r="B149" s="12" t="e">
        <f>'Rozdělení do hmotností'!#REF!</f>
        <v>#REF!</v>
      </c>
      <c r="C149" s="12" t="e">
        <f>'Rozdělení do hmotností'!#REF!</f>
        <v>#REF!</v>
      </c>
      <c r="D149" s="12" t="e">
        <f>'Rozdělení do hmotností'!#REF!</f>
        <v>#REF!</v>
      </c>
      <c r="E149" s="89" t="e">
        <f>'Rozdělení do hmotností'!#REF!</f>
        <v>#REF!</v>
      </c>
      <c r="F149" s="148" t="e">
        <f>'Rozdělení do hmotností'!#REF!</f>
        <v>#REF!</v>
      </c>
      <c r="G149" s="151" t="e">
        <f>'Rozdělení do hmotností'!#REF!</f>
        <v>#REF!</v>
      </c>
      <c r="I149" s="89" t="e">
        <f t="shared" si="18"/>
        <v>#REF!</v>
      </c>
      <c r="J149" s="89" t="e">
        <f t="shared" si="19"/>
        <v>#REF!</v>
      </c>
      <c r="L149" s="89" t="e">
        <f t="shared" si="20"/>
        <v>#REF!</v>
      </c>
      <c r="N149" s="89" t="e">
        <f t="shared" si="21"/>
        <v>#REF!</v>
      </c>
      <c r="O149" s="148" t="e">
        <f t="shared" si="15"/>
        <v>#REF!</v>
      </c>
      <c r="P149" s="148"/>
      <c r="Q149" s="89">
        <f t="shared" si="22"/>
        <v>63</v>
      </c>
      <c r="R149" s="89" t="e">
        <f t="shared" si="16"/>
        <v>#REF!</v>
      </c>
      <c r="S149" s="148" t="e">
        <f t="shared" si="17"/>
        <v>#REF!</v>
      </c>
      <c r="T149" s="148" t="e">
        <f t="shared" si="23"/>
        <v>#REF!</v>
      </c>
      <c r="V149" s="89" t="e">
        <f t="shared" si="24"/>
        <v>#REF!</v>
      </c>
      <c r="W149" s="89" t="e">
        <f t="shared" si="25"/>
        <v>#REF!</v>
      </c>
      <c r="Y149" s="89" t="e">
        <f t="shared" si="26"/>
        <v>#REF!</v>
      </c>
      <c r="Z149" s="148" t="e">
        <f t="shared" si="27"/>
        <v>#REF!</v>
      </c>
      <c r="AA149" s="148" t="e">
        <f t="shared" si="28"/>
        <v>#REF!</v>
      </c>
      <c r="AB149" s="151">
        <f t="shared" si="35"/>
        <v>63</v>
      </c>
      <c r="AC149" s="151" t="e">
        <f t="shared" si="36"/>
        <v>#REF!</v>
      </c>
      <c r="AD149" s="151" t="e">
        <f t="shared" si="37"/>
        <v>#REF!</v>
      </c>
      <c r="AE149" s="150" t="e">
        <f t="shared" si="29"/>
        <v>#REF!</v>
      </c>
      <c r="AF149" s="150" t="e">
        <f t="shared" si="30"/>
        <v>#REF!</v>
      </c>
      <c r="AG149" s="151" t="e">
        <f t="shared" si="31"/>
        <v>#REF!</v>
      </c>
      <c r="AH149" s="12" t="e">
        <f t="shared" si="32"/>
        <v>#REF!</v>
      </c>
      <c r="AI149" s="12" t="e">
        <f t="shared" si="33"/>
        <v>#REF!</v>
      </c>
      <c r="AJ149" s="151" t="e">
        <f t="shared" si="34"/>
        <v>#REF!</v>
      </c>
    </row>
    <row r="150" spans="2:36">
      <c r="B150" s="12" t="e">
        <f>'Rozdělení do hmotností'!#REF!</f>
        <v>#REF!</v>
      </c>
      <c r="C150" s="12" t="e">
        <f>'Rozdělení do hmotností'!#REF!</f>
        <v>#REF!</v>
      </c>
      <c r="D150" s="12" t="e">
        <f>'Rozdělení do hmotností'!#REF!</f>
        <v>#REF!</v>
      </c>
      <c r="E150" s="89" t="e">
        <f>'Rozdělení do hmotností'!#REF!</f>
        <v>#REF!</v>
      </c>
      <c r="F150" s="148" t="e">
        <f>'Rozdělení do hmotností'!#REF!</f>
        <v>#REF!</v>
      </c>
      <c r="G150" s="151" t="e">
        <f>'Rozdělení do hmotností'!#REF!</f>
        <v>#REF!</v>
      </c>
      <c r="I150" s="89" t="e">
        <f t="shared" si="18"/>
        <v>#REF!</v>
      </c>
      <c r="J150" s="89" t="e">
        <f t="shared" si="19"/>
        <v>#REF!</v>
      </c>
      <c r="L150" s="89" t="e">
        <f t="shared" si="20"/>
        <v>#REF!</v>
      </c>
      <c r="N150" s="89" t="e">
        <f t="shared" si="21"/>
        <v>#REF!</v>
      </c>
      <c r="O150" s="148" t="e">
        <f t="shared" si="15"/>
        <v>#REF!</v>
      </c>
      <c r="P150" s="148"/>
      <c r="Q150" s="89">
        <f t="shared" si="22"/>
        <v>64</v>
      </c>
      <c r="R150" s="89" t="e">
        <f t="shared" si="16"/>
        <v>#REF!</v>
      </c>
      <c r="S150" s="148" t="e">
        <f t="shared" si="17"/>
        <v>#REF!</v>
      </c>
      <c r="T150" s="148" t="e">
        <f t="shared" si="23"/>
        <v>#REF!</v>
      </c>
      <c r="V150" s="89" t="e">
        <f t="shared" si="24"/>
        <v>#REF!</v>
      </c>
      <c r="W150" s="89" t="e">
        <f t="shared" si="25"/>
        <v>#REF!</v>
      </c>
      <c r="Y150" s="89" t="e">
        <f t="shared" si="26"/>
        <v>#REF!</v>
      </c>
      <c r="Z150" s="148" t="e">
        <f t="shared" si="27"/>
        <v>#REF!</v>
      </c>
      <c r="AA150" s="148" t="e">
        <f t="shared" si="28"/>
        <v>#REF!</v>
      </c>
      <c r="AB150" s="151">
        <f t="shared" si="35"/>
        <v>64</v>
      </c>
      <c r="AC150" s="151" t="e">
        <f t="shared" si="36"/>
        <v>#REF!</v>
      </c>
      <c r="AD150" s="151" t="e">
        <f t="shared" si="37"/>
        <v>#REF!</v>
      </c>
      <c r="AE150" s="150" t="e">
        <f t="shared" si="29"/>
        <v>#REF!</v>
      </c>
      <c r="AF150" s="150" t="e">
        <f t="shared" si="30"/>
        <v>#REF!</v>
      </c>
      <c r="AG150" s="151" t="e">
        <f t="shared" si="31"/>
        <v>#REF!</v>
      </c>
      <c r="AH150" s="12" t="e">
        <f t="shared" si="32"/>
        <v>#REF!</v>
      </c>
      <c r="AI150" s="12" t="e">
        <f t="shared" si="33"/>
        <v>#REF!</v>
      </c>
      <c r="AJ150" s="151" t="e">
        <f t="shared" si="34"/>
        <v>#REF!</v>
      </c>
    </row>
    <row r="151" spans="2:36">
      <c r="B151" s="12" t="e">
        <f>'Rozdělení do hmotností'!#REF!</f>
        <v>#REF!</v>
      </c>
      <c r="C151" s="12" t="e">
        <f>'Rozdělení do hmotností'!#REF!</f>
        <v>#REF!</v>
      </c>
      <c r="D151" s="12" t="e">
        <f>'Rozdělení do hmotností'!#REF!</f>
        <v>#REF!</v>
      </c>
      <c r="E151" s="89" t="e">
        <f>'Rozdělení do hmotností'!#REF!</f>
        <v>#REF!</v>
      </c>
      <c r="F151" s="148" t="e">
        <f>'Rozdělení do hmotností'!#REF!</f>
        <v>#REF!</v>
      </c>
      <c r="G151" s="151" t="e">
        <f>'Rozdělení do hmotností'!#REF!</f>
        <v>#REF!</v>
      </c>
      <c r="I151" s="89" t="e">
        <f t="shared" si="18"/>
        <v>#REF!</v>
      </c>
      <c r="J151" s="89" t="e">
        <f t="shared" si="19"/>
        <v>#REF!</v>
      </c>
      <c r="L151" s="89" t="e">
        <f t="shared" si="20"/>
        <v>#REF!</v>
      </c>
      <c r="N151" s="89" t="e">
        <f t="shared" si="21"/>
        <v>#REF!</v>
      </c>
      <c r="O151" s="148" t="e">
        <f t="shared" ref="O151:O214" si="38">IF(G151="","",(INDEX($M$1:$M$80,N151)))</f>
        <v>#REF!</v>
      </c>
      <c r="P151" s="148"/>
      <c r="Q151" s="89">
        <f t="shared" si="22"/>
        <v>65</v>
      </c>
      <c r="R151" s="89" t="e">
        <f t="shared" ref="R151:R214" si="39">IF(J151=$J$83,$R$83,(((J151*10+L151)*1000+D151)*1000+B151))</f>
        <v>#REF!</v>
      </c>
      <c r="S151" s="148" t="e">
        <f t="shared" ref="S151:S214" si="40">IF(R151=$R$83,"",(F151))</f>
        <v>#REF!</v>
      </c>
      <c r="T151" s="148" t="e">
        <f t="shared" si="23"/>
        <v>#REF!</v>
      </c>
      <c r="V151" s="89" t="e">
        <f t="shared" si="24"/>
        <v>#REF!</v>
      </c>
      <c r="W151" s="89" t="e">
        <f t="shared" si="25"/>
        <v>#REF!</v>
      </c>
      <c r="Y151" s="89" t="e">
        <f t="shared" si="26"/>
        <v>#REF!</v>
      </c>
      <c r="Z151" s="148" t="e">
        <f t="shared" si="27"/>
        <v>#REF!</v>
      </c>
      <c r="AA151" s="148" t="e">
        <f t="shared" si="28"/>
        <v>#REF!</v>
      </c>
      <c r="AB151" s="151">
        <f t="shared" si="35"/>
        <v>65</v>
      </c>
      <c r="AC151" s="151" t="e">
        <f t="shared" si="36"/>
        <v>#REF!</v>
      </c>
      <c r="AD151" s="151" t="e">
        <f t="shared" si="37"/>
        <v>#REF!</v>
      </c>
      <c r="AE151" s="150" t="e">
        <f t="shared" si="29"/>
        <v>#REF!</v>
      </c>
      <c r="AF151" s="150" t="e">
        <f t="shared" si="30"/>
        <v>#REF!</v>
      </c>
      <c r="AG151" s="151" t="e">
        <f t="shared" si="31"/>
        <v>#REF!</v>
      </c>
      <c r="AH151" s="12" t="e">
        <f t="shared" si="32"/>
        <v>#REF!</v>
      </c>
      <c r="AI151" s="12" t="e">
        <f t="shared" si="33"/>
        <v>#REF!</v>
      </c>
      <c r="AJ151" s="151" t="e">
        <f t="shared" si="34"/>
        <v>#REF!</v>
      </c>
    </row>
    <row r="152" spans="2:36">
      <c r="B152" s="12" t="e">
        <f>'Rozdělení do hmotností'!#REF!</f>
        <v>#REF!</v>
      </c>
      <c r="C152" s="12" t="e">
        <f>'Rozdělení do hmotností'!#REF!</f>
        <v>#REF!</v>
      </c>
      <c r="D152" s="12" t="e">
        <f>'Rozdělení do hmotností'!#REF!</f>
        <v>#REF!</v>
      </c>
      <c r="E152" s="89" t="e">
        <f>'Rozdělení do hmotností'!#REF!</f>
        <v>#REF!</v>
      </c>
      <c r="F152" s="148" t="e">
        <f>'Rozdělení do hmotností'!#REF!</f>
        <v>#REF!</v>
      </c>
      <c r="G152" s="151" t="e">
        <f>'Rozdělení do hmotností'!#REF!</f>
        <v>#REF!</v>
      </c>
      <c r="I152" s="89" t="e">
        <f t="shared" ref="I152:I215" si="41">IF(C152="","",(MATCH(C152,$B$10:$B$25,0)))</f>
        <v>#REF!</v>
      </c>
      <c r="J152" s="89" t="e">
        <f t="shared" ref="J152:J215" si="42">IF(F152="",$J$83,(INDEX($E$10:$E$25,I152)))</f>
        <v>#REF!</v>
      </c>
      <c r="L152" s="89" t="e">
        <f t="shared" ref="L152:L215" si="43">IF(E152="","",(MATCH(E152,$B$27:$B$28,0)))</f>
        <v>#REF!</v>
      </c>
      <c r="N152" s="89" t="e">
        <f t="shared" ref="N152:N215" si="44">IF(G152="","",(MATCH(G152,$L$1:$L$80,0)))</f>
        <v>#REF!</v>
      </c>
      <c r="O152" s="148" t="e">
        <f t="shared" si="38"/>
        <v>#REF!</v>
      </c>
      <c r="P152" s="148"/>
      <c r="Q152" s="89">
        <f t="shared" ref="Q152:Q215" si="45">Q151+1</f>
        <v>66</v>
      </c>
      <c r="R152" s="89" t="e">
        <f t="shared" si="39"/>
        <v>#REF!</v>
      </c>
      <c r="S152" s="148" t="e">
        <f t="shared" si="40"/>
        <v>#REF!</v>
      </c>
      <c r="T152" s="148" t="e">
        <f t="shared" ref="T152:T215" si="46">IF(R152=$R$83,"",(O152))</f>
        <v>#REF!</v>
      </c>
      <c r="V152" s="89" t="e">
        <f t="shared" ref="V152:V215" si="47">IF(R152=$R$83,"",(MATCH(W152,$R$87:$R$486,0)))</f>
        <v>#REF!</v>
      </c>
      <c r="W152" s="89" t="e">
        <f t="shared" ref="W152:W215" si="48">IF(R152=$R$83,"",(SMALL($R$87:$R$486,Q152)))</f>
        <v>#REF!</v>
      </c>
      <c r="Y152" s="89" t="e">
        <f t="shared" ref="Y152:Y215" si="49">IF(W152="","",(INDEX($R$87:$R$486,V152,0)))</f>
        <v>#REF!</v>
      </c>
      <c r="Z152" s="148" t="e">
        <f t="shared" ref="Z152:Z215" si="50">IF(W152="","",(INDEX($S$87:$S$486,V152,0)))</f>
        <v>#REF!</v>
      </c>
      <c r="AA152" s="148" t="e">
        <f t="shared" ref="AA152:AA215" si="51">IF(W152="","",(INDEX($T$87:$T$486,V152,0)))</f>
        <v>#REF!</v>
      </c>
      <c r="AB152" s="151">
        <f t="shared" si="35"/>
        <v>66</v>
      </c>
      <c r="AC152" s="151" t="e">
        <f t="shared" si="36"/>
        <v>#REF!</v>
      </c>
      <c r="AD152" s="151" t="e">
        <f t="shared" si="37"/>
        <v>#REF!</v>
      </c>
      <c r="AE152" s="150" t="e">
        <f t="shared" ref="AE152:AE215" si="52">IF(W152="","",(MID(Z152,1,AC152-1)))</f>
        <v>#REF!</v>
      </c>
      <c r="AF152" s="150" t="e">
        <f t="shared" ref="AF152:AF215" si="53">IF(W152="","",(MID(Z152,AC152+1,AD152-AC152)))</f>
        <v>#REF!</v>
      </c>
      <c r="AG152" s="151" t="e">
        <f t="shared" ref="AG152:AG215" si="54">IF(W152="","",(E152))</f>
        <v>#REF!</v>
      </c>
      <c r="AH152" s="12" t="e">
        <f t="shared" ref="AH152:AH215" si="55">IF(W152="","",(C152))</f>
        <v>#REF!</v>
      </c>
      <c r="AI152" s="12" t="e">
        <f t="shared" ref="AI152:AI215" si="56">IF(W152="","",(D152))</f>
        <v>#REF!</v>
      </c>
      <c r="AJ152" s="151" t="e">
        <f t="shared" ref="AJ152:AJ215" si="57">IF(W152="","",(IF((MATCH(AH152,$AH$58:$AH$73,0))&gt;12,1,2)))</f>
        <v>#REF!</v>
      </c>
    </row>
    <row r="153" spans="2:36">
      <c r="B153" s="12" t="e">
        <f>'Rozdělení do hmotností'!#REF!</f>
        <v>#REF!</v>
      </c>
      <c r="C153" s="12" t="e">
        <f>'Rozdělení do hmotností'!#REF!</f>
        <v>#REF!</v>
      </c>
      <c r="D153" s="12" t="e">
        <f>'Rozdělení do hmotností'!#REF!</f>
        <v>#REF!</v>
      </c>
      <c r="E153" s="89" t="e">
        <f>'Rozdělení do hmotností'!#REF!</f>
        <v>#REF!</v>
      </c>
      <c r="F153" s="148" t="e">
        <f>'Rozdělení do hmotností'!#REF!</f>
        <v>#REF!</v>
      </c>
      <c r="G153" s="151" t="e">
        <f>'Rozdělení do hmotností'!#REF!</f>
        <v>#REF!</v>
      </c>
      <c r="I153" s="89" t="e">
        <f t="shared" si="41"/>
        <v>#REF!</v>
      </c>
      <c r="J153" s="89" t="e">
        <f t="shared" si="42"/>
        <v>#REF!</v>
      </c>
      <c r="L153" s="89" t="e">
        <f t="shared" si="43"/>
        <v>#REF!</v>
      </c>
      <c r="N153" s="89" t="e">
        <f t="shared" si="44"/>
        <v>#REF!</v>
      </c>
      <c r="O153" s="148" t="e">
        <f t="shared" si="38"/>
        <v>#REF!</v>
      </c>
      <c r="P153" s="148"/>
      <c r="Q153" s="89">
        <f t="shared" si="45"/>
        <v>67</v>
      </c>
      <c r="R153" s="89" t="e">
        <f t="shared" si="39"/>
        <v>#REF!</v>
      </c>
      <c r="S153" s="148" t="e">
        <f t="shared" si="40"/>
        <v>#REF!</v>
      </c>
      <c r="T153" s="148" t="e">
        <f t="shared" si="46"/>
        <v>#REF!</v>
      </c>
      <c r="V153" s="89" t="e">
        <f t="shared" si="47"/>
        <v>#REF!</v>
      </c>
      <c r="W153" s="89" t="e">
        <f t="shared" si="48"/>
        <v>#REF!</v>
      </c>
      <c r="Y153" s="89" t="e">
        <f t="shared" si="49"/>
        <v>#REF!</v>
      </c>
      <c r="Z153" s="148" t="e">
        <f t="shared" si="50"/>
        <v>#REF!</v>
      </c>
      <c r="AA153" s="148" t="e">
        <f t="shared" si="51"/>
        <v>#REF!</v>
      </c>
      <c r="AB153" s="151">
        <f t="shared" ref="AB153:AB216" si="58">AB152+1</f>
        <v>67</v>
      </c>
      <c r="AC153" s="151" t="e">
        <f t="shared" ref="AC153:AC216" si="59">IF(W153="","",(FIND(" ",Z153,1)))</f>
        <v>#REF!</v>
      </c>
      <c r="AD153" s="151" t="e">
        <f t="shared" ref="AD153:AD216" si="60">IF(W153="","",(LEN(Z153)))</f>
        <v>#REF!</v>
      </c>
      <c r="AE153" s="150" t="e">
        <f t="shared" si="52"/>
        <v>#REF!</v>
      </c>
      <c r="AF153" s="150" t="e">
        <f t="shared" si="53"/>
        <v>#REF!</v>
      </c>
      <c r="AG153" s="151" t="e">
        <f t="shared" si="54"/>
        <v>#REF!</v>
      </c>
      <c r="AH153" s="12" t="e">
        <f t="shared" si="55"/>
        <v>#REF!</v>
      </c>
      <c r="AI153" s="12" t="e">
        <f t="shared" si="56"/>
        <v>#REF!</v>
      </c>
      <c r="AJ153" s="151" t="e">
        <f t="shared" si="57"/>
        <v>#REF!</v>
      </c>
    </row>
    <row r="154" spans="2:36">
      <c r="B154" s="12" t="e">
        <f>'Rozdělení do hmotností'!#REF!</f>
        <v>#REF!</v>
      </c>
      <c r="C154" s="12" t="e">
        <f>'Rozdělení do hmotností'!#REF!</f>
        <v>#REF!</v>
      </c>
      <c r="D154" s="12" t="e">
        <f>'Rozdělení do hmotností'!#REF!</f>
        <v>#REF!</v>
      </c>
      <c r="E154" s="89" t="e">
        <f>'Rozdělení do hmotností'!#REF!</f>
        <v>#REF!</v>
      </c>
      <c r="F154" s="148" t="e">
        <f>'Rozdělení do hmotností'!#REF!</f>
        <v>#REF!</v>
      </c>
      <c r="G154" s="151" t="e">
        <f>'Rozdělení do hmotností'!#REF!</f>
        <v>#REF!</v>
      </c>
      <c r="I154" s="89" t="e">
        <f t="shared" si="41"/>
        <v>#REF!</v>
      </c>
      <c r="J154" s="89" t="e">
        <f t="shared" si="42"/>
        <v>#REF!</v>
      </c>
      <c r="L154" s="89" t="e">
        <f t="shared" si="43"/>
        <v>#REF!</v>
      </c>
      <c r="N154" s="89" t="e">
        <f t="shared" si="44"/>
        <v>#REF!</v>
      </c>
      <c r="O154" s="148" t="e">
        <f t="shared" si="38"/>
        <v>#REF!</v>
      </c>
      <c r="P154" s="148"/>
      <c r="Q154" s="89">
        <f t="shared" si="45"/>
        <v>68</v>
      </c>
      <c r="R154" s="89" t="e">
        <f t="shared" si="39"/>
        <v>#REF!</v>
      </c>
      <c r="S154" s="148" t="e">
        <f t="shared" si="40"/>
        <v>#REF!</v>
      </c>
      <c r="T154" s="148" t="e">
        <f t="shared" si="46"/>
        <v>#REF!</v>
      </c>
      <c r="V154" s="89" t="e">
        <f t="shared" si="47"/>
        <v>#REF!</v>
      </c>
      <c r="W154" s="89" t="e">
        <f t="shared" si="48"/>
        <v>#REF!</v>
      </c>
      <c r="Y154" s="89" t="e">
        <f t="shared" si="49"/>
        <v>#REF!</v>
      </c>
      <c r="Z154" s="148" t="e">
        <f t="shared" si="50"/>
        <v>#REF!</v>
      </c>
      <c r="AA154" s="148" t="e">
        <f t="shared" si="51"/>
        <v>#REF!</v>
      </c>
      <c r="AB154" s="151">
        <f t="shared" si="58"/>
        <v>68</v>
      </c>
      <c r="AC154" s="151" t="e">
        <f t="shared" si="59"/>
        <v>#REF!</v>
      </c>
      <c r="AD154" s="151" t="e">
        <f t="shared" si="60"/>
        <v>#REF!</v>
      </c>
      <c r="AE154" s="150" t="e">
        <f t="shared" si="52"/>
        <v>#REF!</v>
      </c>
      <c r="AF154" s="150" t="e">
        <f t="shared" si="53"/>
        <v>#REF!</v>
      </c>
      <c r="AG154" s="151" t="e">
        <f t="shared" si="54"/>
        <v>#REF!</v>
      </c>
      <c r="AH154" s="12" t="e">
        <f t="shared" si="55"/>
        <v>#REF!</v>
      </c>
      <c r="AI154" s="12" t="e">
        <f t="shared" si="56"/>
        <v>#REF!</v>
      </c>
      <c r="AJ154" s="151" t="e">
        <f t="shared" si="57"/>
        <v>#REF!</v>
      </c>
    </row>
    <row r="155" spans="2:36">
      <c r="B155" s="12" t="e">
        <f>'Rozdělení do hmotností'!#REF!</f>
        <v>#REF!</v>
      </c>
      <c r="C155" s="12" t="e">
        <f>'Rozdělení do hmotností'!#REF!</f>
        <v>#REF!</v>
      </c>
      <c r="D155" s="12" t="e">
        <f>'Rozdělení do hmotností'!#REF!</f>
        <v>#REF!</v>
      </c>
      <c r="E155" s="89" t="e">
        <f>'Rozdělení do hmotností'!#REF!</f>
        <v>#REF!</v>
      </c>
      <c r="F155" s="148" t="e">
        <f>'Rozdělení do hmotností'!#REF!</f>
        <v>#REF!</v>
      </c>
      <c r="G155" s="151" t="e">
        <f>'Rozdělení do hmotností'!#REF!</f>
        <v>#REF!</v>
      </c>
      <c r="I155" s="89" t="e">
        <f t="shared" si="41"/>
        <v>#REF!</v>
      </c>
      <c r="J155" s="89" t="e">
        <f t="shared" si="42"/>
        <v>#REF!</v>
      </c>
      <c r="L155" s="89" t="e">
        <f t="shared" si="43"/>
        <v>#REF!</v>
      </c>
      <c r="N155" s="89" t="e">
        <f t="shared" si="44"/>
        <v>#REF!</v>
      </c>
      <c r="O155" s="148" t="e">
        <f t="shared" si="38"/>
        <v>#REF!</v>
      </c>
      <c r="P155" s="148"/>
      <c r="Q155" s="89">
        <f t="shared" si="45"/>
        <v>69</v>
      </c>
      <c r="R155" s="89" t="e">
        <f t="shared" si="39"/>
        <v>#REF!</v>
      </c>
      <c r="S155" s="148" t="e">
        <f t="shared" si="40"/>
        <v>#REF!</v>
      </c>
      <c r="T155" s="148" t="e">
        <f t="shared" si="46"/>
        <v>#REF!</v>
      </c>
      <c r="V155" s="89" t="e">
        <f t="shared" si="47"/>
        <v>#REF!</v>
      </c>
      <c r="W155" s="89" t="e">
        <f t="shared" si="48"/>
        <v>#REF!</v>
      </c>
      <c r="Y155" s="89" t="e">
        <f t="shared" si="49"/>
        <v>#REF!</v>
      </c>
      <c r="Z155" s="148" t="e">
        <f t="shared" si="50"/>
        <v>#REF!</v>
      </c>
      <c r="AA155" s="148" t="e">
        <f t="shared" si="51"/>
        <v>#REF!</v>
      </c>
      <c r="AB155" s="151">
        <f t="shared" si="58"/>
        <v>69</v>
      </c>
      <c r="AC155" s="151" t="e">
        <f t="shared" si="59"/>
        <v>#REF!</v>
      </c>
      <c r="AD155" s="151" t="e">
        <f t="shared" si="60"/>
        <v>#REF!</v>
      </c>
      <c r="AE155" s="150" t="e">
        <f t="shared" si="52"/>
        <v>#REF!</v>
      </c>
      <c r="AF155" s="150" t="e">
        <f t="shared" si="53"/>
        <v>#REF!</v>
      </c>
      <c r="AG155" s="151" t="e">
        <f t="shared" si="54"/>
        <v>#REF!</v>
      </c>
      <c r="AH155" s="12" t="e">
        <f t="shared" si="55"/>
        <v>#REF!</v>
      </c>
      <c r="AI155" s="12" t="e">
        <f t="shared" si="56"/>
        <v>#REF!</v>
      </c>
      <c r="AJ155" s="151" t="e">
        <f t="shared" si="57"/>
        <v>#REF!</v>
      </c>
    </row>
    <row r="156" spans="2:36">
      <c r="B156" s="12" t="e">
        <f>'Rozdělení do hmotností'!#REF!</f>
        <v>#REF!</v>
      </c>
      <c r="C156" s="12" t="e">
        <f>'Rozdělení do hmotností'!#REF!</f>
        <v>#REF!</v>
      </c>
      <c r="D156" s="12" t="e">
        <f>'Rozdělení do hmotností'!#REF!</f>
        <v>#REF!</v>
      </c>
      <c r="E156" s="89" t="e">
        <f>'Rozdělení do hmotností'!#REF!</f>
        <v>#REF!</v>
      </c>
      <c r="F156" s="148" t="e">
        <f>'Rozdělení do hmotností'!#REF!</f>
        <v>#REF!</v>
      </c>
      <c r="G156" s="151" t="e">
        <f>'Rozdělení do hmotností'!#REF!</f>
        <v>#REF!</v>
      </c>
      <c r="I156" s="89" t="e">
        <f t="shared" si="41"/>
        <v>#REF!</v>
      </c>
      <c r="J156" s="89" t="e">
        <f t="shared" si="42"/>
        <v>#REF!</v>
      </c>
      <c r="L156" s="89" t="e">
        <f t="shared" si="43"/>
        <v>#REF!</v>
      </c>
      <c r="N156" s="89" t="e">
        <f t="shared" si="44"/>
        <v>#REF!</v>
      </c>
      <c r="O156" s="148" t="e">
        <f t="shared" si="38"/>
        <v>#REF!</v>
      </c>
      <c r="P156" s="148"/>
      <c r="Q156" s="89">
        <f t="shared" si="45"/>
        <v>70</v>
      </c>
      <c r="R156" s="89" t="e">
        <f t="shared" si="39"/>
        <v>#REF!</v>
      </c>
      <c r="S156" s="148" t="e">
        <f t="shared" si="40"/>
        <v>#REF!</v>
      </c>
      <c r="T156" s="148" t="e">
        <f t="shared" si="46"/>
        <v>#REF!</v>
      </c>
      <c r="V156" s="89" t="e">
        <f t="shared" si="47"/>
        <v>#REF!</v>
      </c>
      <c r="W156" s="89" t="e">
        <f t="shared" si="48"/>
        <v>#REF!</v>
      </c>
      <c r="Y156" s="89" t="e">
        <f t="shared" si="49"/>
        <v>#REF!</v>
      </c>
      <c r="Z156" s="148" t="e">
        <f t="shared" si="50"/>
        <v>#REF!</v>
      </c>
      <c r="AA156" s="148" t="e">
        <f t="shared" si="51"/>
        <v>#REF!</v>
      </c>
      <c r="AB156" s="151">
        <f t="shared" si="58"/>
        <v>70</v>
      </c>
      <c r="AC156" s="151" t="e">
        <f t="shared" si="59"/>
        <v>#REF!</v>
      </c>
      <c r="AD156" s="151" t="e">
        <f t="shared" si="60"/>
        <v>#REF!</v>
      </c>
      <c r="AE156" s="150" t="e">
        <f t="shared" si="52"/>
        <v>#REF!</v>
      </c>
      <c r="AF156" s="150" t="e">
        <f t="shared" si="53"/>
        <v>#REF!</v>
      </c>
      <c r="AG156" s="151" t="e">
        <f t="shared" si="54"/>
        <v>#REF!</v>
      </c>
      <c r="AH156" s="12" t="e">
        <f t="shared" si="55"/>
        <v>#REF!</v>
      </c>
      <c r="AI156" s="12" t="e">
        <f t="shared" si="56"/>
        <v>#REF!</v>
      </c>
      <c r="AJ156" s="151" t="e">
        <f t="shared" si="57"/>
        <v>#REF!</v>
      </c>
    </row>
    <row r="157" spans="2:36">
      <c r="B157" s="12" t="e">
        <f>'Rozdělení do hmotností'!#REF!</f>
        <v>#REF!</v>
      </c>
      <c r="C157" s="12" t="e">
        <f>'Rozdělení do hmotností'!#REF!</f>
        <v>#REF!</v>
      </c>
      <c r="D157" s="12" t="e">
        <f>'Rozdělení do hmotností'!#REF!</f>
        <v>#REF!</v>
      </c>
      <c r="E157" s="89" t="e">
        <f>'Rozdělení do hmotností'!#REF!</f>
        <v>#REF!</v>
      </c>
      <c r="F157" s="148" t="e">
        <f>'Rozdělení do hmotností'!#REF!</f>
        <v>#REF!</v>
      </c>
      <c r="G157" s="151" t="e">
        <f>'Rozdělení do hmotností'!#REF!</f>
        <v>#REF!</v>
      </c>
      <c r="I157" s="89" t="e">
        <f t="shared" si="41"/>
        <v>#REF!</v>
      </c>
      <c r="J157" s="89" t="e">
        <f t="shared" si="42"/>
        <v>#REF!</v>
      </c>
      <c r="L157" s="89" t="e">
        <f t="shared" si="43"/>
        <v>#REF!</v>
      </c>
      <c r="N157" s="89" t="e">
        <f t="shared" si="44"/>
        <v>#REF!</v>
      </c>
      <c r="O157" s="148" t="e">
        <f t="shared" si="38"/>
        <v>#REF!</v>
      </c>
      <c r="P157" s="148"/>
      <c r="Q157" s="89">
        <f t="shared" si="45"/>
        <v>71</v>
      </c>
      <c r="R157" s="89" t="e">
        <f t="shared" si="39"/>
        <v>#REF!</v>
      </c>
      <c r="S157" s="148" t="e">
        <f t="shared" si="40"/>
        <v>#REF!</v>
      </c>
      <c r="T157" s="148" t="e">
        <f t="shared" si="46"/>
        <v>#REF!</v>
      </c>
      <c r="V157" s="89" t="e">
        <f t="shared" si="47"/>
        <v>#REF!</v>
      </c>
      <c r="W157" s="89" t="e">
        <f t="shared" si="48"/>
        <v>#REF!</v>
      </c>
      <c r="Y157" s="89" t="e">
        <f t="shared" si="49"/>
        <v>#REF!</v>
      </c>
      <c r="Z157" s="148" t="e">
        <f t="shared" si="50"/>
        <v>#REF!</v>
      </c>
      <c r="AA157" s="148" t="e">
        <f t="shared" si="51"/>
        <v>#REF!</v>
      </c>
      <c r="AB157" s="151">
        <f t="shared" si="58"/>
        <v>71</v>
      </c>
      <c r="AC157" s="151" t="e">
        <f t="shared" si="59"/>
        <v>#REF!</v>
      </c>
      <c r="AD157" s="151" t="e">
        <f t="shared" si="60"/>
        <v>#REF!</v>
      </c>
      <c r="AE157" s="150" t="e">
        <f t="shared" si="52"/>
        <v>#REF!</v>
      </c>
      <c r="AF157" s="150" t="e">
        <f t="shared" si="53"/>
        <v>#REF!</v>
      </c>
      <c r="AG157" s="151" t="e">
        <f t="shared" si="54"/>
        <v>#REF!</v>
      </c>
      <c r="AH157" s="12" t="e">
        <f t="shared" si="55"/>
        <v>#REF!</v>
      </c>
      <c r="AI157" s="12" t="e">
        <f t="shared" si="56"/>
        <v>#REF!</v>
      </c>
      <c r="AJ157" s="151" t="e">
        <f t="shared" si="57"/>
        <v>#REF!</v>
      </c>
    </row>
    <row r="158" spans="2:36">
      <c r="B158" s="12" t="e">
        <f>'Rozdělení do hmotností'!#REF!</f>
        <v>#REF!</v>
      </c>
      <c r="C158" s="12" t="e">
        <f>'Rozdělení do hmotností'!#REF!</f>
        <v>#REF!</v>
      </c>
      <c r="D158" s="12" t="e">
        <f>'Rozdělení do hmotností'!#REF!</f>
        <v>#REF!</v>
      </c>
      <c r="E158" s="89" t="e">
        <f>'Rozdělení do hmotností'!#REF!</f>
        <v>#REF!</v>
      </c>
      <c r="F158" s="148" t="e">
        <f>'Rozdělení do hmotností'!#REF!</f>
        <v>#REF!</v>
      </c>
      <c r="G158" s="151" t="e">
        <f>'Rozdělení do hmotností'!#REF!</f>
        <v>#REF!</v>
      </c>
      <c r="I158" s="89" t="e">
        <f t="shared" si="41"/>
        <v>#REF!</v>
      </c>
      <c r="J158" s="89" t="e">
        <f t="shared" si="42"/>
        <v>#REF!</v>
      </c>
      <c r="L158" s="89" t="e">
        <f t="shared" si="43"/>
        <v>#REF!</v>
      </c>
      <c r="N158" s="89" t="e">
        <f t="shared" si="44"/>
        <v>#REF!</v>
      </c>
      <c r="O158" s="148" t="e">
        <f t="shared" si="38"/>
        <v>#REF!</v>
      </c>
      <c r="P158" s="148"/>
      <c r="Q158" s="89">
        <f t="shared" si="45"/>
        <v>72</v>
      </c>
      <c r="R158" s="89" t="e">
        <f t="shared" si="39"/>
        <v>#REF!</v>
      </c>
      <c r="S158" s="148" t="e">
        <f t="shared" si="40"/>
        <v>#REF!</v>
      </c>
      <c r="T158" s="148" t="e">
        <f t="shared" si="46"/>
        <v>#REF!</v>
      </c>
      <c r="V158" s="89" t="e">
        <f t="shared" si="47"/>
        <v>#REF!</v>
      </c>
      <c r="W158" s="89" t="e">
        <f t="shared" si="48"/>
        <v>#REF!</v>
      </c>
      <c r="Y158" s="89" t="e">
        <f t="shared" si="49"/>
        <v>#REF!</v>
      </c>
      <c r="Z158" s="148" t="e">
        <f t="shared" si="50"/>
        <v>#REF!</v>
      </c>
      <c r="AA158" s="148" t="e">
        <f t="shared" si="51"/>
        <v>#REF!</v>
      </c>
      <c r="AB158" s="151">
        <f t="shared" si="58"/>
        <v>72</v>
      </c>
      <c r="AC158" s="151" t="e">
        <f t="shared" si="59"/>
        <v>#REF!</v>
      </c>
      <c r="AD158" s="151" t="e">
        <f t="shared" si="60"/>
        <v>#REF!</v>
      </c>
      <c r="AE158" s="150" t="e">
        <f t="shared" si="52"/>
        <v>#REF!</v>
      </c>
      <c r="AF158" s="150" t="e">
        <f t="shared" si="53"/>
        <v>#REF!</v>
      </c>
      <c r="AG158" s="151" t="e">
        <f t="shared" si="54"/>
        <v>#REF!</v>
      </c>
      <c r="AH158" s="12" t="e">
        <f t="shared" si="55"/>
        <v>#REF!</v>
      </c>
      <c r="AI158" s="12" t="e">
        <f t="shared" si="56"/>
        <v>#REF!</v>
      </c>
      <c r="AJ158" s="151" t="e">
        <f t="shared" si="57"/>
        <v>#REF!</v>
      </c>
    </row>
    <row r="159" spans="2:36">
      <c r="B159" s="12" t="e">
        <f>'Rozdělení do hmotností'!#REF!</f>
        <v>#REF!</v>
      </c>
      <c r="C159" s="12" t="e">
        <f>'Rozdělení do hmotností'!#REF!</f>
        <v>#REF!</v>
      </c>
      <c r="D159" s="12" t="e">
        <f>'Rozdělení do hmotností'!#REF!</f>
        <v>#REF!</v>
      </c>
      <c r="E159" s="89" t="e">
        <f>'Rozdělení do hmotností'!#REF!</f>
        <v>#REF!</v>
      </c>
      <c r="F159" s="148" t="e">
        <f>'Rozdělení do hmotností'!#REF!</f>
        <v>#REF!</v>
      </c>
      <c r="G159" s="151" t="e">
        <f>'Rozdělení do hmotností'!#REF!</f>
        <v>#REF!</v>
      </c>
      <c r="I159" s="89" t="e">
        <f t="shared" si="41"/>
        <v>#REF!</v>
      </c>
      <c r="J159" s="89" t="e">
        <f t="shared" si="42"/>
        <v>#REF!</v>
      </c>
      <c r="L159" s="89" t="e">
        <f t="shared" si="43"/>
        <v>#REF!</v>
      </c>
      <c r="N159" s="89" t="e">
        <f t="shared" si="44"/>
        <v>#REF!</v>
      </c>
      <c r="O159" s="148" t="e">
        <f t="shared" si="38"/>
        <v>#REF!</v>
      </c>
      <c r="P159" s="148"/>
      <c r="Q159" s="89">
        <f t="shared" si="45"/>
        <v>73</v>
      </c>
      <c r="R159" s="89" t="e">
        <f t="shared" si="39"/>
        <v>#REF!</v>
      </c>
      <c r="S159" s="148" t="e">
        <f t="shared" si="40"/>
        <v>#REF!</v>
      </c>
      <c r="T159" s="148" t="e">
        <f t="shared" si="46"/>
        <v>#REF!</v>
      </c>
      <c r="V159" s="89" t="e">
        <f t="shared" si="47"/>
        <v>#REF!</v>
      </c>
      <c r="W159" s="89" t="e">
        <f t="shared" si="48"/>
        <v>#REF!</v>
      </c>
      <c r="Y159" s="89" t="e">
        <f t="shared" si="49"/>
        <v>#REF!</v>
      </c>
      <c r="Z159" s="148" t="e">
        <f t="shared" si="50"/>
        <v>#REF!</v>
      </c>
      <c r="AA159" s="148" t="e">
        <f t="shared" si="51"/>
        <v>#REF!</v>
      </c>
      <c r="AB159" s="151">
        <f t="shared" si="58"/>
        <v>73</v>
      </c>
      <c r="AC159" s="151" t="e">
        <f t="shared" si="59"/>
        <v>#REF!</v>
      </c>
      <c r="AD159" s="151" t="e">
        <f t="shared" si="60"/>
        <v>#REF!</v>
      </c>
      <c r="AE159" s="150" t="e">
        <f t="shared" si="52"/>
        <v>#REF!</v>
      </c>
      <c r="AF159" s="150" t="e">
        <f t="shared" si="53"/>
        <v>#REF!</v>
      </c>
      <c r="AG159" s="151" t="e">
        <f t="shared" si="54"/>
        <v>#REF!</v>
      </c>
      <c r="AH159" s="12" t="e">
        <f t="shared" si="55"/>
        <v>#REF!</v>
      </c>
      <c r="AI159" s="12" t="e">
        <f t="shared" si="56"/>
        <v>#REF!</v>
      </c>
      <c r="AJ159" s="151" t="e">
        <f t="shared" si="57"/>
        <v>#REF!</v>
      </c>
    </row>
    <row r="160" spans="2:36">
      <c r="B160" s="12" t="e">
        <f>'Rozdělení do hmotností'!#REF!</f>
        <v>#REF!</v>
      </c>
      <c r="C160" s="12" t="e">
        <f>'Rozdělení do hmotností'!#REF!</f>
        <v>#REF!</v>
      </c>
      <c r="D160" s="12" t="e">
        <f>'Rozdělení do hmotností'!#REF!</f>
        <v>#REF!</v>
      </c>
      <c r="E160" s="89" t="e">
        <f>'Rozdělení do hmotností'!#REF!</f>
        <v>#REF!</v>
      </c>
      <c r="F160" s="148" t="e">
        <f>'Rozdělení do hmotností'!#REF!</f>
        <v>#REF!</v>
      </c>
      <c r="G160" s="151" t="e">
        <f>'Rozdělení do hmotností'!#REF!</f>
        <v>#REF!</v>
      </c>
      <c r="I160" s="89" t="e">
        <f t="shared" si="41"/>
        <v>#REF!</v>
      </c>
      <c r="J160" s="89" t="e">
        <f t="shared" si="42"/>
        <v>#REF!</v>
      </c>
      <c r="L160" s="89" t="e">
        <f t="shared" si="43"/>
        <v>#REF!</v>
      </c>
      <c r="N160" s="89" t="e">
        <f t="shared" si="44"/>
        <v>#REF!</v>
      </c>
      <c r="O160" s="148" t="e">
        <f t="shared" si="38"/>
        <v>#REF!</v>
      </c>
      <c r="P160" s="148"/>
      <c r="Q160" s="89">
        <f t="shared" si="45"/>
        <v>74</v>
      </c>
      <c r="R160" s="89" t="e">
        <f t="shared" si="39"/>
        <v>#REF!</v>
      </c>
      <c r="S160" s="148" t="e">
        <f t="shared" si="40"/>
        <v>#REF!</v>
      </c>
      <c r="T160" s="148" t="e">
        <f t="shared" si="46"/>
        <v>#REF!</v>
      </c>
      <c r="V160" s="89" t="e">
        <f t="shared" si="47"/>
        <v>#REF!</v>
      </c>
      <c r="W160" s="89" t="e">
        <f t="shared" si="48"/>
        <v>#REF!</v>
      </c>
      <c r="Y160" s="89" t="e">
        <f t="shared" si="49"/>
        <v>#REF!</v>
      </c>
      <c r="Z160" s="148" t="e">
        <f t="shared" si="50"/>
        <v>#REF!</v>
      </c>
      <c r="AA160" s="148" t="e">
        <f t="shared" si="51"/>
        <v>#REF!</v>
      </c>
      <c r="AB160" s="151">
        <f t="shared" si="58"/>
        <v>74</v>
      </c>
      <c r="AC160" s="151" t="e">
        <f t="shared" si="59"/>
        <v>#REF!</v>
      </c>
      <c r="AD160" s="151" t="e">
        <f t="shared" si="60"/>
        <v>#REF!</v>
      </c>
      <c r="AE160" s="150" t="e">
        <f t="shared" si="52"/>
        <v>#REF!</v>
      </c>
      <c r="AF160" s="150" t="e">
        <f t="shared" si="53"/>
        <v>#REF!</v>
      </c>
      <c r="AG160" s="151" t="e">
        <f t="shared" si="54"/>
        <v>#REF!</v>
      </c>
      <c r="AH160" s="12" t="e">
        <f t="shared" si="55"/>
        <v>#REF!</v>
      </c>
      <c r="AI160" s="12" t="e">
        <f t="shared" si="56"/>
        <v>#REF!</v>
      </c>
      <c r="AJ160" s="151" t="e">
        <f t="shared" si="57"/>
        <v>#REF!</v>
      </c>
    </row>
    <row r="161" spans="2:36">
      <c r="B161" s="12" t="e">
        <f>'Rozdělení do hmotností'!#REF!</f>
        <v>#REF!</v>
      </c>
      <c r="C161" s="12" t="e">
        <f>'Rozdělení do hmotností'!#REF!</f>
        <v>#REF!</v>
      </c>
      <c r="D161" s="12" t="e">
        <f>'Rozdělení do hmotností'!#REF!</f>
        <v>#REF!</v>
      </c>
      <c r="E161" s="89" t="e">
        <f>'Rozdělení do hmotností'!#REF!</f>
        <v>#REF!</v>
      </c>
      <c r="F161" s="148" t="e">
        <f>'Rozdělení do hmotností'!#REF!</f>
        <v>#REF!</v>
      </c>
      <c r="G161" s="151" t="e">
        <f>'Rozdělení do hmotností'!#REF!</f>
        <v>#REF!</v>
      </c>
      <c r="I161" s="89" t="e">
        <f t="shared" si="41"/>
        <v>#REF!</v>
      </c>
      <c r="J161" s="89" t="e">
        <f t="shared" si="42"/>
        <v>#REF!</v>
      </c>
      <c r="L161" s="89" t="e">
        <f t="shared" si="43"/>
        <v>#REF!</v>
      </c>
      <c r="N161" s="89" t="e">
        <f t="shared" si="44"/>
        <v>#REF!</v>
      </c>
      <c r="O161" s="148" t="e">
        <f t="shared" si="38"/>
        <v>#REF!</v>
      </c>
      <c r="P161" s="148"/>
      <c r="Q161" s="89">
        <f t="shared" si="45"/>
        <v>75</v>
      </c>
      <c r="R161" s="89" t="e">
        <f t="shared" si="39"/>
        <v>#REF!</v>
      </c>
      <c r="S161" s="148" t="e">
        <f t="shared" si="40"/>
        <v>#REF!</v>
      </c>
      <c r="T161" s="148" t="e">
        <f t="shared" si="46"/>
        <v>#REF!</v>
      </c>
      <c r="V161" s="89" t="e">
        <f t="shared" si="47"/>
        <v>#REF!</v>
      </c>
      <c r="W161" s="89" t="e">
        <f t="shared" si="48"/>
        <v>#REF!</v>
      </c>
      <c r="Y161" s="89" t="e">
        <f t="shared" si="49"/>
        <v>#REF!</v>
      </c>
      <c r="Z161" s="148" t="e">
        <f t="shared" si="50"/>
        <v>#REF!</v>
      </c>
      <c r="AA161" s="148" t="e">
        <f t="shared" si="51"/>
        <v>#REF!</v>
      </c>
      <c r="AB161" s="151">
        <f t="shared" si="58"/>
        <v>75</v>
      </c>
      <c r="AC161" s="151" t="e">
        <f t="shared" si="59"/>
        <v>#REF!</v>
      </c>
      <c r="AD161" s="151" t="e">
        <f t="shared" si="60"/>
        <v>#REF!</v>
      </c>
      <c r="AE161" s="150" t="e">
        <f t="shared" si="52"/>
        <v>#REF!</v>
      </c>
      <c r="AF161" s="150" t="e">
        <f t="shared" si="53"/>
        <v>#REF!</v>
      </c>
      <c r="AG161" s="151" t="e">
        <f t="shared" si="54"/>
        <v>#REF!</v>
      </c>
      <c r="AH161" s="12" t="e">
        <f t="shared" si="55"/>
        <v>#REF!</v>
      </c>
      <c r="AI161" s="12" t="e">
        <f t="shared" si="56"/>
        <v>#REF!</v>
      </c>
      <c r="AJ161" s="151" t="e">
        <f t="shared" si="57"/>
        <v>#REF!</v>
      </c>
    </row>
    <row r="162" spans="2:36">
      <c r="B162" s="12" t="e">
        <f>'Rozdělení do hmotností'!#REF!</f>
        <v>#REF!</v>
      </c>
      <c r="C162" s="12" t="e">
        <f>'Rozdělení do hmotností'!#REF!</f>
        <v>#REF!</v>
      </c>
      <c r="D162" s="12" t="e">
        <f>'Rozdělení do hmotností'!#REF!</f>
        <v>#REF!</v>
      </c>
      <c r="E162" s="89" t="e">
        <f>'Rozdělení do hmotností'!#REF!</f>
        <v>#REF!</v>
      </c>
      <c r="F162" s="148" t="e">
        <f>'Rozdělení do hmotností'!#REF!</f>
        <v>#REF!</v>
      </c>
      <c r="G162" s="151" t="e">
        <f>'Rozdělení do hmotností'!#REF!</f>
        <v>#REF!</v>
      </c>
      <c r="I162" s="89" t="e">
        <f t="shared" si="41"/>
        <v>#REF!</v>
      </c>
      <c r="J162" s="89" t="e">
        <f t="shared" si="42"/>
        <v>#REF!</v>
      </c>
      <c r="L162" s="89" t="e">
        <f t="shared" si="43"/>
        <v>#REF!</v>
      </c>
      <c r="N162" s="89" t="e">
        <f t="shared" si="44"/>
        <v>#REF!</v>
      </c>
      <c r="O162" s="148" t="e">
        <f t="shared" si="38"/>
        <v>#REF!</v>
      </c>
      <c r="P162" s="148"/>
      <c r="Q162" s="89">
        <f t="shared" si="45"/>
        <v>76</v>
      </c>
      <c r="R162" s="89" t="e">
        <f t="shared" si="39"/>
        <v>#REF!</v>
      </c>
      <c r="S162" s="148" t="e">
        <f t="shared" si="40"/>
        <v>#REF!</v>
      </c>
      <c r="T162" s="148" t="e">
        <f t="shared" si="46"/>
        <v>#REF!</v>
      </c>
      <c r="V162" s="89" t="e">
        <f t="shared" si="47"/>
        <v>#REF!</v>
      </c>
      <c r="W162" s="89" t="e">
        <f t="shared" si="48"/>
        <v>#REF!</v>
      </c>
      <c r="Y162" s="89" t="e">
        <f t="shared" si="49"/>
        <v>#REF!</v>
      </c>
      <c r="Z162" s="148" t="e">
        <f t="shared" si="50"/>
        <v>#REF!</v>
      </c>
      <c r="AA162" s="148" t="e">
        <f t="shared" si="51"/>
        <v>#REF!</v>
      </c>
      <c r="AB162" s="151">
        <f t="shared" si="58"/>
        <v>76</v>
      </c>
      <c r="AC162" s="151" t="e">
        <f t="shared" si="59"/>
        <v>#REF!</v>
      </c>
      <c r="AD162" s="151" t="e">
        <f t="shared" si="60"/>
        <v>#REF!</v>
      </c>
      <c r="AE162" s="150" t="e">
        <f t="shared" si="52"/>
        <v>#REF!</v>
      </c>
      <c r="AF162" s="150" t="e">
        <f t="shared" si="53"/>
        <v>#REF!</v>
      </c>
      <c r="AG162" s="151" t="e">
        <f t="shared" si="54"/>
        <v>#REF!</v>
      </c>
      <c r="AH162" s="12" t="e">
        <f t="shared" si="55"/>
        <v>#REF!</v>
      </c>
      <c r="AI162" s="12" t="e">
        <f t="shared" si="56"/>
        <v>#REF!</v>
      </c>
      <c r="AJ162" s="151" t="e">
        <f t="shared" si="57"/>
        <v>#REF!</v>
      </c>
    </row>
    <row r="163" spans="2:36">
      <c r="B163" s="12" t="e">
        <f>'Rozdělení do hmotností'!#REF!</f>
        <v>#REF!</v>
      </c>
      <c r="C163" s="12" t="e">
        <f>'Rozdělení do hmotností'!#REF!</f>
        <v>#REF!</v>
      </c>
      <c r="D163" s="12" t="e">
        <f>'Rozdělení do hmotností'!#REF!</f>
        <v>#REF!</v>
      </c>
      <c r="E163" s="89" t="e">
        <f>'Rozdělení do hmotností'!#REF!</f>
        <v>#REF!</v>
      </c>
      <c r="F163" s="148" t="e">
        <f>'Rozdělení do hmotností'!#REF!</f>
        <v>#REF!</v>
      </c>
      <c r="G163" s="151" t="e">
        <f>'Rozdělení do hmotností'!#REF!</f>
        <v>#REF!</v>
      </c>
      <c r="I163" s="89" t="e">
        <f t="shared" si="41"/>
        <v>#REF!</v>
      </c>
      <c r="J163" s="89" t="e">
        <f t="shared" si="42"/>
        <v>#REF!</v>
      </c>
      <c r="L163" s="89" t="e">
        <f t="shared" si="43"/>
        <v>#REF!</v>
      </c>
      <c r="N163" s="89" t="e">
        <f t="shared" si="44"/>
        <v>#REF!</v>
      </c>
      <c r="O163" s="148" t="e">
        <f t="shared" si="38"/>
        <v>#REF!</v>
      </c>
      <c r="P163" s="148"/>
      <c r="Q163" s="89">
        <f t="shared" si="45"/>
        <v>77</v>
      </c>
      <c r="R163" s="89" t="e">
        <f t="shared" si="39"/>
        <v>#REF!</v>
      </c>
      <c r="S163" s="148" t="e">
        <f t="shared" si="40"/>
        <v>#REF!</v>
      </c>
      <c r="T163" s="148" t="e">
        <f t="shared" si="46"/>
        <v>#REF!</v>
      </c>
      <c r="V163" s="89" t="e">
        <f t="shared" si="47"/>
        <v>#REF!</v>
      </c>
      <c r="W163" s="89" t="e">
        <f t="shared" si="48"/>
        <v>#REF!</v>
      </c>
      <c r="Y163" s="89" t="e">
        <f t="shared" si="49"/>
        <v>#REF!</v>
      </c>
      <c r="Z163" s="148" t="e">
        <f t="shared" si="50"/>
        <v>#REF!</v>
      </c>
      <c r="AA163" s="148" t="e">
        <f t="shared" si="51"/>
        <v>#REF!</v>
      </c>
      <c r="AB163" s="151">
        <f t="shared" si="58"/>
        <v>77</v>
      </c>
      <c r="AC163" s="151" t="e">
        <f t="shared" si="59"/>
        <v>#REF!</v>
      </c>
      <c r="AD163" s="151" t="e">
        <f t="shared" si="60"/>
        <v>#REF!</v>
      </c>
      <c r="AE163" s="150" t="e">
        <f t="shared" si="52"/>
        <v>#REF!</v>
      </c>
      <c r="AF163" s="150" t="e">
        <f t="shared" si="53"/>
        <v>#REF!</v>
      </c>
      <c r="AG163" s="151" t="e">
        <f t="shared" si="54"/>
        <v>#REF!</v>
      </c>
      <c r="AH163" s="12" t="e">
        <f t="shared" si="55"/>
        <v>#REF!</v>
      </c>
      <c r="AI163" s="12" t="e">
        <f t="shared" si="56"/>
        <v>#REF!</v>
      </c>
      <c r="AJ163" s="151" t="e">
        <f t="shared" si="57"/>
        <v>#REF!</v>
      </c>
    </row>
    <row r="164" spans="2:36">
      <c r="B164" s="12" t="e">
        <f>'Rozdělení do hmotností'!#REF!</f>
        <v>#REF!</v>
      </c>
      <c r="C164" s="12" t="e">
        <f>'Rozdělení do hmotností'!#REF!</f>
        <v>#REF!</v>
      </c>
      <c r="D164" s="12" t="e">
        <f>'Rozdělení do hmotností'!#REF!</f>
        <v>#REF!</v>
      </c>
      <c r="E164" s="89" t="e">
        <f>'Rozdělení do hmotností'!#REF!</f>
        <v>#REF!</v>
      </c>
      <c r="F164" s="148" t="e">
        <f>'Rozdělení do hmotností'!#REF!</f>
        <v>#REF!</v>
      </c>
      <c r="G164" s="151" t="e">
        <f>'Rozdělení do hmotností'!#REF!</f>
        <v>#REF!</v>
      </c>
      <c r="I164" s="89" t="e">
        <f t="shared" si="41"/>
        <v>#REF!</v>
      </c>
      <c r="J164" s="89" t="e">
        <f t="shared" si="42"/>
        <v>#REF!</v>
      </c>
      <c r="L164" s="89" t="e">
        <f t="shared" si="43"/>
        <v>#REF!</v>
      </c>
      <c r="N164" s="89" t="e">
        <f t="shared" si="44"/>
        <v>#REF!</v>
      </c>
      <c r="O164" s="148" t="e">
        <f t="shared" si="38"/>
        <v>#REF!</v>
      </c>
      <c r="P164" s="148"/>
      <c r="Q164" s="89">
        <f t="shared" si="45"/>
        <v>78</v>
      </c>
      <c r="R164" s="89" t="e">
        <f t="shared" si="39"/>
        <v>#REF!</v>
      </c>
      <c r="S164" s="148" t="e">
        <f t="shared" si="40"/>
        <v>#REF!</v>
      </c>
      <c r="T164" s="148" t="e">
        <f t="shared" si="46"/>
        <v>#REF!</v>
      </c>
      <c r="V164" s="89" t="e">
        <f t="shared" si="47"/>
        <v>#REF!</v>
      </c>
      <c r="W164" s="89" t="e">
        <f t="shared" si="48"/>
        <v>#REF!</v>
      </c>
      <c r="Y164" s="89" t="e">
        <f t="shared" si="49"/>
        <v>#REF!</v>
      </c>
      <c r="Z164" s="148" t="e">
        <f t="shared" si="50"/>
        <v>#REF!</v>
      </c>
      <c r="AA164" s="148" t="e">
        <f t="shared" si="51"/>
        <v>#REF!</v>
      </c>
      <c r="AB164" s="151">
        <f t="shared" si="58"/>
        <v>78</v>
      </c>
      <c r="AC164" s="151" t="e">
        <f t="shared" si="59"/>
        <v>#REF!</v>
      </c>
      <c r="AD164" s="151" t="e">
        <f t="shared" si="60"/>
        <v>#REF!</v>
      </c>
      <c r="AE164" s="150" t="e">
        <f t="shared" si="52"/>
        <v>#REF!</v>
      </c>
      <c r="AF164" s="150" t="e">
        <f t="shared" si="53"/>
        <v>#REF!</v>
      </c>
      <c r="AG164" s="151" t="e">
        <f t="shared" si="54"/>
        <v>#REF!</v>
      </c>
      <c r="AH164" s="12" t="e">
        <f t="shared" si="55"/>
        <v>#REF!</v>
      </c>
      <c r="AI164" s="12" t="e">
        <f t="shared" si="56"/>
        <v>#REF!</v>
      </c>
      <c r="AJ164" s="151" t="e">
        <f t="shared" si="57"/>
        <v>#REF!</v>
      </c>
    </row>
    <row r="165" spans="2:36">
      <c r="B165" s="12" t="e">
        <f>'Rozdělení do hmotností'!#REF!</f>
        <v>#REF!</v>
      </c>
      <c r="C165" s="12" t="e">
        <f>'Rozdělení do hmotností'!#REF!</f>
        <v>#REF!</v>
      </c>
      <c r="D165" s="12" t="e">
        <f>'Rozdělení do hmotností'!#REF!</f>
        <v>#REF!</v>
      </c>
      <c r="E165" s="89" t="e">
        <f>'Rozdělení do hmotností'!#REF!</f>
        <v>#REF!</v>
      </c>
      <c r="F165" s="148" t="e">
        <f>'Rozdělení do hmotností'!#REF!</f>
        <v>#REF!</v>
      </c>
      <c r="G165" s="151" t="e">
        <f>'Rozdělení do hmotností'!#REF!</f>
        <v>#REF!</v>
      </c>
      <c r="I165" s="89" t="e">
        <f t="shared" si="41"/>
        <v>#REF!</v>
      </c>
      <c r="J165" s="89" t="e">
        <f t="shared" si="42"/>
        <v>#REF!</v>
      </c>
      <c r="L165" s="89" t="e">
        <f t="shared" si="43"/>
        <v>#REF!</v>
      </c>
      <c r="N165" s="89" t="e">
        <f t="shared" si="44"/>
        <v>#REF!</v>
      </c>
      <c r="O165" s="148" t="e">
        <f t="shared" si="38"/>
        <v>#REF!</v>
      </c>
      <c r="P165" s="148"/>
      <c r="Q165" s="89">
        <f t="shared" si="45"/>
        <v>79</v>
      </c>
      <c r="R165" s="89" t="e">
        <f t="shared" si="39"/>
        <v>#REF!</v>
      </c>
      <c r="S165" s="148" t="e">
        <f t="shared" si="40"/>
        <v>#REF!</v>
      </c>
      <c r="T165" s="148" t="e">
        <f t="shared" si="46"/>
        <v>#REF!</v>
      </c>
      <c r="V165" s="89" t="e">
        <f t="shared" si="47"/>
        <v>#REF!</v>
      </c>
      <c r="W165" s="89" t="e">
        <f t="shared" si="48"/>
        <v>#REF!</v>
      </c>
      <c r="Y165" s="89" t="e">
        <f t="shared" si="49"/>
        <v>#REF!</v>
      </c>
      <c r="Z165" s="148" t="e">
        <f t="shared" si="50"/>
        <v>#REF!</v>
      </c>
      <c r="AA165" s="148" t="e">
        <f t="shared" si="51"/>
        <v>#REF!</v>
      </c>
      <c r="AB165" s="151">
        <f t="shared" si="58"/>
        <v>79</v>
      </c>
      <c r="AC165" s="151" t="e">
        <f t="shared" si="59"/>
        <v>#REF!</v>
      </c>
      <c r="AD165" s="151" t="e">
        <f t="shared" si="60"/>
        <v>#REF!</v>
      </c>
      <c r="AE165" s="150" t="e">
        <f t="shared" si="52"/>
        <v>#REF!</v>
      </c>
      <c r="AF165" s="150" t="e">
        <f t="shared" si="53"/>
        <v>#REF!</v>
      </c>
      <c r="AG165" s="151" t="e">
        <f t="shared" si="54"/>
        <v>#REF!</v>
      </c>
      <c r="AH165" s="12" t="e">
        <f t="shared" si="55"/>
        <v>#REF!</v>
      </c>
      <c r="AI165" s="12" t="e">
        <f t="shared" si="56"/>
        <v>#REF!</v>
      </c>
      <c r="AJ165" s="151" t="e">
        <f t="shared" si="57"/>
        <v>#REF!</v>
      </c>
    </row>
    <row r="166" spans="2:36">
      <c r="B166" s="12" t="e">
        <f>'Rozdělení do hmotností'!#REF!</f>
        <v>#REF!</v>
      </c>
      <c r="C166" s="12" t="e">
        <f>'Rozdělení do hmotností'!#REF!</f>
        <v>#REF!</v>
      </c>
      <c r="D166" s="12" t="e">
        <f>'Rozdělení do hmotností'!#REF!</f>
        <v>#REF!</v>
      </c>
      <c r="E166" s="89" t="e">
        <f>'Rozdělení do hmotností'!#REF!</f>
        <v>#REF!</v>
      </c>
      <c r="F166" s="148" t="e">
        <f>'Rozdělení do hmotností'!#REF!</f>
        <v>#REF!</v>
      </c>
      <c r="G166" s="151" t="e">
        <f>'Rozdělení do hmotností'!#REF!</f>
        <v>#REF!</v>
      </c>
      <c r="I166" s="89" t="e">
        <f t="shared" si="41"/>
        <v>#REF!</v>
      </c>
      <c r="J166" s="89" t="e">
        <f t="shared" si="42"/>
        <v>#REF!</v>
      </c>
      <c r="L166" s="89" t="e">
        <f t="shared" si="43"/>
        <v>#REF!</v>
      </c>
      <c r="N166" s="89" t="e">
        <f t="shared" si="44"/>
        <v>#REF!</v>
      </c>
      <c r="O166" s="148" t="e">
        <f t="shared" si="38"/>
        <v>#REF!</v>
      </c>
      <c r="P166" s="148"/>
      <c r="Q166" s="89">
        <f t="shared" si="45"/>
        <v>80</v>
      </c>
      <c r="R166" s="89" t="e">
        <f t="shared" si="39"/>
        <v>#REF!</v>
      </c>
      <c r="S166" s="148" t="e">
        <f t="shared" si="40"/>
        <v>#REF!</v>
      </c>
      <c r="T166" s="148" t="e">
        <f t="shared" si="46"/>
        <v>#REF!</v>
      </c>
      <c r="V166" s="89" t="e">
        <f t="shared" si="47"/>
        <v>#REF!</v>
      </c>
      <c r="W166" s="89" t="e">
        <f t="shared" si="48"/>
        <v>#REF!</v>
      </c>
      <c r="Y166" s="89" t="e">
        <f t="shared" si="49"/>
        <v>#REF!</v>
      </c>
      <c r="Z166" s="148" t="e">
        <f t="shared" si="50"/>
        <v>#REF!</v>
      </c>
      <c r="AA166" s="148" t="e">
        <f t="shared" si="51"/>
        <v>#REF!</v>
      </c>
      <c r="AB166" s="151">
        <f t="shared" si="58"/>
        <v>80</v>
      </c>
      <c r="AC166" s="151" t="e">
        <f t="shared" si="59"/>
        <v>#REF!</v>
      </c>
      <c r="AD166" s="151" t="e">
        <f t="shared" si="60"/>
        <v>#REF!</v>
      </c>
      <c r="AE166" s="150" t="e">
        <f t="shared" si="52"/>
        <v>#REF!</v>
      </c>
      <c r="AF166" s="150" t="e">
        <f t="shared" si="53"/>
        <v>#REF!</v>
      </c>
      <c r="AG166" s="151" t="e">
        <f t="shared" si="54"/>
        <v>#REF!</v>
      </c>
      <c r="AH166" s="12" t="e">
        <f t="shared" si="55"/>
        <v>#REF!</v>
      </c>
      <c r="AI166" s="12" t="e">
        <f t="shared" si="56"/>
        <v>#REF!</v>
      </c>
      <c r="AJ166" s="151" t="e">
        <f t="shared" si="57"/>
        <v>#REF!</v>
      </c>
    </row>
    <row r="167" spans="2:36">
      <c r="B167" s="12" t="e">
        <f>'Rozdělení do hmotností'!#REF!</f>
        <v>#REF!</v>
      </c>
      <c r="C167" s="12" t="e">
        <f>'Rozdělení do hmotností'!#REF!</f>
        <v>#REF!</v>
      </c>
      <c r="D167" s="12" t="e">
        <f>'Rozdělení do hmotností'!#REF!</f>
        <v>#REF!</v>
      </c>
      <c r="E167" s="89" t="e">
        <f>'Rozdělení do hmotností'!#REF!</f>
        <v>#REF!</v>
      </c>
      <c r="F167" s="148" t="e">
        <f>'Rozdělení do hmotností'!#REF!</f>
        <v>#REF!</v>
      </c>
      <c r="G167" s="151" t="e">
        <f>'Rozdělení do hmotností'!#REF!</f>
        <v>#REF!</v>
      </c>
      <c r="I167" s="89" t="e">
        <f t="shared" si="41"/>
        <v>#REF!</v>
      </c>
      <c r="J167" s="89" t="e">
        <f t="shared" si="42"/>
        <v>#REF!</v>
      </c>
      <c r="L167" s="89" t="e">
        <f t="shared" si="43"/>
        <v>#REF!</v>
      </c>
      <c r="N167" s="89" t="e">
        <f t="shared" si="44"/>
        <v>#REF!</v>
      </c>
      <c r="O167" s="148" t="e">
        <f t="shared" si="38"/>
        <v>#REF!</v>
      </c>
      <c r="P167" s="148"/>
      <c r="Q167" s="89">
        <f t="shared" si="45"/>
        <v>81</v>
      </c>
      <c r="R167" s="89" t="e">
        <f t="shared" si="39"/>
        <v>#REF!</v>
      </c>
      <c r="S167" s="148" t="e">
        <f t="shared" si="40"/>
        <v>#REF!</v>
      </c>
      <c r="T167" s="148" t="e">
        <f t="shared" si="46"/>
        <v>#REF!</v>
      </c>
      <c r="V167" s="89" t="e">
        <f t="shared" si="47"/>
        <v>#REF!</v>
      </c>
      <c r="W167" s="89" t="e">
        <f t="shared" si="48"/>
        <v>#REF!</v>
      </c>
      <c r="Y167" s="89" t="e">
        <f t="shared" si="49"/>
        <v>#REF!</v>
      </c>
      <c r="Z167" s="148" t="e">
        <f t="shared" si="50"/>
        <v>#REF!</v>
      </c>
      <c r="AA167" s="148" t="e">
        <f t="shared" si="51"/>
        <v>#REF!</v>
      </c>
      <c r="AB167" s="151">
        <f t="shared" si="58"/>
        <v>81</v>
      </c>
      <c r="AC167" s="151" t="e">
        <f t="shared" si="59"/>
        <v>#REF!</v>
      </c>
      <c r="AD167" s="151" t="e">
        <f t="shared" si="60"/>
        <v>#REF!</v>
      </c>
      <c r="AE167" s="150" t="e">
        <f t="shared" si="52"/>
        <v>#REF!</v>
      </c>
      <c r="AF167" s="150" t="e">
        <f t="shared" si="53"/>
        <v>#REF!</v>
      </c>
      <c r="AG167" s="151" t="e">
        <f t="shared" si="54"/>
        <v>#REF!</v>
      </c>
      <c r="AH167" s="12" t="e">
        <f t="shared" si="55"/>
        <v>#REF!</v>
      </c>
      <c r="AI167" s="12" t="e">
        <f t="shared" si="56"/>
        <v>#REF!</v>
      </c>
      <c r="AJ167" s="151" t="e">
        <f t="shared" si="57"/>
        <v>#REF!</v>
      </c>
    </row>
    <row r="168" spans="2:36">
      <c r="B168" s="12" t="e">
        <f>'Rozdělení do hmotností'!#REF!</f>
        <v>#REF!</v>
      </c>
      <c r="C168" s="12" t="e">
        <f>'Rozdělení do hmotností'!#REF!</f>
        <v>#REF!</v>
      </c>
      <c r="D168" s="12" t="e">
        <f>'Rozdělení do hmotností'!#REF!</f>
        <v>#REF!</v>
      </c>
      <c r="E168" s="89" t="e">
        <f>'Rozdělení do hmotností'!#REF!</f>
        <v>#REF!</v>
      </c>
      <c r="F168" s="148" t="e">
        <f>'Rozdělení do hmotností'!#REF!</f>
        <v>#REF!</v>
      </c>
      <c r="G168" s="151" t="e">
        <f>'Rozdělení do hmotností'!#REF!</f>
        <v>#REF!</v>
      </c>
      <c r="I168" s="89" t="e">
        <f t="shared" si="41"/>
        <v>#REF!</v>
      </c>
      <c r="J168" s="89" t="e">
        <f t="shared" si="42"/>
        <v>#REF!</v>
      </c>
      <c r="L168" s="89" t="e">
        <f t="shared" si="43"/>
        <v>#REF!</v>
      </c>
      <c r="N168" s="89" t="e">
        <f t="shared" si="44"/>
        <v>#REF!</v>
      </c>
      <c r="O168" s="148" t="e">
        <f t="shared" si="38"/>
        <v>#REF!</v>
      </c>
      <c r="P168" s="148"/>
      <c r="Q168" s="89">
        <f t="shared" si="45"/>
        <v>82</v>
      </c>
      <c r="R168" s="89" t="e">
        <f t="shared" si="39"/>
        <v>#REF!</v>
      </c>
      <c r="S168" s="148" t="e">
        <f t="shared" si="40"/>
        <v>#REF!</v>
      </c>
      <c r="T168" s="148" t="e">
        <f t="shared" si="46"/>
        <v>#REF!</v>
      </c>
      <c r="V168" s="89" t="e">
        <f t="shared" si="47"/>
        <v>#REF!</v>
      </c>
      <c r="W168" s="89" t="e">
        <f t="shared" si="48"/>
        <v>#REF!</v>
      </c>
      <c r="Y168" s="89" t="e">
        <f t="shared" si="49"/>
        <v>#REF!</v>
      </c>
      <c r="Z168" s="148" t="e">
        <f t="shared" si="50"/>
        <v>#REF!</v>
      </c>
      <c r="AA168" s="148" t="e">
        <f t="shared" si="51"/>
        <v>#REF!</v>
      </c>
      <c r="AB168" s="151">
        <f t="shared" si="58"/>
        <v>82</v>
      </c>
      <c r="AC168" s="151" t="e">
        <f t="shared" si="59"/>
        <v>#REF!</v>
      </c>
      <c r="AD168" s="151" t="e">
        <f t="shared" si="60"/>
        <v>#REF!</v>
      </c>
      <c r="AE168" s="150" t="e">
        <f t="shared" si="52"/>
        <v>#REF!</v>
      </c>
      <c r="AF168" s="150" t="e">
        <f t="shared" si="53"/>
        <v>#REF!</v>
      </c>
      <c r="AG168" s="151" t="e">
        <f t="shared" si="54"/>
        <v>#REF!</v>
      </c>
      <c r="AH168" s="12" t="e">
        <f t="shared" si="55"/>
        <v>#REF!</v>
      </c>
      <c r="AI168" s="12" t="e">
        <f t="shared" si="56"/>
        <v>#REF!</v>
      </c>
      <c r="AJ168" s="151" t="e">
        <f t="shared" si="57"/>
        <v>#REF!</v>
      </c>
    </row>
    <row r="169" spans="2:36">
      <c r="B169" s="12" t="e">
        <f>'Rozdělení do hmotností'!#REF!</f>
        <v>#REF!</v>
      </c>
      <c r="C169" s="12" t="e">
        <f>'Rozdělení do hmotností'!#REF!</f>
        <v>#REF!</v>
      </c>
      <c r="D169" s="12" t="e">
        <f>'Rozdělení do hmotností'!#REF!</f>
        <v>#REF!</v>
      </c>
      <c r="E169" s="89" t="e">
        <f>'Rozdělení do hmotností'!#REF!</f>
        <v>#REF!</v>
      </c>
      <c r="F169" s="148" t="e">
        <f>'Rozdělení do hmotností'!#REF!</f>
        <v>#REF!</v>
      </c>
      <c r="G169" s="151" t="e">
        <f>'Rozdělení do hmotností'!#REF!</f>
        <v>#REF!</v>
      </c>
      <c r="I169" s="89" t="e">
        <f t="shared" si="41"/>
        <v>#REF!</v>
      </c>
      <c r="J169" s="89" t="e">
        <f t="shared" si="42"/>
        <v>#REF!</v>
      </c>
      <c r="L169" s="89" t="e">
        <f t="shared" si="43"/>
        <v>#REF!</v>
      </c>
      <c r="N169" s="89" t="e">
        <f t="shared" si="44"/>
        <v>#REF!</v>
      </c>
      <c r="O169" s="148" t="e">
        <f t="shared" si="38"/>
        <v>#REF!</v>
      </c>
      <c r="P169" s="148"/>
      <c r="Q169" s="89">
        <f t="shared" si="45"/>
        <v>83</v>
      </c>
      <c r="R169" s="89" t="e">
        <f t="shared" si="39"/>
        <v>#REF!</v>
      </c>
      <c r="S169" s="148" t="e">
        <f t="shared" si="40"/>
        <v>#REF!</v>
      </c>
      <c r="T169" s="148" t="e">
        <f t="shared" si="46"/>
        <v>#REF!</v>
      </c>
      <c r="V169" s="89" t="e">
        <f t="shared" si="47"/>
        <v>#REF!</v>
      </c>
      <c r="W169" s="89" t="e">
        <f t="shared" si="48"/>
        <v>#REF!</v>
      </c>
      <c r="Y169" s="89" t="e">
        <f t="shared" si="49"/>
        <v>#REF!</v>
      </c>
      <c r="Z169" s="148" t="e">
        <f t="shared" si="50"/>
        <v>#REF!</v>
      </c>
      <c r="AA169" s="148" t="e">
        <f t="shared" si="51"/>
        <v>#REF!</v>
      </c>
      <c r="AB169" s="151">
        <f t="shared" si="58"/>
        <v>83</v>
      </c>
      <c r="AC169" s="151" t="e">
        <f t="shared" si="59"/>
        <v>#REF!</v>
      </c>
      <c r="AD169" s="151" t="e">
        <f t="shared" si="60"/>
        <v>#REF!</v>
      </c>
      <c r="AE169" s="150" t="e">
        <f t="shared" si="52"/>
        <v>#REF!</v>
      </c>
      <c r="AF169" s="150" t="e">
        <f t="shared" si="53"/>
        <v>#REF!</v>
      </c>
      <c r="AG169" s="151" t="e">
        <f t="shared" si="54"/>
        <v>#REF!</v>
      </c>
      <c r="AH169" s="12" t="e">
        <f t="shared" si="55"/>
        <v>#REF!</v>
      </c>
      <c r="AI169" s="12" t="e">
        <f t="shared" si="56"/>
        <v>#REF!</v>
      </c>
      <c r="AJ169" s="151" t="e">
        <f t="shared" si="57"/>
        <v>#REF!</v>
      </c>
    </row>
    <row r="170" spans="2:36">
      <c r="B170" s="12" t="e">
        <f>'Rozdělení do hmotností'!#REF!</f>
        <v>#REF!</v>
      </c>
      <c r="C170" s="12" t="e">
        <f>'Rozdělení do hmotností'!#REF!</f>
        <v>#REF!</v>
      </c>
      <c r="D170" s="12" t="e">
        <f>'Rozdělení do hmotností'!#REF!</f>
        <v>#REF!</v>
      </c>
      <c r="E170" s="89" t="e">
        <f>'Rozdělení do hmotností'!#REF!</f>
        <v>#REF!</v>
      </c>
      <c r="F170" s="148" t="e">
        <f>'Rozdělení do hmotností'!#REF!</f>
        <v>#REF!</v>
      </c>
      <c r="G170" s="151" t="e">
        <f>'Rozdělení do hmotností'!#REF!</f>
        <v>#REF!</v>
      </c>
      <c r="I170" s="89" t="e">
        <f t="shared" si="41"/>
        <v>#REF!</v>
      </c>
      <c r="J170" s="89" t="e">
        <f t="shared" si="42"/>
        <v>#REF!</v>
      </c>
      <c r="L170" s="89" t="e">
        <f t="shared" si="43"/>
        <v>#REF!</v>
      </c>
      <c r="N170" s="89" t="e">
        <f t="shared" si="44"/>
        <v>#REF!</v>
      </c>
      <c r="O170" s="148" t="e">
        <f t="shared" si="38"/>
        <v>#REF!</v>
      </c>
      <c r="P170" s="148"/>
      <c r="Q170" s="89">
        <f t="shared" si="45"/>
        <v>84</v>
      </c>
      <c r="R170" s="89" t="e">
        <f t="shared" si="39"/>
        <v>#REF!</v>
      </c>
      <c r="S170" s="148" t="e">
        <f t="shared" si="40"/>
        <v>#REF!</v>
      </c>
      <c r="T170" s="148" t="e">
        <f t="shared" si="46"/>
        <v>#REF!</v>
      </c>
      <c r="V170" s="89" t="e">
        <f t="shared" si="47"/>
        <v>#REF!</v>
      </c>
      <c r="W170" s="89" t="e">
        <f t="shared" si="48"/>
        <v>#REF!</v>
      </c>
      <c r="Y170" s="89" t="e">
        <f t="shared" si="49"/>
        <v>#REF!</v>
      </c>
      <c r="Z170" s="148" t="e">
        <f t="shared" si="50"/>
        <v>#REF!</v>
      </c>
      <c r="AA170" s="148" t="e">
        <f t="shared" si="51"/>
        <v>#REF!</v>
      </c>
      <c r="AB170" s="151">
        <f t="shared" si="58"/>
        <v>84</v>
      </c>
      <c r="AC170" s="151" t="e">
        <f t="shared" si="59"/>
        <v>#REF!</v>
      </c>
      <c r="AD170" s="151" t="e">
        <f t="shared" si="60"/>
        <v>#REF!</v>
      </c>
      <c r="AE170" s="150" t="e">
        <f t="shared" si="52"/>
        <v>#REF!</v>
      </c>
      <c r="AF170" s="150" t="e">
        <f t="shared" si="53"/>
        <v>#REF!</v>
      </c>
      <c r="AG170" s="151" t="e">
        <f t="shared" si="54"/>
        <v>#REF!</v>
      </c>
      <c r="AH170" s="12" t="e">
        <f t="shared" si="55"/>
        <v>#REF!</v>
      </c>
      <c r="AI170" s="12" t="e">
        <f t="shared" si="56"/>
        <v>#REF!</v>
      </c>
      <c r="AJ170" s="151" t="e">
        <f t="shared" si="57"/>
        <v>#REF!</v>
      </c>
    </row>
    <row r="171" spans="2:36">
      <c r="B171" s="12" t="e">
        <f>'Rozdělení do hmotností'!#REF!</f>
        <v>#REF!</v>
      </c>
      <c r="C171" s="12" t="e">
        <f>'Rozdělení do hmotností'!#REF!</f>
        <v>#REF!</v>
      </c>
      <c r="D171" s="12" t="e">
        <f>'Rozdělení do hmotností'!#REF!</f>
        <v>#REF!</v>
      </c>
      <c r="E171" s="89" t="e">
        <f>'Rozdělení do hmotností'!#REF!</f>
        <v>#REF!</v>
      </c>
      <c r="F171" s="148" t="e">
        <f>'Rozdělení do hmotností'!#REF!</f>
        <v>#REF!</v>
      </c>
      <c r="G171" s="151" t="e">
        <f>'Rozdělení do hmotností'!#REF!</f>
        <v>#REF!</v>
      </c>
      <c r="I171" s="89" t="e">
        <f t="shared" si="41"/>
        <v>#REF!</v>
      </c>
      <c r="J171" s="89" t="e">
        <f t="shared" si="42"/>
        <v>#REF!</v>
      </c>
      <c r="L171" s="89" t="e">
        <f t="shared" si="43"/>
        <v>#REF!</v>
      </c>
      <c r="N171" s="89" t="e">
        <f t="shared" si="44"/>
        <v>#REF!</v>
      </c>
      <c r="O171" s="148" t="e">
        <f t="shared" si="38"/>
        <v>#REF!</v>
      </c>
      <c r="P171" s="148"/>
      <c r="Q171" s="89">
        <f t="shared" si="45"/>
        <v>85</v>
      </c>
      <c r="R171" s="89" t="e">
        <f t="shared" si="39"/>
        <v>#REF!</v>
      </c>
      <c r="S171" s="148" t="e">
        <f t="shared" si="40"/>
        <v>#REF!</v>
      </c>
      <c r="T171" s="148" t="e">
        <f t="shared" si="46"/>
        <v>#REF!</v>
      </c>
      <c r="V171" s="89" t="e">
        <f t="shared" si="47"/>
        <v>#REF!</v>
      </c>
      <c r="W171" s="89" t="e">
        <f t="shared" si="48"/>
        <v>#REF!</v>
      </c>
      <c r="Y171" s="89" t="e">
        <f t="shared" si="49"/>
        <v>#REF!</v>
      </c>
      <c r="Z171" s="148" t="e">
        <f t="shared" si="50"/>
        <v>#REF!</v>
      </c>
      <c r="AA171" s="148" t="e">
        <f t="shared" si="51"/>
        <v>#REF!</v>
      </c>
      <c r="AB171" s="151">
        <f t="shared" si="58"/>
        <v>85</v>
      </c>
      <c r="AC171" s="151" t="e">
        <f t="shared" si="59"/>
        <v>#REF!</v>
      </c>
      <c r="AD171" s="151" t="e">
        <f t="shared" si="60"/>
        <v>#REF!</v>
      </c>
      <c r="AE171" s="150" t="e">
        <f t="shared" si="52"/>
        <v>#REF!</v>
      </c>
      <c r="AF171" s="150" t="e">
        <f t="shared" si="53"/>
        <v>#REF!</v>
      </c>
      <c r="AG171" s="151" t="e">
        <f t="shared" si="54"/>
        <v>#REF!</v>
      </c>
      <c r="AH171" s="12" t="e">
        <f t="shared" si="55"/>
        <v>#REF!</v>
      </c>
      <c r="AI171" s="12" t="e">
        <f t="shared" si="56"/>
        <v>#REF!</v>
      </c>
      <c r="AJ171" s="151" t="e">
        <f t="shared" si="57"/>
        <v>#REF!</v>
      </c>
    </row>
    <row r="172" spans="2:36">
      <c r="B172" s="12" t="e">
        <f>'Rozdělení do hmotností'!#REF!</f>
        <v>#REF!</v>
      </c>
      <c r="C172" s="12" t="e">
        <f>'Rozdělení do hmotností'!#REF!</f>
        <v>#REF!</v>
      </c>
      <c r="D172" s="12" t="e">
        <f>'Rozdělení do hmotností'!#REF!</f>
        <v>#REF!</v>
      </c>
      <c r="E172" s="89" t="e">
        <f>'Rozdělení do hmotností'!#REF!</f>
        <v>#REF!</v>
      </c>
      <c r="F172" s="148" t="e">
        <f>'Rozdělení do hmotností'!#REF!</f>
        <v>#REF!</v>
      </c>
      <c r="G172" s="151" t="e">
        <f>'Rozdělení do hmotností'!#REF!</f>
        <v>#REF!</v>
      </c>
      <c r="I172" s="89" t="e">
        <f t="shared" si="41"/>
        <v>#REF!</v>
      </c>
      <c r="J172" s="89" t="e">
        <f t="shared" si="42"/>
        <v>#REF!</v>
      </c>
      <c r="L172" s="89" t="e">
        <f t="shared" si="43"/>
        <v>#REF!</v>
      </c>
      <c r="N172" s="89" t="e">
        <f t="shared" si="44"/>
        <v>#REF!</v>
      </c>
      <c r="O172" s="148" t="e">
        <f t="shared" si="38"/>
        <v>#REF!</v>
      </c>
      <c r="P172" s="148"/>
      <c r="Q172" s="89">
        <f t="shared" si="45"/>
        <v>86</v>
      </c>
      <c r="R172" s="89" t="e">
        <f t="shared" si="39"/>
        <v>#REF!</v>
      </c>
      <c r="S172" s="148" t="e">
        <f t="shared" si="40"/>
        <v>#REF!</v>
      </c>
      <c r="T172" s="148" t="e">
        <f t="shared" si="46"/>
        <v>#REF!</v>
      </c>
      <c r="V172" s="89" t="e">
        <f t="shared" si="47"/>
        <v>#REF!</v>
      </c>
      <c r="W172" s="89" t="e">
        <f t="shared" si="48"/>
        <v>#REF!</v>
      </c>
      <c r="Y172" s="89" t="e">
        <f t="shared" si="49"/>
        <v>#REF!</v>
      </c>
      <c r="Z172" s="148" t="e">
        <f t="shared" si="50"/>
        <v>#REF!</v>
      </c>
      <c r="AA172" s="148" t="e">
        <f t="shared" si="51"/>
        <v>#REF!</v>
      </c>
      <c r="AB172" s="151">
        <f t="shared" si="58"/>
        <v>86</v>
      </c>
      <c r="AC172" s="151" t="e">
        <f t="shared" si="59"/>
        <v>#REF!</v>
      </c>
      <c r="AD172" s="151" t="e">
        <f t="shared" si="60"/>
        <v>#REF!</v>
      </c>
      <c r="AE172" s="150" t="e">
        <f t="shared" si="52"/>
        <v>#REF!</v>
      </c>
      <c r="AF172" s="150" t="e">
        <f t="shared" si="53"/>
        <v>#REF!</v>
      </c>
      <c r="AG172" s="151" t="e">
        <f t="shared" si="54"/>
        <v>#REF!</v>
      </c>
      <c r="AH172" s="12" t="e">
        <f t="shared" si="55"/>
        <v>#REF!</v>
      </c>
      <c r="AI172" s="12" t="e">
        <f t="shared" si="56"/>
        <v>#REF!</v>
      </c>
      <c r="AJ172" s="151" t="e">
        <f t="shared" si="57"/>
        <v>#REF!</v>
      </c>
    </row>
    <row r="173" spans="2:36">
      <c r="B173" s="12" t="e">
        <f>'Rozdělení do hmotností'!#REF!</f>
        <v>#REF!</v>
      </c>
      <c r="C173" s="12" t="e">
        <f>'Rozdělení do hmotností'!#REF!</f>
        <v>#REF!</v>
      </c>
      <c r="D173" s="12" t="e">
        <f>'Rozdělení do hmotností'!#REF!</f>
        <v>#REF!</v>
      </c>
      <c r="E173" s="89" t="e">
        <f>'Rozdělení do hmotností'!#REF!</f>
        <v>#REF!</v>
      </c>
      <c r="F173" s="148" t="e">
        <f>'Rozdělení do hmotností'!#REF!</f>
        <v>#REF!</v>
      </c>
      <c r="G173" s="151" t="e">
        <f>'Rozdělení do hmotností'!#REF!</f>
        <v>#REF!</v>
      </c>
      <c r="I173" s="89" t="e">
        <f t="shared" si="41"/>
        <v>#REF!</v>
      </c>
      <c r="J173" s="89" t="e">
        <f t="shared" si="42"/>
        <v>#REF!</v>
      </c>
      <c r="L173" s="89" t="e">
        <f t="shared" si="43"/>
        <v>#REF!</v>
      </c>
      <c r="N173" s="89" t="e">
        <f t="shared" si="44"/>
        <v>#REF!</v>
      </c>
      <c r="O173" s="148" t="e">
        <f t="shared" si="38"/>
        <v>#REF!</v>
      </c>
      <c r="P173" s="148"/>
      <c r="Q173" s="89">
        <f t="shared" si="45"/>
        <v>87</v>
      </c>
      <c r="R173" s="89" t="e">
        <f t="shared" si="39"/>
        <v>#REF!</v>
      </c>
      <c r="S173" s="148" t="e">
        <f t="shared" si="40"/>
        <v>#REF!</v>
      </c>
      <c r="T173" s="148" t="e">
        <f t="shared" si="46"/>
        <v>#REF!</v>
      </c>
      <c r="V173" s="89" t="e">
        <f t="shared" si="47"/>
        <v>#REF!</v>
      </c>
      <c r="W173" s="89" t="e">
        <f t="shared" si="48"/>
        <v>#REF!</v>
      </c>
      <c r="Y173" s="89" t="e">
        <f t="shared" si="49"/>
        <v>#REF!</v>
      </c>
      <c r="Z173" s="148" t="e">
        <f t="shared" si="50"/>
        <v>#REF!</v>
      </c>
      <c r="AA173" s="148" t="e">
        <f t="shared" si="51"/>
        <v>#REF!</v>
      </c>
      <c r="AB173" s="151">
        <f t="shared" si="58"/>
        <v>87</v>
      </c>
      <c r="AC173" s="151" t="e">
        <f t="shared" si="59"/>
        <v>#REF!</v>
      </c>
      <c r="AD173" s="151" t="e">
        <f t="shared" si="60"/>
        <v>#REF!</v>
      </c>
      <c r="AE173" s="150" t="e">
        <f t="shared" si="52"/>
        <v>#REF!</v>
      </c>
      <c r="AF173" s="150" t="e">
        <f t="shared" si="53"/>
        <v>#REF!</v>
      </c>
      <c r="AG173" s="151" t="e">
        <f t="shared" si="54"/>
        <v>#REF!</v>
      </c>
      <c r="AH173" s="12" t="e">
        <f t="shared" si="55"/>
        <v>#REF!</v>
      </c>
      <c r="AI173" s="12" t="e">
        <f t="shared" si="56"/>
        <v>#REF!</v>
      </c>
      <c r="AJ173" s="151" t="e">
        <f t="shared" si="57"/>
        <v>#REF!</v>
      </c>
    </row>
    <row r="174" spans="2:36">
      <c r="B174" s="12" t="e">
        <f>'Rozdělení do hmotností'!#REF!</f>
        <v>#REF!</v>
      </c>
      <c r="C174" s="12" t="e">
        <f>'Rozdělení do hmotností'!#REF!</f>
        <v>#REF!</v>
      </c>
      <c r="D174" s="12" t="e">
        <f>'Rozdělení do hmotností'!#REF!</f>
        <v>#REF!</v>
      </c>
      <c r="E174" s="89" t="e">
        <f>'Rozdělení do hmotností'!#REF!</f>
        <v>#REF!</v>
      </c>
      <c r="F174" s="148" t="e">
        <f>'Rozdělení do hmotností'!#REF!</f>
        <v>#REF!</v>
      </c>
      <c r="G174" s="151" t="e">
        <f>'Rozdělení do hmotností'!#REF!</f>
        <v>#REF!</v>
      </c>
      <c r="I174" s="89" t="e">
        <f t="shared" si="41"/>
        <v>#REF!</v>
      </c>
      <c r="J174" s="89" t="e">
        <f t="shared" si="42"/>
        <v>#REF!</v>
      </c>
      <c r="L174" s="89" t="e">
        <f t="shared" si="43"/>
        <v>#REF!</v>
      </c>
      <c r="N174" s="89" t="e">
        <f t="shared" si="44"/>
        <v>#REF!</v>
      </c>
      <c r="O174" s="148" t="e">
        <f t="shared" si="38"/>
        <v>#REF!</v>
      </c>
      <c r="P174" s="148"/>
      <c r="Q174" s="89">
        <f t="shared" si="45"/>
        <v>88</v>
      </c>
      <c r="R174" s="89" t="e">
        <f t="shared" si="39"/>
        <v>#REF!</v>
      </c>
      <c r="S174" s="148" t="e">
        <f t="shared" si="40"/>
        <v>#REF!</v>
      </c>
      <c r="T174" s="148" t="e">
        <f t="shared" si="46"/>
        <v>#REF!</v>
      </c>
      <c r="V174" s="89" t="e">
        <f t="shared" si="47"/>
        <v>#REF!</v>
      </c>
      <c r="W174" s="89" t="e">
        <f t="shared" si="48"/>
        <v>#REF!</v>
      </c>
      <c r="Y174" s="89" t="e">
        <f t="shared" si="49"/>
        <v>#REF!</v>
      </c>
      <c r="Z174" s="148" t="e">
        <f t="shared" si="50"/>
        <v>#REF!</v>
      </c>
      <c r="AA174" s="148" t="e">
        <f t="shared" si="51"/>
        <v>#REF!</v>
      </c>
      <c r="AB174" s="151">
        <f t="shared" si="58"/>
        <v>88</v>
      </c>
      <c r="AC174" s="151" t="e">
        <f t="shared" si="59"/>
        <v>#REF!</v>
      </c>
      <c r="AD174" s="151" t="e">
        <f t="shared" si="60"/>
        <v>#REF!</v>
      </c>
      <c r="AE174" s="150" t="e">
        <f t="shared" si="52"/>
        <v>#REF!</v>
      </c>
      <c r="AF174" s="150" t="e">
        <f t="shared" si="53"/>
        <v>#REF!</v>
      </c>
      <c r="AG174" s="151" t="e">
        <f t="shared" si="54"/>
        <v>#REF!</v>
      </c>
      <c r="AH174" s="12" t="e">
        <f t="shared" si="55"/>
        <v>#REF!</v>
      </c>
      <c r="AI174" s="12" t="e">
        <f t="shared" si="56"/>
        <v>#REF!</v>
      </c>
      <c r="AJ174" s="151" t="e">
        <f t="shared" si="57"/>
        <v>#REF!</v>
      </c>
    </row>
    <row r="175" spans="2:36">
      <c r="B175" s="12" t="e">
        <f>'Rozdělení do hmotností'!#REF!</f>
        <v>#REF!</v>
      </c>
      <c r="C175" s="12" t="e">
        <f>'Rozdělení do hmotností'!#REF!</f>
        <v>#REF!</v>
      </c>
      <c r="D175" s="12" t="e">
        <f>'Rozdělení do hmotností'!#REF!</f>
        <v>#REF!</v>
      </c>
      <c r="E175" s="89" t="e">
        <f>'Rozdělení do hmotností'!#REF!</f>
        <v>#REF!</v>
      </c>
      <c r="F175" s="148" t="e">
        <f>'Rozdělení do hmotností'!#REF!</f>
        <v>#REF!</v>
      </c>
      <c r="G175" s="151" t="e">
        <f>'Rozdělení do hmotností'!#REF!</f>
        <v>#REF!</v>
      </c>
      <c r="I175" s="89" t="e">
        <f t="shared" si="41"/>
        <v>#REF!</v>
      </c>
      <c r="J175" s="89" t="e">
        <f t="shared" si="42"/>
        <v>#REF!</v>
      </c>
      <c r="L175" s="89" t="e">
        <f t="shared" si="43"/>
        <v>#REF!</v>
      </c>
      <c r="N175" s="89" t="e">
        <f t="shared" si="44"/>
        <v>#REF!</v>
      </c>
      <c r="O175" s="148" t="e">
        <f t="shared" si="38"/>
        <v>#REF!</v>
      </c>
      <c r="P175" s="148"/>
      <c r="Q175" s="89">
        <f t="shared" si="45"/>
        <v>89</v>
      </c>
      <c r="R175" s="89" t="e">
        <f t="shared" si="39"/>
        <v>#REF!</v>
      </c>
      <c r="S175" s="148" t="e">
        <f t="shared" si="40"/>
        <v>#REF!</v>
      </c>
      <c r="T175" s="148" t="e">
        <f t="shared" si="46"/>
        <v>#REF!</v>
      </c>
      <c r="V175" s="89" t="e">
        <f t="shared" si="47"/>
        <v>#REF!</v>
      </c>
      <c r="W175" s="89" t="e">
        <f t="shared" si="48"/>
        <v>#REF!</v>
      </c>
      <c r="Y175" s="89" t="e">
        <f t="shared" si="49"/>
        <v>#REF!</v>
      </c>
      <c r="Z175" s="148" t="e">
        <f t="shared" si="50"/>
        <v>#REF!</v>
      </c>
      <c r="AA175" s="148" t="e">
        <f t="shared" si="51"/>
        <v>#REF!</v>
      </c>
      <c r="AB175" s="151">
        <f t="shared" si="58"/>
        <v>89</v>
      </c>
      <c r="AC175" s="151" t="e">
        <f t="shared" si="59"/>
        <v>#REF!</v>
      </c>
      <c r="AD175" s="151" t="e">
        <f t="shared" si="60"/>
        <v>#REF!</v>
      </c>
      <c r="AE175" s="150" t="e">
        <f t="shared" si="52"/>
        <v>#REF!</v>
      </c>
      <c r="AF175" s="150" t="e">
        <f t="shared" si="53"/>
        <v>#REF!</v>
      </c>
      <c r="AG175" s="151" t="e">
        <f t="shared" si="54"/>
        <v>#REF!</v>
      </c>
      <c r="AH175" s="12" t="e">
        <f t="shared" si="55"/>
        <v>#REF!</v>
      </c>
      <c r="AI175" s="12" t="e">
        <f t="shared" si="56"/>
        <v>#REF!</v>
      </c>
      <c r="AJ175" s="151" t="e">
        <f t="shared" si="57"/>
        <v>#REF!</v>
      </c>
    </row>
    <row r="176" spans="2:36">
      <c r="B176" s="12" t="e">
        <f>'Rozdělení do hmotností'!#REF!</f>
        <v>#REF!</v>
      </c>
      <c r="C176" s="12" t="e">
        <f>'Rozdělení do hmotností'!#REF!</f>
        <v>#REF!</v>
      </c>
      <c r="D176" s="12" t="e">
        <f>'Rozdělení do hmotností'!#REF!</f>
        <v>#REF!</v>
      </c>
      <c r="E176" s="89" t="e">
        <f>'Rozdělení do hmotností'!#REF!</f>
        <v>#REF!</v>
      </c>
      <c r="F176" s="148" t="e">
        <f>'Rozdělení do hmotností'!#REF!</f>
        <v>#REF!</v>
      </c>
      <c r="G176" s="151" t="e">
        <f>'Rozdělení do hmotností'!#REF!</f>
        <v>#REF!</v>
      </c>
      <c r="I176" s="89" t="e">
        <f t="shared" si="41"/>
        <v>#REF!</v>
      </c>
      <c r="J176" s="89" t="e">
        <f t="shared" si="42"/>
        <v>#REF!</v>
      </c>
      <c r="L176" s="89" t="e">
        <f t="shared" si="43"/>
        <v>#REF!</v>
      </c>
      <c r="N176" s="89" t="e">
        <f t="shared" si="44"/>
        <v>#REF!</v>
      </c>
      <c r="O176" s="148" t="e">
        <f t="shared" si="38"/>
        <v>#REF!</v>
      </c>
      <c r="P176" s="148"/>
      <c r="Q176" s="89">
        <f t="shared" si="45"/>
        <v>90</v>
      </c>
      <c r="R176" s="89" t="e">
        <f t="shared" si="39"/>
        <v>#REF!</v>
      </c>
      <c r="S176" s="148" t="e">
        <f t="shared" si="40"/>
        <v>#REF!</v>
      </c>
      <c r="T176" s="148" t="e">
        <f t="shared" si="46"/>
        <v>#REF!</v>
      </c>
      <c r="V176" s="89" t="e">
        <f t="shared" si="47"/>
        <v>#REF!</v>
      </c>
      <c r="W176" s="89" t="e">
        <f t="shared" si="48"/>
        <v>#REF!</v>
      </c>
      <c r="Y176" s="89" t="e">
        <f t="shared" si="49"/>
        <v>#REF!</v>
      </c>
      <c r="Z176" s="148" t="e">
        <f t="shared" si="50"/>
        <v>#REF!</v>
      </c>
      <c r="AA176" s="148" t="e">
        <f t="shared" si="51"/>
        <v>#REF!</v>
      </c>
      <c r="AB176" s="151">
        <f t="shared" si="58"/>
        <v>90</v>
      </c>
      <c r="AC176" s="151" t="e">
        <f t="shared" si="59"/>
        <v>#REF!</v>
      </c>
      <c r="AD176" s="151" t="e">
        <f t="shared" si="60"/>
        <v>#REF!</v>
      </c>
      <c r="AE176" s="150" t="e">
        <f t="shared" si="52"/>
        <v>#REF!</v>
      </c>
      <c r="AF176" s="150" t="e">
        <f t="shared" si="53"/>
        <v>#REF!</v>
      </c>
      <c r="AG176" s="151" t="e">
        <f t="shared" si="54"/>
        <v>#REF!</v>
      </c>
      <c r="AH176" s="12" t="e">
        <f t="shared" si="55"/>
        <v>#REF!</v>
      </c>
      <c r="AI176" s="12" t="e">
        <f t="shared" si="56"/>
        <v>#REF!</v>
      </c>
      <c r="AJ176" s="151" t="e">
        <f t="shared" si="57"/>
        <v>#REF!</v>
      </c>
    </row>
    <row r="177" spans="2:36">
      <c r="B177" s="12" t="e">
        <f>'Rozdělení do hmotností'!#REF!</f>
        <v>#REF!</v>
      </c>
      <c r="C177" s="12" t="e">
        <f>'Rozdělení do hmotností'!#REF!</f>
        <v>#REF!</v>
      </c>
      <c r="D177" s="12" t="e">
        <f>'Rozdělení do hmotností'!#REF!</f>
        <v>#REF!</v>
      </c>
      <c r="E177" s="89" t="e">
        <f>'Rozdělení do hmotností'!#REF!</f>
        <v>#REF!</v>
      </c>
      <c r="F177" s="148" t="e">
        <f>'Rozdělení do hmotností'!#REF!</f>
        <v>#REF!</v>
      </c>
      <c r="G177" s="151" t="e">
        <f>'Rozdělení do hmotností'!#REF!</f>
        <v>#REF!</v>
      </c>
      <c r="I177" s="89" t="e">
        <f t="shared" si="41"/>
        <v>#REF!</v>
      </c>
      <c r="J177" s="89" t="e">
        <f t="shared" si="42"/>
        <v>#REF!</v>
      </c>
      <c r="L177" s="89" t="e">
        <f t="shared" si="43"/>
        <v>#REF!</v>
      </c>
      <c r="N177" s="89" t="e">
        <f t="shared" si="44"/>
        <v>#REF!</v>
      </c>
      <c r="O177" s="148" t="e">
        <f t="shared" si="38"/>
        <v>#REF!</v>
      </c>
      <c r="P177" s="148"/>
      <c r="Q177" s="89">
        <f t="shared" si="45"/>
        <v>91</v>
      </c>
      <c r="R177" s="89" t="e">
        <f t="shared" si="39"/>
        <v>#REF!</v>
      </c>
      <c r="S177" s="148" t="e">
        <f t="shared" si="40"/>
        <v>#REF!</v>
      </c>
      <c r="T177" s="148" t="e">
        <f t="shared" si="46"/>
        <v>#REF!</v>
      </c>
      <c r="V177" s="89" t="e">
        <f t="shared" si="47"/>
        <v>#REF!</v>
      </c>
      <c r="W177" s="89" t="e">
        <f t="shared" si="48"/>
        <v>#REF!</v>
      </c>
      <c r="Y177" s="89" t="e">
        <f t="shared" si="49"/>
        <v>#REF!</v>
      </c>
      <c r="Z177" s="148" t="e">
        <f t="shared" si="50"/>
        <v>#REF!</v>
      </c>
      <c r="AA177" s="148" t="e">
        <f t="shared" si="51"/>
        <v>#REF!</v>
      </c>
      <c r="AB177" s="151">
        <f t="shared" si="58"/>
        <v>91</v>
      </c>
      <c r="AC177" s="151" t="e">
        <f t="shared" si="59"/>
        <v>#REF!</v>
      </c>
      <c r="AD177" s="151" t="e">
        <f t="shared" si="60"/>
        <v>#REF!</v>
      </c>
      <c r="AE177" s="150" t="e">
        <f t="shared" si="52"/>
        <v>#REF!</v>
      </c>
      <c r="AF177" s="150" t="e">
        <f t="shared" si="53"/>
        <v>#REF!</v>
      </c>
      <c r="AG177" s="151" t="e">
        <f t="shared" si="54"/>
        <v>#REF!</v>
      </c>
      <c r="AH177" s="12" t="e">
        <f t="shared" si="55"/>
        <v>#REF!</v>
      </c>
      <c r="AI177" s="12" t="e">
        <f t="shared" si="56"/>
        <v>#REF!</v>
      </c>
      <c r="AJ177" s="151" t="e">
        <f t="shared" si="57"/>
        <v>#REF!</v>
      </c>
    </row>
    <row r="178" spans="2:36">
      <c r="B178" s="12" t="e">
        <f>'Rozdělení do hmotností'!#REF!</f>
        <v>#REF!</v>
      </c>
      <c r="C178" s="12" t="e">
        <f>'Rozdělení do hmotností'!#REF!</f>
        <v>#REF!</v>
      </c>
      <c r="D178" s="12" t="e">
        <f>'Rozdělení do hmotností'!#REF!</f>
        <v>#REF!</v>
      </c>
      <c r="E178" s="89" t="e">
        <f>'Rozdělení do hmotností'!#REF!</f>
        <v>#REF!</v>
      </c>
      <c r="F178" s="148" t="e">
        <f>'Rozdělení do hmotností'!#REF!</f>
        <v>#REF!</v>
      </c>
      <c r="G178" s="151" t="e">
        <f>'Rozdělení do hmotností'!#REF!</f>
        <v>#REF!</v>
      </c>
      <c r="I178" s="89" t="e">
        <f t="shared" si="41"/>
        <v>#REF!</v>
      </c>
      <c r="J178" s="89" t="e">
        <f t="shared" si="42"/>
        <v>#REF!</v>
      </c>
      <c r="L178" s="89" t="e">
        <f t="shared" si="43"/>
        <v>#REF!</v>
      </c>
      <c r="N178" s="89" t="e">
        <f t="shared" si="44"/>
        <v>#REF!</v>
      </c>
      <c r="O178" s="148" t="e">
        <f t="shared" si="38"/>
        <v>#REF!</v>
      </c>
      <c r="P178" s="148"/>
      <c r="Q178" s="89">
        <f t="shared" si="45"/>
        <v>92</v>
      </c>
      <c r="R178" s="89" t="e">
        <f t="shared" si="39"/>
        <v>#REF!</v>
      </c>
      <c r="S178" s="148" t="e">
        <f t="shared" si="40"/>
        <v>#REF!</v>
      </c>
      <c r="T178" s="148" t="e">
        <f t="shared" si="46"/>
        <v>#REF!</v>
      </c>
      <c r="V178" s="89" t="e">
        <f t="shared" si="47"/>
        <v>#REF!</v>
      </c>
      <c r="W178" s="89" t="e">
        <f t="shared" si="48"/>
        <v>#REF!</v>
      </c>
      <c r="Y178" s="89" t="e">
        <f t="shared" si="49"/>
        <v>#REF!</v>
      </c>
      <c r="Z178" s="148" t="e">
        <f t="shared" si="50"/>
        <v>#REF!</v>
      </c>
      <c r="AA178" s="148" t="e">
        <f t="shared" si="51"/>
        <v>#REF!</v>
      </c>
      <c r="AB178" s="151">
        <f t="shared" si="58"/>
        <v>92</v>
      </c>
      <c r="AC178" s="151" t="e">
        <f t="shared" si="59"/>
        <v>#REF!</v>
      </c>
      <c r="AD178" s="151" t="e">
        <f t="shared" si="60"/>
        <v>#REF!</v>
      </c>
      <c r="AE178" s="150" t="e">
        <f t="shared" si="52"/>
        <v>#REF!</v>
      </c>
      <c r="AF178" s="150" t="e">
        <f t="shared" si="53"/>
        <v>#REF!</v>
      </c>
      <c r="AG178" s="151" t="e">
        <f t="shared" si="54"/>
        <v>#REF!</v>
      </c>
      <c r="AH178" s="12" t="e">
        <f t="shared" si="55"/>
        <v>#REF!</v>
      </c>
      <c r="AI178" s="12" t="e">
        <f t="shared" si="56"/>
        <v>#REF!</v>
      </c>
      <c r="AJ178" s="151" t="e">
        <f t="shared" si="57"/>
        <v>#REF!</v>
      </c>
    </row>
    <row r="179" spans="2:36">
      <c r="B179" s="12" t="e">
        <f>'Rozdělení do hmotností'!#REF!</f>
        <v>#REF!</v>
      </c>
      <c r="C179" s="12" t="e">
        <f>'Rozdělení do hmotností'!#REF!</f>
        <v>#REF!</v>
      </c>
      <c r="D179" s="12" t="e">
        <f>'Rozdělení do hmotností'!#REF!</f>
        <v>#REF!</v>
      </c>
      <c r="E179" s="89" t="e">
        <f>'Rozdělení do hmotností'!#REF!</f>
        <v>#REF!</v>
      </c>
      <c r="F179" s="148" t="e">
        <f>'Rozdělení do hmotností'!#REF!</f>
        <v>#REF!</v>
      </c>
      <c r="G179" s="151" t="e">
        <f>'Rozdělení do hmotností'!#REF!</f>
        <v>#REF!</v>
      </c>
      <c r="I179" s="89" t="e">
        <f t="shared" si="41"/>
        <v>#REF!</v>
      </c>
      <c r="J179" s="89" t="e">
        <f t="shared" si="42"/>
        <v>#REF!</v>
      </c>
      <c r="L179" s="89" t="e">
        <f t="shared" si="43"/>
        <v>#REF!</v>
      </c>
      <c r="N179" s="89" t="e">
        <f t="shared" si="44"/>
        <v>#REF!</v>
      </c>
      <c r="O179" s="148" t="e">
        <f t="shared" si="38"/>
        <v>#REF!</v>
      </c>
      <c r="P179" s="148"/>
      <c r="Q179" s="89">
        <f t="shared" si="45"/>
        <v>93</v>
      </c>
      <c r="R179" s="89" t="e">
        <f t="shared" si="39"/>
        <v>#REF!</v>
      </c>
      <c r="S179" s="148" t="e">
        <f t="shared" si="40"/>
        <v>#REF!</v>
      </c>
      <c r="T179" s="148" t="e">
        <f t="shared" si="46"/>
        <v>#REF!</v>
      </c>
      <c r="V179" s="89" t="e">
        <f t="shared" si="47"/>
        <v>#REF!</v>
      </c>
      <c r="W179" s="89" t="e">
        <f t="shared" si="48"/>
        <v>#REF!</v>
      </c>
      <c r="Y179" s="89" t="e">
        <f t="shared" si="49"/>
        <v>#REF!</v>
      </c>
      <c r="Z179" s="148" t="e">
        <f t="shared" si="50"/>
        <v>#REF!</v>
      </c>
      <c r="AA179" s="148" t="e">
        <f t="shared" si="51"/>
        <v>#REF!</v>
      </c>
      <c r="AB179" s="151">
        <f t="shared" si="58"/>
        <v>93</v>
      </c>
      <c r="AC179" s="151" t="e">
        <f t="shared" si="59"/>
        <v>#REF!</v>
      </c>
      <c r="AD179" s="151" t="e">
        <f t="shared" si="60"/>
        <v>#REF!</v>
      </c>
      <c r="AE179" s="150" t="e">
        <f t="shared" si="52"/>
        <v>#REF!</v>
      </c>
      <c r="AF179" s="150" t="e">
        <f t="shared" si="53"/>
        <v>#REF!</v>
      </c>
      <c r="AG179" s="151" t="e">
        <f t="shared" si="54"/>
        <v>#REF!</v>
      </c>
      <c r="AH179" s="12" t="e">
        <f t="shared" si="55"/>
        <v>#REF!</v>
      </c>
      <c r="AI179" s="12" t="e">
        <f t="shared" si="56"/>
        <v>#REF!</v>
      </c>
      <c r="AJ179" s="151" t="e">
        <f t="shared" si="57"/>
        <v>#REF!</v>
      </c>
    </row>
    <row r="180" spans="2:36">
      <c r="B180" s="12" t="e">
        <f>'Rozdělení do hmotností'!#REF!</f>
        <v>#REF!</v>
      </c>
      <c r="C180" s="12" t="e">
        <f>'Rozdělení do hmotností'!#REF!</f>
        <v>#REF!</v>
      </c>
      <c r="D180" s="12" t="e">
        <f>'Rozdělení do hmotností'!#REF!</f>
        <v>#REF!</v>
      </c>
      <c r="E180" s="89" t="e">
        <f>'Rozdělení do hmotností'!#REF!</f>
        <v>#REF!</v>
      </c>
      <c r="F180" s="148" t="e">
        <f>'Rozdělení do hmotností'!#REF!</f>
        <v>#REF!</v>
      </c>
      <c r="G180" s="151" t="e">
        <f>'Rozdělení do hmotností'!#REF!</f>
        <v>#REF!</v>
      </c>
      <c r="I180" s="89" t="e">
        <f t="shared" si="41"/>
        <v>#REF!</v>
      </c>
      <c r="J180" s="89" t="e">
        <f t="shared" si="42"/>
        <v>#REF!</v>
      </c>
      <c r="L180" s="89" t="e">
        <f t="shared" si="43"/>
        <v>#REF!</v>
      </c>
      <c r="N180" s="89" t="e">
        <f t="shared" si="44"/>
        <v>#REF!</v>
      </c>
      <c r="O180" s="148" t="e">
        <f t="shared" si="38"/>
        <v>#REF!</v>
      </c>
      <c r="P180" s="148"/>
      <c r="Q180" s="89">
        <f t="shared" si="45"/>
        <v>94</v>
      </c>
      <c r="R180" s="89" t="e">
        <f t="shared" si="39"/>
        <v>#REF!</v>
      </c>
      <c r="S180" s="148" t="e">
        <f t="shared" si="40"/>
        <v>#REF!</v>
      </c>
      <c r="T180" s="148" t="e">
        <f t="shared" si="46"/>
        <v>#REF!</v>
      </c>
      <c r="V180" s="89" t="e">
        <f t="shared" si="47"/>
        <v>#REF!</v>
      </c>
      <c r="W180" s="89" t="e">
        <f t="shared" si="48"/>
        <v>#REF!</v>
      </c>
      <c r="Y180" s="89" t="e">
        <f t="shared" si="49"/>
        <v>#REF!</v>
      </c>
      <c r="Z180" s="148" t="e">
        <f t="shared" si="50"/>
        <v>#REF!</v>
      </c>
      <c r="AA180" s="148" t="e">
        <f t="shared" si="51"/>
        <v>#REF!</v>
      </c>
      <c r="AB180" s="151">
        <f t="shared" si="58"/>
        <v>94</v>
      </c>
      <c r="AC180" s="151" t="e">
        <f t="shared" si="59"/>
        <v>#REF!</v>
      </c>
      <c r="AD180" s="151" t="e">
        <f t="shared" si="60"/>
        <v>#REF!</v>
      </c>
      <c r="AE180" s="150" t="e">
        <f t="shared" si="52"/>
        <v>#REF!</v>
      </c>
      <c r="AF180" s="150" t="e">
        <f t="shared" si="53"/>
        <v>#REF!</v>
      </c>
      <c r="AG180" s="151" t="e">
        <f t="shared" si="54"/>
        <v>#REF!</v>
      </c>
      <c r="AH180" s="12" t="e">
        <f t="shared" si="55"/>
        <v>#REF!</v>
      </c>
      <c r="AI180" s="12" t="e">
        <f t="shared" si="56"/>
        <v>#REF!</v>
      </c>
      <c r="AJ180" s="151" t="e">
        <f t="shared" si="57"/>
        <v>#REF!</v>
      </c>
    </row>
    <row r="181" spans="2:36">
      <c r="B181" s="12" t="e">
        <f>'Rozdělení do hmotností'!#REF!</f>
        <v>#REF!</v>
      </c>
      <c r="C181" s="12" t="e">
        <f>'Rozdělení do hmotností'!#REF!</f>
        <v>#REF!</v>
      </c>
      <c r="D181" s="12" t="e">
        <f>'Rozdělení do hmotností'!#REF!</f>
        <v>#REF!</v>
      </c>
      <c r="E181" s="89" t="e">
        <f>'Rozdělení do hmotností'!#REF!</f>
        <v>#REF!</v>
      </c>
      <c r="F181" s="148" t="e">
        <f>'Rozdělení do hmotností'!#REF!</f>
        <v>#REF!</v>
      </c>
      <c r="G181" s="151" t="e">
        <f>'Rozdělení do hmotností'!#REF!</f>
        <v>#REF!</v>
      </c>
      <c r="I181" s="89" t="e">
        <f t="shared" si="41"/>
        <v>#REF!</v>
      </c>
      <c r="J181" s="89" t="e">
        <f t="shared" si="42"/>
        <v>#REF!</v>
      </c>
      <c r="L181" s="89" t="e">
        <f t="shared" si="43"/>
        <v>#REF!</v>
      </c>
      <c r="N181" s="89" t="e">
        <f t="shared" si="44"/>
        <v>#REF!</v>
      </c>
      <c r="O181" s="148" t="e">
        <f t="shared" si="38"/>
        <v>#REF!</v>
      </c>
      <c r="P181" s="148"/>
      <c r="Q181" s="89">
        <f t="shared" si="45"/>
        <v>95</v>
      </c>
      <c r="R181" s="89" t="e">
        <f t="shared" si="39"/>
        <v>#REF!</v>
      </c>
      <c r="S181" s="148" t="e">
        <f t="shared" si="40"/>
        <v>#REF!</v>
      </c>
      <c r="T181" s="148" t="e">
        <f t="shared" si="46"/>
        <v>#REF!</v>
      </c>
      <c r="V181" s="89" t="e">
        <f t="shared" si="47"/>
        <v>#REF!</v>
      </c>
      <c r="W181" s="89" t="e">
        <f t="shared" si="48"/>
        <v>#REF!</v>
      </c>
      <c r="Y181" s="89" t="e">
        <f t="shared" si="49"/>
        <v>#REF!</v>
      </c>
      <c r="Z181" s="148" t="e">
        <f t="shared" si="50"/>
        <v>#REF!</v>
      </c>
      <c r="AA181" s="148" t="e">
        <f t="shared" si="51"/>
        <v>#REF!</v>
      </c>
      <c r="AB181" s="151">
        <f t="shared" si="58"/>
        <v>95</v>
      </c>
      <c r="AC181" s="151" t="e">
        <f t="shared" si="59"/>
        <v>#REF!</v>
      </c>
      <c r="AD181" s="151" t="e">
        <f t="shared" si="60"/>
        <v>#REF!</v>
      </c>
      <c r="AE181" s="150" t="e">
        <f t="shared" si="52"/>
        <v>#REF!</v>
      </c>
      <c r="AF181" s="150" t="e">
        <f t="shared" si="53"/>
        <v>#REF!</v>
      </c>
      <c r="AG181" s="151" t="e">
        <f t="shared" si="54"/>
        <v>#REF!</v>
      </c>
      <c r="AH181" s="12" t="e">
        <f t="shared" si="55"/>
        <v>#REF!</v>
      </c>
      <c r="AI181" s="12" t="e">
        <f t="shared" si="56"/>
        <v>#REF!</v>
      </c>
      <c r="AJ181" s="151" t="e">
        <f t="shared" si="57"/>
        <v>#REF!</v>
      </c>
    </row>
    <row r="182" spans="2:36">
      <c r="B182" s="12" t="e">
        <f>'Rozdělení do hmotností'!#REF!</f>
        <v>#REF!</v>
      </c>
      <c r="C182" s="12" t="e">
        <f>'Rozdělení do hmotností'!#REF!</f>
        <v>#REF!</v>
      </c>
      <c r="D182" s="12" t="e">
        <f>'Rozdělení do hmotností'!#REF!</f>
        <v>#REF!</v>
      </c>
      <c r="E182" s="89" t="e">
        <f>'Rozdělení do hmotností'!#REF!</f>
        <v>#REF!</v>
      </c>
      <c r="F182" s="148" t="e">
        <f>'Rozdělení do hmotností'!#REF!</f>
        <v>#REF!</v>
      </c>
      <c r="G182" s="151" t="e">
        <f>'Rozdělení do hmotností'!#REF!</f>
        <v>#REF!</v>
      </c>
      <c r="I182" s="89" t="e">
        <f t="shared" si="41"/>
        <v>#REF!</v>
      </c>
      <c r="J182" s="89" t="e">
        <f t="shared" si="42"/>
        <v>#REF!</v>
      </c>
      <c r="L182" s="89" t="e">
        <f t="shared" si="43"/>
        <v>#REF!</v>
      </c>
      <c r="N182" s="89" t="e">
        <f t="shared" si="44"/>
        <v>#REF!</v>
      </c>
      <c r="O182" s="148" t="e">
        <f t="shared" si="38"/>
        <v>#REF!</v>
      </c>
      <c r="P182" s="148"/>
      <c r="Q182" s="89">
        <f t="shared" si="45"/>
        <v>96</v>
      </c>
      <c r="R182" s="89" t="e">
        <f t="shared" si="39"/>
        <v>#REF!</v>
      </c>
      <c r="S182" s="148" t="e">
        <f t="shared" si="40"/>
        <v>#REF!</v>
      </c>
      <c r="T182" s="148" t="e">
        <f t="shared" si="46"/>
        <v>#REF!</v>
      </c>
      <c r="V182" s="89" t="e">
        <f t="shared" si="47"/>
        <v>#REF!</v>
      </c>
      <c r="W182" s="89" t="e">
        <f t="shared" si="48"/>
        <v>#REF!</v>
      </c>
      <c r="Y182" s="89" t="e">
        <f t="shared" si="49"/>
        <v>#REF!</v>
      </c>
      <c r="Z182" s="148" t="e">
        <f t="shared" si="50"/>
        <v>#REF!</v>
      </c>
      <c r="AA182" s="148" t="e">
        <f t="shared" si="51"/>
        <v>#REF!</v>
      </c>
      <c r="AB182" s="151">
        <f t="shared" si="58"/>
        <v>96</v>
      </c>
      <c r="AC182" s="151" t="e">
        <f t="shared" si="59"/>
        <v>#REF!</v>
      </c>
      <c r="AD182" s="151" t="e">
        <f t="shared" si="60"/>
        <v>#REF!</v>
      </c>
      <c r="AE182" s="150" t="e">
        <f t="shared" si="52"/>
        <v>#REF!</v>
      </c>
      <c r="AF182" s="150" t="e">
        <f t="shared" si="53"/>
        <v>#REF!</v>
      </c>
      <c r="AG182" s="151" t="e">
        <f t="shared" si="54"/>
        <v>#REF!</v>
      </c>
      <c r="AH182" s="12" t="e">
        <f t="shared" si="55"/>
        <v>#REF!</v>
      </c>
      <c r="AI182" s="12" t="e">
        <f t="shared" si="56"/>
        <v>#REF!</v>
      </c>
      <c r="AJ182" s="151" t="e">
        <f t="shared" si="57"/>
        <v>#REF!</v>
      </c>
    </row>
    <row r="183" spans="2:36">
      <c r="B183" s="12" t="e">
        <f>'Rozdělení do hmotností'!#REF!</f>
        <v>#REF!</v>
      </c>
      <c r="C183" s="12" t="e">
        <f>'Rozdělení do hmotností'!#REF!</f>
        <v>#REF!</v>
      </c>
      <c r="D183" s="12" t="e">
        <f>'Rozdělení do hmotností'!#REF!</f>
        <v>#REF!</v>
      </c>
      <c r="E183" s="89" t="e">
        <f>'Rozdělení do hmotností'!#REF!</f>
        <v>#REF!</v>
      </c>
      <c r="F183" s="148" t="e">
        <f>'Rozdělení do hmotností'!#REF!</f>
        <v>#REF!</v>
      </c>
      <c r="G183" s="151" t="e">
        <f>'Rozdělení do hmotností'!#REF!</f>
        <v>#REF!</v>
      </c>
      <c r="I183" s="89" t="e">
        <f t="shared" si="41"/>
        <v>#REF!</v>
      </c>
      <c r="J183" s="89" t="e">
        <f t="shared" si="42"/>
        <v>#REF!</v>
      </c>
      <c r="L183" s="89" t="e">
        <f t="shared" si="43"/>
        <v>#REF!</v>
      </c>
      <c r="N183" s="89" t="e">
        <f t="shared" si="44"/>
        <v>#REF!</v>
      </c>
      <c r="O183" s="148" t="e">
        <f t="shared" si="38"/>
        <v>#REF!</v>
      </c>
      <c r="P183" s="148"/>
      <c r="Q183" s="89">
        <f t="shared" si="45"/>
        <v>97</v>
      </c>
      <c r="R183" s="89" t="e">
        <f t="shared" si="39"/>
        <v>#REF!</v>
      </c>
      <c r="S183" s="148" t="e">
        <f t="shared" si="40"/>
        <v>#REF!</v>
      </c>
      <c r="T183" s="148" t="e">
        <f t="shared" si="46"/>
        <v>#REF!</v>
      </c>
      <c r="V183" s="89" t="e">
        <f t="shared" si="47"/>
        <v>#REF!</v>
      </c>
      <c r="W183" s="89" t="e">
        <f t="shared" si="48"/>
        <v>#REF!</v>
      </c>
      <c r="Y183" s="89" t="e">
        <f t="shared" si="49"/>
        <v>#REF!</v>
      </c>
      <c r="Z183" s="148" t="e">
        <f t="shared" si="50"/>
        <v>#REF!</v>
      </c>
      <c r="AA183" s="148" t="e">
        <f t="shared" si="51"/>
        <v>#REF!</v>
      </c>
      <c r="AB183" s="151">
        <f t="shared" si="58"/>
        <v>97</v>
      </c>
      <c r="AC183" s="151" t="e">
        <f t="shared" si="59"/>
        <v>#REF!</v>
      </c>
      <c r="AD183" s="151" t="e">
        <f t="shared" si="60"/>
        <v>#REF!</v>
      </c>
      <c r="AE183" s="150" t="e">
        <f t="shared" si="52"/>
        <v>#REF!</v>
      </c>
      <c r="AF183" s="150" t="e">
        <f t="shared" si="53"/>
        <v>#REF!</v>
      </c>
      <c r="AG183" s="151" t="e">
        <f t="shared" si="54"/>
        <v>#REF!</v>
      </c>
      <c r="AH183" s="12" t="e">
        <f t="shared" si="55"/>
        <v>#REF!</v>
      </c>
      <c r="AI183" s="12" t="e">
        <f t="shared" si="56"/>
        <v>#REF!</v>
      </c>
      <c r="AJ183" s="151" t="e">
        <f t="shared" si="57"/>
        <v>#REF!</v>
      </c>
    </row>
    <row r="184" spans="2:36">
      <c r="B184" s="12" t="e">
        <f>'Rozdělení do hmotností'!#REF!</f>
        <v>#REF!</v>
      </c>
      <c r="C184" s="12" t="e">
        <f>'Rozdělení do hmotností'!#REF!</f>
        <v>#REF!</v>
      </c>
      <c r="D184" s="12" t="e">
        <f>'Rozdělení do hmotností'!#REF!</f>
        <v>#REF!</v>
      </c>
      <c r="E184" s="89" t="e">
        <f>'Rozdělení do hmotností'!#REF!</f>
        <v>#REF!</v>
      </c>
      <c r="F184" s="148" t="e">
        <f>'Rozdělení do hmotností'!#REF!</f>
        <v>#REF!</v>
      </c>
      <c r="G184" s="151" t="e">
        <f>'Rozdělení do hmotností'!#REF!</f>
        <v>#REF!</v>
      </c>
      <c r="I184" s="89" t="e">
        <f t="shared" si="41"/>
        <v>#REF!</v>
      </c>
      <c r="J184" s="89" t="e">
        <f t="shared" si="42"/>
        <v>#REF!</v>
      </c>
      <c r="L184" s="89" t="e">
        <f t="shared" si="43"/>
        <v>#REF!</v>
      </c>
      <c r="N184" s="89" t="e">
        <f t="shared" si="44"/>
        <v>#REF!</v>
      </c>
      <c r="O184" s="148" t="e">
        <f t="shared" si="38"/>
        <v>#REF!</v>
      </c>
      <c r="P184" s="148"/>
      <c r="Q184" s="89">
        <f t="shared" si="45"/>
        <v>98</v>
      </c>
      <c r="R184" s="89" t="e">
        <f t="shared" si="39"/>
        <v>#REF!</v>
      </c>
      <c r="S184" s="148" t="e">
        <f t="shared" si="40"/>
        <v>#REF!</v>
      </c>
      <c r="T184" s="148" t="e">
        <f t="shared" si="46"/>
        <v>#REF!</v>
      </c>
      <c r="V184" s="89" t="e">
        <f t="shared" si="47"/>
        <v>#REF!</v>
      </c>
      <c r="W184" s="89" t="e">
        <f t="shared" si="48"/>
        <v>#REF!</v>
      </c>
      <c r="Y184" s="89" t="e">
        <f t="shared" si="49"/>
        <v>#REF!</v>
      </c>
      <c r="Z184" s="148" t="e">
        <f t="shared" si="50"/>
        <v>#REF!</v>
      </c>
      <c r="AA184" s="148" t="e">
        <f t="shared" si="51"/>
        <v>#REF!</v>
      </c>
      <c r="AB184" s="151">
        <f t="shared" si="58"/>
        <v>98</v>
      </c>
      <c r="AC184" s="151" t="e">
        <f t="shared" si="59"/>
        <v>#REF!</v>
      </c>
      <c r="AD184" s="151" t="e">
        <f t="shared" si="60"/>
        <v>#REF!</v>
      </c>
      <c r="AE184" s="150" t="e">
        <f t="shared" si="52"/>
        <v>#REF!</v>
      </c>
      <c r="AF184" s="150" t="e">
        <f t="shared" si="53"/>
        <v>#REF!</v>
      </c>
      <c r="AG184" s="151" t="e">
        <f t="shared" si="54"/>
        <v>#REF!</v>
      </c>
      <c r="AH184" s="12" t="e">
        <f t="shared" si="55"/>
        <v>#REF!</v>
      </c>
      <c r="AI184" s="12" t="e">
        <f t="shared" si="56"/>
        <v>#REF!</v>
      </c>
      <c r="AJ184" s="151" t="e">
        <f t="shared" si="57"/>
        <v>#REF!</v>
      </c>
    </row>
    <row r="185" spans="2:36">
      <c r="B185" s="12" t="e">
        <f>'Rozdělení do hmotností'!#REF!</f>
        <v>#REF!</v>
      </c>
      <c r="C185" s="12" t="e">
        <f>'Rozdělení do hmotností'!#REF!</f>
        <v>#REF!</v>
      </c>
      <c r="D185" s="12" t="e">
        <f>'Rozdělení do hmotností'!#REF!</f>
        <v>#REF!</v>
      </c>
      <c r="E185" s="89" t="e">
        <f>'Rozdělení do hmotností'!#REF!</f>
        <v>#REF!</v>
      </c>
      <c r="F185" s="148" t="e">
        <f>'Rozdělení do hmotností'!#REF!</f>
        <v>#REF!</v>
      </c>
      <c r="G185" s="151" t="e">
        <f>'Rozdělení do hmotností'!#REF!</f>
        <v>#REF!</v>
      </c>
      <c r="I185" s="89" t="e">
        <f t="shared" si="41"/>
        <v>#REF!</v>
      </c>
      <c r="J185" s="89" t="e">
        <f t="shared" si="42"/>
        <v>#REF!</v>
      </c>
      <c r="L185" s="89" t="e">
        <f t="shared" si="43"/>
        <v>#REF!</v>
      </c>
      <c r="N185" s="89" t="e">
        <f t="shared" si="44"/>
        <v>#REF!</v>
      </c>
      <c r="O185" s="148" t="e">
        <f t="shared" si="38"/>
        <v>#REF!</v>
      </c>
      <c r="P185" s="148"/>
      <c r="Q185" s="89">
        <f t="shared" si="45"/>
        <v>99</v>
      </c>
      <c r="R185" s="89" t="e">
        <f t="shared" si="39"/>
        <v>#REF!</v>
      </c>
      <c r="S185" s="148" t="e">
        <f t="shared" si="40"/>
        <v>#REF!</v>
      </c>
      <c r="T185" s="148" t="e">
        <f t="shared" si="46"/>
        <v>#REF!</v>
      </c>
      <c r="V185" s="89" t="e">
        <f t="shared" si="47"/>
        <v>#REF!</v>
      </c>
      <c r="W185" s="89" t="e">
        <f t="shared" si="48"/>
        <v>#REF!</v>
      </c>
      <c r="Y185" s="89" t="e">
        <f t="shared" si="49"/>
        <v>#REF!</v>
      </c>
      <c r="Z185" s="148" t="e">
        <f t="shared" si="50"/>
        <v>#REF!</v>
      </c>
      <c r="AA185" s="148" t="e">
        <f t="shared" si="51"/>
        <v>#REF!</v>
      </c>
      <c r="AB185" s="151">
        <f t="shared" si="58"/>
        <v>99</v>
      </c>
      <c r="AC185" s="151" t="e">
        <f t="shared" si="59"/>
        <v>#REF!</v>
      </c>
      <c r="AD185" s="151" t="e">
        <f t="shared" si="60"/>
        <v>#REF!</v>
      </c>
      <c r="AE185" s="150" t="e">
        <f t="shared" si="52"/>
        <v>#REF!</v>
      </c>
      <c r="AF185" s="150" t="e">
        <f t="shared" si="53"/>
        <v>#REF!</v>
      </c>
      <c r="AG185" s="151" t="e">
        <f t="shared" si="54"/>
        <v>#REF!</v>
      </c>
      <c r="AH185" s="12" t="e">
        <f t="shared" si="55"/>
        <v>#REF!</v>
      </c>
      <c r="AI185" s="12" t="e">
        <f t="shared" si="56"/>
        <v>#REF!</v>
      </c>
      <c r="AJ185" s="151" t="e">
        <f t="shared" si="57"/>
        <v>#REF!</v>
      </c>
    </row>
    <row r="186" spans="2:36">
      <c r="B186" s="12" t="e">
        <f>'Rozdělení do hmotností'!#REF!</f>
        <v>#REF!</v>
      </c>
      <c r="C186" s="12" t="e">
        <f>'Rozdělení do hmotností'!#REF!</f>
        <v>#REF!</v>
      </c>
      <c r="D186" s="12" t="e">
        <f>'Rozdělení do hmotností'!#REF!</f>
        <v>#REF!</v>
      </c>
      <c r="E186" s="89" t="e">
        <f>'Rozdělení do hmotností'!#REF!</f>
        <v>#REF!</v>
      </c>
      <c r="F186" s="148" t="e">
        <f>'Rozdělení do hmotností'!#REF!</f>
        <v>#REF!</v>
      </c>
      <c r="G186" s="151" t="e">
        <f>'Rozdělení do hmotností'!#REF!</f>
        <v>#REF!</v>
      </c>
      <c r="I186" s="89" t="e">
        <f t="shared" si="41"/>
        <v>#REF!</v>
      </c>
      <c r="J186" s="89" t="e">
        <f t="shared" si="42"/>
        <v>#REF!</v>
      </c>
      <c r="L186" s="89" t="e">
        <f t="shared" si="43"/>
        <v>#REF!</v>
      </c>
      <c r="N186" s="89" t="e">
        <f t="shared" si="44"/>
        <v>#REF!</v>
      </c>
      <c r="O186" s="148" t="e">
        <f t="shared" si="38"/>
        <v>#REF!</v>
      </c>
      <c r="P186" s="148"/>
      <c r="Q186" s="89">
        <f t="shared" si="45"/>
        <v>100</v>
      </c>
      <c r="R186" s="89" t="e">
        <f t="shared" si="39"/>
        <v>#REF!</v>
      </c>
      <c r="S186" s="148" t="e">
        <f t="shared" si="40"/>
        <v>#REF!</v>
      </c>
      <c r="T186" s="148" t="e">
        <f t="shared" si="46"/>
        <v>#REF!</v>
      </c>
      <c r="V186" s="89" t="e">
        <f t="shared" si="47"/>
        <v>#REF!</v>
      </c>
      <c r="W186" s="89" t="e">
        <f t="shared" si="48"/>
        <v>#REF!</v>
      </c>
      <c r="Y186" s="89" t="e">
        <f t="shared" si="49"/>
        <v>#REF!</v>
      </c>
      <c r="Z186" s="148" t="e">
        <f t="shared" si="50"/>
        <v>#REF!</v>
      </c>
      <c r="AA186" s="148" t="e">
        <f t="shared" si="51"/>
        <v>#REF!</v>
      </c>
      <c r="AB186" s="151">
        <f t="shared" si="58"/>
        <v>100</v>
      </c>
      <c r="AC186" s="151" t="e">
        <f t="shared" si="59"/>
        <v>#REF!</v>
      </c>
      <c r="AD186" s="151" t="e">
        <f t="shared" si="60"/>
        <v>#REF!</v>
      </c>
      <c r="AE186" s="150" t="e">
        <f t="shared" si="52"/>
        <v>#REF!</v>
      </c>
      <c r="AF186" s="150" t="e">
        <f t="shared" si="53"/>
        <v>#REF!</v>
      </c>
      <c r="AG186" s="151" t="e">
        <f t="shared" si="54"/>
        <v>#REF!</v>
      </c>
      <c r="AH186" s="12" t="e">
        <f t="shared" si="55"/>
        <v>#REF!</v>
      </c>
      <c r="AI186" s="12" t="e">
        <f t="shared" si="56"/>
        <v>#REF!</v>
      </c>
      <c r="AJ186" s="151" t="e">
        <f t="shared" si="57"/>
        <v>#REF!</v>
      </c>
    </row>
    <row r="187" spans="2:36">
      <c r="B187" s="12" t="e">
        <f>'Rozdělení do hmotností'!#REF!</f>
        <v>#REF!</v>
      </c>
      <c r="C187" s="12" t="e">
        <f>'Rozdělení do hmotností'!#REF!</f>
        <v>#REF!</v>
      </c>
      <c r="D187" s="12" t="e">
        <f>'Rozdělení do hmotností'!#REF!</f>
        <v>#REF!</v>
      </c>
      <c r="E187" s="89" t="e">
        <f>'Rozdělení do hmotností'!#REF!</f>
        <v>#REF!</v>
      </c>
      <c r="F187" s="148" t="e">
        <f>'Rozdělení do hmotností'!#REF!</f>
        <v>#REF!</v>
      </c>
      <c r="G187" s="151" t="e">
        <f>'Rozdělení do hmotností'!#REF!</f>
        <v>#REF!</v>
      </c>
      <c r="I187" s="89" t="e">
        <f t="shared" si="41"/>
        <v>#REF!</v>
      </c>
      <c r="J187" s="89" t="e">
        <f t="shared" si="42"/>
        <v>#REF!</v>
      </c>
      <c r="L187" s="89" t="e">
        <f t="shared" si="43"/>
        <v>#REF!</v>
      </c>
      <c r="N187" s="89" t="e">
        <f t="shared" si="44"/>
        <v>#REF!</v>
      </c>
      <c r="O187" s="148" t="e">
        <f t="shared" si="38"/>
        <v>#REF!</v>
      </c>
      <c r="P187" s="148"/>
      <c r="Q187" s="89">
        <f t="shared" si="45"/>
        <v>101</v>
      </c>
      <c r="R187" s="89" t="e">
        <f t="shared" si="39"/>
        <v>#REF!</v>
      </c>
      <c r="S187" s="148" t="e">
        <f t="shared" si="40"/>
        <v>#REF!</v>
      </c>
      <c r="T187" s="148" t="e">
        <f t="shared" si="46"/>
        <v>#REF!</v>
      </c>
      <c r="V187" s="89" t="e">
        <f t="shared" si="47"/>
        <v>#REF!</v>
      </c>
      <c r="W187" s="89" t="e">
        <f t="shared" si="48"/>
        <v>#REF!</v>
      </c>
      <c r="Y187" s="89" t="e">
        <f t="shared" si="49"/>
        <v>#REF!</v>
      </c>
      <c r="Z187" s="148" t="e">
        <f t="shared" si="50"/>
        <v>#REF!</v>
      </c>
      <c r="AA187" s="148" t="e">
        <f t="shared" si="51"/>
        <v>#REF!</v>
      </c>
      <c r="AB187" s="151">
        <f t="shared" si="58"/>
        <v>101</v>
      </c>
      <c r="AC187" s="151" t="e">
        <f t="shared" si="59"/>
        <v>#REF!</v>
      </c>
      <c r="AD187" s="151" t="e">
        <f t="shared" si="60"/>
        <v>#REF!</v>
      </c>
      <c r="AE187" s="150" t="e">
        <f t="shared" si="52"/>
        <v>#REF!</v>
      </c>
      <c r="AF187" s="150" t="e">
        <f t="shared" si="53"/>
        <v>#REF!</v>
      </c>
      <c r="AG187" s="151" t="e">
        <f t="shared" si="54"/>
        <v>#REF!</v>
      </c>
      <c r="AH187" s="12" t="e">
        <f t="shared" si="55"/>
        <v>#REF!</v>
      </c>
      <c r="AI187" s="12" t="e">
        <f t="shared" si="56"/>
        <v>#REF!</v>
      </c>
      <c r="AJ187" s="151" t="e">
        <f t="shared" si="57"/>
        <v>#REF!</v>
      </c>
    </row>
    <row r="188" spans="2:36">
      <c r="B188" s="12" t="e">
        <f>'Rozdělení do hmotností'!#REF!</f>
        <v>#REF!</v>
      </c>
      <c r="C188" s="12" t="e">
        <f>'Rozdělení do hmotností'!#REF!</f>
        <v>#REF!</v>
      </c>
      <c r="D188" s="12" t="e">
        <f>'Rozdělení do hmotností'!#REF!</f>
        <v>#REF!</v>
      </c>
      <c r="E188" s="89" t="e">
        <f>'Rozdělení do hmotností'!#REF!</f>
        <v>#REF!</v>
      </c>
      <c r="F188" s="148" t="e">
        <f>'Rozdělení do hmotností'!#REF!</f>
        <v>#REF!</v>
      </c>
      <c r="G188" s="151" t="e">
        <f>'Rozdělení do hmotností'!#REF!</f>
        <v>#REF!</v>
      </c>
      <c r="I188" s="89" t="e">
        <f t="shared" si="41"/>
        <v>#REF!</v>
      </c>
      <c r="J188" s="89" t="e">
        <f t="shared" si="42"/>
        <v>#REF!</v>
      </c>
      <c r="L188" s="89" t="e">
        <f t="shared" si="43"/>
        <v>#REF!</v>
      </c>
      <c r="N188" s="89" t="e">
        <f t="shared" si="44"/>
        <v>#REF!</v>
      </c>
      <c r="O188" s="148" t="e">
        <f t="shared" si="38"/>
        <v>#REF!</v>
      </c>
      <c r="P188" s="148"/>
      <c r="Q188" s="89">
        <f t="shared" si="45"/>
        <v>102</v>
      </c>
      <c r="R188" s="89" t="e">
        <f t="shared" si="39"/>
        <v>#REF!</v>
      </c>
      <c r="S188" s="148" t="e">
        <f t="shared" si="40"/>
        <v>#REF!</v>
      </c>
      <c r="T188" s="148" t="e">
        <f t="shared" si="46"/>
        <v>#REF!</v>
      </c>
      <c r="V188" s="89" t="e">
        <f t="shared" si="47"/>
        <v>#REF!</v>
      </c>
      <c r="W188" s="89" t="e">
        <f t="shared" si="48"/>
        <v>#REF!</v>
      </c>
      <c r="Y188" s="89" t="e">
        <f t="shared" si="49"/>
        <v>#REF!</v>
      </c>
      <c r="Z188" s="148" t="e">
        <f t="shared" si="50"/>
        <v>#REF!</v>
      </c>
      <c r="AA188" s="148" t="e">
        <f t="shared" si="51"/>
        <v>#REF!</v>
      </c>
      <c r="AB188" s="151">
        <f t="shared" si="58"/>
        <v>102</v>
      </c>
      <c r="AC188" s="151" t="e">
        <f t="shared" si="59"/>
        <v>#REF!</v>
      </c>
      <c r="AD188" s="151" t="e">
        <f t="shared" si="60"/>
        <v>#REF!</v>
      </c>
      <c r="AE188" s="150" t="e">
        <f t="shared" si="52"/>
        <v>#REF!</v>
      </c>
      <c r="AF188" s="150" t="e">
        <f t="shared" si="53"/>
        <v>#REF!</v>
      </c>
      <c r="AG188" s="151" t="e">
        <f t="shared" si="54"/>
        <v>#REF!</v>
      </c>
      <c r="AH188" s="12" t="e">
        <f t="shared" si="55"/>
        <v>#REF!</v>
      </c>
      <c r="AI188" s="12" t="e">
        <f t="shared" si="56"/>
        <v>#REF!</v>
      </c>
      <c r="AJ188" s="151" t="e">
        <f t="shared" si="57"/>
        <v>#REF!</v>
      </c>
    </row>
    <row r="189" spans="2:36">
      <c r="B189" s="12" t="e">
        <f>'Rozdělení do hmotností'!#REF!</f>
        <v>#REF!</v>
      </c>
      <c r="C189" s="12" t="e">
        <f>'Rozdělení do hmotností'!#REF!</f>
        <v>#REF!</v>
      </c>
      <c r="D189" s="12" t="e">
        <f>'Rozdělení do hmotností'!#REF!</f>
        <v>#REF!</v>
      </c>
      <c r="E189" s="89" t="e">
        <f>'Rozdělení do hmotností'!#REF!</f>
        <v>#REF!</v>
      </c>
      <c r="F189" s="148" t="e">
        <f>'Rozdělení do hmotností'!#REF!</f>
        <v>#REF!</v>
      </c>
      <c r="G189" s="151" t="e">
        <f>'Rozdělení do hmotností'!#REF!</f>
        <v>#REF!</v>
      </c>
      <c r="I189" s="89" t="e">
        <f t="shared" si="41"/>
        <v>#REF!</v>
      </c>
      <c r="J189" s="89" t="e">
        <f t="shared" si="42"/>
        <v>#REF!</v>
      </c>
      <c r="L189" s="89" t="e">
        <f t="shared" si="43"/>
        <v>#REF!</v>
      </c>
      <c r="N189" s="89" t="e">
        <f t="shared" si="44"/>
        <v>#REF!</v>
      </c>
      <c r="O189" s="148" t="e">
        <f t="shared" si="38"/>
        <v>#REF!</v>
      </c>
      <c r="P189" s="148"/>
      <c r="Q189" s="89">
        <f t="shared" si="45"/>
        <v>103</v>
      </c>
      <c r="R189" s="89" t="e">
        <f t="shared" si="39"/>
        <v>#REF!</v>
      </c>
      <c r="S189" s="148" t="e">
        <f t="shared" si="40"/>
        <v>#REF!</v>
      </c>
      <c r="T189" s="148" t="e">
        <f t="shared" si="46"/>
        <v>#REF!</v>
      </c>
      <c r="V189" s="89" t="e">
        <f t="shared" si="47"/>
        <v>#REF!</v>
      </c>
      <c r="W189" s="89" t="e">
        <f t="shared" si="48"/>
        <v>#REF!</v>
      </c>
      <c r="Y189" s="89" t="e">
        <f t="shared" si="49"/>
        <v>#REF!</v>
      </c>
      <c r="Z189" s="148" t="e">
        <f t="shared" si="50"/>
        <v>#REF!</v>
      </c>
      <c r="AA189" s="148" t="e">
        <f t="shared" si="51"/>
        <v>#REF!</v>
      </c>
      <c r="AB189" s="151">
        <f t="shared" si="58"/>
        <v>103</v>
      </c>
      <c r="AC189" s="151" t="e">
        <f t="shared" si="59"/>
        <v>#REF!</v>
      </c>
      <c r="AD189" s="151" t="e">
        <f t="shared" si="60"/>
        <v>#REF!</v>
      </c>
      <c r="AE189" s="150" t="e">
        <f t="shared" si="52"/>
        <v>#REF!</v>
      </c>
      <c r="AF189" s="150" t="e">
        <f t="shared" si="53"/>
        <v>#REF!</v>
      </c>
      <c r="AG189" s="151" t="e">
        <f t="shared" si="54"/>
        <v>#REF!</v>
      </c>
      <c r="AH189" s="12" t="e">
        <f t="shared" si="55"/>
        <v>#REF!</v>
      </c>
      <c r="AI189" s="12" t="e">
        <f t="shared" si="56"/>
        <v>#REF!</v>
      </c>
      <c r="AJ189" s="151" t="e">
        <f t="shared" si="57"/>
        <v>#REF!</v>
      </c>
    </row>
    <row r="190" spans="2:36">
      <c r="B190" s="12" t="e">
        <f>'Rozdělení do hmotností'!#REF!</f>
        <v>#REF!</v>
      </c>
      <c r="C190" s="12" t="e">
        <f>'Rozdělení do hmotností'!#REF!</f>
        <v>#REF!</v>
      </c>
      <c r="D190" s="12" t="e">
        <f>'Rozdělení do hmotností'!#REF!</f>
        <v>#REF!</v>
      </c>
      <c r="E190" s="89" t="e">
        <f>'Rozdělení do hmotností'!#REF!</f>
        <v>#REF!</v>
      </c>
      <c r="F190" s="148" t="e">
        <f>'Rozdělení do hmotností'!#REF!</f>
        <v>#REF!</v>
      </c>
      <c r="G190" s="151" t="e">
        <f>'Rozdělení do hmotností'!#REF!</f>
        <v>#REF!</v>
      </c>
      <c r="I190" s="89" t="e">
        <f t="shared" si="41"/>
        <v>#REF!</v>
      </c>
      <c r="J190" s="89" t="e">
        <f t="shared" si="42"/>
        <v>#REF!</v>
      </c>
      <c r="L190" s="89" t="e">
        <f t="shared" si="43"/>
        <v>#REF!</v>
      </c>
      <c r="N190" s="89" t="e">
        <f t="shared" si="44"/>
        <v>#REF!</v>
      </c>
      <c r="O190" s="148" t="e">
        <f t="shared" si="38"/>
        <v>#REF!</v>
      </c>
      <c r="P190" s="148"/>
      <c r="Q190" s="89">
        <f t="shared" si="45"/>
        <v>104</v>
      </c>
      <c r="R190" s="89" t="e">
        <f t="shared" si="39"/>
        <v>#REF!</v>
      </c>
      <c r="S190" s="148" t="e">
        <f t="shared" si="40"/>
        <v>#REF!</v>
      </c>
      <c r="T190" s="148" t="e">
        <f t="shared" si="46"/>
        <v>#REF!</v>
      </c>
      <c r="V190" s="89" t="e">
        <f t="shared" si="47"/>
        <v>#REF!</v>
      </c>
      <c r="W190" s="89" t="e">
        <f t="shared" si="48"/>
        <v>#REF!</v>
      </c>
      <c r="Y190" s="89" t="e">
        <f t="shared" si="49"/>
        <v>#REF!</v>
      </c>
      <c r="Z190" s="148" t="e">
        <f t="shared" si="50"/>
        <v>#REF!</v>
      </c>
      <c r="AA190" s="148" t="e">
        <f t="shared" si="51"/>
        <v>#REF!</v>
      </c>
      <c r="AB190" s="151">
        <f t="shared" si="58"/>
        <v>104</v>
      </c>
      <c r="AC190" s="151" t="e">
        <f t="shared" si="59"/>
        <v>#REF!</v>
      </c>
      <c r="AD190" s="151" t="e">
        <f t="shared" si="60"/>
        <v>#REF!</v>
      </c>
      <c r="AE190" s="150" t="e">
        <f t="shared" si="52"/>
        <v>#REF!</v>
      </c>
      <c r="AF190" s="150" t="e">
        <f t="shared" si="53"/>
        <v>#REF!</v>
      </c>
      <c r="AG190" s="151" t="e">
        <f t="shared" si="54"/>
        <v>#REF!</v>
      </c>
      <c r="AH190" s="12" t="e">
        <f t="shared" si="55"/>
        <v>#REF!</v>
      </c>
      <c r="AI190" s="12" t="e">
        <f t="shared" si="56"/>
        <v>#REF!</v>
      </c>
      <c r="AJ190" s="151" t="e">
        <f t="shared" si="57"/>
        <v>#REF!</v>
      </c>
    </row>
    <row r="191" spans="2:36">
      <c r="B191" s="12" t="e">
        <f>'Rozdělení do hmotností'!#REF!</f>
        <v>#REF!</v>
      </c>
      <c r="C191" s="12" t="e">
        <f>'Rozdělení do hmotností'!#REF!</f>
        <v>#REF!</v>
      </c>
      <c r="D191" s="12" t="e">
        <f>'Rozdělení do hmotností'!#REF!</f>
        <v>#REF!</v>
      </c>
      <c r="E191" s="89" t="e">
        <f>'Rozdělení do hmotností'!#REF!</f>
        <v>#REF!</v>
      </c>
      <c r="F191" s="148" t="e">
        <f>'Rozdělení do hmotností'!#REF!</f>
        <v>#REF!</v>
      </c>
      <c r="G191" s="151" t="e">
        <f>'Rozdělení do hmotností'!#REF!</f>
        <v>#REF!</v>
      </c>
      <c r="I191" s="89" t="e">
        <f t="shared" si="41"/>
        <v>#REF!</v>
      </c>
      <c r="J191" s="89" t="e">
        <f t="shared" si="42"/>
        <v>#REF!</v>
      </c>
      <c r="L191" s="89" t="e">
        <f t="shared" si="43"/>
        <v>#REF!</v>
      </c>
      <c r="N191" s="89" t="e">
        <f t="shared" si="44"/>
        <v>#REF!</v>
      </c>
      <c r="O191" s="148" t="e">
        <f t="shared" si="38"/>
        <v>#REF!</v>
      </c>
      <c r="P191" s="148"/>
      <c r="Q191" s="89">
        <f t="shared" si="45"/>
        <v>105</v>
      </c>
      <c r="R191" s="89" t="e">
        <f t="shared" si="39"/>
        <v>#REF!</v>
      </c>
      <c r="S191" s="148" t="e">
        <f t="shared" si="40"/>
        <v>#REF!</v>
      </c>
      <c r="T191" s="148" t="e">
        <f t="shared" si="46"/>
        <v>#REF!</v>
      </c>
      <c r="V191" s="89" t="e">
        <f t="shared" si="47"/>
        <v>#REF!</v>
      </c>
      <c r="W191" s="89" t="e">
        <f t="shared" si="48"/>
        <v>#REF!</v>
      </c>
      <c r="Y191" s="89" t="e">
        <f t="shared" si="49"/>
        <v>#REF!</v>
      </c>
      <c r="Z191" s="148" t="e">
        <f t="shared" si="50"/>
        <v>#REF!</v>
      </c>
      <c r="AA191" s="148" t="e">
        <f t="shared" si="51"/>
        <v>#REF!</v>
      </c>
      <c r="AB191" s="151">
        <f t="shared" si="58"/>
        <v>105</v>
      </c>
      <c r="AC191" s="151" t="e">
        <f t="shared" si="59"/>
        <v>#REF!</v>
      </c>
      <c r="AD191" s="151" t="e">
        <f t="shared" si="60"/>
        <v>#REF!</v>
      </c>
      <c r="AE191" s="150" t="e">
        <f t="shared" si="52"/>
        <v>#REF!</v>
      </c>
      <c r="AF191" s="150" t="e">
        <f t="shared" si="53"/>
        <v>#REF!</v>
      </c>
      <c r="AG191" s="151" t="e">
        <f t="shared" si="54"/>
        <v>#REF!</v>
      </c>
      <c r="AH191" s="12" t="e">
        <f t="shared" si="55"/>
        <v>#REF!</v>
      </c>
      <c r="AI191" s="12" t="e">
        <f t="shared" si="56"/>
        <v>#REF!</v>
      </c>
      <c r="AJ191" s="151" t="e">
        <f t="shared" si="57"/>
        <v>#REF!</v>
      </c>
    </row>
    <row r="192" spans="2:36">
      <c r="B192" s="12" t="e">
        <f>'Rozdělení do hmotností'!#REF!</f>
        <v>#REF!</v>
      </c>
      <c r="C192" s="12" t="e">
        <f>'Rozdělení do hmotností'!#REF!</f>
        <v>#REF!</v>
      </c>
      <c r="D192" s="12" t="e">
        <f>'Rozdělení do hmotností'!#REF!</f>
        <v>#REF!</v>
      </c>
      <c r="E192" s="89" t="e">
        <f>'Rozdělení do hmotností'!#REF!</f>
        <v>#REF!</v>
      </c>
      <c r="F192" s="148" t="e">
        <f>'Rozdělení do hmotností'!#REF!</f>
        <v>#REF!</v>
      </c>
      <c r="G192" s="151" t="e">
        <f>'Rozdělení do hmotností'!#REF!</f>
        <v>#REF!</v>
      </c>
      <c r="I192" s="89" t="e">
        <f t="shared" si="41"/>
        <v>#REF!</v>
      </c>
      <c r="J192" s="89" t="e">
        <f t="shared" si="42"/>
        <v>#REF!</v>
      </c>
      <c r="L192" s="89" t="e">
        <f t="shared" si="43"/>
        <v>#REF!</v>
      </c>
      <c r="N192" s="89" t="e">
        <f t="shared" si="44"/>
        <v>#REF!</v>
      </c>
      <c r="O192" s="148" t="e">
        <f t="shared" si="38"/>
        <v>#REF!</v>
      </c>
      <c r="P192" s="148"/>
      <c r="Q192" s="89">
        <f t="shared" si="45"/>
        <v>106</v>
      </c>
      <c r="R192" s="89" t="e">
        <f t="shared" si="39"/>
        <v>#REF!</v>
      </c>
      <c r="S192" s="148" t="e">
        <f t="shared" si="40"/>
        <v>#REF!</v>
      </c>
      <c r="T192" s="148" t="e">
        <f t="shared" si="46"/>
        <v>#REF!</v>
      </c>
      <c r="V192" s="89" t="e">
        <f t="shared" si="47"/>
        <v>#REF!</v>
      </c>
      <c r="W192" s="89" t="e">
        <f t="shared" si="48"/>
        <v>#REF!</v>
      </c>
      <c r="Y192" s="89" t="e">
        <f t="shared" si="49"/>
        <v>#REF!</v>
      </c>
      <c r="Z192" s="148" t="e">
        <f t="shared" si="50"/>
        <v>#REF!</v>
      </c>
      <c r="AA192" s="148" t="e">
        <f t="shared" si="51"/>
        <v>#REF!</v>
      </c>
      <c r="AB192" s="151">
        <f t="shared" si="58"/>
        <v>106</v>
      </c>
      <c r="AC192" s="151" t="e">
        <f t="shared" si="59"/>
        <v>#REF!</v>
      </c>
      <c r="AD192" s="151" t="e">
        <f t="shared" si="60"/>
        <v>#REF!</v>
      </c>
      <c r="AE192" s="150" t="e">
        <f t="shared" si="52"/>
        <v>#REF!</v>
      </c>
      <c r="AF192" s="150" t="e">
        <f t="shared" si="53"/>
        <v>#REF!</v>
      </c>
      <c r="AG192" s="151" t="e">
        <f t="shared" si="54"/>
        <v>#REF!</v>
      </c>
      <c r="AH192" s="12" t="e">
        <f t="shared" si="55"/>
        <v>#REF!</v>
      </c>
      <c r="AI192" s="12" t="e">
        <f t="shared" si="56"/>
        <v>#REF!</v>
      </c>
      <c r="AJ192" s="151" t="e">
        <f t="shared" si="57"/>
        <v>#REF!</v>
      </c>
    </row>
    <row r="193" spans="2:36">
      <c r="B193" s="12" t="e">
        <f>'Rozdělení do hmotností'!#REF!</f>
        <v>#REF!</v>
      </c>
      <c r="C193" s="12" t="e">
        <f>'Rozdělení do hmotností'!#REF!</f>
        <v>#REF!</v>
      </c>
      <c r="D193" s="12" t="e">
        <f>'Rozdělení do hmotností'!#REF!</f>
        <v>#REF!</v>
      </c>
      <c r="E193" s="89" t="e">
        <f>'Rozdělení do hmotností'!#REF!</f>
        <v>#REF!</v>
      </c>
      <c r="F193" s="148" t="e">
        <f>'Rozdělení do hmotností'!#REF!</f>
        <v>#REF!</v>
      </c>
      <c r="G193" s="151" t="e">
        <f>'Rozdělení do hmotností'!#REF!</f>
        <v>#REF!</v>
      </c>
      <c r="I193" s="89" t="e">
        <f t="shared" si="41"/>
        <v>#REF!</v>
      </c>
      <c r="J193" s="89" t="e">
        <f t="shared" si="42"/>
        <v>#REF!</v>
      </c>
      <c r="L193" s="89" t="e">
        <f t="shared" si="43"/>
        <v>#REF!</v>
      </c>
      <c r="N193" s="89" t="e">
        <f t="shared" si="44"/>
        <v>#REF!</v>
      </c>
      <c r="O193" s="148" t="e">
        <f t="shared" si="38"/>
        <v>#REF!</v>
      </c>
      <c r="P193" s="148"/>
      <c r="Q193" s="89">
        <f t="shared" si="45"/>
        <v>107</v>
      </c>
      <c r="R193" s="89" t="e">
        <f t="shared" si="39"/>
        <v>#REF!</v>
      </c>
      <c r="S193" s="148" t="e">
        <f t="shared" si="40"/>
        <v>#REF!</v>
      </c>
      <c r="T193" s="148" t="e">
        <f t="shared" si="46"/>
        <v>#REF!</v>
      </c>
      <c r="V193" s="89" t="e">
        <f t="shared" si="47"/>
        <v>#REF!</v>
      </c>
      <c r="W193" s="89" t="e">
        <f t="shared" si="48"/>
        <v>#REF!</v>
      </c>
      <c r="Y193" s="89" t="e">
        <f t="shared" si="49"/>
        <v>#REF!</v>
      </c>
      <c r="Z193" s="148" t="e">
        <f t="shared" si="50"/>
        <v>#REF!</v>
      </c>
      <c r="AA193" s="148" t="e">
        <f t="shared" si="51"/>
        <v>#REF!</v>
      </c>
      <c r="AB193" s="151">
        <f t="shared" si="58"/>
        <v>107</v>
      </c>
      <c r="AC193" s="151" t="e">
        <f t="shared" si="59"/>
        <v>#REF!</v>
      </c>
      <c r="AD193" s="151" t="e">
        <f t="shared" si="60"/>
        <v>#REF!</v>
      </c>
      <c r="AE193" s="150" t="e">
        <f t="shared" si="52"/>
        <v>#REF!</v>
      </c>
      <c r="AF193" s="150" t="e">
        <f t="shared" si="53"/>
        <v>#REF!</v>
      </c>
      <c r="AG193" s="151" t="e">
        <f t="shared" si="54"/>
        <v>#REF!</v>
      </c>
      <c r="AH193" s="12" t="e">
        <f t="shared" si="55"/>
        <v>#REF!</v>
      </c>
      <c r="AI193" s="12" t="e">
        <f t="shared" si="56"/>
        <v>#REF!</v>
      </c>
      <c r="AJ193" s="151" t="e">
        <f t="shared" si="57"/>
        <v>#REF!</v>
      </c>
    </row>
    <row r="194" spans="2:36">
      <c r="B194" s="12" t="e">
        <f>'Rozdělení do hmotností'!#REF!</f>
        <v>#REF!</v>
      </c>
      <c r="C194" s="12" t="e">
        <f>'Rozdělení do hmotností'!#REF!</f>
        <v>#REF!</v>
      </c>
      <c r="D194" s="12" t="e">
        <f>'Rozdělení do hmotností'!#REF!</f>
        <v>#REF!</v>
      </c>
      <c r="E194" s="89" t="e">
        <f>'Rozdělení do hmotností'!#REF!</f>
        <v>#REF!</v>
      </c>
      <c r="F194" s="148" t="e">
        <f>'Rozdělení do hmotností'!#REF!</f>
        <v>#REF!</v>
      </c>
      <c r="G194" s="151" t="e">
        <f>'Rozdělení do hmotností'!#REF!</f>
        <v>#REF!</v>
      </c>
      <c r="I194" s="89" t="e">
        <f t="shared" si="41"/>
        <v>#REF!</v>
      </c>
      <c r="J194" s="89" t="e">
        <f t="shared" si="42"/>
        <v>#REF!</v>
      </c>
      <c r="L194" s="89" t="e">
        <f t="shared" si="43"/>
        <v>#REF!</v>
      </c>
      <c r="N194" s="89" t="e">
        <f t="shared" si="44"/>
        <v>#REF!</v>
      </c>
      <c r="O194" s="148" t="e">
        <f t="shared" si="38"/>
        <v>#REF!</v>
      </c>
      <c r="P194" s="148"/>
      <c r="Q194" s="89">
        <f t="shared" si="45"/>
        <v>108</v>
      </c>
      <c r="R194" s="89" t="e">
        <f t="shared" si="39"/>
        <v>#REF!</v>
      </c>
      <c r="S194" s="148" t="e">
        <f t="shared" si="40"/>
        <v>#REF!</v>
      </c>
      <c r="T194" s="148" t="e">
        <f t="shared" si="46"/>
        <v>#REF!</v>
      </c>
      <c r="V194" s="89" t="e">
        <f t="shared" si="47"/>
        <v>#REF!</v>
      </c>
      <c r="W194" s="89" t="e">
        <f t="shared" si="48"/>
        <v>#REF!</v>
      </c>
      <c r="Y194" s="89" t="e">
        <f t="shared" si="49"/>
        <v>#REF!</v>
      </c>
      <c r="Z194" s="148" t="e">
        <f t="shared" si="50"/>
        <v>#REF!</v>
      </c>
      <c r="AA194" s="148" t="e">
        <f t="shared" si="51"/>
        <v>#REF!</v>
      </c>
      <c r="AB194" s="151">
        <f t="shared" si="58"/>
        <v>108</v>
      </c>
      <c r="AC194" s="151" t="e">
        <f t="shared" si="59"/>
        <v>#REF!</v>
      </c>
      <c r="AD194" s="151" t="e">
        <f t="shared" si="60"/>
        <v>#REF!</v>
      </c>
      <c r="AE194" s="150" t="e">
        <f t="shared" si="52"/>
        <v>#REF!</v>
      </c>
      <c r="AF194" s="150" t="e">
        <f t="shared" si="53"/>
        <v>#REF!</v>
      </c>
      <c r="AG194" s="151" t="e">
        <f t="shared" si="54"/>
        <v>#REF!</v>
      </c>
      <c r="AH194" s="12" t="e">
        <f t="shared" si="55"/>
        <v>#REF!</v>
      </c>
      <c r="AI194" s="12" t="e">
        <f t="shared" si="56"/>
        <v>#REF!</v>
      </c>
      <c r="AJ194" s="151" t="e">
        <f t="shared" si="57"/>
        <v>#REF!</v>
      </c>
    </row>
    <row r="195" spans="2:36">
      <c r="B195" s="12" t="e">
        <f>'Rozdělení do hmotností'!#REF!</f>
        <v>#REF!</v>
      </c>
      <c r="C195" s="12" t="e">
        <f>'Rozdělení do hmotností'!#REF!</f>
        <v>#REF!</v>
      </c>
      <c r="D195" s="12" t="e">
        <f>'Rozdělení do hmotností'!#REF!</f>
        <v>#REF!</v>
      </c>
      <c r="E195" s="89" t="e">
        <f>'Rozdělení do hmotností'!#REF!</f>
        <v>#REF!</v>
      </c>
      <c r="F195" s="148" t="e">
        <f>'Rozdělení do hmotností'!#REF!</f>
        <v>#REF!</v>
      </c>
      <c r="G195" s="151" t="e">
        <f>'Rozdělení do hmotností'!#REF!</f>
        <v>#REF!</v>
      </c>
      <c r="I195" s="89" t="e">
        <f t="shared" si="41"/>
        <v>#REF!</v>
      </c>
      <c r="J195" s="89" t="e">
        <f t="shared" si="42"/>
        <v>#REF!</v>
      </c>
      <c r="L195" s="89" t="e">
        <f t="shared" si="43"/>
        <v>#REF!</v>
      </c>
      <c r="N195" s="89" t="e">
        <f t="shared" si="44"/>
        <v>#REF!</v>
      </c>
      <c r="O195" s="148" t="e">
        <f t="shared" si="38"/>
        <v>#REF!</v>
      </c>
      <c r="P195" s="148"/>
      <c r="Q195" s="89">
        <f t="shared" si="45"/>
        <v>109</v>
      </c>
      <c r="R195" s="89" t="e">
        <f t="shared" si="39"/>
        <v>#REF!</v>
      </c>
      <c r="S195" s="148" t="e">
        <f t="shared" si="40"/>
        <v>#REF!</v>
      </c>
      <c r="T195" s="148" t="e">
        <f t="shared" si="46"/>
        <v>#REF!</v>
      </c>
      <c r="V195" s="89" t="e">
        <f t="shared" si="47"/>
        <v>#REF!</v>
      </c>
      <c r="W195" s="89" t="e">
        <f t="shared" si="48"/>
        <v>#REF!</v>
      </c>
      <c r="Y195" s="89" t="e">
        <f t="shared" si="49"/>
        <v>#REF!</v>
      </c>
      <c r="Z195" s="148" t="e">
        <f t="shared" si="50"/>
        <v>#REF!</v>
      </c>
      <c r="AA195" s="148" t="e">
        <f t="shared" si="51"/>
        <v>#REF!</v>
      </c>
      <c r="AB195" s="151">
        <f t="shared" si="58"/>
        <v>109</v>
      </c>
      <c r="AC195" s="151" t="e">
        <f t="shared" si="59"/>
        <v>#REF!</v>
      </c>
      <c r="AD195" s="151" t="e">
        <f t="shared" si="60"/>
        <v>#REF!</v>
      </c>
      <c r="AE195" s="150" t="e">
        <f t="shared" si="52"/>
        <v>#REF!</v>
      </c>
      <c r="AF195" s="150" t="e">
        <f t="shared" si="53"/>
        <v>#REF!</v>
      </c>
      <c r="AG195" s="151" t="e">
        <f t="shared" si="54"/>
        <v>#REF!</v>
      </c>
      <c r="AH195" s="12" t="e">
        <f t="shared" si="55"/>
        <v>#REF!</v>
      </c>
      <c r="AI195" s="12" t="e">
        <f t="shared" si="56"/>
        <v>#REF!</v>
      </c>
      <c r="AJ195" s="151" t="e">
        <f t="shared" si="57"/>
        <v>#REF!</v>
      </c>
    </row>
    <row r="196" spans="2:36">
      <c r="B196" s="12" t="e">
        <f>'Rozdělení do hmotností'!#REF!</f>
        <v>#REF!</v>
      </c>
      <c r="C196" s="12" t="e">
        <f>'Rozdělení do hmotností'!#REF!</f>
        <v>#REF!</v>
      </c>
      <c r="D196" s="12" t="e">
        <f>'Rozdělení do hmotností'!#REF!</f>
        <v>#REF!</v>
      </c>
      <c r="E196" s="89" t="e">
        <f>'Rozdělení do hmotností'!#REF!</f>
        <v>#REF!</v>
      </c>
      <c r="F196" s="148" t="e">
        <f>'Rozdělení do hmotností'!#REF!</f>
        <v>#REF!</v>
      </c>
      <c r="G196" s="151" t="e">
        <f>'Rozdělení do hmotností'!#REF!</f>
        <v>#REF!</v>
      </c>
      <c r="I196" s="89" t="e">
        <f t="shared" si="41"/>
        <v>#REF!</v>
      </c>
      <c r="J196" s="89" t="e">
        <f t="shared" si="42"/>
        <v>#REF!</v>
      </c>
      <c r="L196" s="89" t="e">
        <f t="shared" si="43"/>
        <v>#REF!</v>
      </c>
      <c r="N196" s="89" t="e">
        <f t="shared" si="44"/>
        <v>#REF!</v>
      </c>
      <c r="O196" s="148" t="e">
        <f t="shared" si="38"/>
        <v>#REF!</v>
      </c>
      <c r="P196" s="148"/>
      <c r="Q196" s="89">
        <f t="shared" si="45"/>
        <v>110</v>
      </c>
      <c r="R196" s="89" t="e">
        <f t="shared" si="39"/>
        <v>#REF!</v>
      </c>
      <c r="S196" s="148" t="e">
        <f t="shared" si="40"/>
        <v>#REF!</v>
      </c>
      <c r="T196" s="148" t="e">
        <f t="shared" si="46"/>
        <v>#REF!</v>
      </c>
      <c r="V196" s="89" t="e">
        <f t="shared" si="47"/>
        <v>#REF!</v>
      </c>
      <c r="W196" s="89" t="e">
        <f t="shared" si="48"/>
        <v>#REF!</v>
      </c>
      <c r="Y196" s="89" t="e">
        <f t="shared" si="49"/>
        <v>#REF!</v>
      </c>
      <c r="Z196" s="148" t="e">
        <f t="shared" si="50"/>
        <v>#REF!</v>
      </c>
      <c r="AA196" s="148" t="e">
        <f t="shared" si="51"/>
        <v>#REF!</v>
      </c>
      <c r="AB196" s="151">
        <f t="shared" si="58"/>
        <v>110</v>
      </c>
      <c r="AC196" s="151" t="e">
        <f t="shared" si="59"/>
        <v>#REF!</v>
      </c>
      <c r="AD196" s="151" t="e">
        <f t="shared" si="60"/>
        <v>#REF!</v>
      </c>
      <c r="AE196" s="150" t="e">
        <f t="shared" si="52"/>
        <v>#REF!</v>
      </c>
      <c r="AF196" s="150" t="e">
        <f t="shared" si="53"/>
        <v>#REF!</v>
      </c>
      <c r="AG196" s="151" t="e">
        <f t="shared" si="54"/>
        <v>#REF!</v>
      </c>
      <c r="AH196" s="12" t="e">
        <f t="shared" si="55"/>
        <v>#REF!</v>
      </c>
      <c r="AI196" s="12" t="e">
        <f t="shared" si="56"/>
        <v>#REF!</v>
      </c>
      <c r="AJ196" s="151" t="e">
        <f t="shared" si="57"/>
        <v>#REF!</v>
      </c>
    </row>
    <row r="197" spans="2:36">
      <c r="B197" s="12" t="e">
        <f>'Rozdělení do hmotností'!#REF!</f>
        <v>#REF!</v>
      </c>
      <c r="C197" s="12" t="e">
        <f>'Rozdělení do hmotností'!#REF!</f>
        <v>#REF!</v>
      </c>
      <c r="D197" s="12" t="e">
        <f>'Rozdělení do hmotností'!#REF!</f>
        <v>#REF!</v>
      </c>
      <c r="E197" s="89" t="e">
        <f>'Rozdělení do hmotností'!#REF!</f>
        <v>#REF!</v>
      </c>
      <c r="F197" s="148" t="e">
        <f>'Rozdělení do hmotností'!#REF!</f>
        <v>#REF!</v>
      </c>
      <c r="G197" s="151" t="e">
        <f>'Rozdělení do hmotností'!#REF!</f>
        <v>#REF!</v>
      </c>
      <c r="I197" s="89" t="e">
        <f t="shared" si="41"/>
        <v>#REF!</v>
      </c>
      <c r="J197" s="89" t="e">
        <f t="shared" si="42"/>
        <v>#REF!</v>
      </c>
      <c r="L197" s="89" t="e">
        <f t="shared" si="43"/>
        <v>#REF!</v>
      </c>
      <c r="N197" s="89" t="e">
        <f t="shared" si="44"/>
        <v>#REF!</v>
      </c>
      <c r="O197" s="148" t="e">
        <f t="shared" si="38"/>
        <v>#REF!</v>
      </c>
      <c r="P197" s="148"/>
      <c r="Q197" s="89">
        <f t="shared" si="45"/>
        <v>111</v>
      </c>
      <c r="R197" s="89" t="e">
        <f t="shared" si="39"/>
        <v>#REF!</v>
      </c>
      <c r="S197" s="148" t="e">
        <f t="shared" si="40"/>
        <v>#REF!</v>
      </c>
      <c r="T197" s="148" t="e">
        <f t="shared" si="46"/>
        <v>#REF!</v>
      </c>
      <c r="V197" s="89" t="e">
        <f t="shared" si="47"/>
        <v>#REF!</v>
      </c>
      <c r="W197" s="89" t="e">
        <f t="shared" si="48"/>
        <v>#REF!</v>
      </c>
      <c r="Y197" s="89" t="e">
        <f t="shared" si="49"/>
        <v>#REF!</v>
      </c>
      <c r="Z197" s="148" t="e">
        <f t="shared" si="50"/>
        <v>#REF!</v>
      </c>
      <c r="AA197" s="148" t="e">
        <f t="shared" si="51"/>
        <v>#REF!</v>
      </c>
      <c r="AB197" s="151">
        <f t="shared" si="58"/>
        <v>111</v>
      </c>
      <c r="AC197" s="151" t="e">
        <f t="shared" si="59"/>
        <v>#REF!</v>
      </c>
      <c r="AD197" s="151" t="e">
        <f t="shared" si="60"/>
        <v>#REF!</v>
      </c>
      <c r="AE197" s="150" t="e">
        <f t="shared" si="52"/>
        <v>#REF!</v>
      </c>
      <c r="AF197" s="150" t="e">
        <f t="shared" si="53"/>
        <v>#REF!</v>
      </c>
      <c r="AG197" s="151" t="e">
        <f t="shared" si="54"/>
        <v>#REF!</v>
      </c>
      <c r="AH197" s="12" t="e">
        <f t="shared" si="55"/>
        <v>#REF!</v>
      </c>
      <c r="AI197" s="12" t="e">
        <f t="shared" si="56"/>
        <v>#REF!</v>
      </c>
      <c r="AJ197" s="151" t="e">
        <f t="shared" si="57"/>
        <v>#REF!</v>
      </c>
    </row>
    <row r="198" spans="2:36">
      <c r="B198" s="12" t="e">
        <f>'Rozdělení do hmotností'!#REF!</f>
        <v>#REF!</v>
      </c>
      <c r="C198" s="12" t="e">
        <f>'Rozdělení do hmotností'!#REF!</f>
        <v>#REF!</v>
      </c>
      <c r="D198" s="12" t="e">
        <f>'Rozdělení do hmotností'!#REF!</f>
        <v>#REF!</v>
      </c>
      <c r="E198" s="89" t="e">
        <f>'Rozdělení do hmotností'!#REF!</f>
        <v>#REF!</v>
      </c>
      <c r="F198" s="148" t="e">
        <f>'Rozdělení do hmotností'!#REF!</f>
        <v>#REF!</v>
      </c>
      <c r="G198" s="151" t="e">
        <f>'Rozdělení do hmotností'!#REF!</f>
        <v>#REF!</v>
      </c>
      <c r="I198" s="89" t="e">
        <f t="shared" si="41"/>
        <v>#REF!</v>
      </c>
      <c r="J198" s="89" t="e">
        <f t="shared" si="42"/>
        <v>#REF!</v>
      </c>
      <c r="L198" s="89" t="e">
        <f t="shared" si="43"/>
        <v>#REF!</v>
      </c>
      <c r="N198" s="89" t="e">
        <f t="shared" si="44"/>
        <v>#REF!</v>
      </c>
      <c r="O198" s="148" t="e">
        <f t="shared" si="38"/>
        <v>#REF!</v>
      </c>
      <c r="P198" s="148"/>
      <c r="Q198" s="89">
        <f t="shared" si="45"/>
        <v>112</v>
      </c>
      <c r="R198" s="89" t="e">
        <f t="shared" si="39"/>
        <v>#REF!</v>
      </c>
      <c r="S198" s="148" t="e">
        <f t="shared" si="40"/>
        <v>#REF!</v>
      </c>
      <c r="T198" s="148" t="e">
        <f t="shared" si="46"/>
        <v>#REF!</v>
      </c>
      <c r="V198" s="89" t="e">
        <f t="shared" si="47"/>
        <v>#REF!</v>
      </c>
      <c r="W198" s="89" t="e">
        <f t="shared" si="48"/>
        <v>#REF!</v>
      </c>
      <c r="Y198" s="89" t="e">
        <f t="shared" si="49"/>
        <v>#REF!</v>
      </c>
      <c r="Z198" s="148" t="e">
        <f t="shared" si="50"/>
        <v>#REF!</v>
      </c>
      <c r="AA198" s="148" t="e">
        <f t="shared" si="51"/>
        <v>#REF!</v>
      </c>
      <c r="AB198" s="151">
        <f t="shared" si="58"/>
        <v>112</v>
      </c>
      <c r="AC198" s="151" t="e">
        <f t="shared" si="59"/>
        <v>#REF!</v>
      </c>
      <c r="AD198" s="151" t="e">
        <f t="shared" si="60"/>
        <v>#REF!</v>
      </c>
      <c r="AE198" s="150" t="e">
        <f t="shared" si="52"/>
        <v>#REF!</v>
      </c>
      <c r="AF198" s="150" t="e">
        <f t="shared" si="53"/>
        <v>#REF!</v>
      </c>
      <c r="AG198" s="151" t="e">
        <f t="shared" si="54"/>
        <v>#REF!</v>
      </c>
      <c r="AH198" s="12" t="e">
        <f t="shared" si="55"/>
        <v>#REF!</v>
      </c>
      <c r="AI198" s="12" t="e">
        <f t="shared" si="56"/>
        <v>#REF!</v>
      </c>
      <c r="AJ198" s="151" t="e">
        <f t="shared" si="57"/>
        <v>#REF!</v>
      </c>
    </row>
    <row r="199" spans="2:36">
      <c r="B199" s="12" t="e">
        <f>'Rozdělení do hmotností'!#REF!</f>
        <v>#REF!</v>
      </c>
      <c r="C199" s="12" t="e">
        <f>'Rozdělení do hmotností'!#REF!</f>
        <v>#REF!</v>
      </c>
      <c r="D199" s="12" t="e">
        <f>'Rozdělení do hmotností'!#REF!</f>
        <v>#REF!</v>
      </c>
      <c r="E199" s="89" t="e">
        <f>'Rozdělení do hmotností'!#REF!</f>
        <v>#REF!</v>
      </c>
      <c r="F199" s="148" t="e">
        <f>'Rozdělení do hmotností'!#REF!</f>
        <v>#REF!</v>
      </c>
      <c r="G199" s="151" t="e">
        <f>'Rozdělení do hmotností'!#REF!</f>
        <v>#REF!</v>
      </c>
      <c r="I199" s="89" t="e">
        <f t="shared" si="41"/>
        <v>#REF!</v>
      </c>
      <c r="J199" s="89" t="e">
        <f t="shared" si="42"/>
        <v>#REF!</v>
      </c>
      <c r="L199" s="89" t="e">
        <f t="shared" si="43"/>
        <v>#REF!</v>
      </c>
      <c r="N199" s="89" t="e">
        <f t="shared" si="44"/>
        <v>#REF!</v>
      </c>
      <c r="O199" s="148" t="e">
        <f t="shared" si="38"/>
        <v>#REF!</v>
      </c>
      <c r="P199" s="148"/>
      <c r="Q199" s="89">
        <f t="shared" si="45"/>
        <v>113</v>
      </c>
      <c r="R199" s="89" t="e">
        <f t="shared" si="39"/>
        <v>#REF!</v>
      </c>
      <c r="S199" s="148" t="e">
        <f t="shared" si="40"/>
        <v>#REF!</v>
      </c>
      <c r="T199" s="148" t="e">
        <f t="shared" si="46"/>
        <v>#REF!</v>
      </c>
      <c r="V199" s="89" t="e">
        <f t="shared" si="47"/>
        <v>#REF!</v>
      </c>
      <c r="W199" s="89" t="e">
        <f t="shared" si="48"/>
        <v>#REF!</v>
      </c>
      <c r="Y199" s="89" t="e">
        <f t="shared" si="49"/>
        <v>#REF!</v>
      </c>
      <c r="Z199" s="148" t="e">
        <f t="shared" si="50"/>
        <v>#REF!</v>
      </c>
      <c r="AA199" s="148" t="e">
        <f t="shared" si="51"/>
        <v>#REF!</v>
      </c>
      <c r="AB199" s="151">
        <f t="shared" si="58"/>
        <v>113</v>
      </c>
      <c r="AC199" s="151" t="e">
        <f t="shared" si="59"/>
        <v>#REF!</v>
      </c>
      <c r="AD199" s="151" t="e">
        <f t="shared" si="60"/>
        <v>#REF!</v>
      </c>
      <c r="AE199" s="150" t="e">
        <f t="shared" si="52"/>
        <v>#REF!</v>
      </c>
      <c r="AF199" s="150" t="e">
        <f t="shared" si="53"/>
        <v>#REF!</v>
      </c>
      <c r="AG199" s="151" t="e">
        <f t="shared" si="54"/>
        <v>#REF!</v>
      </c>
      <c r="AH199" s="12" t="e">
        <f t="shared" si="55"/>
        <v>#REF!</v>
      </c>
      <c r="AI199" s="12" t="e">
        <f t="shared" si="56"/>
        <v>#REF!</v>
      </c>
      <c r="AJ199" s="151" t="e">
        <f t="shared" si="57"/>
        <v>#REF!</v>
      </c>
    </row>
    <row r="200" spans="2:36">
      <c r="B200" s="12" t="e">
        <f>'Rozdělení do hmotností'!#REF!</f>
        <v>#REF!</v>
      </c>
      <c r="C200" s="12" t="e">
        <f>'Rozdělení do hmotností'!#REF!</f>
        <v>#REF!</v>
      </c>
      <c r="D200" s="12" t="e">
        <f>'Rozdělení do hmotností'!#REF!</f>
        <v>#REF!</v>
      </c>
      <c r="E200" s="89" t="e">
        <f>'Rozdělení do hmotností'!#REF!</f>
        <v>#REF!</v>
      </c>
      <c r="F200" s="148" t="e">
        <f>'Rozdělení do hmotností'!#REF!</f>
        <v>#REF!</v>
      </c>
      <c r="G200" s="151" t="e">
        <f>'Rozdělení do hmotností'!#REF!</f>
        <v>#REF!</v>
      </c>
      <c r="I200" s="89" t="e">
        <f t="shared" si="41"/>
        <v>#REF!</v>
      </c>
      <c r="J200" s="89" t="e">
        <f t="shared" si="42"/>
        <v>#REF!</v>
      </c>
      <c r="L200" s="89" t="e">
        <f t="shared" si="43"/>
        <v>#REF!</v>
      </c>
      <c r="N200" s="89" t="e">
        <f t="shared" si="44"/>
        <v>#REF!</v>
      </c>
      <c r="O200" s="148" t="e">
        <f t="shared" si="38"/>
        <v>#REF!</v>
      </c>
      <c r="P200" s="148"/>
      <c r="Q200" s="89">
        <f t="shared" si="45"/>
        <v>114</v>
      </c>
      <c r="R200" s="89" t="e">
        <f t="shared" si="39"/>
        <v>#REF!</v>
      </c>
      <c r="S200" s="148" t="e">
        <f t="shared" si="40"/>
        <v>#REF!</v>
      </c>
      <c r="T200" s="148" t="e">
        <f t="shared" si="46"/>
        <v>#REF!</v>
      </c>
      <c r="V200" s="89" t="e">
        <f t="shared" si="47"/>
        <v>#REF!</v>
      </c>
      <c r="W200" s="89" t="e">
        <f t="shared" si="48"/>
        <v>#REF!</v>
      </c>
      <c r="Y200" s="89" t="e">
        <f t="shared" si="49"/>
        <v>#REF!</v>
      </c>
      <c r="Z200" s="148" t="e">
        <f t="shared" si="50"/>
        <v>#REF!</v>
      </c>
      <c r="AA200" s="148" t="e">
        <f t="shared" si="51"/>
        <v>#REF!</v>
      </c>
      <c r="AB200" s="151">
        <f t="shared" si="58"/>
        <v>114</v>
      </c>
      <c r="AC200" s="151" t="e">
        <f t="shared" si="59"/>
        <v>#REF!</v>
      </c>
      <c r="AD200" s="151" t="e">
        <f t="shared" si="60"/>
        <v>#REF!</v>
      </c>
      <c r="AE200" s="150" t="e">
        <f t="shared" si="52"/>
        <v>#REF!</v>
      </c>
      <c r="AF200" s="150" t="e">
        <f t="shared" si="53"/>
        <v>#REF!</v>
      </c>
      <c r="AG200" s="151" t="e">
        <f t="shared" si="54"/>
        <v>#REF!</v>
      </c>
      <c r="AH200" s="12" t="e">
        <f t="shared" si="55"/>
        <v>#REF!</v>
      </c>
      <c r="AI200" s="12" t="e">
        <f t="shared" si="56"/>
        <v>#REF!</v>
      </c>
      <c r="AJ200" s="151" t="e">
        <f t="shared" si="57"/>
        <v>#REF!</v>
      </c>
    </row>
    <row r="201" spans="2:36">
      <c r="B201" s="12" t="e">
        <f>'Rozdělení do hmotností'!#REF!</f>
        <v>#REF!</v>
      </c>
      <c r="C201" s="12" t="e">
        <f>'Rozdělení do hmotností'!#REF!</f>
        <v>#REF!</v>
      </c>
      <c r="D201" s="12" t="e">
        <f>'Rozdělení do hmotností'!#REF!</f>
        <v>#REF!</v>
      </c>
      <c r="E201" s="89" t="e">
        <f>'Rozdělení do hmotností'!#REF!</f>
        <v>#REF!</v>
      </c>
      <c r="F201" s="148" t="e">
        <f>'Rozdělení do hmotností'!#REF!</f>
        <v>#REF!</v>
      </c>
      <c r="G201" s="151" t="e">
        <f>'Rozdělení do hmotností'!#REF!</f>
        <v>#REF!</v>
      </c>
      <c r="I201" s="89" t="e">
        <f t="shared" si="41"/>
        <v>#REF!</v>
      </c>
      <c r="J201" s="89" t="e">
        <f t="shared" si="42"/>
        <v>#REF!</v>
      </c>
      <c r="L201" s="89" t="e">
        <f t="shared" si="43"/>
        <v>#REF!</v>
      </c>
      <c r="N201" s="89" t="e">
        <f t="shared" si="44"/>
        <v>#REF!</v>
      </c>
      <c r="O201" s="148" t="e">
        <f t="shared" si="38"/>
        <v>#REF!</v>
      </c>
      <c r="P201" s="148"/>
      <c r="Q201" s="89">
        <f t="shared" si="45"/>
        <v>115</v>
      </c>
      <c r="R201" s="89" t="e">
        <f t="shared" si="39"/>
        <v>#REF!</v>
      </c>
      <c r="S201" s="148" t="e">
        <f t="shared" si="40"/>
        <v>#REF!</v>
      </c>
      <c r="T201" s="148" t="e">
        <f t="shared" si="46"/>
        <v>#REF!</v>
      </c>
      <c r="V201" s="89" t="e">
        <f t="shared" si="47"/>
        <v>#REF!</v>
      </c>
      <c r="W201" s="89" t="e">
        <f t="shared" si="48"/>
        <v>#REF!</v>
      </c>
      <c r="Y201" s="89" t="e">
        <f t="shared" si="49"/>
        <v>#REF!</v>
      </c>
      <c r="Z201" s="148" t="e">
        <f t="shared" si="50"/>
        <v>#REF!</v>
      </c>
      <c r="AA201" s="148" t="e">
        <f t="shared" si="51"/>
        <v>#REF!</v>
      </c>
      <c r="AB201" s="151">
        <f t="shared" si="58"/>
        <v>115</v>
      </c>
      <c r="AC201" s="151" t="e">
        <f t="shared" si="59"/>
        <v>#REF!</v>
      </c>
      <c r="AD201" s="151" t="e">
        <f t="shared" si="60"/>
        <v>#REF!</v>
      </c>
      <c r="AE201" s="150" t="e">
        <f t="shared" si="52"/>
        <v>#REF!</v>
      </c>
      <c r="AF201" s="150" t="e">
        <f t="shared" si="53"/>
        <v>#REF!</v>
      </c>
      <c r="AG201" s="151" t="e">
        <f t="shared" si="54"/>
        <v>#REF!</v>
      </c>
      <c r="AH201" s="12" t="e">
        <f t="shared" si="55"/>
        <v>#REF!</v>
      </c>
      <c r="AI201" s="12" t="e">
        <f t="shared" si="56"/>
        <v>#REF!</v>
      </c>
      <c r="AJ201" s="151" t="e">
        <f t="shared" si="57"/>
        <v>#REF!</v>
      </c>
    </row>
    <row r="202" spans="2:36">
      <c r="B202" s="12" t="e">
        <f>'Rozdělení do hmotností'!#REF!</f>
        <v>#REF!</v>
      </c>
      <c r="C202" s="12" t="e">
        <f>'Rozdělení do hmotností'!#REF!</f>
        <v>#REF!</v>
      </c>
      <c r="D202" s="12" t="e">
        <f>'Rozdělení do hmotností'!#REF!</f>
        <v>#REF!</v>
      </c>
      <c r="E202" s="89" t="e">
        <f>'Rozdělení do hmotností'!#REF!</f>
        <v>#REF!</v>
      </c>
      <c r="F202" s="148" t="e">
        <f>'Rozdělení do hmotností'!#REF!</f>
        <v>#REF!</v>
      </c>
      <c r="G202" s="151" t="e">
        <f>'Rozdělení do hmotností'!#REF!</f>
        <v>#REF!</v>
      </c>
      <c r="I202" s="89" t="e">
        <f t="shared" si="41"/>
        <v>#REF!</v>
      </c>
      <c r="J202" s="89" t="e">
        <f t="shared" si="42"/>
        <v>#REF!</v>
      </c>
      <c r="L202" s="89" t="e">
        <f t="shared" si="43"/>
        <v>#REF!</v>
      </c>
      <c r="N202" s="89" t="e">
        <f t="shared" si="44"/>
        <v>#REF!</v>
      </c>
      <c r="O202" s="148" t="e">
        <f t="shared" si="38"/>
        <v>#REF!</v>
      </c>
      <c r="P202" s="148"/>
      <c r="Q202" s="89">
        <f t="shared" si="45"/>
        <v>116</v>
      </c>
      <c r="R202" s="89" t="e">
        <f t="shared" si="39"/>
        <v>#REF!</v>
      </c>
      <c r="S202" s="148" t="e">
        <f t="shared" si="40"/>
        <v>#REF!</v>
      </c>
      <c r="T202" s="148" t="e">
        <f t="shared" si="46"/>
        <v>#REF!</v>
      </c>
      <c r="V202" s="89" t="e">
        <f t="shared" si="47"/>
        <v>#REF!</v>
      </c>
      <c r="W202" s="89" t="e">
        <f t="shared" si="48"/>
        <v>#REF!</v>
      </c>
      <c r="Y202" s="89" t="e">
        <f t="shared" si="49"/>
        <v>#REF!</v>
      </c>
      <c r="Z202" s="148" t="e">
        <f t="shared" si="50"/>
        <v>#REF!</v>
      </c>
      <c r="AA202" s="148" t="e">
        <f t="shared" si="51"/>
        <v>#REF!</v>
      </c>
      <c r="AB202" s="151">
        <f t="shared" si="58"/>
        <v>116</v>
      </c>
      <c r="AC202" s="151" t="e">
        <f t="shared" si="59"/>
        <v>#REF!</v>
      </c>
      <c r="AD202" s="151" t="e">
        <f t="shared" si="60"/>
        <v>#REF!</v>
      </c>
      <c r="AE202" s="150" t="e">
        <f t="shared" si="52"/>
        <v>#REF!</v>
      </c>
      <c r="AF202" s="150" t="e">
        <f t="shared" si="53"/>
        <v>#REF!</v>
      </c>
      <c r="AG202" s="151" t="e">
        <f t="shared" si="54"/>
        <v>#REF!</v>
      </c>
      <c r="AH202" s="12" t="e">
        <f t="shared" si="55"/>
        <v>#REF!</v>
      </c>
      <c r="AI202" s="12" t="e">
        <f t="shared" si="56"/>
        <v>#REF!</v>
      </c>
      <c r="AJ202" s="151" t="e">
        <f t="shared" si="57"/>
        <v>#REF!</v>
      </c>
    </row>
    <row r="203" spans="2:36">
      <c r="B203" s="12" t="e">
        <f>'Rozdělení do hmotností'!#REF!</f>
        <v>#REF!</v>
      </c>
      <c r="C203" s="12" t="e">
        <f>'Rozdělení do hmotností'!#REF!</f>
        <v>#REF!</v>
      </c>
      <c r="D203" s="12" t="e">
        <f>'Rozdělení do hmotností'!#REF!</f>
        <v>#REF!</v>
      </c>
      <c r="E203" s="89" t="e">
        <f>'Rozdělení do hmotností'!#REF!</f>
        <v>#REF!</v>
      </c>
      <c r="F203" s="148" t="e">
        <f>'Rozdělení do hmotností'!#REF!</f>
        <v>#REF!</v>
      </c>
      <c r="G203" s="151" t="e">
        <f>'Rozdělení do hmotností'!#REF!</f>
        <v>#REF!</v>
      </c>
      <c r="I203" s="89" t="e">
        <f t="shared" si="41"/>
        <v>#REF!</v>
      </c>
      <c r="J203" s="89" t="e">
        <f t="shared" si="42"/>
        <v>#REF!</v>
      </c>
      <c r="L203" s="89" t="e">
        <f t="shared" si="43"/>
        <v>#REF!</v>
      </c>
      <c r="N203" s="89" t="e">
        <f t="shared" si="44"/>
        <v>#REF!</v>
      </c>
      <c r="O203" s="148" t="e">
        <f t="shared" si="38"/>
        <v>#REF!</v>
      </c>
      <c r="P203" s="148"/>
      <c r="Q203" s="89">
        <f t="shared" si="45"/>
        <v>117</v>
      </c>
      <c r="R203" s="89" t="e">
        <f t="shared" si="39"/>
        <v>#REF!</v>
      </c>
      <c r="S203" s="148" t="e">
        <f t="shared" si="40"/>
        <v>#REF!</v>
      </c>
      <c r="T203" s="148" t="e">
        <f t="shared" si="46"/>
        <v>#REF!</v>
      </c>
      <c r="V203" s="89" t="e">
        <f t="shared" si="47"/>
        <v>#REF!</v>
      </c>
      <c r="W203" s="89" t="e">
        <f t="shared" si="48"/>
        <v>#REF!</v>
      </c>
      <c r="Y203" s="89" t="e">
        <f t="shared" si="49"/>
        <v>#REF!</v>
      </c>
      <c r="Z203" s="148" t="e">
        <f t="shared" si="50"/>
        <v>#REF!</v>
      </c>
      <c r="AA203" s="148" t="e">
        <f t="shared" si="51"/>
        <v>#REF!</v>
      </c>
      <c r="AB203" s="151">
        <f t="shared" si="58"/>
        <v>117</v>
      </c>
      <c r="AC203" s="151" t="e">
        <f t="shared" si="59"/>
        <v>#REF!</v>
      </c>
      <c r="AD203" s="151" t="e">
        <f t="shared" si="60"/>
        <v>#REF!</v>
      </c>
      <c r="AE203" s="150" t="e">
        <f t="shared" si="52"/>
        <v>#REF!</v>
      </c>
      <c r="AF203" s="150" t="e">
        <f t="shared" si="53"/>
        <v>#REF!</v>
      </c>
      <c r="AG203" s="151" t="e">
        <f t="shared" si="54"/>
        <v>#REF!</v>
      </c>
      <c r="AH203" s="12" t="e">
        <f t="shared" si="55"/>
        <v>#REF!</v>
      </c>
      <c r="AI203" s="12" t="e">
        <f t="shared" si="56"/>
        <v>#REF!</v>
      </c>
      <c r="AJ203" s="151" t="e">
        <f t="shared" si="57"/>
        <v>#REF!</v>
      </c>
    </row>
    <row r="204" spans="2:36">
      <c r="B204" s="12" t="e">
        <f>'Rozdělení do hmotností'!#REF!</f>
        <v>#REF!</v>
      </c>
      <c r="C204" s="12" t="e">
        <f>'Rozdělení do hmotností'!#REF!</f>
        <v>#REF!</v>
      </c>
      <c r="D204" s="12" t="e">
        <f>'Rozdělení do hmotností'!#REF!</f>
        <v>#REF!</v>
      </c>
      <c r="E204" s="89" t="e">
        <f>'Rozdělení do hmotností'!#REF!</f>
        <v>#REF!</v>
      </c>
      <c r="F204" s="148" t="e">
        <f>'Rozdělení do hmotností'!#REF!</f>
        <v>#REF!</v>
      </c>
      <c r="G204" s="151" t="e">
        <f>'Rozdělení do hmotností'!#REF!</f>
        <v>#REF!</v>
      </c>
      <c r="I204" s="89" t="e">
        <f t="shared" si="41"/>
        <v>#REF!</v>
      </c>
      <c r="J204" s="89" t="e">
        <f t="shared" si="42"/>
        <v>#REF!</v>
      </c>
      <c r="L204" s="89" t="e">
        <f t="shared" si="43"/>
        <v>#REF!</v>
      </c>
      <c r="N204" s="89" t="e">
        <f t="shared" si="44"/>
        <v>#REF!</v>
      </c>
      <c r="O204" s="148" t="e">
        <f t="shared" si="38"/>
        <v>#REF!</v>
      </c>
      <c r="P204" s="148"/>
      <c r="Q204" s="89">
        <f t="shared" si="45"/>
        <v>118</v>
      </c>
      <c r="R204" s="89" t="e">
        <f t="shared" si="39"/>
        <v>#REF!</v>
      </c>
      <c r="S204" s="148" t="e">
        <f t="shared" si="40"/>
        <v>#REF!</v>
      </c>
      <c r="T204" s="148" t="e">
        <f t="shared" si="46"/>
        <v>#REF!</v>
      </c>
      <c r="V204" s="89" t="e">
        <f t="shared" si="47"/>
        <v>#REF!</v>
      </c>
      <c r="W204" s="89" t="e">
        <f t="shared" si="48"/>
        <v>#REF!</v>
      </c>
      <c r="Y204" s="89" t="e">
        <f t="shared" si="49"/>
        <v>#REF!</v>
      </c>
      <c r="Z204" s="148" t="e">
        <f t="shared" si="50"/>
        <v>#REF!</v>
      </c>
      <c r="AA204" s="148" t="e">
        <f t="shared" si="51"/>
        <v>#REF!</v>
      </c>
      <c r="AB204" s="151">
        <f t="shared" si="58"/>
        <v>118</v>
      </c>
      <c r="AC204" s="151" t="e">
        <f t="shared" si="59"/>
        <v>#REF!</v>
      </c>
      <c r="AD204" s="151" t="e">
        <f t="shared" si="60"/>
        <v>#REF!</v>
      </c>
      <c r="AE204" s="150" t="e">
        <f t="shared" si="52"/>
        <v>#REF!</v>
      </c>
      <c r="AF204" s="150" t="e">
        <f t="shared" si="53"/>
        <v>#REF!</v>
      </c>
      <c r="AG204" s="151" t="e">
        <f t="shared" si="54"/>
        <v>#REF!</v>
      </c>
      <c r="AH204" s="12" t="e">
        <f t="shared" si="55"/>
        <v>#REF!</v>
      </c>
      <c r="AI204" s="12" t="e">
        <f t="shared" si="56"/>
        <v>#REF!</v>
      </c>
      <c r="AJ204" s="151" t="e">
        <f t="shared" si="57"/>
        <v>#REF!</v>
      </c>
    </row>
    <row r="205" spans="2:36">
      <c r="B205" s="12" t="e">
        <f>'Rozdělení do hmotností'!#REF!</f>
        <v>#REF!</v>
      </c>
      <c r="C205" s="12" t="e">
        <f>'Rozdělení do hmotností'!#REF!</f>
        <v>#REF!</v>
      </c>
      <c r="D205" s="12" t="e">
        <f>'Rozdělení do hmotností'!#REF!</f>
        <v>#REF!</v>
      </c>
      <c r="E205" s="89" t="e">
        <f>'Rozdělení do hmotností'!#REF!</f>
        <v>#REF!</v>
      </c>
      <c r="F205" s="148" t="e">
        <f>'Rozdělení do hmotností'!#REF!</f>
        <v>#REF!</v>
      </c>
      <c r="G205" s="151" t="e">
        <f>'Rozdělení do hmotností'!#REF!</f>
        <v>#REF!</v>
      </c>
      <c r="I205" s="89" t="e">
        <f t="shared" si="41"/>
        <v>#REF!</v>
      </c>
      <c r="J205" s="89" t="e">
        <f t="shared" si="42"/>
        <v>#REF!</v>
      </c>
      <c r="L205" s="89" t="e">
        <f t="shared" si="43"/>
        <v>#REF!</v>
      </c>
      <c r="N205" s="89" t="e">
        <f t="shared" si="44"/>
        <v>#REF!</v>
      </c>
      <c r="O205" s="148" t="e">
        <f t="shared" si="38"/>
        <v>#REF!</v>
      </c>
      <c r="P205" s="148"/>
      <c r="Q205" s="89">
        <f t="shared" si="45"/>
        <v>119</v>
      </c>
      <c r="R205" s="89" t="e">
        <f t="shared" si="39"/>
        <v>#REF!</v>
      </c>
      <c r="S205" s="148" t="e">
        <f t="shared" si="40"/>
        <v>#REF!</v>
      </c>
      <c r="T205" s="148" t="e">
        <f t="shared" si="46"/>
        <v>#REF!</v>
      </c>
      <c r="V205" s="89" t="e">
        <f t="shared" si="47"/>
        <v>#REF!</v>
      </c>
      <c r="W205" s="89" t="e">
        <f t="shared" si="48"/>
        <v>#REF!</v>
      </c>
      <c r="Y205" s="89" t="e">
        <f t="shared" si="49"/>
        <v>#REF!</v>
      </c>
      <c r="Z205" s="148" t="e">
        <f t="shared" si="50"/>
        <v>#REF!</v>
      </c>
      <c r="AA205" s="148" t="e">
        <f t="shared" si="51"/>
        <v>#REF!</v>
      </c>
      <c r="AB205" s="151">
        <f t="shared" si="58"/>
        <v>119</v>
      </c>
      <c r="AC205" s="151" t="e">
        <f t="shared" si="59"/>
        <v>#REF!</v>
      </c>
      <c r="AD205" s="151" t="e">
        <f t="shared" si="60"/>
        <v>#REF!</v>
      </c>
      <c r="AE205" s="150" t="e">
        <f t="shared" si="52"/>
        <v>#REF!</v>
      </c>
      <c r="AF205" s="150" t="e">
        <f t="shared" si="53"/>
        <v>#REF!</v>
      </c>
      <c r="AG205" s="151" t="e">
        <f t="shared" si="54"/>
        <v>#REF!</v>
      </c>
      <c r="AH205" s="12" t="e">
        <f t="shared" si="55"/>
        <v>#REF!</v>
      </c>
      <c r="AI205" s="12" t="e">
        <f t="shared" si="56"/>
        <v>#REF!</v>
      </c>
      <c r="AJ205" s="151" t="e">
        <f t="shared" si="57"/>
        <v>#REF!</v>
      </c>
    </row>
    <row r="206" spans="2:36">
      <c r="B206" s="12" t="e">
        <f>'Rozdělení do hmotností'!#REF!</f>
        <v>#REF!</v>
      </c>
      <c r="C206" s="12" t="e">
        <f>'Rozdělení do hmotností'!#REF!</f>
        <v>#REF!</v>
      </c>
      <c r="D206" s="12" t="e">
        <f>'Rozdělení do hmotností'!#REF!</f>
        <v>#REF!</v>
      </c>
      <c r="E206" s="89" t="e">
        <f>'Rozdělení do hmotností'!#REF!</f>
        <v>#REF!</v>
      </c>
      <c r="F206" s="148" t="e">
        <f>'Rozdělení do hmotností'!#REF!</f>
        <v>#REF!</v>
      </c>
      <c r="G206" s="151" t="e">
        <f>'Rozdělení do hmotností'!#REF!</f>
        <v>#REF!</v>
      </c>
      <c r="I206" s="89" t="e">
        <f t="shared" si="41"/>
        <v>#REF!</v>
      </c>
      <c r="J206" s="89" t="e">
        <f t="shared" si="42"/>
        <v>#REF!</v>
      </c>
      <c r="L206" s="89" t="e">
        <f t="shared" si="43"/>
        <v>#REF!</v>
      </c>
      <c r="N206" s="89" t="e">
        <f t="shared" si="44"/>
        <v>#REF!</v>
      </c>
      <c r="O206" s="148" t="e">
        <f t="shared" si="38"/>
        <v>#REF!</v>
      </c>
      <c r="P206" s="148"/>
      <c r="Q206" s="89">
        <f t="shared" si="45"/>
        <v>120</v>
      </c>
      <c r="R206" s="89" t="e">
        <f t="shared" si="39"/>
        <v>#REF!</v>
      </c>
      <c r="S206" s="148" t="e">
        <f t="shared" si="40"/>
        <v>#REF!</v>
      </c>
      <c r="T206" s="148" t="e">
        <f t="shared" si="46"/>
        <v>#REF!</v>
      </c>
      <c r="V206" s="89" t="e">
        <f t="shared" si="47"/>
        <v>#REF!</v>
      </c>
      <c r="W206" s="89" t="e">
        <f t="shared" si="48"/>
        <v>#REF!</v>
      </c>
      <c r="Y206" s="89" t="e">
        <f t="shared" si="49"/>
        <v>#REF!</v>
      </c>
      <c r="Z206" s="148" t="e">
        <f t="shared" si="50"/>
        <v>#REF!</v>
      </c>
      <c r="AA206" s="148" t="e">
        <f t="shared" si="51"/>
        <v>#REF!</v>
      </c>
      <c r="AB206" s="151">
        <f t="shared" si="58"/>
        <v>120</v>
      </c>
      <c r="AC206" s="151" t="e">
        <f t="shared" si="59"/>
        <v>#REF!</v>
      </c>
      <c r="AD206" s="151" t="e">
        <f t="shared" si="60"/>
        <v>#REF!</v>
      </c>
      <c r="AE206" s="150" t="e">
        <f t="shared" si="52"/>
        <v>#REF!</v>
      </c>
      <c r="AF206" s="150" t="e">
        <f t="shared" si="53"/>
        <v>#REF!</v>
      </c>
      <c r="AG206" s="151" t="e">
        <f t="shared" si="54"/>
        <v>#REF!</v>
      </c>
      <c r="AH206" s="12" t="e">
        <f t="shared" si="55"/>
        <v>#REF!</v>
      </c>
      <c r="AI206" s="12" t="e">
        <f t="shared" si="56"/>
        <v>#REF!</v>
      </c>
      <c r="AJ206" s="151" t="e">
        <f t="shared" si="57"/>
        <v>#REF!</v>
      </c>
    </row>
    <row r="207" spans="2:36">
      <c r="B207" s="12" t="e">
        <f>'Rozdělení do hmotností'!#REF!</f>
        <v>#REF!</v>
      </c>
      <c r="C207" s="12" t="e">
        <f>'Rozdělení do hmotností'!#REF!</f>
        <v>#REF!</v>
      </c>
      <c r="D207" s="12" t="e">
        <f>'Rozdělení do hmotností'!#REF!</f>
        <v>#REF!</v>
      </c>
      <c r="E207" s="89" t="e">
        <f>'Rozdělení do hmotností'!#REF!</f>
        <v>#REF!</v>
      </c>
      <c r="F207" s="148" t="e">
        <f>'Rozdělení do hmotností'!#REF!</f>
        <v>#REF!</v>
      </c>
      <c r="G207" s="151" t="e">
        <f>'Rozdělení do hmotností'!#REF!</f>
        <v>#REF!</v>
      </c>
      <c r="I207" s="89" t="e">
        <f t="shared" si="41"/>
        <v>#REF!</v>
      </c>
      <c r="J207" s="89" t="e">
        <f t="shared" si="42"/>
        <v>#REF!</v>
      </c>
      <c r="L207" s="89" t="e">
        <f t="shared" si="43"/>
        <v>#REF!</v>
      </c>
      <c r="N207" s="89" t="e">
        <f t="shared" si="44"/>
        <v>#REF!</v>
      </c>
      <c r="O207" s="148" t="e">
        <f t="shared" si="38"/>
        <v>#REF!</v>
      </c>
      <c r="P207" s="148"/>
      <c r="Q207" s="89">
        <f t="shared" si="45"/>
        <v>121</v>
      </c>
      <c r="R207" s="89" t="e">
        <f t="shared" si="39"/>
        <v>#REF!</v>
      </c>
      <c r="S207" s="148" t="e">
        <f t="shared" si="40"/>
        <v>#REF!</v>
      </c>
      <c r="T207" s="148" t="e">
        <f t="shared" si="46"/>
        <v>#REF!</v>
      </c>
      <c r="V207" s="89" t="e">
        <f t="shared" si="47"/>
        <v>#REF!</v>
      </c>
      <c r="W207" s="89" t="e">
        <f t="shared" si="48"/>
        <v>#REF!</v>
      </c>
      <c r="Y207" s="89" t="e">
        <f t="shared" si="49"/>
        <v>#REF!</v>
      </c>
      <c r="Z207" s="148" t="e">
        <f t="shared" si="50"/>
        <v>#REF!</v>
      </c>
      <c r="AA207" s="148" t="e">
        <f t="shared" si="51"/>
        <v>#REF!</v>
      </c>
      <c r="AB207" s="151">
        <f t="shared" si="58"/>
        <v>121</v>
      </c>
      <c r="AC207" s="151" t="e">
        <f t="shared" si="59"/>
        <v>#REF!</v>
      </c>
      <c r="AD207" s="151" t="e">
        <f t="shared" si="60"/>
        <v>#REF!</v>
      </c>
      <c r="AE207" s="150" t="e">
        <f t="shared" si="52"/>
        <v>#REF!</v>
      </c>
      <c r="AF207" s="150" t="e">
        <f t="shared" si="53"/>
        <v>#REF!</v>
      </c>
      <c r="AG207" s="151" t="e">
        <f t="shared" si="54"/>
        <v>#REF!</v>
      </c>
      <c r="AH207" s="12" t="e">
        <f t="shared" si="55"/>
        <v>#REF!</v>
      </c>
      <c r="AI207" s="12" t="e">
        <f t="shared" si="56"/>
        <v>#REF!</v>
      </c>
      <c r="AJ207" s="151" t="e">
        <f t="shared" si="57"/>
        <v>#REF!</v>
      </c>
    </row>
    <row r="208" spans="2:36">
      <c r="B208" s="12" t="e">
        <f>'Rozdělení do hmotností'!#REF!</f>
        <v>#REF!</v>
      </c>
      <c r="C208" s="12" t="e">
        <f>'Rozdělení do hmotností'!#REF!</f>
        <v>#REF!</v>
      </c>
      <c r="D208" s="12" t="e">
        <f>'Rozdělení do hmotností'!#REF!</f>
        <v>#REF!</v>
      </c>
      <c r="E208" s="89" t="e">
        <f>'Rozdělení do hmotností'!#REF!</f>
        <v>#REF!</v>
      </c>
      <c r="F208" s="148" t="e">
        <f>'Rozdělení do hmotností'!#REF!</f>
        <v>#REF!</v>
      </c>
      <c r="G208" s="151" t="e">
        <f>'Rozdělení do hmotností'!#REF!</f>
        <v>#REF!</v>
      </c>
      <c r="I208" s="89" t="e">
        <f t="shared" si="41"/>
        <v>#REF!</v>
      </c>
      <c r="J208" s="89" t="e">
        <f t="shared" si="42"/>
        <v>#REF!</v>
      </c>
      <c r="L208" s="89" t="e">
        <f t="shared" si="43"/>
        <v>#REF!</v>
      </c>
      <c r="N208" s="89" t="e">
        <f t="shared" si="44"/>
        <v>#REF!</v>
      </c>
      <c r="O208" s="148" t="e">
        <f t="shared" si="38"/>
        <v>#REF!</v>
      </c>
      <c r="P208" s="148"/>
      <c r="Q208" s="89">
        <f t="shared" si="45"/>
        <v>122</v>
      </c>
      <c r="R208" s="89" t="e">
        <f t="shared" si="39"/>
        <v>#REF!</v>
      </c>
      <c r="S208" s="148" t="e">
        <f t="shared" si="40"/>
        <v>#REF!</v>
      </c>
      <c r="T208" s="148" t="e">
        <f t="shared" si="46"/>
        <v>#REF!</v>
      </c>
      <c r="V208" s="89" t="e">
        <f t="shared" si="47"/>
        <v>#REF!</v>
      </c>
      <c r="W208" s="89" t="e">
        <f t="shared" si="48"/>
        <v>#REF!</v>
      </c>
      <c r="Y208" s="89" t="e">
        <f t="shared" si="49"/>
        <v>#REF!</v>
      </c>
      <c r="Z208" s="148" t="e">
        <f t="shared" si="50"/>
        <v>#REF!</v>
      </c>
      <c r="AA208" s="148" t="e">
        <f t="shared" si="51"/>
        <v>#REF!</v>
      </c>
      <c r="AB208" s="151">
        <f t="shared" si="58"/>
        <v>122</v>
      </c>
      <c r="AC208" s="151" t="e">
        <f t="shared" si="59"/>
        <v>#REF!</v>
      </c>
      <c r="AD208" s="151" t="e">
        <f t="shared" si="60"/>
        <v>#REF!</v>
      </c>
      <c r="AE208" s="150" t="e">
        <f t="shared" si="52"/>
        <v>#REF!</v>
      </c>
      <c r="AF208" s="150" t="e">
        <f t="shared" si="53"/>
        <v>#REF!</v>
      </c>
      <c r="AG208" s="151" t="e">
        <f t="shared" si="54"/>
        <v>#REF!</v>
      </c>
      <c r="AH208" s="12" t="e">
        <f t="shared" si="55"/>
        <v>#REF!</v>
      </c>
      <c r="AI208" s="12" t="e">
        <f t="shared" si="56"/>
        <v>#REF!</v>
      </c>
      <c r="AJ208" s="151" t="e">
        <f t="shared" si="57"/>
        <v>#REF!</v>
      </c>
    </row>
    <row r="209" spans="2:36">
      <c r="B209" s="12" t="e">
        <f>'Rozdělení do hmotností'!#REF!</f>
        <v>#REF!</v>
      </c>
      <c r="C209" s="12" t="e">
        <f>'Rozdělení do hmotností'!#REF!</f>
        <v>#REF!</v>
      </c>
      <c r="D209" s="12" t="e">
        <f>'Rozdělení do hmotností'!#REF!</f>
        <v>#REF!</v>
      </c>
      <c r="E209" s="89" t="e">
        <f>'Rozdělení do hmotností'!#REF!</f>
        <v>#REF!</v>
      </c>
      <c r="F209" s="148" t="e">
        <f>'Rozdělení do hmotností'!#REF!</f>
        <v>#REF!</v>
      </c>
      <c r="G209" s="151" t="e">
        <f>'Rozdělení do hmotností'!#REF!</f>
        <v>#REF!</v>
      </c>
      <c r="I209" s="89" t="e">
        <f t="shared" si="41"/>
        <v>#REF!</v>
      </c>
      <c r="J209" s="89" t="e">
        <f t="shared" si="42"/>
        <v>#REF!</v>
      </c>
      <c r="L209" s="89" t="e">
        <f t="shared" si="43"/>
        <v>#REF!</v>
      </c>
      <c r="N209" s="89" t="e">
        <f t="shared" si="44"/>
        <v>#REF!</v>
      </c>
      <c r="O209" s="148" t="e">
        <f t="shared" si="38"/>
        <v>#REF!</v>
      </c>
      <c r="P209" s="148"/>
      <c r="Q209" s="89">
        <f t="shared" si="45"/>
        <v>123</v>
      </c>
      <c r="R209" s="89" t="e">
        <f t="shared" si="39"/>
        <v>#REF!</v>
      </c>
      <c r="S209" s="148" t="e">
        <f t="shared" si="40"/>
        <v>#REF!</v>
      </c>
      <c r="T209" s="148" t="e">
        <f t="shared" si="46"/>
        <v>#REF!</v>
      </c>
      <c r="V209" s="89" t="e">
        <f t="shared" si="47"/>
        <v>#REF!</v>
      </c>
      <c r="W209" s="89" t="e">
        <f t="shared" si="48"/>
        <v>#REF!</v>
      </c>
      <c r="Y209" s="89" t="e">
        <f t="shared" si="49"/>
        <v>#REF!</v>
      </c>
      <c r="Z209" s="148" t="e">
        <f t="shared" si="50"/>
        <v>#REF!</v>
      </c>
      <c r="AA209" s="148" t="e">
        <f t="shared" si="51"/>
        <v>#REF!</v>
      </c>
      <c r="AB209" s="151">
        <f t="shared" si="58"/>
        <v>123</v>
      </c>
      <c r="AC209" s="151" t="e">
        <f t="shared" si="59"/>
        <v>#REF!</v>
      </c>
      <c r="AD209" s="151" t="e">
        <f t="shared" si="60"/>
        <v>#REF!</v>
      </c>
      <c r="AE209" s="150" t="e">
        <f t="shared" si="52"/>
        <v>#REF!</v>
      </c>
      <c r="AF209" s="150" t="e">
        <f t="shared" si="53"/>
        <v>#REF!</v>
      </c>
      <c r="AG209" s="151" t="e">
        <f t="shared" si="54"/>
        <v>#REF!</v>
      </c>
      <c r="AH209" s="12" t="e">
        <f t="shared" si="55"/>
        <v>#REF!</v>
      </c>
      <c r="AI209" s="12" t="e">
        <f t="shared" si="56"/>
        <v>#REF!</v>
      </c>
      <c r="AJ209" s="151" t="e">
        <f t="shared" si="57"/>
        <v>#REF!</v>
      </c>
    </row>
    <row r="210" spans="2:36">
      <c r="B210" s="12" t="e">
        <f>'Rozdělení do hmotností'!#REF!</f>
        <v>#REF!</v>
      </c>
      <c r="C210" s="12" t="e">
        <f>'Rozdělení do hmotností'!#REF!</f>
        <v>#REF!</v>
      </c>
      <c r="D210" s="12" t="e">
        <f>'Rozdělení do hmotností'!#REF!</f>
        <v>#REF!</v>
      </c>
      <c r="E210" s="89" t="e">
        <f>'Rozdělení do hmotností'!#REF!</f>
        <v>#REF!</v>
      </c>
      <c r="F210" s="148" t="e">
        <f>'Rozdělení do hmotností'!#REF!</f>
        <v>#REF!</v>
      </c>
      <c r="G210" s="151" t="e">
        <f>'Rozdělení do hmotností'!#REF!</f>
        <v>#REF!</v>
      </c>
      <c r="I210" s="89" t="e">
        <f t="shared" si="41"/>
        <v>#REF!</v>
      </c>
      <c r="J210" s="89" t="e">
        <f t="shared" si="42"/>
        <v>#REF!</v>
      </c>
      <c r="L210" s="89" t="e">
        <f t="shared" si="43"/>
        <v>#REF!</v>
      </c>
      <c r="N210" s="89" t="e">
        <f t="shared" si="44"/>
        <v>#REF!</v>
      </c>
      <c r="O210" s="148" t="e">
        <f t="shared" si="38"/>
        <v>#REF!</v>
      </c>
      <c r="P210" s="148"/>
      <c r="Q210" s="89">
        <f t="shared" si="45"/>
        <v>124</v>
      </c>
      <c r="R210" s="89" t="e">
        <f t="shared" si="39"/>
        <v>#REF!</v>
      </c>
      <c r="S210" s="148" t="e">
        <f t="shared" si="40"/>
        <v>#REF!</v>
      </c>
      <c r="T210" s="148" t="e">
        <f t="shared" si="46"/>
        <v>#REF!</v>
      </c>
      <c r="V210" s="89" t="e">
        <f t="shared" si="47"/>
        <v>#REF!</v>
      </c>
      <c r="W210" s="89" t="e">
        <f t="shared" si="48"/>
        <v>#REF!</v>
      </c>
      <c r="Y210" s="89" t="e">
        <f t="shared" si="49"/>
        <v>#REF!</v>
      </c>
      <c r="Z210" s="148" t="e">
        <f t="shared" si="50"/>
        <v>#REF!</v>
      </c>
      <c r="AA210" s="148" t="e">
        <f t="shared" si="51"/>
        <v>#REF!</v>
      </c>
      <c r="AB210" s="151">
        <f t="shared" si="58"/>
        <v>124</v>
      </c>
      <c r="AC210" s="151" t="e">
        <f t="shared" si="59"/>
        <v>#REF!</v>
      </c>
      <c r="AD210" s="151" t="e">
        <f t="shared" si="60"/>
        <v>#REF!</v>
      </c>
      <c r="AE210" s="150" t="e">
        <f t="shared" si="52"/>
        <v>#REF!</v>
      </c>
      <c r="AF210" s="150" t="e">
        <f t="shared" si="53"/>
        <v>#REF!</v>
      </c>
      <c r="AG210" s="151" t="e">
        <f t="shared" si="54"/>
        <v>#REF!</v>
      </c>
      <c r="AH210" s="12" t="e">
        <f t="shared" si="55"/>
        <v>#REF!</v>
      </c>
      <c r="AI210" s="12" t="e">
        <f t="shared" si="56"/>
        <v>#REF!</v>
      </c>
      <c r="AJ210" s="151" t="e">
        <f t="shared" si="57"/>
        <v>#REF!</v>
      </c>
    </row>
    <row r="211" spans="2:36">
      <c r="B211" s="12" t="e">
        <f>'Rozdělení do hmotností'!#REF!</f>
        <v>#REF!</v>
      </c>
      <c r="C211" s="12" t="e">
        <f>'Rozdělení do hmotností'!#REF!</f>
        <v>#REF!</v>
      </c>
      <c r="D211" s="12" t="e">
        <f>'Rozdělení do hmotností'!#REF!</f>
        <v>#REF!</v>
      </c>
      <c r="E211" s="89" t="e">
        <f>'Rozdělení do hmotností'!#REF!</f>
        <v>#REF!</v>
      </c>
      <c r="F211" s="148" t="e">
        <f>'Rozdělení do hmotností'!#REF!</f>
        <v>#REF!</v>
      </c>
      <c r="G211" s="151" t="e">
        <f>'Rozdělení do hmotností'!#REF!</f>
        <v>#REF!</v>
      </c>
      <c r="I211" s="89" t="e">
        <f t="shared" si="41"/>
        <v>#REF!</v>
      </c>
      <c r="J211" s="89" t="e">
        <f t="shared" si="42"/>
        <v>#REF!</v>
      </c>
      <c r="L211" s="89" t="e">
        <f t="shared" si="43"/>
        <v>#REF!</v>
      </c>
      <c r="N211" s="89" t="e">
        <f t="shared" si="44"/>
        <v>#REF!</v>
      </c>
      <c r="O211" s="148" t="e">
        <f t="shared" si="38"/>
        <v>#REF!</v>
      </c>
      <c r="P211" s="148"/>
      <c r="Q211" s="89">
        <f t="shared" si="45"/>
        <v>125</v>
      </c>
      <c r="R211" s="89" t="e">
        <f t="shared" si="39"/>
        <v>#REF!</v>
      </c>
      <c r="S211" s="148" t="e">
        <f t="shared" si="40"/>
        <v>#REF!</v>
      </c>
      <c r="T211" s="148" t="e">
        <f t="shared" si="46"/>
        <v>#REF!</v>
      </c>
      <c r="V211" s="89" t="e">
        <f t="shared" si="47"/>
        <v>#REF!</v>
      </c>
      <c r="W211" s="89" t="e">
        <f t="shared" si="48"/>
        <v>#REF!</v>
      </c>
      <c r="Y211" s="89" t="e">
        <f t="shared" si="49"/>
        <v>#REF!</v>
      </c>
      <c r="Z211" s="148" t="e">
        <f t="shared" si="50"/>
        <v>#REF!</v>
      </c>
      <c r="AA211" s="148" t="e">
        <f t="shared" si="51"/>
        <v>#REF!</v>
      </c>
      <c r="AB211" s="151">
        <f t="shared" si="58"/>
        <v>125</v>
      </c>
      <c r="AC211" s="151" t="e">
        <f t="shared" si="59"/>
        <v>#REF!</v>
      </c>
      <c r="AD211" s="151" t="e">
        <f t="shared" si="60"/>
        <v>#REF!</v>
      </c>
      <c r="AE211" s="150" t="e">
        <f t="shared" si="52"/>
        <v>#REF!</v>
      </c>
      <c r="AF211" s="150" t="e">
        <f t="shared" si="53"/>
        <v>#REF!</v>
      </c>
      <c r="AG211" s="151" t="e">
        <f t="shared" si="54"/>
        <v>#REF!</v>
      </c>
      <c r="AH211" s="12" t="e">
        <f t="shared" si="55"/>
        <v>#REF!</v>
      </c>
      <c r="AI211" s="12" t="e">
        <f t="shared" si="56"/>
        <v>#REF!</v>
      </c>
      <c r="AJ211" s="151" t="e">
        <f t="shared" si="57"/>
        <v>#REF!</v>
      </c>
    </row>
    <row r="212" spans="2:36">
      <c r="B212" s="12" t="e">
        <f>'Rozdělení do hmotností'!#REF!</f>
        <v>#REF!</v>
      </c>
      <c r="C212" s="12" t="e">
        <f>'Rozdělení do hmotností'!#REF!</f>
        <v>#REF!</v>
      </c>
      <c r="D212" s="12" t="e">
        <f>'Rozdělení do hmotností'!#REF!</f>
        <v>#REF!</v>
      </c>
      <c r="E212" s="89" t="e">
        <f>'Rozdělení do hmotností'!#REF!</f>
        <v>#REF!</v>
      </c>
      <c r="F212" s="148" t="e">
        <f>'Rozdělení do hmotností'!#REF!</f>
        <v>#REF!</v>
      </c>
      <c r="G212" s="151" t="e">
        <f>'Rozdělení do hmotností'!#REF!</f>
        <v>#REF!</v>
      </c>
      <c r="I212" s="89" t="e">
        <f t="shared" si="41"/>
        <v>#REF!</v>
      </c>
      <c r="J212" s="89" t="e">
        <f t="shared" si="42"/>
        <v>#REF!</v>
      </c>
      <c r="L212" s="89" t="e">
        <f t="shared" si="43"/>
        <v>#REF!</v>
      </c>
      <c r="N212" s="89" t="e">
        <f t="shared" si="44"/>
        <v>#REF!</v>
      </c>
      <c r="O212" s="148" t="e">
        <f t="shared" si="38"/>
        <v>#REF!</v>
      </c>
      <c r="P212" s="148"/>
      <c r="Q212" s="89">
        <f t="shared" si="45"/>
        <v>126</v>
      </c>
      <c r="R212" s="89" t="e">
        <f t="shared" si="39"/>
        <v>#REF!</v>
      </c>
      <c r="S212" s="148" t="e">
        <f t="shared" si="40"/>
        <v>#REF!</v>
      </c>
      <c r="T212" s="148" t="e">
        <f t="shared" si="46"/>
        <v>#REF!</v>
      </c>
      <c r="V212" s="89" t="e">
        <f t="shared" si="47"/>
        <v>#REF!</v>
      </c>
      <c r="W212" s="89" t="e">
        <f t="shared" si="48"/>
        <v>#REF!</v>
      </c>
      <c r="Y212" s="89" t="e">
        <f t="shared" si="49"/>
        <v>#REF!</v>
      </c>
      <c r="Z212" s="148" t="e">
        <f t="shared" si="50"/>
        <v>#REF!</v>
      </c>
      <c r="AA212" s="148" t="e">
        <f t="shared" si="51"/>
        <v>#REF!</v>
      </c>
      <c r="AB212" s="151">
        <f t="shared" si="58"/>
        <v>126</v>
      </c>
      <c r="AC212" s="151" t="e">
        <f t="shared" si="59"/>
        <v>#REF!</v>
      </c>
      <c r="AD212" s="151" t="e">
        <f t="shared" si="60"/>
        <v>#REF!</v>
      </c>
      <c r="AE212" s="150" t="e">
        <f t="shared" si="52"/>
        <v>#REF!</v>
      </c>
      <c r="AF212" s="150" t="e">
        <f t="shared" si="53"/>
        <v>#REF!</v>
      </c>
      <c r="AG212" s="151" t="e">
        <f t="shared" si="54"/>
        <v>#REF!</v>
      </c>
      <c r="AH212" s="12" t="e">
        <f t="shared" si="55"/>
        <v>#REF!</v>
      </c>
      <c r="AI212" s="12" t="e">
        <f t="shared" si="56"/>
        <v>#REF!</v>
      </c>
      <c r="AJ212" s="151" t="e">
        <f t="shared" si="57"/>
        <v>#REF!</v>
      </c>
    </row>
    <row r="213" spans="2:36">
      <c r="B213" s="12" t="e">
        <f>'Rozdělení do hmotností'!#REF!</f>
        <v>#REF!</v>
      </c>
      <c r="C213" s="12" t="e">
        <f>'Rozdělení do hmotností'!#REF!</f>
        <v>#REF!</v>
      </c>
      <c r="D213" s="12" t="e">
        <f>'Rozdělení do hmotností'!#REF!</f>
        <v>#REF!</v>
      </c>
      <c r="E213" s="89" t="e">
        <f>'Rozdělení do hmotností'!#REF!</f>
        <v>#REF!</v>
      </c>
      <c r="F213" s="148" t="e">
        <f>'Rozdělení do hmotností'!#REF!</f>
        <v>#REF!</v>
      </c>
      <c r="G213" s="151" t="e">
        <f>'Rozdělení do hmotností'!#REF!</f>
        <v>#REF!</v>
      </c>
      <c r="I213" s="89" t="e">
        <f t="shared" si="41"/>
        <v>#REF!</v>
      </c>
      <c r="J213" s="89" t="e">
        <f t="shared" si="42"/>
        <v>#REF!</v>
      </c>
      <c r="L213" s="89" t="e">
        <f t="shared" si="43"/>
        <v>#REF!</v>
      </c>
      <c r="N213" s="89" t="e">
        <f t="shared" si="44"/>
        <v>#REF!</v>
      </c>
      <c r="O213" s="148" t="e">
        <f t="shared" si="38"/>
        <v>#REF!</v>
      </c>
      <c r="P213" s="148"/>
      <c r="Q213" s="89">
        <f t="shared" si="45"/>
        <v>127</v>
      </c>
      <c r="R213" s="89" t="e">
        <f t="shared" si="39"/>
        <v>#REF!</v>
      </c>
      <c r="S213" s="148" t="e">
        <f t="shared" si="40"/>
        <v>#REF!</v>
      </c>
      <c r="T213" s="148" t="e">
        <f t="shared" si="46"/>
        <v>#REF!</v>
      </c>
      <c r="V213" s="89" t="e">
        <f t="shared" si="47"/>
        <v>#REF!</v>
      </c>
      <c r="W213" s="89" t="e">
        <f t="shared" si="48"/>
        <v>#REF!</v>
      </c>
      <c r="Y213" s="89" t="e">
        <f t="shared" si="49"/>
        <v>#REF!</v>
      </c>
      <c r="Z213" s="148" t="e">
        <f t="shared" si="50"/>
        <v>#REF!</v>
      </c>
      <c r="AA213" s="148" t="e">
        <f t="shared" si="51"/>
        <v>#REF!</v>
      </c>
      <c r="AB213" s="151">
        <f t="shared" si="58"/>
        <v>127</v>
      </c>
      <c r="AC213" s="151" t="e">
        <f t="shared" si="59"/>
        <v>#REF!</v>
      </c>
      <c r="AD213" s="151" t="e">
        <f t="shared" si="60"/>
        <v>#REF!</v>
      </c>
      <c r="AE213" s="150" t="e">
        <f t="shared" si="52"/>
        <v>#REF!</v>
      </c>
      <c r="AF213" s="150" t="e">
        <f t="shared" si="53"/>
        <v>#REF!</v>
      </c>
      <c r="AG213" s="151" t="e">
        <f t="shared" si="54"/>
        <v>#REF!</v>
      </c>
      <c r="AH213" s="12" t="e">
        <f t="shared" si="55"/>
        <v>#REF!</v>
      </c>
      <c r="AI213" s="12" t="e">
        <f t="shared" si="56"/>
        <v>#REF!</v>
      </c>
      <c r="AJ213" s="151" t="e">
        <f t="shared" si="57"/>
        <v>#REF!</v>
      </c>
    </row>
    <row r="214" spans="2:36">
      <c r="B214" s="12" t="e">
        <f>'Rozdělení do hmotností'!#REF!</f>
        <v>#REF!</v>
      </c>
      <c r="C214" s="12" t="e">
        <f>'Rozdělení do hmotností'!#REF!</f>
        <v>#REF!</v>
      </c>
      <c r="D214" s="12" t="e">
        <f>'Rozdělení do hmotností'!#REF!</f>
        <v>#REF!</v>
      </c>
      <c r="E214" s="89" t="e">
        <f>'Rozdělení do hmotností'!#REF!</f>
        <v>#REF!</v>
      </c>
      <c r="F214" s="148" t="e">
        <f>'Rozdělení do hmotností'!#REF!</f>
        <v>#REF!</v>
      </c>
      <c r="G214" s="151" t="e">
        <f>'Rozdělení do hmotností'!#REF!</f>
        <v>#REF!</v>
      </c>
      <c r="I214" s="89" t="e">
        <f t="shared" si="41"/>
        <v>#REF!</v>
      </c>
      <c r="J214" s="89" t="e">
        <f t="shared" si="42"/>
        <v>#REF!</v>
      </c>
      <c r="L214" s="89" t="e">
        <f t="shared" si="43"/>
        <v>#REF!</v>
      </c>
      <c r="N214" s="89" t="e">
        <f t="shared" si="44"/>
        <v>#REF!</v>
      </c>
      <c r="O214" s="148" t="e">
        <f t="shared" si="38"/>
        <v>#REF!</v>
      </c>
      <c r="P214" s="148"/>
      <c r="Q214" s="89">
        <f t="shared" si="45"/>
        <v>128</v>
      </c>
      <c r="R214" s="89" t="e">
        <f t="shared" si="39"/>
        <v>#REF!</v>
      </c>
      <c r="S214" s="148" t="e">
        <f t="shared" si="40"/>
        <v>#REF!</v>
      </c>
      <c r="T214" s="148" t="e">
        <f t="shared" si="46"/>
        <v>#REF!</v>
      </c>
      <c r="V214" s="89" t="e">
        <f t="shared" si="47"/>
        <v>#REF!</v>
      </c>
      <c r="W214" s="89" t="e">
        <f t="shared" si="48"/>
        <v>#REF!</v>
      </c>
      <c r="Y214" s="89" t="e">
        <f t="shared" si="49"/>
        <v>#REF!</v>
      </c>
      <c r="Z214" s="148" t="e">
        <f t="shared" si="50"/>
        <v>#REF!</v>
      </c>
      <c r="AA214" s="148" t="e">
        <f t="shared" si="51"/>
        <v>#REF!</v>
      </c>
      <c r="AB214" s="151">
        <f t="shared" si="58"/>
        <v>128</v>
      </c>
      <c r="AC214" s="151" t="e">
        <f t="shared" si="59"/>
        <v>#REF!</v>
      </c>
      <c r="AD214" s="151" t="e">
        <f t="shared" si="60"/>
        <v>#REF!</v>
      </c>
      <c r="AE214" s="150" t="e">
        <f t="shared" si="52"/>
        <v>#REF!</v>
      </c>
      <c r="AF214" s="150" t="e">
        <f t="shared" si="53"/>
        <v>#REF!</v>
      </c>
      <c r="AG214" s="151" t="e">
        <f t="shared" si="54"/>
        <v>#REF!</v>
      </c>
      <c r="AH214" s="12" t="e">
        <f t="shared" si="55"/>
        <v>#REF!</v>
      </c>
      <c r="AI214" s="12" t="e">
        <f t="shared" si="56"/>
        <v>#REF!</v>
      </c>
      <c r="AJ214" s="151" t="e">
        <f t="shared" si="57"/>
        <v>#REF!</v>
      </c>
    </row>
    <row r="215" spans="2:36">
      <c r="B215" s="12" t="e">
        <f>'Rozdělení do hmotností'!#REF!</f>
        <v>#REF!</v>
      </c>
      <c r="C215" s="12" t="e">
        <f>'Rozdělení do hmotností'!#REF!</f>
        <v>#REF!</v>
      </c>
      <c r="D215" s="12" t="e">
        <f>'Rozdělení do hmotností'!#REF!</f>
        <v>#REF!</v>
      </c>
      <c r="E215" s="89" t="e">
        <f>'Rozdělení do hmotností'!#REF!</f>
        <v>#REF!</v>
      </c>
      <c r="F215" s="148" t="e">
        <f>'Rozdělení do hmotností'!#REF!</f>
        <v>#REF!</v>
      </c>
      <c r="G215" s="151" t="e">
        <f>'Rozdělení do hmotností'!#REF!</f>
        <v>#REF!</v>
      </c>
      <c r="I215" s="89" t="e">
        <f t="shared" si="41"/>
        <v>#REF!</v>
      </c>
      <c r="J215" s="89" t="e">
        <f t="shared" si="42"/>
        <v>#REF!</v>
      </c>
      <c r="L215" s="89" t="e">
        <f t="shared" si="43"/>
        <v>#REF!</v>
      </c>
      <c r="N215" s="89" t="e">
        <f t="shared" si="44"/>
        <v>#REF!</v>
      </c>
      <c r="O215" s="148" t="e">
        <f t="shared" ref="O215:O278" si="61">IF(G215="","",(INDEX($M$1:$M$80,N215)))</f>
        <v>#REF!</v>
      </c>
      <c r="P215" s="148"/>
      <c r="Q215" s="89">
        <f t="shared" si="45"/>
        <v>129</v>
      </c>
      <c r="R215" s="89" t="e">
        <f t="shared" ref="R215:R278" si="62">IF(J215=$J$83,$R$83,(((J215*10+L215)*1000+D215)*1000+B215))</f>
        <v>#REF!</v>
      </c>
      <c r="S215" s="148" t="e">
        <f t="shared" ref="S215:S278" si="63">IF(R215=$R$83,"",(F215))</f>
        <v>#REF!</v>
      </c>
      <c r="T215" s="148" t="e">
        <f t="shared" si="46"/>
        <v>#REF!</v>
      </c>
      <c r="V215" s="89" t="e">
        <f t="shared" si="47"/>
        <v>#REF!</v>
      </c>
      <c r="W215" s="89" t="e">
        <f t="shared" si="48"/>
        <v>#REF!</v>
      </c>
      <c r="Y215" s="89" t="e">
        <f t="shared" si="49"/>
        <v>#REF!</v>
      </c>
      <c r="Z215" s="148" t="e">
        <f t="shared" si="50"/>
        <v>#REF!</v>
      </c>
      <c r="AA215" s="148" t="e">
        <f t="shared" si="51"/>
        <v>#REF!</v>
      </c>
      <c r="AB215" s="151">
        <f t="shared" si="58"/>
        <v>129</v>
      </c>
      <c r="AC215" s="151" t="e">
        <f t="shared" si="59"/>
        <v>#REF!</v>
      </c>
      <c r="AD215" s="151" t="e">
        <f t="shared" si="60"/>
        <v>#REF!</v>
      </c>
      <c r="AE215" s="150" t="e">
        <f t="shared" si="52"/>
        <v>#REF!</v>
      </c>
      <c r="AF215" s="150" t="e">
        <f t="shared" si="53"/>
        <v>#REF!</v>
      </c>
      <c r="AG215" s="151" t="e">
        <f t="shared" si="54"/>
        <v>#REF!</v>
      </c>
      <c r="AH215" s="12" t="e">
        <f t="shared" si="55"/>
        <v>#REF!</v>
      </c>
      <c r="AI215" s="12" t="e">
        <f t="shared" si="56"/>
        <v>#REF!</v>
      </c>
      <c r="AJ215" s="151" t="e">
        <f t="shared" si="57"/>
        <v>#REF!</v>
      </c>
    </row>
    <row r="216" spans="2:36">
      <c r="B216" s="12" t="e">
        <f>'Rozdělení do hmotností'!#REF!</f>
        <v>#REF!</v>
      </c>
      <c r="C216" s="12" t="e">
        <f>'Rozdělení do hmotností'!#REF!</f>
        <v>#REF!</v>
      </c>
      <c r="D216" s="12" t="e">
        <f>'Rozdělení do hmotností'!#REF!</f>
        <v>#REF!</v>
      </c>
      <c r="E216" s="89" t="e">
        <f>'Rozdělení do hmotností'!#REF!</f>
        <v>#REF!</v>
      </c>
      <c r="F216" s="148" t="e">
        <f>'Rozdělení do hmotností'!#REF!</f>
        <v>#REF!</v>
      </c>
      <c r="G216" s="151" t="e">
        <f>'Rozdělení do hmotností'!#REF!</f>
        <v>#REF!</v>
      </c>
      <c r="I216" s="89" t="e">
        <f t="shared" ref="I216:I279" si="64">IF(C216="","",(MATCH(C216,$B$10:$B$25,0)))</f>
        <v>#REF!</v>
      </c>
      <c r="J216" s="89" t="e">
        <f t="shared" ref="J216:J279" si="65">IF(F216="",$J$83,(INDEX($E$10:$E$25,I216)))</f>
        <v>#REF!</v>
      </c>
      <c r="L216" s="89" t="e">
        <f t="shared" ref="L216:L279" si="66">IF(E216="","",(MATCH(E216,$B$27:$B$28,0)))</f>
        <v>#REF!</v>
      </c>
      <c r="N216" s="89" t="e">
        <f t="shared" ref="N216:N279" si="67">IF(G216="","",(MATCH(G216,$L$1:$L$80,0)))</f>
        <v>#REF!</v>
      </c>
      <c r="O216" s="148" t="e">
        <f t="shared" si="61"/>
        <v>#REF!</v>
      </c>
      <c r="P216" s="148"/>
      <c r="Q216" s="89">
        <f t="shared" ref="Q216:Q279" si="68">Q215+1</f>
        <v>130</v>
      </c>
      <c r="R216" s="89" t="e">
        <f t="shared" si="62"/>
        <v>#REF!</v>
      </c>
      <c r="S216" s="148" t="e">
        <f t="shared" si="63"/>
        <v>#REF!</v>
      </c>
      <c r="T216" s="148" t="e">
        <f t="shared" ref="T216:T279" si="69">IF(R216=$R$83,"",(O216))</f>
        <v>#REF!</v>
      </c>
      <c r="V216" s="89" t="e">
        <f t="shared" ref="V216:V279" si="70">IF(R216=$R$83,"",(MATCH(W216,$R$87:$R$486,0)))</f>
        <v>#REF!</v>
      </c>
      <c r="W216" s="89" t="e">
        <f t="shared" ref="W216:W279" si="71">IF(R216=$R$83,"",(SMALL($R$87:$R$486,Q216)))</f>
        <v>#REF!</v>
      </c>
      <c r="Y216" s="89" t="e">
        <f t="shared" ref="Y216:Y279" si="72">IF(W216="","",(INDEX($R$87:$R$486,V216,0)))</f>
        <v>#REF!</v>
      </c>
      <c r="Z216" s="148" t="e">
        <f t="shared" ref="Z216:Z279" si="73">IF(W216="","",(INDEX($S$87:$S$486,V216,0)))</f>
        <v>#REF!</v>
      </c>
      <c r="AA216" s="148" t="e">
        <f t="shared" ref="AA216:AA279" si="74">IF(W216="","",(INDEX($T$87:$T$486,V216,0)))</f>
        <v>#REF!</v>
      </c>
      <c r="AB216" s="151">
        <f t="shared" si="58"/>
        <v>130</v>
      </c>
      <c r="AC216" s="151" t="e">
        <f t="shared" si="59"/>
        <v>#REF!</v>
      </c>
      <c r="AD216" s="151" t="e">
        <f t="shared" si="60"/>
        <v>#REF!</v>
      </c>
      <c r="AE216" s="150" t="e">
        <f t="shared" ref="AE216:AE279" si="75">IF(W216="","",(MID(Z216,1,AC216-1)))</f>
        <v>#REF!</v>
      </c>
      <c r="AF216" s="150" t="e">
        <f t="shared" ref="AF216:AF279" si="76">IF(W216="","",(MID(Z216,AC216+1,AD216-AC216)))</f>
        <v>#REF!</v>
      </c>
      <c r="AG216" s="151" t="e">
        <f t="shared" ref="AG216:AG279" si="77">IF(W216="","",(E216))</f>
        <v>#REF!</v>
      </c>
      <c r="AH216" s="12" t="e">
        <f t="shared" ref="AH216:AH279" si="78">IF(W216="","",(C216))</f>
        <v>#REF!</v>
      </c>
      <c r="AI216" s="12" t="e">
        <f t="shared" ref="AI216:AI279" si="79">IF(W216="","",(D216))</f>
        <v>#REF!</v>
      </c>
      <c r="AJ216" s="151" t="e">
        <f t="shared" ref="AJ216:AJ279" si="80">IF(W216="","",(IF((MATCH(AH216,$AH$58:$AH$73,0))&gt;12,1,2)))</f>
        <v>#REF!</v>
      </c>
    </row>
    <row r="217" spans="2:36">
      <c r="B217" s="12" t="e">
        <f>'Rozdělení do hmotností'!#REF!</f>
        <v>#REF!</v>
      </c>
      <c r="C217" s="12" t="e">
        <f>'Rozdělení do hmotností'!#REF!</f>
        <v>#REF!</v>
      </c>
      <c r="D217" s="12" t="e">
        <f>'Rozdělení do hmotností'!#REF!</f>
        <v>#REF!</v>
      </c>
      <c r="E217" s="89" t="e">
        <f>'Rozdělení do hmotností'!#REF!</f>
        <v>#REF!</v>
      </c>
      <c r="F217" s="148" t="e">
        <f>'Rozdělení do hmotností'!#REF!</f>
        <v>#REF!</v>
      </c>
      <c r="G217" s="151" t="e">
        <f>'Rozdělení do hmotností'!#REF!</f>
        <v>#REF!</v>
      </c>
      <c r="I217" s="89" t="e">
        <f t="shared" si="64"/>
        <v>#REF!</v>
      </c>
      <c r="J217" s="89" t="e">
        <f t="shared" si="65"/>
        <v>#REF!</v>
      </c>
      <c r="L217" s="89" t="e">
        <f t="shared" si="66"/>
        <v>#REF!</v>
      </c>
      <c r="N217" s="89" t="e">
        <f t="shared" si="67"/>
        <v>#REF!</v>
      </c>
      <c r="O217" s="148" t="e">
        <f t="shared" si="61"/>
        <v>#REF!</v>
      </c>
      <c r="P217" s="148"/>
      <c r="Q217" s="89">
        <f t="shared" si="68"/>
        <v>131</v>
      </c>
      <c r="R217" s="89" t="e">
        <f t="shared" si="62"/>
        <v>#REF!</v>
      </c>
      <c r="S217" s="148" t="e">
        <f t="shared" si="63"/>
        <v>#REF!</v>
      </c>
      <c r="T217" s="148" t="e">
        <f t="shared" si="69"/>
        <v>#REF!</v>
      </c>
      <c r="V217" s="89" t="e">
        <f t="shared" si="70"/>
        <v>#REF!</v>
      </c>
      <c r="W217" s="89" t="e">
        <f t="shared" si="71"/>
        <v>#REF!</v>
      </c>
      <c r="Y217" s="89" t="e">
        <f t="shared" si="72"/>
        <v>#REF!</v>
      </c>
      <c r="Z217" s="148" t="e">
        <f t="shared" si="73"/>
        <v>#REF!</v>
      </c>
      <c r="AA217" s="148" t="e">
        <f t="shared" si="74"/>
        <v>#REF!</v>
      </c>
      <c r="AB217" s="151">
        <f t="shared" ref="AB217:AB280" si="81">AB216+1</f>
        <v>131</v>
      </c>
      <c r="AC217" s="151" t="e">
        <f t="shared" ref="AC217:AC280" si="82">IF(W217="","",(FIND(" ",Z217,1)))</f>
        <v>#REF!</v>
      </c>
      <c r="AD217" s="151" t="e">
        <f t="shared" ref="AD217:AD280" si="83">IF(W217="","",(LEN(Z217)))</f>
        <v>#REF!</v>
      </c>
      <c r="AE217" s="150" t="e">
        <f t="shared" si="75"/>
        <v>#REF!</v>
      </c>
      <c r="AF217" s="150" t="e">
        <f t="shared" si="76"/>
        <v>#REF!</v>
      </c>
      <c r="AG217" s="151" t="e">
        <f t="shared" si="77"/>
        <v>#REF!</v>
      </c>
      <c r="AH217" s="12" t="e">
        <f t="shared" si="78"/>
        <v>#REF!</v>
      </c>
      <c r="AI217" s="12" t="e">
        <f t="shared" si="79"/>
        <v>#REF!</v>
      </c>
      <c r="AJ217" s="151" t="e">
        <f t="shared" si="80"/>
        <v>#REF!</v>
      </c>
    </row>
    <row r="218" spans="2:36">
      <c r="B218" s="12" t="e">
        <f>'Rozdělení do hmotností'!#REF!</f>
        <v>#REF!</v>
      </c>
      <c r="C218" s="12" t="e">
        <f>'Rozdělení do hmotností'!#REF!</f>
        <v>#REF!</v>
      </c>
      <c r="D218" s="12" t="e">
        <f>'Rozdělení do hmotností'!#REF!</f>
        <v>#REF!</v>
      </c>
      <c r="E218" s="89" t="e">
        <f>'Rozdělení do hmotností'!#REF!</f>
        <v>#REF!</v>
      </c>
      <c r="F218" s="148" t="e">
        <f>'Rozdělení do hmotností'!#REF!</f>
        <v>#REF!</v>
      </c>
      <c r="G218" s="151" t="e">
        <f>'Rozdělení do hmotností'!#REF!</f>
        <v>#REF!</v>
      </c>
      <c r="I218" s="89" t="e">
        <f t="shared" si="64"/>
        <v>#REF!</v>
      </c>
      <c r="J218" s="89" t="e">
        <f t="shared" si="65"/>
        <v>#REF!</v>
      </c>
      <c r="L218" s="89" t="e">
        <f t="shared" si="66"/>
        <v>#REF!</v>
      </c>
      <c r="N218" s="89" t="e">
        <f t="shared" si="67"/>
        <v>#REF!</v>
      </c>
      <c r="O218" s="148" t="e">
        <f t="shared" si="61"/>
        <v>#REF!</v>
      </c>
      <c r="P218" s="148"/>
      <c r="Q218" s="89">
        <f t="shared" si="68"/>
        <v>132</v>
      </c>
      <c r="R218" s="89" t="e">
        <f t="shared" si="62"/>
        <v>#REF!</v>
      </c>
      <c r="S218" s="148" t="e">
        <f t="shared" si="63"/>
        <v>#REF!</v>
      </c>
      <c r="T218" s="148" t="e">
        <f t="shared" si="69"/>
        <v>#REF!</v>
      </c>
      <c r="V218" s="89" t="e">
        <f t="shared" si="70"/>
        <v>#REF!</v>
      </c>
      <c r="W218" s="89" t="e">
        <f t="shared" si="71"/>
        <v>#REF!</v>
      </c>
      <c r="Y218" s="89" t="e">
        <f t="shared" si="72"/>
        <v>#REF!</v>
      </c>
      <c r="Z218" s="148" t="e">
        <f t="shared" si="73"/>
        <v>#REF!</v>
      </c>
      <c r="AA218" s="148" t="e">
        <f t="shared" si="74"/>
        <v>#REF!</v>
      </c>
      <c r="AB218" s="151">
        <f t="shared" si="81"/>
        <v>132</v>
      </c>
      <c r="AC218" s="151" t="e">
        <f t="shared" si="82"/>
        <v>#REF!</v>
      </c>
      <c r="AD218" s="151" t="e">
        <f t="shared" si="83"/>
        <v>#REF!</v>
      </c>
      <c r="AE218" s="150" t="e">
        <f t="shared" si="75"/>
        <v>#REF!</v>
      </c>
      <c r="AF218" s="150" t="e">
        <f t="shared" si="76"/>
        <v>#REF!</v>
      </c>
      <c r="AG218" s="151" t="e">
        <f t="shared" si="77"/>
        <v>#REF!</v>
      </c>
      <c r="AH218" s="12" t="e">
        <f t="shared" si="78"/>
        <v>#REF!</v>
      </c>
      <c r="AI218" s="12" t="e">
        <f t="shared" si="79"/>
        <v>#REF!</v>
      </c>
      <c r="AJ218" s="151" t="e">
        <f t="shared" si="80"/>
        <v>#REF!</v>
      </c>
    </row>
    <row r="219" spans="2:36">
      <c r="B219" s="12" t="e">
        <f>'Rozdělení do hmotností'!#REF!</f>
        <v>#REF!</v>
      </c>
      <c r="C219" s="12" t="e">
        <f>'Rozdělení do hmotností'!#REF!</f>
        <v>#REF!</v>
      </c>
      <c r="D219" s="12" t="e">
        <f>'Rozdělení do hmotností'!#REF!</f>
        <v>#REF!</v>
      </c>
      <c r="E219" s="89" t="e">
        <f>'Rozdělení do hmotností'!#REF!</f>
        <v>#REF!</v>
      </c>
      <c r="F219" s="148" t="e">
        <f>'Rozdělení do hmotností'!#REF!</f>
        <v>#REF!</v>
      </c>
      <c r="G219" s="151" t="e">
        <f>'Rozdělení do hmotností'!#REF!</f>
        <v>#REF!</v>
      </c>
      <c r="I219" s="89" t="e">
        <f t="shared" si="64"/>
        <v>#REF!</v>
      </c>
      <c r="J219" s="89" t="e">
        <f t="shared" si="65"/>
        <v>#REF!</v>
      </c>
      <c r="L219" s="89" t="e">
        <f t="shared" si="66"/>
        <v>#REF!</v>
      </c>
      <c r="N219" s="89" t="e">
        <f t="shared" si="67"/>
        <v>#REF!</v>
      </c>
      <c r="O219" s="148" t="e">
        <f t="shared" si="61"/>
        <v>#REF!</v>
      </c>
      <c r="P219" s="148"/>
      <c r="Q219" s="89">
        <f t="shared" si="68"/>
        <v>133</v>
      </c>
      <c r="R219" s="89" t="e">
        <f t="shared" si="62"/>
        <v>#REF!</v>
      </c>
      <c r="S219" s="148" t="e">
        <f t="shared" si="63"/>
        <v>#REF!</v>
      </c>
      <c r="T219" s="148" t="e">
        <f t="shared" si="69"/>
        <v>#REF!</v>
      </c>
      <c r="V219" s="89" t="e">
        <f t="shared" si="70"/>
        <v>#REF!</v>
      </c>
      <c r="W219" s="89" t="e">
        <f t="shared" si="71"/>
        <v>#REF!</v>
      </c>
      <c r="Y219" s="89" t="e">
        <f t="shared" si="72"/>
        <v>#REF!</v>
      </c>
      <c r="Z219" s="148" t="e">
        <f t="shared" si="73"/>
        <v>#REF!</v>
      </c>
      <c r="AA219" s="148" t="e">
        <f t="shared" si="74"/>
        <v>#REF!</v>
      </c>
      <c r="AB219" s="151">
        <f t="shared" si="81"/>
        <v>133</v>
      </c>
      <c r="AC219" s="151" t="e">
        <f t="shared" si="82"/>
        <v>#REF!</v>
      </c>
      <c r="AD219" s="151" t="e">
        <f t="shared" si="83"/>
        <v>#REF!</v>
      </c>
      <c r="AE219" s="150" t="e">
        <f t="shared" si="75"/>
        <v>#REF!</v>
      </c>
      <c r="AF219" s="150" t="e">
        <f t="shared" si="76"/>
        <v>#REF!</v>
      </c>
      <c r="AG219" s="151" t="e">
        <f t="shared" si="77"/>
        <v>#REF!</v>
      </c>
      <c r="AH219" s="12" t="e">
        <f t="shared" si="78"/>
        <v>#REF!</v>
      </c>
      <c r="AI219" s="12" t="e">
        <f t="shared" si="79"/>
        <v>#REF!</v>
      </c>
      <c r="AJ219" s="151" t="e">
        <f t="shared" si="80"/>
        <v>#REF!</v>
      </c>
    </row>
    <row r="220" spans="2:36">
      <c r="B220" s="12" t="e">
        <f>'Rozdělení do hmotností'!#REF!</f>
        <v>#REF!</v>
      </c>
      <c r="C220" s="12" t="e">
        <f>'Rozdělení do hmotností'!#REF!</f>
        <v>#REF!</v>
      </c>
      <c r="D220" s="12" t="e">
        <f>'Rozdělení do hmotností'!#REF!</f>
        <v>#REF!</v>
      </c>
      <c r="E220" s="89" t="e">
        <f>'Rozdělení do hmotností'!#REF!</f>
        <v>#REF!</v>
      </c>
      <c r="F220" s="148" t="e">
        <f>'Rozdělení do hmotností'!#REF!</f>
        <v>#REF!</v>
      </c>
      <c r="G220" s="151" t="e">
        <f>'Rozdělení do hmotností'!#REF!</f>
        <v>#REF!</v>
      </c>
      <c r="I220" s="89" t="e">
        <f t="shared" si="64"/>
        <v>#REF!</v>
      </c>
      <c r="J220" s="89" t="e">
        <f t="shared" si="65"/>
        <v>#REF!</v>
      </c>
      <c r="L220" s="89" t="e">
        <f t="shared" si="66"/>
        <v>#REF!</v>
      </c>
      <c r="N220" s="89" t="e">
        <f t="shared" si="67"/>
        <v>#REF!</v>
      </c>
      <c r="O220" s="148" t="e">
        <f t="shared" si="61"/>
        <v>#REF!</v>
      </c>
      <c r="P220" s="148"/>
      <c r="Q220" s="89">
        <f t="shared" si="68"/>
        <v>134</v>
      </c>
      <c r="R220" s="89" t="e">
        <f t="shared" si="62"/>
        <v>#REF!</v>
      </c>
      <c r="S220" s="148" t="e">
        <f t="shared" si="63"/>
        <v>#REF!</v>
      </c>
      <c r="T220" s="148" t="e">
        <f t="shared" si="69"/>
        <v>#REF!</v>
      </c>
      <c r="V220" s="89" t="e">
        <f t="shared" si="70"/>
        <v>#REF!</v>
      </c>
      <c r="W220" s="89" t="e">
        <f t="shared" si="71"/>
        <v>#REF!</v>
      </c>
      <c r="Y220" s="89" t="e">
        <f t="shared" si="72"/>
        <v>#REF!</v>
      </c>
      <c r="Z220" s="148" t="e">
        <f t="shared" si="73"/>
        <v>#REF!</v>
      </c>
      <c r="AA220" s="148" t="e">
        <f t="shared" si="74"/>
        <v>#REF!</v>
      </c>
      <c r="AB220" s="151">
        <f t="shared" si="81"/>
        <v>134</v>
      </c>
      <c r="AC220" s="151" t="e">
        <f t="shared" si="82"/>
        <v>#REF!</v>
      </c>
      <c r="AD220" s="151" t="e">
        <f t="shared" si="83"/>
        <v>#REF!</v>
      </c>
      <c r="AE220" s="150" t="e">
        <f t="shared" si="75"/>
        <v>#REF!</v>
      </c>
      <c r="AF220" s="150" t="e">
        <f t="shared" si="76"/>
        <v>#REF!</v>
      </c>
      <c r="AG220" s="151" t="e">
        <f t="shared" si="77"/>
        <v>#REF!</v>
      </c>
      <c r="AH220" s="12" t="e">
        <f t="shared" si="78"/>
        <v>#REF!</v>
      </c>
      <c r="AI220" s="12" t="e">
        <f t="shared" si="79"/>
        <v>#REF!</v>
      </c>
      <c r="AJ220" s="151" t="e">
        <f t="shared" si="80"/>
        <v>#REF!</v>
      </c>
    </row>
    <row r="221" spans="2:36">
      <c r="B221" s="12" t="e">
        <f>'Rozdělení do hmotností'!#REF!</f>
        <v>#REF!</v>
      </c>
      <c r="C221" s="12" t="e">
        <f>'Rozdělení do hmotností'!#REF!</f>
        <v>#REF!</v>
      </c>
      <c r="D221" s="12" t="e">
        <f>'Rozdělení do hmotností'!#REF!</f>
        <v>#REF!</v>
      </c>
      <c r="E221" s="89" t="e">
        <f>'Rozdělení do hmotností'!#REF!</f>
        <v>#REF!</v>
      </c>
      <c r="F221" s="148" t="e">
        <f>'Rozdělení do hmotností'!#REF!</f>
        <v>#REF!</v>
      </c>
      <c r="G221" s="151" t="e">
        <f>'Rozdělení do hmotností'!#REF!</f>
        <v>#REF!</v>
      </c>
      <c r="I221" s="89" t="e">
        <f t="shared" si="64"/>
        <v>#REF!</v>
      </c>
      <c r="J221" s="89" t="e">
        <f t="shared" si="65"/>
        <v>#REF!</v>
      </c>
      <c r="L221" s="89" t="e">
        <f t="shared" si="66"/>
        <v>#REF!</v>
      </c>
      <c r="N221" s="89" t="e">
        <f t="shared" si="67"/>
        <v>#REF!</v>
      </c>
      <c r="O221" s="148" t="e">
        <f t="shared" si="61"/>
        <v>#REF!</v>
      </c>
      <c r="P221" s="148"/>
      <c r="Q221" s="89">
        <f t="shared" si="68"/>
        <v>135</v>
      </c>
      <c r="R221" s="89" t="e">
        <f t="shared" si="62"/>
        <v>#REF!</v>
      </c>
      <c r="S221" s="148" t="e">
        <f t="shared" si="63"/>
        <v>#REF!</v>
      </c>
      <c r="T221" s="148" t="e">
        <f t="shared" si="69"/>
        <v>#REF!</v>
      </c>
      <c r="V221" s="89" t="e">
        <f t="shared" si="70"/>
        <v>#REF!</v>
      </c>
      <c r="W221" s="89" t="e">
        <f t="shared" si="71"/>
        <v>#REF!</v>
      </c>
      <c r="Y221" s="89" t="e">
        <f t="shared" si="72"/>
        <v>#REF!</v>
      </c>
      <c r="Z221" s="148" t="e">
        <f t="shared" si="73"/>
        <v>#REF!</v>
      </c>
      <c r="AA221" s="148" t="e">
        <f t="shared" si="74"/>
        <v>#REF!</v>
      </c>
      <c r="AB221" s="151">
        <f t="shared" si="81"/>
        <v>135</v>
      </c>
      <c r="AC221" s="151" t="e">
        <f t="shared" si="82"/>
        <v>#REF!</v>
      </c>
      <c r="AD221" s="151" t="e">
        <f t="shared" si="83"/>
        <v>#REF!</v>
      </c>
      <c r="AE221" s="150" t="e">
        <f t="shared" si="75"/>
        <v>#REF!</v>
      </c>
      <c r="AF221" s="150" t="e">
        <f t="shared" si="76"/>
        <v>#REF!</v>
      </c>
      <c r="AG221" s="151" t="e">
        <f t="shared" si="77"/>
        <v>#REF!</v>
      </c>
      <c r="AH221" s="12" t="e">
        <f t="shared" si="78"/>
        <v>#REF!</v>
      </c>
      <c r="AI221" s="12" t="e">
        <f t="shared" si="79"/>
        <v>#REF!</v>
      </c>
      <c r="AJ221" s="151" t="e">
        <f t="shared" si="80"/>
        <v>#REF!</v>
      </c>
    </row>
    <row r="222" spans="2:36">
      <c r="B222" s="12" t="e">
        <f>'Rozdělení do hmotností'!#REF!</f>
        <v>#REF!</v>
      </c>
      <c r="C222" s="12" t="e">
        <f>'Rozdělení do hmotností'!#REF!</f>
        <v>#REF!</v>
      </c>
      <c r="D222" s="12" t="e">
        <f>'Rozdělení do hmotností'!#REF!</f>
        <v>#REF!</v>
      </c>
      <c r="E222" s="89" t="e">
        <f>'Rozdělení do hmotností'!#REF!</f>
        <v>#REF!</v>
      </c>
      <c r="F222" s="148" t="e">
        <f>'Rozdělení do hmotností'!#REF!</f>
        <v>#REF!</v>
      </c>
      <c r="G222" s="151" t="e">
        <f>'Rozdělení do hmotností'!#REF!</f>
        <v>#REF!</v>
      </c>
      <c r="I222" s="89" t="e">
        <f t="shared" si="64"/>
        <v>#REF!</v>
      </c>
      <c r="J222" s="89" t="e">
        <f t="shared" si="65"/>
        <v>#REF!</v>
      </c>
      <c r="L222" s="89" t="e">
        <f t="shared" si="66"/>
        <v>#REF!</v>
      </c>
      <c r="N222" s="89" t="e">
        <f t="shared" si="67"/>
        <v>#REF!</v>
      </c>
      <c r="O222" s="148" t="e">
        <f t="shared" si="61"/>
        <v>#REF!</v>
      </c>
      <c r="P222" s="148"/>
      <c r="Q222" s="89">
        <f t="shared" si="68"/>
        <v>136</v>
      </c>
      <c r="R222" s="89" t="e">
        <f t="shared" si="62"/>
        <v>#REF!</v>
      </c>
      <c r="S222" s="148" t="e">
        <f t="shared" si="63"/>
        <v>#REF!</v>
      </c>
      <c r="T222" s="148" t="e">
        <f t="shared" si="69"/>
        <v>#REF!</v>
      </c>
      <c r="V222" s="89" t="e">
        <f t="shared" si="70"/>
        <v>#REF!</v>
      </c>
      <c r="W222" s="89" t="e">
        <f t="shared" si="71"/>
        <v>#REF!</v>
      </c>
      <c r="Y222" s="89" t="e">
        <f t="shared" si="72"/>
        <v>#REF!</v>
      </c>
      <c r="Z222" s="148" t="e">
        <f t="shared" si="73"/>
        <v>#REF!</v>
      </c>
      <c r="AA222" s="148" t="e">
        <f t="shared" si="74"/>
        <v>#REF!</v>
      </c>
      <c r="AB222" s="151">
        <f t="shared" si="81"/>
        <v>136</v>
      </c>
      <c r="AC222" s="151" t="e">
        <f t="shared" si="82"/>
        <v>#REF!</v>
      </c>
      <c r="AD222" s="151" t="e">
        <f t="shared" si="83"/>
        <v>#REF!</v>
      </c>
      <c r="AE222" s="150" t="e">
        <f t="shared" si="75"/>
        <v>#REF!</v>
      </c>
      <c r="AF222" s="150" t="e">
        <f t="shared" si="76"/>
        <v>#REF!</v>
      </c>
      <c r="AG222" s="151" t="e">
        <f t="shared" si="77"/>
        <v>#REF!</v>
      </c>
      <c r="AH222" s="12" t="e">
        <f t="shared" si="78"/>
        <v>#REF!</v>
      </c>
      <c r="AI222" s="12" t="e">
        <f t="shared" si="79"/>
        <v>#REF!</v>
      </c>
      <c r="AJ222" s="151" t="e">
        <f t="shared" si="80"/>
        <v>#REF!</v>
      </c>
    </row>
    <row r="223" spans="2:36">
      <c r="B223" s="12" t="e">
        <f>'Rozdělení do hmotností'!#REF!</f>
        <v>#REF!</v>
      </c>
      <c r="C223" s="12" t="e">
        <f>'Rozdělení do hmotností'!#REF!</f>
        <v>#REF!</v>
      </c>
      <c r="D223" s="12" t="e">
        <f>'Rozdělení do hmotností'!#REF!</f>
        <v>#REF!</v>
      </c>
      <c r="E223" s="89" t="e">
        <f>'Rozdělení do hmotností'!#REF!</f>
        <v>#REF!</v>
      </c>
      <c r="F223" s="148" t="e">
        <f>'Rozdělení do hmotností'!#REF!</f>
        <v>#REF!</v>
      </c>
      <c r="G223" s="151" t="e">
        <f>'Rozdělení do hmotností'!#REF!</f>
        <v>#REF!</v>
      </c>
      <c r="I223" s="89" t="e">
        <f t="shared" si="64"/>
        <v>#REF!</v>
      </c>
      <c r="J223" s="89" t="e">
        <f t="shared" si="65"/>
        <v>#REF!</v>
      </c>
      <c r="L223" s="89" t="e">
        <f t="shared" si="66"/>
        <v>#REF!</v>
      </c>
      <c r="N223" s="89" t="e">
        <f t="shared" si="67"/>
        <v>#REF!</v>
      </c>
      <c r="O223" s="148" t="e">
        <f t="shared" si="61"/>
        <v>#REF!</v>
      </c>
      <c r="P223" s="148"/>
      <c r="Q223" s="89">
        <f t="shared" si="68"/>
        <v>137</v>
      </c>
      <c r="R223" s="89" t="e">
        <f t="shared" si="62"/>
        <v>#REF!</v>
      </c>
      <c r="S223" s="148" t="e">
        <f t="shared" si="63"/>
        <v>#REF!</v>
      </c>
      <c r="T223" s="148" t="e">
        <f t="shared" si="69"/>
        <v>#REF!</v>
      </c>
      <c r="V223" s="89" t="e">
        <f t="shared" si="70"/>
        <v>#REF!</v>
      </c>
      <c r="W223" s="89" t="e">
        <f t="shared" si="71"/>
        <v>#REF!</v>
      </c>
      <c r="Y223" s="89" t="e">
        <f t="shared" si="72"/>
        <v>#REF!</v>
      </c>
      <c r="Z223" s="148" t="e">
        <f t="shared" si="73"/>
        <v>#REF!</v>
      </c>
      <c r="AA223" s="148" t="e">
        <f t="shared" si="74"/>
        <v>#REF!</v>
      </c>
      <c r="AB223" s="151">
        <f t="shared" si="81"/>
        <v>137</v>
      </c>
      <c r="AC223" s="151" t="e">
        <f t="shared" si="82"/>
        <v>#REF!</v>
      </c>
      <c r="AD223" s="151" t="e">
        <f t="shared" si="83"/>
        <v>#REF!</v>
      </c>
      <c r="AE223" s="150" t="e">
        <f t="shared" si="75"/>
        <v>#REF!</v>
      </c>
      <c r="AF223" s="150" t="e">
        <f t="shared" si="76"/>
        <v>#REF!</v>
      </c>
      <c r="AG223" s="151" t="e">
        <f t="shared" si="77"/>
        <v>#REF!</v>
      </c>
      <c r="AH223" s="12" t="e">
        <f t="shared" si="78"/>
        <v>#REF!</v>
      </c>
      <c r="AI223" s="12" t="e">
        <f t="shared" si="79"/>
        <v>#REF!</v>
      </c>
      <c r="AJ223" s="151" t="e">
        <f t="shared" si="80"/>
        <v>#REF!</v>
      </c>
    </row>
    <row r="224" spans="2:36">
      <c r="B224" s="12" t="e">
        <f>'Rozdělení do hmotností'!#REF!</f>
        <v>#REF!</v>
      </c>
      <c r="C224" s="12" t="e">
        <f>'Rozdělení do hmotností'!#REF!</f>
        <v>#REF!</v>
      </c>
      <c r="D224" s="12" t="e">
        <f>'Rozdělení do hmotností'!#REF!</f>
        <v>#REF!</v>
      </c>
      <c r="E224" s="89" t="e">
        <f>'Rozdělení do hmotností'!#REF!</f>
        <v>#REF!</v>
      </c>
      <c r="F224" s="148" t="e">
        <f>'Rozdělení do hmotností'!#REF!</f>
        <v>#REF!</v>
      </c>
      <c r="G224" s="151" t="e">
        <f>'Rozdělení do hmotností'!#REF!</f>
        <v>#REF!</v>
      </c>
      <c r="I224" s="89" t="e">
        <f t="shared" si="64"/>
        <v>#REF!</v>
      </c>
      <c r="J224" s="89" t="e">
        <f t="shared" si="65"/>
        <v>#REF!</v>
      </c>
      <c r="L224" s="89" t="e">
        <f t="shared" si="66"/>
        <v>#REF!</v>
      </c>
      <c r="N224" s="89" t="e">
        <f t="shared" si="67"/>
        <v>#REF!</v>
      </c>
      <c r="O224" s="148" t="e">
        <f t="shared" si="61"/>
        <v>#REF!</v>
      </c>
      <c r="P224" s="148"/>
      <c r="Q224" s="89">
        <f t="shared" si="68"/>
        <v>138</v>
      </c>
      <c r="R224" s="89" t="e">
        <f t="shared" si="62"/>
        <v>#REF!</v>
      </c>
      <c r="S224" s="148" t="e">
        <f t="shared" si="63"/>
        <v>#REF!</v>
      </c>
      <c r="T224" s="148" t="e">
        <f t="shared" si="69"/>
        <v>#REF!</v>
      </c>
      <c r="V224" s="89" t="e">
        <f t="shared" si="70"/>
        <v>#REF!</v>
      </c>
      <c r="W224" s="89" t="e">
        <f t="shared" si="71"/>
        <v>#REF!</v>
      </c>
      <c r="Y224" s="89" t="e">
        <f t="shared" si="72"/>
        <v>#REF!</v>
      </c>
      <c r="Z224" s="148" t="e">
        <f t="shared" si="73"/>
        <v>#REF!</v>
      </c>
      <c r="AA224" s="148" t="e">
        <f t="shared" si="74"/>
        <v>#REF!</v>
      </c>
      <c r="AB224" s="151">
        <f t="shared" si="81"/>
        <v>138</v>
      </c>
      <c r="AC224" s="151" t="e">
        <f t="shared" si="82"/>
        <v>#REF!</v>
      </c>
      <c r="AD224" s="151" t="e">
        <f t="shared" si="83"/>
        <v>#REF!</v>
      </c>
      <c r="AE224" s="150" t="e">
        <f t="shared" si="75"/>
        <v>#REF!</v>
      </c>
      <c r="AF224" s="150" t="e">
        <f t="shared" si="76"/>
        <v>#REF!</v>
      </c>
      <c r="AG224" s="151" t="e">
        <f t="shared" si="77"/>
        <v>#REF!</v>
      </c>
      <c r="AH224" s="12" t="e">
        <f t="shared" si="78"/>
        <v>#REF!</v>
      </c>
      <c r="AI224" s="12" t="e">
        <f t="shared" si="79"/>
        <v>#REF!</v>
      </c>
      <c r="AJ224" s="151" t="e">
        <f t="shared" si="80"/>
        <v>#REF!</v>
      </c>
    </row>
    <row r="225" spans="2:36">
      <c r="B225" s="12" t="e">
        <f>'Rozdělení do hmotností'!#REF!</f>
        <v>#REF!</v>
      </c>
      <c r="C225" s="12" t="e">
        <f>'Rozdělení do hmotností'!#REF!</f>
        <v>#REF!</v>
      </c>
      <c r="D225" s="12" t="e">
        <f>'Rozdělení do hmotností'!#REF!</f>
        <v>#REF!</v>
      </c>
      <c r="E225" s="89" t="e">
        <f>'Rozdělení do hmotností'!#REF!</f>
        <v>#REF!</v>
      </c>
      <c r="F225" s="148" t="e">
        <f>'Rozdělení do hmotností'!#REF!</f>
        <v>#REF!</v>
      </c>
      <c r="G225" s="151" t="e">
        <f>'Rozdělení do hmotností'!#REF!</f>
        <v>#REF!</v>
      </c>
      <c r="I225" s="89" t="e">
        <f t="shared" si="64"/>
        <v>#REF!</v>
      </c>
      <c r="J225" s="89" t="e">
        <f t="shared" si="65"/>
        <v>#REF!</v>
      </c>
      <c r="L225" s="89" t="e">
        <f t="shared" si="66"/>
        <v>#REF!</v>
      </c>
      <c r="N225" s="89" t="e">
        <f t="shared" si="67"/>
        <v>#REF!</v>
      </c>
      <c r="O225" s="148" t="e">
        <f t="shared" si="61"/>
        <v>#REF!</v>
      </c>
      <c r="P225" s="148"/>
      <c r="Q225" s="89">
        <f t="shared" si="68"/>
        <v>139</v>
      </c>
      <c r="R225" s="89" t="e">
        <f t="shared" si="62"/>
        <v>#REF!</v>
      </c>
      <c r="S225" s="148" t="e">
        <f t="shared" si="63"/>
        <v>#REF!</v>
      </c>
      <c r="T225" s="148" t="e">
        <f t="shared" si="69"/>
        <v>#REF!</v>
      </c>
      <c r="V225" s="89" t="e">
        <f t="shared" si="70"/>
        <v>#REF!</v>
      </c>
      <c r="W225" s="89" t="e">
        <f t="shared" si="71"/>
        <v>#REF!</v>
      </c>
      <c r="Y225" s="89" t="e">
        <f t="shared" si="72"/>
        <v>#REF!</v>
      </c>
      <c r="Z225" s="148" t="e">
        <f t="shared" si="73"/>
        <v>#REF!</v>
      </c>
      <c r="AA225" s="148" t="e">
        <f t="shared" si="74"/>
        <v>#REF!</v>
      </c>
      <c r="AB225" s="151">
        <f t="shared" si="81"/>
        <v>139</v>
      </c>
      <c r="AC225" s="151" t="e">
        <f t="shared" si="82"/>
        <v>#REF!</v>
      </c>
      <c r="AD225" s="151" t="e">
        <f t="shared" si="83"/>
        <v>#REF!</v>
      </c>
      <c r="AE225" s="150" t="e">
        <f t="shared" si="75"/>
        <v>#REF!</v>
      </c>
      <c r="AF225" s="150" t="e">
        <f t="shared" si="76"/>
        <v>#REF!</v>
      </c>
      <c r="AG225" s="151" t="e">
        <f t="shared" si="77"/>
        <v>#REF!</v>
      </c>
      <c r="AH225" s="12" t="e">
        <f t="shared" si="78"/>
        <v>#REF!</v>
      </c>
      <c r="AI225" s="12" t="e">
        <f t="shared" si="79"/>
        <v>#REF!</v>
      </c>
      <c r="AJ225" s="151" t="e">
        <f t="shared" si="80"/>
        <v>#REF!</v>
      </c>
    </row>
    <row r="226" spans="2:36">
      <c r="B226" s="12" t="e">
        <f>'Rozdělení do hmotností'!#REF!</f>
        <v>#REF!</v>
      </c>
      <c r="C226" s="12" t="e">
        <f>'Rozdělení do hmotností'!#REF!</f>
        <v>#REF!</v>
      </c>
      <c r="D226" s="12" t="e">
        <f>'Rozdělení do hmotností'!#REF!</f>
        <v>#REF!</v>
      </c>
      <c r="E226" s="89" t="e">
        <f>'Rozdělení do hmotností'!#REF!</f>
        <v>#REF!</v>
      </c>
      <c r="F226" s="148" t="e">
        <f>'Rozdělení do hmotností'!#REF!</f>
        <v>#REF!</v>
      </c>
      <c r="G226" s="151" t="e">
        <f>'Rozdělení do hmotností'!#REF!</f>
        <v>#REF!</v>
      </c>
      <c r="I226" s="89" t="e">
        <f t="shared" si="64"/>
        <v>#REF!</v>
      </c>
      <c r="J226" s="89" t="e">
        <f t="shared" si="65"/>
        <v>#REF!</v>
      </c>
      <c r="L226" s="89" t="e">
        <f t="shared" si="66"/>
        <v>#REF!</v>
      </c>
      <c r="N226" s="89" t="e">
        <f t="shared" si="67"/>
        <v>#REF!</v>
      </c>
      <c r="O226" s="148" t="e">
        <f t="shared" si="61"/>
        <v>#REF!</v>
      </c>
      <c r="P226" s="148"/>
      <c r="Q226" s="89">
        <f t="shared" si="68"/>
        <v>140</v>
      </c>
      <c r="R226" s="89" t="e">
        <f t="shared" si="62"/>
        <v>#REF!</v>
      </c>
      <c r="S226" s="148" t="e">
        <f t="shared" si="63"/>
        <v>#REF!</v>
      </c>
      <c r="T226" s="148" t="e">
        <f t="shared" si="69"/>
        <v>#REF!</v>
      </c>
      <c r="V226" s="89" t="e">
        <f t="shared" si="70"/>
        <v>#REF!</v>
      </c>
      <c r="W226" s="89" t="e">
        <f t="shared" si="71"/>
        <v>#REF!</v>
      </c>
      <c r="Y226" s="89" t="e">
        <f t="shared" si="72"/>
        <v>#REF!</v>
      </c>
      <c r="Z226" s="148" t="e">
        <f t="shared" si="73"/>
        <v>#REF!</v>
      </c>
      <c r="AA226" s="148" t="e">
        <f t="shared" si="74"/>
        <v>#REF!</v>
      </c>
      <c r="AB226" s="151">
        <f t="shared" si="81"/>
        <v>140</v>
      </c>
      <c r="AC226" s="151" t="e">
        <f t="shared" si="82"/>
        <v>#REF!</v>
      </c>
      <c r="AD226" s="151" t="e">
        <f t="shared" si="83"/>
        <v>#REF!</v>
      </c>
      <c r="AE226" s="150" t="e">
        <f t="shared" si="75"/>
        <v>#REF!</v>
      </c>
      <c r="AF226" s="150" t="e">
        <f t="shared" si="76"/>
        <v>#REF!</v>
      </c>
      <c r="AG226" s="151" t="e">
        <f t="shared" si="77"/>
        <v>#REF!</v>
      </c>
      <c r="AH226" s="12" t="e">
        <f t="shared" si="78"/>
        <v>#REF!</v>
      </c>
      <c r="AI226" s="12" t="e">
        <f t="shared" si="79"/>
        <v>#REF!</v>
      </c>
      <c r="AJ226" s="151" t="e">
        <f t="shared" si="80"/>
        <v>#REF!</v>
      </c>
    </row>
    <row r="227" spans="2:36">
      <c r="B227" s="12" t="e">
        <f>'Rozdělení do hmotností'!#REF!</f>
        <v>#REF!</v>
      </c>
      <c r="C227" s="12" t="e">
        <f>'Rozdělení do hmotností'!#REF!</f>
        <v>#REF!</v>
      </c>
      <c r="D227" s="12" t="e">
        <f>'Rozdělení do hmotností'!#REF!</f>
        <v>#REF!</v>
      </c>
      <c r="E227" s="89" t="e">
        <f>'Rozdělení do hmotností'!#REF!</f>
        <v>#REF!</v>
      </c>
      <c r="F227" s="148" t="e">
        <f>'Rozdělení do hmotností'!#REF!</f>
        <v>#REF!</v>
      </c>
      <c r="G227" s="151" t="e">
        <f>'Rozdělení do hmotností'!#REF!</f>
        <v>#REF!</v>
      </c>
      <c r="I227" s="89" t="e">
        <f t="shared" si="64"/>
        <v>#REF!</v>
      </c>
      <c r="J227" s="89" t="e">
        <f t="shared" si="65"/>
        <v>#REF!</v>
      </c>
      <c r="L227" s="89" t="e">
        <f t="shared" si="66"/>
        <v>#REF!</v>
      </c>
      <c r="N227" s="89" t="e">
        <f t="shared" si="67"/>
        <v>#REF!</v>
      </c>
      <c r="O227" s="148" t="e">
        <f t="shared" si="61"/>
        <v>#REF!</v>
      </c>
      <c r="P227" s="148"/>
      <c r="Q227" s="89">
        <f t="shared" si="68"/>
        <v>141</v>
      </c>
      <c r="R227" s="89" t="e">
        <f t="shared" si="62"/>
        <v>#REF!</v>
      </c>
      <c r="S227" s="148" t="e">
        <f t="shared" si="63"/>
        <v>#REF!</v>
      </c>
      <c r="T227" s="148" t="e">
        <f t="shared" si="69"/>
        <v>#REF!</v>
      </c>
      <c r="V227" s="89" t="e">
        <f t="shared" si="70"/>
        <v>#REF!</v>
      </c>
      <c r="W227" s="89" t="e">
        <f t="shared" si="71"/>
        <v>#REF!</v>
      </c>
      <c r="Y227" s="89" t="e">
        <f t="shared" si="72"/>
        <v>#REF!</v>
      </c>
      <c r="Z227" s="148" t="e">
        <f t="shared" si="73"/>
        <v>#REF!</v>
      </c>
      <c r="AA227" s="148" t="e">
        <f t="shared" si="74"/>
        <v>#REF!</v>
      </c>
      <c r="AB227" s="151">
        <f t="shared" si="81"/>
        <v>141</v>
      </c>
      <c r="AC227" s="151" t="e">
        <f t="shared" si="82"/>
        <v>#REF!</v>
      </c>
      <c r="AD227" s="151" t="e">
        <f t="shared" si="83"/>
        <v>#REF!</v>
      </c>
      <c r="AE227" s="150" t="e">
        <f t="shared" si="75"/>
        <v>#REF!</v>
      </c>
      <c r="AF227" s="150" t="e">
        <f t="shared" si="76"/>
        <v>#REF!</v>
      </c>
      <c r="AG227" s="151" t="e">
        <f t="shared" si="77"/>
        <v>#REF!</v>
      </c>
      <c r="AH227" s="12" t="e">
        <f t="shared" si="78"/>
        <v>#REF!</v>
      </c>
      <c r="AI227" s="12" t="e">
        <f t="shared" si="79"/>
        <v>#REF!</v>
      </c>
      <c r="AJ227" s="151" t="e">
        <f t="shared" si="80"/>
        <v>#REF!</v>
      </c>
    </row>
    <row r="228" spans="2:36">
      <c r="B228" s="12" t="e">
        <f>'Rozdělení do hmotností'!#REF!</f>
        <v>#REF!</v>
      </c>
      <c r="C228" s="12" t="e">
        <f>'Rozdělení do hmotností'!#REF!</f>
        <v>#REF!</v>
      </c>
      <c r="D228" s="12" t="e">
        <f>'Rozdělení do hmotností'!#REF!</f>
        <v>#REF!</v>
      </c>
      <c r="E228" s="89" t="e">
        <f>'Rozdělení do hmotností'!#REF!</f>
        <v>#REF!</v>
      </c>
      <c r="F228" s="148" t="e">
        <f>'Rozdělení do hmotností'!#REF!</f>
        <v>#REF!</v>
      </c>
      <c r="G228" s="151" t="e">
        <f>'Rozdělení do hmotností'!#REF!</f>
        <v>#REF!</v>
      </c>
      <c r="I228" s="89" t="e">
        <f t="shared" si="64"/>
        <v>#REF!</v>
      </c>
      <c r="J228" s="89" t="e">
        <f t="shared" si="65"/>
        <v>#REF!</v>
      </c>
      <c r="L228" s="89" t="e">
        <f t="shared" si="66"/>
        <v>#REF!</v>
      </c>
      <c r="N228" s="89" t="e">
        <f t="shared" si="67"/>
        <v>#REF!</v>
      </c>
      <c r="O228" s="148" t="e">
        <f t="shared" si="61"/>
        <v>#REF!</v>
      </c>
      <c r="P228" s="148"/>
      <c r="Q228" s="89">
        <f t="shared" si="68"/>
        <v>142</v>
      </c>
      <c r="R228" s="89" t="e">
        <f t="shared" si="62"/>
        <v>#REF!</v>
      </c>
      <c r="S228" s="148" t="e">
        <f t="shared" si="63"/>
        <v>#REF!</v>
      </c>
      <c r="T228" s="148" t="e">
        <f t="shared" si="69"/>
        <v>#REF!</v>
      </c>
      <c r="V228" s="89" t="e">
        <f t="shared" si="70"/>
        <v>#REF!</v>
      </c>
      <c r="W228" s="89" t="e">
        <f t="shared" si="71"/>
        <v>#REF!</v>
      </c>
      <c r="Y228" s="89" t="e">
        <f t="shared" si="72"/>
        <v>#REF!</v>
      </c>
      <c r="Z228" s="148" t="e">
        <f t="shared" si="73"/>
        <v>#REF!</v>
      </c>
      <c r="AA228" s="148" t="e">
        <f t="shared" si="74"/>
        <v>#REF!</v>
      </c>
      <c r="AB228" s="151">
        <f t="shared" si="81"/>
        <v>142</v>
      </c>
      <c r="AC228" s="151" t="e">
        <f t="shared" si="82"/>
        <v>#REF!</v>
      </c>
      <c r="AD228" s="151" t="e">
        <f t="shared" si="83"/>
        <v>#REF!</v>
      </c>
      <c r="AE228" s="150" t="e">
        <f t="shared" si="75"/>
        <v>#REF!</v>
      </c>
      <c r="AF228" s="150" t="e">
        <f t="shared" si="76"/>
        <v>#REF!</v>
      </c>
      <c r="AG228" s="151" t="e">
        <f t="shared" si="77"/>
        <v>#REF!</v>
      </c>
      <c r="AH228" s="12" t="e">
        <f t="shared" si="78"/>
        <v>#REF!</v>
      </c>
      <c r="AI228" s="12" t="e">
        <f t="shared" si="79"/>
        <v>#REF!</v>
      </c>
      <c r="AJ228" s="151" t="e">
        <f t="shared" si="80"/>
        <v>#REF!</v>
      </c>
    </row>
    <row r="229" spans="2:36">
      <c r="B229" s="12" t="e">
        <f>'Rozdělení do hmotností'!#REF!</f>
        <v>#REF!</v>
      </c>
      <c r="C229" s="12" t="e">
        <f>'Rozdělení do hmotností'!#REF!</f>
        <v>#REF!</v>
      </c>
      <c r="D229" s="12" t="e">
        <f>'Rozdělení do hmotností'!#REF!</f>
        <v>#REF!</v>
      </c>
      <c r="E229" s="89" t="e">
        <f>'Rozdělení do hmotností'!#REF!</f>
        <v>#REF!</v>
      </c>
      <c r="F229" s="148" t="e">
        <f>'Rozdělení do hmotností'!#REF!</f>
        <v>#REF!</v>
      </c>
      <c r="G229" s="151" t="e">
        <f>'Rozdělení do hmotností'!#REF!</f>
        <v>#REF!</v>
      </c>
      <c r="I229" s="89" t="e">
        <f t="shared" si="64"/>
        <v>#REF!</v>
      </c>
      <c r="J229" s="89" t="e">
        <f t="shared" si="65"/>
        <v>#REF!</v>
      </c>
      <c r="L229" s="89" t="e">
        <f t="shared" si="66"/>
        <v>#REF!</v>
      </c>
      <c r="N229" s="89" t="e">
        <f t="shared" si="67"/>
        <v>#REF!</v>
      </c>
      <c r="O229" s="148" t="e">
        <f t="shared" si="61"/>
        <v>#REF!</v>
      </c>
      <c r="P229" s="148"/>
      <c r="Q229" s="89">
        <f t="shared" si="68"/>
        <v>143</v>
      </c>
      <c r="R229" s="89" t="e">
        <f t="shared" si="62"/>
        <v>#REF!</v>
      </c>
      <c r="S229" s="148" t="e">
        <f t="shared" si="63"/>
        <v>#REF!</v>
      </c>
      <c r="T229" s="148" t="e">
        <f t="shared" si="69"/>
        <v>#REF!</v>
      </c>
      <c r="V229" s="89" t="e">
        <f t="shared" si="70"/>
        <v>#REF!</v>
      </c>
      <c r="W229" s="89" t="e">
        <f t="shared" si="71"/>
        <v>#REF!</v>
      </c>
      <c r="Y229" s="89" t="e">
        <f t="shared" si="72"/>
        <v>#REF!</v>
      </c>
      <c r="Z229" s="148" t="e">
        <f t="shared" si="73"/>
        <v>#REF!</v>
      </c>
      <c r="AA229" s="148" t="e">
        <f t="shared" si="74"/>
        <v>#REF!</v>
      </c>
      <c r="AB229" s="151">
        <f t="shared" si="81"/>
        <v>143</v>
      </c>
      <c r="AC229" s="151" t="e">
        <f t="shared" si="82"/>
        <v>#REF!</v>
      </c>
      <c r="AD229" s="151" t="e">
        <f t="shared" si="83"/>
        <v>#REF!</v>
      </c>
      <c r="AE229" s="150" t="e">
        <f t="shared" si="75"/>
        <v>#REF!</v>
      </c>
      <c r="AF229" s="150" t="e">
        <f t="shared" si="76"/>
        <v>#REF!</v>
      </c>
      <c r="AG229" s="151" t="e">
        <f t="shared" si="77"/>
        <v>#REF!</v>
      </c>
      <c r="AH229" s="12" t="e">
        <f t="shared" si="78"/>
        <v>#REF!</v>
      </c>
      <c r="AI229" s="12" t="e">
        <f t="shared" si="79"/>
        <v>#REF!</v>
      </c>
      <c r="AJ229" s="151" t="e">
        <f t="shared" si="80"/>
        <v>#REF!</v>
      </c>
    </row>
    <row r="230" spans="2:36">
      <c r="B230" s="12" t="e">
        <f>'Rozdělení do hmotností'!#REF!</f>
        <v>#REF!</v>
      </c>
      <c r="C230" s="12" t="e">
        <f>'Rozdělení do hmotností'!#REF!</f>
        <v>#REF!</v>
      </c>
      <c r="D230" s="12" t="e">
        <f>'Rozdělení do hmotností'!#REF!</f>
        <v>#REF!</v>
      </c>
      <c r="E230" s="89" t="e">
        <f>'Rozdělení do hmotností'!#REF!</f>
        <v>#REF!</v>
      </c>
      <c r="F230" s="148" t="e">
        <f>'Rozdělení do hmotností'!#REF!</f>
        <v>#REF!</v>
      </c>
      <c r="G230" s="151" t="e">
        <f>'Rozdělení do hmotností'!#REF!</f>
        <v>#REF!</v>
      </c>
      <c r="I230" s="89" t="e">
        <f t="shared" si="64"/>
        <v>#REF!</v>
      </c>
      <c r="J230" s="89" t="e">
        <f t="shared" si="65"/>
        <v>#REF!</v>
      </c>
      <c r="L230" s="89" t="e">
        <f t="shared" si="66"/>
        <v>#REF!</v>
      </c>
      <c r="N230" s="89" t="e">
        <f t="shared" si="67"/>
        <v>#REF!</v>
      </c>
      <c r="O230" s="148" t="e">
        <f t="shared" si="61"/>
        <v>#REF!</v>
      </c>
      <c r="P230" s="148"/>
      <c r="Q230" s="89">
        <f t="shared" si="68"/>
        <v>144</v>
      </c>
      <c r="R230" s="89" t="e">
        <f t="shared" si="62"/>
        <v>#REF!</v>
      </c>
      <c r="S230" s="148" t="e">
        <f t="shared" si="63"/>
        <v>#REF!</v>
      </c>
      <c r="T230" s="148" t="e">
        <f t="shared" si="69"/>
        <v>#REF!</v>
      </c>
      <c r="V230" s="89" t="e">
        <f t="shared" si="70"/>
        <v>#REF!</v>
      </c>
      <c r="W230" s="89" t="e">
        <f t="shared" si="71"/>
        <v>#REF!</v>
      </c>
      <c r="Y230" s="89" t="e">
        <f t="shared" si="72"/>
        <v>#REF!</v>
      </c>
      <c r="Z230" s="148" t="e">
        <f t="shared" si="73"/>
        <v>#REF!</v>
      </c>
      <c r="AA230" s="148" t="e">
        <f t="shared" si="74"/>
        <v>#REF!</v>
      </c>
      <c r="AB230" s="151">
        <f t="shared" si="81"/>
        <v>144</v>
      </c>
      <c r="AC230" s="151" t="e">
        <f t="shared" si="82"/>
        <v>#REF!</v>
      </c>
      <c r="AD230" s="151" t="e">
        <f t="shared" si="83"/>
        <v>#REF!</v>
      </c>
      <c r="AE230" s="150" t="e">
        <f t="shared" si="75"/>
        <v>#REF!</v>
      </c>
      <c r="AF230" s="150" t="e">
        <f t="shared" si="76"/>
        <v>#REF!</v>
      </c>
      <c r="AG230" s="151" t="e">
        <f t="shared" si="77"/>
        <v>#REF!</v>
      </c>
      <c r="AH230" s="12" t="e">
        <f t="shared" si="78"/>
        <v>#REF!</v>
      </c>
      <c r="AI230" s="12" t="e">
        <f t="shared" si="79"/>
        <v>#REF!</v>
      </c>
      <c r="AJ230" s="151" t="e">
        <f t="shared" si="80"/>
        <v>#REF!</v>
      </c>
    </row>
    <row r="231" spans="2:36">
      <c r="B231" s="12" t="e">
        <f>'Rozdělení do hmotností'!#REF!</f>
        <v>#REF!</v>
      </c>
      <c r="C231" s="12" t="e">
        <f>'Rozdělení do hmotností'!#REF!</f>
        <v>#REF!</v>
      </c>
      <c r="D231" s="12" t="e">
        <f>'Rozdělení do hmotností'!#REF!</f>
        <v>#REF!</v>
      </c>
      <c r="E231" s="89" t="e">
        <f>'Rozdělení do hmotností'!#REF!</f>
        <v>#REF!</v>
      </c>
      <c r="F231" s="148" t="e">
        <f>'Rozdělení do hmotností'!#REF!</f>
        <v>#REF!</v>
      </c>
      <c r="G231" s="151" t="e">
        <f>'Rozdělení do hmotností'!#REF!</f>
        <v>#REF!</v>
      </c>
      <c r="I231" s="89" t="e">
        <f t="shared" si="64"/>
        <v>#REF!</v>
      </c>
      <c r="J231" s="89" t="e">
        <f t="shared" si="65"/>
        <v>#REF!</v>
      </c>
      <c r="L231" s="89" t="e">
        <f t="shared" si="66"/>
        <v>#REF!</v>
      </c>
      <c r="N231" s="89" t="e">
        <f t="shared" si="67"/>
        <v>#REF!</v>
      </c>
      <c r="O231" s="148" t="e">
        <f t="shared" si="61"/>
        <v>#REF!</v>
      </c>
      <c r="P231" s="148"/>
      <c r="Q231" s="89">
        <f t="shared" si="68"/>
        <v>145</v>
      </c>
      <c r="R231" s="89" t="e">
        <f t="shared" si="62"/>
        <v>#REF!</v>
      </c>
      <c r="S231" s="148" t="e">
        <f t="shared" si="63"/>
        <v>#REF!</v>
      </c>
      <c r="T231" s="148" t="e">
        <f t="shared" si="69"/>
        <v>#REF!</v>
      </c>
      <c r="V231" s="89" t="e">
        <f t="shared" si="70"/>
        <v>#REF!</v>
      </c>
      <c r="W231" s="89" t="e">
        <f t="shared" si="71"/>
        <v>#REF!</v>
      </c>
      <c r="Y231" s="89" t="e">
        <f t="shared" si="72"/>
        <v>#REF!</v>
      </c>
      <c r="Z231" s="148" t="e">
        <f t="shared" si="73"/>
        <v>#REF!</v>
      </c>
      <c r="AA231" s="148" t="e">
        <f t="shared" si="74"/>
        <v>#REF!</v>
      </c>
      <c r="AB231" s="151">
        <f t="shared" si="81"/>
        <v>145</v>
      </c>
      <c r="AC231" s="151" t="e">
        <f t="shared" si="82"/>
        <v>#REF!</v>
      </c>
      <c r="AD231" s="151" t="e">
        <f t="shared" si="83"/>
        <v>#REF!</v>
      </c>
      <c r="AE231" s="150" t="e">
        <f t="shared" si="75"/>
        <v>#REF!</v>
      </c>
      <c r="AF231" s="150" t="e">
        <f t="shared" si="76"/>
        <v>#REF!</v>
      </c>
      <c r="AG231" s="151" t="e">
        <f t="shared" si="77"/>
        <v>#REF!</v>
      </c>
      <c r="AH231" s="12" t="e">
        <f t="shared" si="78"/>
        <v>#REF!</v>
      </c>
      <c r="AI231" s="12" t="e">
        <f t="shared" si="79"/>
        <v>#REF!</v>
      </c>
      <c r="AJ231" s="151" t="e">
        <f t="shared" si="80"/>
        <v>#REF!</v>
      </c>
    </row>
    <row r="232" spans="2:36">
      <c r="B232" s="12" t="e">
        <f>'Rozdělení do hmotností'!#REF!</f>
        <v>#REF!</v>
      </c>
      <c r="C232" s="12" t="e">
        <f>'Rozdělení do hmotností'!#REF!</f>
        <v>#REF!</v>
      </c>
      <c r="D232" s="12" t="e">
        <f>'Rozdělení do hmotností'!#REF!</f>
        <v>#REF!</v>
      </c>
      <c r="E232" s="89" t="e">
        <f>'Rozdělení do hmotností'!#REF!</f>
        <v>#REF!</v>
      </c>
      <c r="F232" s="148" t="e">
        <f>'Rozdělení do hmotností'!#REF!</f>
        <v>#REF!</v>
      </c>
      <c r="G232" s="151" t="e">
        <f>'Rozdělení do hmotností'!#REF!</f>
        <v>#REF!</v>
      </c>
      <c r="I232" s="89" t="e">
        <f t="shared" si="64"/>
        <v>#REF!</v>
      </c>
      <c r="J232" s="89" t="e">
        <f t="shared" si="65"/>
        <v>#REF!</v>
      </c>
      <c r="L232" s="89" t="e">
        <f t="shared" si="66"/>
        <v>#REF!</v>
      </c>
      <c r="N232" s="89" t="e">
        <f t="shared" si="67"/>
        <v>#REF!</v>
      </c>
      <c r="O232" s="148" t="e">
        <f t="shared" si="61"/>
        <v>#REF!</v>
      </c>
      <c r="P232" s="148"/>
      <c r="Q232" s="89">
        <f t="shared" si="68"/>
        <v>146</v>
      </c>
      <c r="R232" s="89" t="e">
        <f t="shared" si="62"/>
        <v>#REF!</v>
      </c>
      <c r="S232" s="148" t="e">
        <f t="shared" si="63"/>
        <v>#REF!</v>
      </c>
      <c r="T232" s="148" t="e">
        <f t="shared" si="69"/>
        <v>#REF!</v>
      </c>
      <c r="V232" s="89" t="e">
        <f t="shared" si="70"/>
        <v>#REF!</v>
      </c>
      <c r="W232" s="89" t="e">
        <f t="shared" si="71"/>
        <v>#REF!</v>
      </c>
      <c r="Y232" s="89" t="e">
        <f t="shared" si="72"/>
        <v>#REF!</v>
      </c>
      <c r="Z232" s="148" t="e">
        <f t="shared" si="73"/>
        <v>#REF!</v>
      </c>
      <c r="AA232" s="148" t="e">
        <f t="shared" si="74"/>
        <v>#REF!</v>
      </c>
      <c r="AB232" s="151">
        <f t="shared" si="81"/>
        <v>146</v>
      </c>
      <c r="AC232" s="151" t="e">
        <f t="shared" si="82"/>
        <v>#REF!</v>
      </c>
      <c r="AD232" s="151" t="e">
        <f t="shared" si="83"/>
        <v>#REF!</v>
      </c>
      <c r="AE232" s="150" t="e">
        <f t="shared" si="75"/>
        <v>#REF!</v>
      </c>
      <c r="AF232" s="150" t="e">
        <f t="shared" si="76"/>
        <v>#REF!</v>
      </c>
      <c r="AG232" s="151" t="e">
        <f t="shared" si="77"/>
        <v>#REF!</v>
      </c>
      <c r="AH232" s="12" t="e">
        <f t="shared" si="78"/>
        <v>#REF!</v>
      </c>
      <c r="AI232" s="12" t="e">
        <f t="shared" si="79"/>
        <v>#REF!</v>
      </c>
      <c r="AJ232" s="151" t="e">
        <f t="shared" si="80"/>
        <v>#REF!</v>
      </c>
    </row>
    <row r="233" spans="2:36">
      <c r="B233" s="12" t="e">
        <f>'Rozdělení do hmotností'!#REF!</f>
        <v>#REF!</v>
      </c>
      <c r="C233" s="12" t="e">
        <f>'Rozdělení do hmotností'!#REF!</f>
        <v>#REF!</v>
      </c>
      <c r="D233" s="12" t="e">
        <f>'Rozdělení do hmotností'!#REF!</f>
        <v>#REF!</v>
      </c>
      <c r="E233" s="89" t="e">
        <f>'Rozdělení do hmotností'!#REF!</f>
        <v>#REF!</v>
      </c>
      <c r="F233" s="148" t="e">
        <f>'Rozdělení do hmotností'!#REF!</f>
        <v>#REF!</v>
      </c>
      <c r="G233" s="151" t="e">
        <f>'Rozdělení do hmotností'!#REF!</f>
        <v>#REF!</v>
      </c>
      <c r="I233" s="89" t="e">
        <f t="shared" si="64"/>
        <v>#REF!</v>
      </c>
      <c r="J233" s="89" t="e">
        <f t="shared" si="65"/>
        <v>#REF!</v>
      </c>
      <c r="L233" s="89" t="e">
        <f t="shared" si="66"/>
        <v>#REF!</v>
      </c>
      <c r="N233" s="89" t="e">
        <f t="shared" si="67"/>
        <v>#REF!</v>
      </c>
      <c r="O233" s="148" t="e">
        <f t="shared" si="61"/>
        <v>#REF!</v>
      </c>
      <c r="P233" s="148"/>
      <c r="Q233" s="89">
        <f t="shared" si="68"/>
        <v>147</v>
      </c>
      <c r="R233" s="89" t="e">
        <f t="shared" si="62"/>
        <v>#REF!</v>
      </c>
      <c r="S233" s="148" t="e">
        <f t="shared" si="63"/>
        <v>#REF!</v>
      </c>
      <c r="T233" s="148" t="e">
        <f t="shared" si="69"/>
        <v>#REF!</v>
      </c>
      <c r="V233" s="89" t="e">
        <f t="shared" si="70"/>
        <v>#REF!</v>
      </c>
      <c r="W233" s="89" t="e">
        <f t="shared" si="71"/>
        <v>#REF!</v>
      </c>
      <c r="Y233" s="89" t="e">
        <f t="shared" si="72"/>
        <v>#REF!</v>
      </c>
      <c r="Z233" s="148" t="e">
        <f t="shared" si="73"/>
        <v>#REF!</v>
      </c>
      <c r="AA233" s="148" t="e">
        <f t="shared" si="74"/>
        <v>#REF!</v>
      </c>
      <c r="AB233" s="151">
        <f t="shared" si="81"/>
        <v>147</v>
      </c>
      <c r="AC233" s="151" t="e">
        <f t="shared" si="82"/>
        <v>#REF!</v>
      </c>
      <c r="AD233" s="151" t="e">
        <f t="shared" si="83"/>
        <v>#REF!</v>
      </c>
      <c r="AE233" s="150" t="e">
        <f t="shared" si="75"/>
        <v>#REF!</v>
      </c>
      <c r="AF233" s="150" t="e">
        <f t="shared" si="76"/>
        <v>#REF!</v>
      </c>
      <c r="AG233" s="151" t="e">
        <f t="shared" si="77"/>
        <v>#REF!</v>
      </c>
      <c r="AH233" s="12" t="e">
        <f t="shared" si="78"/>
        <v>#REF!</v>
      </c>
      <c r="AI233" s="12" t="e">
        <f t="shared" si="79"/>
        <v>#REF!</v>
      </c>
      <c r="AJ233" s="151" t="e">
        <f t="shared" si="80"/>
        <v>#REF!</v>
      </c>
    </row>
    <row r="234" spans="2:36">
      <c r="B234" s="12" t="e">
        <f>'Rozdělení do hmotností'!#REF!</f>
        <v>#REF!</v>
      </c>
      <c r="C234" s="12" t="e">
        <f>'Rozdělení do hmotností'!#REF!</f>
        <v>#REF!</v>
      </c>
      <c r="D234" s="12" t="e">
        <f>'Rozdělení do hmotností'!#REF!</f>
        <v>#REF!</v>
      </c>
      <c r="E234" s="89" t="e">
        <f>'Rozdělení do hmotností'!#REF!</f>
        <v>#REF!</v>
      </c>
      <c r="F234" s="148" t="e">
        <f>'Rozdělení do hmotností'!#REF!</f>
        <v>#REF!</v>
      </c>
      <c r="G234" s="151" t="e">
        <f>'Rozdělení do hmotností'!#REF!</f>
        <v>#REF!</v>
      </c>
      <c r="I234" s="89" t="e">
        <f t="shared" si="64"/>
        <v>#REF!</v>
      </c>
      <c r="J234" s="89" t="e">
        <f t="shared" si="65"/>
        <v>#REF!</v>
      </c>
      <c r="L234" s="89" t="e">
        <f t="shared" si="66"/>
        <v>#REF!</v>
      </c>
      <c r="N234" s="89" t="e">
        <f t="shared" si="67"/>
        <v>#REF!</v>
      </c>
      <c r="O234" s="148" t="e">
        <f t="shared" si="61"/>
        <v>#REF!</v>
      </c>
      <c r="P234" s="148"/>
      <c r="Q234" s="89">
        <f t="shared" si="68"/>
        <v>148</v>
      </c>
      <c r="R234" s="89" t="e">
        <f t="shared" si="62"/>
        <v>#REF!</v>
      </c>
      <c r="S234" s="148" t="e">
        <f t="shared" si="63"/>
        <v>#REF!</v>
      </c>
      <c r="T234" s="148" t="e">
        <f t="shared" si="69"/>
        <v>#REF!</v>
      </c>
      <c r="V234" s="89" t="e">
        <f t="shared" si="70"/>
        <v>#REF!</v>
      </c>
      <c r="W234" s="89" t="e">
        <f t="shared" si="71"/>
        <v>#REF!</v>
      </c>
      <c r="Y234" s="89" t="e">
        <f t="shared" si="72"/>
        <v>#REF!</v>
      </c>
      <c r="Z234" s="148" t="e">
        <f t="shared" si="73"/>
        <v>#REF!</v>
      </c>
      <c r="AA234" s="148" t="e">
        <f t="shared" si="74"/>
        <v>#REF!</v>
      </c>
      <c r="AB234" s="151">
        <f t="shared" si="81"/>
        <v>148</v>
      </c>
      <c r="AC234" s="151" t="e">
        <f t="shared" si="82"/>
        <v>#REF!</v>
      </c>
      <c r="AD234" s="151" t="e">
        <f t="shared" si="83"/>
        <v>#REF!</v>
      </c>
      <c r="AE234" s="150" t="e">
        <f t="shared" si="75"/>
        <v>#REF!</v>
      </c>
      <c r="AF234" s="150" t="e">
        <f t="shared" si="76"/>
        <v>#REF!</v>
      </c>
      <c r="AG234" s="151" t="e">
        <f t="shared" si="77"/>
        <v>#REF!</v>
      </c>
      <c r="AH234" s="12" t="e">
        <f t="shared" si="78"/>
        <v>#REF!</v>
      </c>
      <c r="AI234" s="12" t="e">
        <f t="shared" si="79"/>
        <v>#REF!</v>
      </c>
      <c r="AJ234" s="151" t="e">
        <f t="shared" si="80"/>
        <v>#REF!</v>
      </c>
    </row>
    <row r="235" spans="2:36">
      <c r="B235" s="12" t="e">
        <f>'Rozdělení do hmotností'!#REF!</f>
        <v>#REF!</v>
      </c>
      <c r="C235" s="12" t="e">
        <f>'Rozdělení do hmotností'!#REF!</f>
        <v>#REF!</v>
      </c>
      <c r="D235" s="12" t="e">
        <f>'Rozdělení do hmotností'!#REF!</f>
        <v>#REF!</v>
      </c>
      <c r="E235" s="89" t="e">
        <f>'Rozdělení do hmotností'!#REF!</f>
        <v>#REF!</v>
      </c>
      <c r="F235" s="148" t="e">
        <f>'Rozdělení do hmotností'!#REF!</f>
        <v>#REF!</v>
      </c>
      <c r="G235" s="151" t="e">
        <f>'Rozdělení do hmotností'!#REF!</f>
        <v>#REF!</v>
      </c>
      <c r="I235" s="89" t="e">
        <f t="shared" si="64"/>
        <v>#REF!</v>
      </c>
      <c r="J235" s="89" t="e">
        <f t="shared" si="65"/>
        <v>#REF!</v>
      </c>
      <c r="L235" s="89" t="e">
        <f t="shared" si="66"/>
        <v>#REF!</v>
      </c>
      <c r="N235" s="89" t="e">
        <f t="shared" si="67"/>
        <v>#REF!</v>
      </c>
      <c r="O235" s="148" t="e">
        <f t="shared" si="61"/>
        <v>#REF!</v>
      </c>
      <c r="P235" s="148"/>
      <c r="Q235" s="89">
        <f t="shared" si="68"/>
        <v>149</v>
      </c>
      <c r="R235" s="89" t="e">
        <f t="shared" si="62"/>
        <v>#REF!</v>
      </c>
      <c r="S235" s="148" t="e">
        <f t="shared" si="63"/>
        <v>#REF!</v>
      </c>
      <c r="T235" s="148" t="e">
        <f t="shared" si="69"/>
        <v>#REF!</v>
      </c>
      <c r="V235" s="89" t="e">
        <f t="shared" si="70"/>
        <v>#REF!</v>
      </c>
      <c r="W235" s="89" t="e">
        <f t="shared" si="71"/>
        <v>#REF!</v>
      </c>
      <c r="Y235" s="89" t="e">
        <f t="shared" si="72"/>
        <v>#REF!</v>
      </c>
      <c r="Z235" s="148" t="e">
        <f t="shared" si="73"/>
        <v>#REF!</v>
      </c>
      <c r="AA235" s="148" t="e">
        <f t="shared" si="74"/>
        <v>#REF!</v>
      </c>
      <c r="AB235" s="151">
        <f t="shared" si="81"/>
        <v>149</v>
      </c>
      <c r="AC235" s="151" t="e">
        <f t="shared" si="82"/>
        <v>#REF!</v>
      </c>
      <c r="AD235" s="151" t="e">
        <f t="shared" si="83"/>
        <v>#REF!</v>
      </c>
      <c r="AE235" s="150" t="e">
        <f t="shared" si="75"/>
        <v>#REF!</v>
      </c>
      <c r="AF235" s="150" t="e">
        <f t="shared" si="76"/>
        <v>#REF!</v>
      </c>
      <c r="AG235" s="151" t="e">
        <f t="shared" si="77"/>
        <v>#REF!</v>
      </c>
      <c r="AH235" s="12" t="e">
        <f t="shared" si="78"/>
        <v>#REF!</v>
      </c>
      <c r="AI235" s="12" t="e">
        <f t="shared" si="79"/>
        <v>#REF!</v>
      </c>
      <c r="AJ235" s="151" t="e">
        <f t="shared" si="80"/>
        <v>#REF!</v>
      </c>
    </row>
    <row r="236" spans="2:36">
      <c r="B236" s="12" t="e">
        <f>'Rozdělení do hmotností'!#REF!</f>
        <v>#REF!</v>
      </c>
      <c r="C236" s="12" t="e">
        <f>'Rozdělení do hmotností'!#REF!</f>
        <v>#REF!</v>
      </c>
      <c r="D236" s="12" t="e">
        <f>'Rozdělení do hmotností'!#REF!</f>
        <v>#REF!</v>
      </c>
      <c r="E236" s="89" t="e">
        <f>'Rozdělení do hmotností'!#REF!</f>
        <v>#REF!</v>
      </c>
      <c r="F236" s="148" t="e">
        <f>'Rozdělení do hmotností'!#REF!</f>
        <v>#REF!</v>
      </c>
      <c r="G236" s="151" t="e">
        <f>'Rozdělení do hmotností'!#REF!</f>
        <v>#REF!</v>
      </c>
      <c r="I236" s="89" t="e">
        <f t="shared" si="64"/>
        <v>#REF!</v>
      </c>
      <c r="J236" s="89" t="e">
        <f t="shared" si="65"/>
        <v>#REF!</v>
      </c>
      <c r="L236" s="89" t="e">
        <f t="shared" si="66"/>
        <v>#REF!</v>
      </c>
      <c r="N236" s="89" t="e">
        <f t="shared" si="67"/>
        <v>#REF!</v>
      </c>
      <c r="O236" s="148" t="e">
        <f t="shared" si="61"/>
        <v>#REF!</v>
      </c>
      <c r="P236" s="148"/>
      <c r="Q236" s="89">
        <f t="shared" si="68"/>
        <v>150</v>
      </c>
      <c r="R236" s="89" t="e">
        <f t="shared" si="62"/>
        <v>#REF!</v>
      </c>
      <c r="S236" s="148" t="e">
        <f t="shared" si="63"/>
        <v>#REF!</v>
      </c>
      <c r="T236" s="148" t="e">
        <f t="shared" si="69"/>
        <v>#REF!</v>
      </c>
      <c r="V236" s="89" t="e">
        <f t="shared" si="70"/>
        <v>#REF!</v>
      </c>
      <c r="W236" s="89" t="e">
        <f t="shared" si="71"/>
        <v>#REF!</v>
      </c>
      <c r="Y236" s="89" t="e">
        <f t="shared" si="72"/>
        <v>#REF!</v>
      </c>
      <c r="Z236" s="148" t="e">
        <f t="shared" si="73"/>
        <v>#REF!</v>
      </c>
      <c r="AA236" s="148" t="e">
        <f t="shared" si="74"/>
        <v>#REF!</v>
      </c>
      <c r="AB236" s="151">
        <f t="shared" si="81"/>
        <v>150</v>
      </c>
      <c r="AC236" s="151" t="e">
        <f t="shared" si="82"/>
        <v>#REF!</v>
      </c>
      <c r="AD236" s="151" t="e">
        <f t="shared" si="83"/>
        <v>#REF!</v>
      </c>
      <c r="AE236" s="150" t="e">
        <f t="shared" si="75"/>
        <v>#REF!</v>
      </c>
      <c r="AF236" s="150" t="e">
        <f t="shared" si="76"/>
        <v>#REF!</v>
      </c>
      <c r="AG236" s="151" t="e">
        <f t="shared" si="77"/>
        <v>#REF!</v>
      </c>
      <c r="AH236" s="12" t="e">
        <f t="shared" si="78"/>
        <v>#REF!</v>
      </c>
      <c r="AI236" s="12" t="e">
        <f t="shared" si="79"/>
        <v>#REF!</v>
      </c>
      <c r="AJ236" s="151" t="e">
        <f t="shared" si="80"/>
        <v>#REF!</v>
      </c>
    </row>
    <row r="237" spans="2:36">
      <c r="B237" s="12" t="e">
        <f>'Rozdělení do hmotností'!#REF!</f>
        <v>#REF!</v>
      </c>
      <c r="C237" s="12" t="e">
        <f>'Rozdělení do hmotností'!#REF!</f>
        <v>#REF!</v>
      </c>
      <c r="D237" s="12" t="e">
        <f>'Rozdělení do hmotností'!#REF!</f>
        <v>#REF!</v>
      </c>
      <c r="E237" s="89" t="e">
        <f>'Rozdělení do hmotností'!#REF!</f>
        <v>#REF!</v>
      </c>
      <c r="F237" s="148" t="e">
        <f>'Rozdělení do hmotností'!#REF!</f>
        <v>#REF!</v>
      </c>
      <c r="G237" s="151" t="e">
        <f>'Rozdělení do hmotností'!#REF!</f>
        <v>#REF!</v>
      </c>
      <c r="I237" s="89" t="e">
        <f t="shared" si="64"/>
        <v>#REF!</v>
      </c>
      <c r="J237" s="89" t="e">
        <f t="shared" si="65"/>
        <v>#REF!</v>
      </c>
      <c r="L237" s="89" t="e">
        <f t="shared" si="66"/>
        <v>#REF!</v>
      </c>
      <c r="N237" s="89" t="e">
        <f t="shared" si="67"/>
        <v>#REF!</v>
      </c>
      <c r="O237" s="148" t="e">
        <f t="shared" si="61"/>
        <v>#REF!</v>
      </c>
      <c r="P237" s="148"/>
      <c r="Q237" s="89">
        <f t="shared" si="68"/>
        <v>151</v>
      </c>
      <c r="R237" s="89" t="e">
        <f t="shared" si="62"/>
        <v>#REF!</v>
      </c>
      <c r="S237" s="148" t="e">
        <f t="shared" si="63"/>
        <v>#REF!</v>
      </c>
      <c r="T237" s="148" t="e">
        <f t="shared" si="69"/>
        <v>#REF!</v>
      </c>
      <c r="V237" s="89" t="e">
        <f t="shared" si="70"/>
        <v>#REF!</v>
      </c>
      <c r="W237" s="89" t="e">
        <f t="shared" si="71"/>
        <v>#REF!</v>
      </c>
      <c r="Y237" s="89" t="e">
        <f t="shared" si="72"/>
        <v>#REF!</v>
      </c>
      <c r="Z237" s="148" t="e">
        <f t="shared" si="73"/>
        <v>#REF!</v>
      </c>
      <c r="AA237" s="148" t="e">
        <f t="shared" si="74"/>
        <v>#REF!</v>
      </c>
      <c r="AB237" s="151">
        <f t="shared" si="81"/>
        <v>151</v>
      </c>
      <c r="AC237" s="151" t="e">
        <f t="shared" si="82"/>
        <v>#REF!</v>
      </c>
      <c r="AD237" s="151" t="e">
        <f t="shared" si="83"/>
        <v>#REF!</v>
      </c>
      <c r="AE237" s="150" t="e">
        <f t="shared" si="75"/>
        <v>#REF!</v>
      </c>
      <c r="AF237" s="150" t="e">
        <f t="shared" si="76"/>
        <v>#REF!</v>
      </c>
      <c r="AG237" s="151" t="e">
        <f t="shared" si="77"/>
        <v>#REF!</v>
      </c>
      <c r="AH237" s="12" t="e">
        <f t="shared" si="78"/>
        <v>#REF!</v>
      </c>
      <c r="AI237" s="12" t="e">
        <f t="shared" si="79"/>
        <v>#REF!</v>
      </c>
      <c r="AJ237" s="151" t="e">
        <f t="shared" si="80"/>
        <v>#REF!</v>
      </c>
    </row>
    <row r="238" spans="2:36">
      <c r="B238" s="12" t="e">
        <f>'Rozdělení do hmotností'!#REF!</f>
        <v>#REF!</v>
      </c>
      <c r="C238" s="12" t="e">
        <f>'Rozdělení do hmotností'!#REF!</f>
        <v>#REF!</v>
      </c>
      <c r="D238" s="12" t="e">
        <f>'Rozdělení do hmotností'!#REF!</f>
        <v>#REF!</v>
      </c>
      <c r="E238" s="89" t="e">
        <f>'Rozdělení do hmotností'!#REF!</f>
        <v>#REF!</v>
      </c>
      <c r="F238" s="148" t="e">
        <f>'Rozdělení do hmotností'!#REF!</f>
        <v>#REF!</v>
      </c>
      <c r="G238" s="151" t="e">
        <f>'Rozdělení do hmotností'!#REF!</f>
        <v>#REF!</v>
      </c>
      <c r="I238" s="89" t="e">
        <f t="shared" si="64"/>
        <v>#REF!</v>
      </c>
      <c r="J238" s="89" t="e">
        <f t="shared" si="65"/>
        <v>#REF!</v>
      </c>
      <c r="L238" s="89" t="e">
        <f t="shared" si="66"/>
        <v>#REF!</v>
      </c>
      <c r="N238" s="89" t="e">
        <f t="shared" si="67"/>
        <v>#REF!</v>
      </c>
      <c r="O238" s="148" t="e">
        <f t="shared" si="61"/>
        <v>#REF!</v>
      </c>
      <c r="P238" s="148"/>
      <c r="Q238" s="89">
        <f t="shared" si="68"/>
        <v>152</v>
      </c>
      <c r="R238" s="89" t="e">
        <f t="shared" si="62"/>
        <v>#REF!</v>
      </c>
      <c r="S238" s="148" t="e">
        <f t="shared" si="63"/>
        <v>#REF!</v>
      </c>
      <c r="T238" s="148" t="e">
        <f t="shared" si="69"/>
        <v>#REF!</v>
      </c>
      <c r="V238" s="89" t="e">
        <f t="shared" si="70"/>
        <v>#REF!</v>
      </c>
      <c r="W238" s="89" t="e">
        <f t="shared" si="71"/>
        <v>#REF!</v>
      </c>
      <c r="Y238" s="89" t="e">
        <f t="shared" si="72"/>
        <v>#REF!</v>
      </c>
      <c r="Z238" s="148" t="e">
        <f t="shared" si="73"/>
        <v>#REF!</v>
      </c>
      <c r="AA238" s="148" t="e">
        <f t="shared" si="74"/>
        <v>#REF!</v>
      </c>
      <c r="AB238" s="151">
        <f t="shared" si="81"/>
        <v>152</v>
      </c>
      <c r="AC238" s="151" t="e">
        <f t="shared" si="82"/>
        <v>#REF!</v>
      </c>
      <c r="AD238" s="151" t="e">
        <f t="shared" si="83"/>
        <v>#REF!</v>
      </c>
      <c r="AE238" s="150" t="e">
        <f t="shared" si="75"/>
        <v>#REF!</v>
      </c>
      <c r="AF238" s="150" t="e">
        <f t="shared" si="76"/>
        <v>#REF!</v>
      </c>
      <c r="AG238" s="151" t="e">
        <f t="shared" si="77"/>
        <v>#REF!</v>
      </c>
      <c r="AH238" s="12" t="e">
        <f t="shared" si="78"/>
        <v>#REF!</v>
      </c>
      <c r="AI238" s="12" t="e">
        <f t="shared" si="79"/>
        <v>#REF!</v>
      </c>
      <c r="AJ238" s="151" t="e">
        <f t="shared" si="80"/>
        <v>#REF!</v>
      </c>
    </row>
    <row r="239" spans="2:36">
      <c r="B239" s="12" t="e">
        <f>'Rozdělení do hmotností'!#REF!</f>
        <v>#REF!</v>
      </c>
      <c r="C239" s="12" t="e">
        <f>'Rozdělení do hmotností'!#REF!</f>
        <v>#REF!</v>
      </c>
      <c r="D239" s="12" t="e">
        <f>'Rozdělení do hmotností'!#REF!</f>
        <v>#REF!</v>
      </c>
      <c r="E239" s="89" t="e">
        <f>'Rozdělení do hmotností'!#REF!</f>
        <v>#REF!</v>
      </c>
      <c r="F239" s="148" t="e">
        <f>'Rozdělení do hmotností'!#REF!</f>
        <v>#REF!</v>
      </c>
      <c r="G239" s="151" t="e">
        <f>'Rozdělení do hmotností'!#REF!</f>
        <v>#REF!</v>
      </c>
      <c r="I239" s="89" t="e">
        <f t="shared" si="64"/>
        <v>#REF!</v>
      </c>
      <c r="J239" s="89" t="e">
        <f t="shared" si="65"/>
        <v>#REF!</v>
      </c>
      <c r="L239" s="89" t="e">
        <f t="shared" si="66"/>
        <v>#REF!</v>
      </c>
      <c r="N239" s="89" t="e">
        <f t="shared" si="67"/>
        <v>#REF!</v>
      </c>
      <c r="O239" s="148" t="e">
        <f t="shared" si="61"/>
        <v>#REF!</v>
      </c>
      <c r="P239" s="148"/>
      <c r="Q239" s="89">
        <f t="shared" si="68"/>
        <v>153</v>
      </c>
      <c r="R239" s="89" t="e">
        <f t="shared" si="62"/>
        <v>#REF!</v>
      </c>
      <c r="S239" s="148" t="e">
        <f t="shared" si="63"/>
        <v>#REF!</v>
      </c>
      <c r="T239" s="148" t="e">
        <f t="shared" si="69"/>
        <v>#REF!</v>
      </c>
      <c r="V239" s="89" t="e">
        <f t="shared" si="70"/>
        <v>#REF!</v>
      </c>
      <c r="W239" s="89" t="e">
        <f t="shared" si="71"/>
        <v>#REF!</v>
      </c>
      <c r="Y239" s="89" t="e">
        <f t="shared" si="72"/>
        <v>#REF!</v>
      </c>
      <c r="Z239" s="148" t="e">
        <f t="shared" si="73"/>
        <v>#REF!</v>
      </c>
      <c r="AA239" s="148" t="e">
        <f t="shared" si="74"/>
        <v>#REF!</v>
      </c>
      <c r="AB239" s="151">
        <f t="shared" si="81"/>
        <v>153</v>
      </c>
      <c r="AC239" s="151" t="e">
        <f t="shared" si="82"/>
        <v>#REF!</v>
      </c>
      <c r="AD239" s="151" t="e">
        <f t="shared" si="83"/>
        <v>#REF!</v>
      </c>
      <c r="AE239" s="150" t="e">
        <f t="shared" si="75"/>
        <v>#REF!</v>
      </c>
      <c r="AF239" s="150" t="e">
        <f t="shared" si="76"/>
        <v>#REF!</v>
      </c>
      <c r="AG239" s="151" t="e">
        <f t="shared" si="77"/>
        <v>#REF!</v>
      </c>
      <c r="AH239" s="12" t="e">
        <f t="shared" si="78"/>
        <v>#REF!</v>
      </c>
      <c r="AI239" s="12" t="e">
        <f t="shared" si="79"/>
        <v>#REF!</v>
      </c>
      <c r="AJ239" s="151" t="e">
        <f t="shared" si="80"/>
        <v>#REF!</v>
      </c>
    </row>
    <row r="240" spans="2:36">
      <c r="B240" s="12" t="e">
        <f>'Rozdělení do hmotností'!#REF!</f>
        <v>#REF!</v>
      </c>
      <c r="C240" s="12" t="e">
        <f>'Rozdělení do hmotností'!#REF!</f>
        <v>#REF!</v>
      </c>
      <c r="D240" s="12" t="e">
        <f>'Rozdělení do hmotností'!#REF!</f>
        <v>#REF!</v>
      </c>
      <c r="E240" s="89" t="e">
        <f>'Rozdělení do hmotností'!#REF!</f>
        <v>#REF!</v>
      </c>
      <c r="F240" s="148" t="e">
        <f>'Rozdělení do hmotností'!#REF!</f>
        <v>#REF!</v>
      </c>
      <c r="G240" s="151" t="e">
        <f>'Rozdělení do hmotností'!#REF!</f>
        <v>#REF!</v>
      </c>
      <c r="I240" s="89" t="e">
        <f t="shared" si="64"/>
        <v>#REF!</v>
      </c>
      <c r="J240" s="89" t="e">
        <f t="shared" si="65"/>
        <v>#REF!</v>
      </c>
      <c r="L240" s="89" t="e">
        <f t="shared" si="66"/>
        <v>#REF!</v>
      </c>
      <c r="N240" s="89" t="e">
        <f t="shared" si="67"/>
        <v>#REF!</v>
      </c>
      <c r="O240" s="148" t="e">
        <f t="shared" si="61"/>
        <v>#REF!</v>
      </c>
      <c r="P240" s="148"/>
      <c r="Q240" s="89">
        <f t="shared" si="68"/>
        <v>154</v>
      </c>
      <c r="R240" s="89" t="e">
        <f t="shared" si="62"/>
        <v>#REF!</v>
      </c>
      <c r="S240" s="148" t="e">
        <f t="shared" si="63"/>
        <v>#REF!</v>
      </c>
      <c r="T240" s="148" t="e">
        <f t="shared" si="69"/>
        <v>#REF!</v>
      </c>
      <c r="V240" s="89" t="e">
        <f t="shared" si="70"/>
        <v>#REF!</v>
      </c>
      <c r="W240" s="89" t="e">
        <f t="shared" si="71"/>
        <v>#REF!</v>
      </c>
      <c r="Y240" s="89" t="e">
        <f t="shared" si="72"/>
        <v>#REF!</v>
      </c>
      <c r="Z240" s="148" t="e">
        <f t="shared" si="73"/>
        <v>#REF!</v>
      </c>
      <c r="AA240" s="148" t="e">
        <f t="shared" si="74"/>
        <v>#REF!</v>
      </c>
      <c r="AB240" s="151">
        <f t="shared" si="81"/>
        <v>154</v>
      </c>
      <c r="AC240" s="151" t="e">
        <f t="shared" si="82"/>
        <v>#REF!</v>
      </c>
      <c r="AD240" s="151" t="e">
        <f t="shared" si="83"/>
        <v>#REF!</v>
      </c>
      <c r="AE240" s="150" t="e">
        <f t="shared" si="75"/>
        <v>#REF!</v>
      </c>
      <c r="AF240" s="150" t="e">
        <f t="shared" si="76"/>
        <v>#REF!</v>
      </c>
      <c r="AG240" s="151" t="e">
        <f t="shared" si="77"/>
        <v>#REF!</v>
      </c>
      <c r="AH240" s="12" t="e">
        <f t="shared" si="78"/>
        <v>#REF!</v>
      </c>
      <c r="AI240" s="12" t="e">
        <f t="shared" si="79"/>
        <v>#REF!</v>
      </c>
      <c r="AJ240" s="151" t="e">
        <f t="shared" si="80"/>
        <v>#REF!</v>
      </c>
    </row>
    <row r="241" spans="2:36">
      <c r="B241" s="12" t="e">
        <f>'Rozdělení do hmotností'!#REF!</f>
        <v>#REF!</v>
      </c>
      <c r="C241" s="12" t="e">
        <f>'Rozdělení do hmotností'!#REF!</f>
        <v>#REF!</v>
      </c>
      <c r="D241" s="12" t="e">
        <f>'Rozdělení do hmotností'!#REF!</f>
        <v>#REF!</v>
      </c>
      <c r="E241" s="89" t="e">
        <f>'Rozdělení do hmotností'!#REF!</f>
        <v>#REF!</v>
      </c>
      <c r="F241" s="148" t="e">
        <f>'Rozdělení do hmotností'!#REF!</f>
        <v>#REF!</v>
      </c>
      <c r="G241" s="151" t="e">
        <f>'Rozdělení do hmotností'!#REF!</f>
        <v>#REF!</v>
      </c>
      <c r="I241" s="89" t="e">
        <f t="shared" si="64"/>
        <v>#REF!</v>
      </c>
      <c r="J241" s="89" t="e">
        <f t="shared" si="65"/>
        <v>#REF!</v>
      </c>
      <c r="L241" s="89" t="e">
        <f t="shared" si="66"/>
        <v>#REF!</v>
      </c>
      <c r="N241" s="89" t="e">
        <f t="shared" si="67"/>
        <v>#REF!</v>
      </c>
      <c r="O241" s="148" t="e">
        <f t="shared" si="61"/>
        <v>#REF!</v>
      </c>
      <c r="P241" s="148"/>
      <c r="Q241" s="89">
        <f t="shared" si="68"/>
        <v>155</v>
      </c>
      <c r="R241" s="89" t="e">
        <f t="shared" si="62"/>
        <v>#REF!</v>
      </c>
      <c r="S241" s="148" t="e">
        <f t="shared" si="63"/>
        <v>#REF!</v>
      </c>
      <c r="T241" s="148" t="e">
        <f t="shared" si="69"/>
        <v>#REF!</v>
      </c>
      <c r="V241" s="89" t="e">
        <f t="shared" si="70"/>
        <v>#REF!</v>
      </c>
      <c r="W241" s="89" t="e">
        <f t="shared" si="71"/>
        <v>#REF!</v>
      </c>
      <c r="Y241" s="89" t="e">
        <f t="shared" si="72"/>
        <v>#REF!</v>
      </c>
      <c r="Z241" s="148" t="e">
        <f t="shared" si="73"/>
        <v>#REF!</v>
      </c>
      <c r="AA241" s="148" t="e">
        <f t="shared" si="74"/>
        <v>#REF!</v>
      </c>
      <c r="AB241" s="151">
        <f t="shared" si="81"/>
        <v>155</v>
      </c>
      <c r="AC241" s="151" t="e">
        <f t="shared" si="82"/>
        <v>#REF!</v>
      </c>
      <c r="AD241" s="151" t="e">
        <f t="shared" si="83"/>
        <v>#REF!</v>
      </c>
      <c r="AE241" s="150" t="e">
        <f t="shared" si="75"/>
        <v>#REF!</v>
      </c>
      <c r="AF241" s="150" t="e">
        <f t="shared" si="76"/>
        <v>#REF!</v>
      </c>
      <c r="AG241" s="151" t="e">
        <f t="shared" si="77"/>
        <v>#REF!</v>
      </c>
      <c r="AH241" s="12" t="e">
        <f t="shared" si="78"/>
        <v>#REF!</v>
      </c>
      <c r="AI241" s="12" t="e">
        <f t="shared" si="79"/>
        <v>#REF!</v>
      </c>
      <c r="AJ241" s="151" t="e">
        <f t="shared" si="80"/>
        <v>#REF!</v>
      </c>
    </row>
    <row r="242" spans="2:36">
      <c r="B242" s="12" t="e">
        <f>'Rozdělení do hmotností'!#REF!</f>
        <v>#REF!</v>
      </c>
      <c r="C242" s="12" t="e">
        <f>'Rozdělení do hmotností'!#REF!</f>
        <v>#REF!</v>
      </c>
      <c r="D242" s="12" t="e">
        <f>'Rozdělení do hmotností'!#REF!</f>
        <v>#REF!</v>
      </c>
      <c r="E242" s="89" t="e">
        <f>'Rozdělení do hmotností'!#REF!</f>
        <v>#REF!</v>
      </c>
      <c r="F242" s="148" t="e">
        <f>'Rozdělení do hmotností'!#REF!</f>
        <v>#REF!</v>
      </c>
      <c r="G242" s="151" t="e">
        <f>'Rozdělení do hmotností'!#REF!</f>
        <v>#REF!</v>
      </c>
      <c r="I242" s="89" t="e">
        <f t="shared" si="64"/>
        <v>#REF!</v>
      </c>
      <c r="J242" s="89" t="e">
        <f t="shared" si="65"/>
        <v>#REF!</v>
      </c>
      <c r="L242" s="89" t="e">
        <f t="shared" si="66"/>
        <v>#REF!</v>
      </c>
      <c r="N242" s="89" t="e">
        <f t="shared" si="67"/>
        <v>#REF!</v>
      </c>
      <c r="O242" s="148" t="e">
        <f t="shared" si="61"/>
        <v>#REF!</v>
      </c>
      <c r="P242" s="148"/>
      <c r="Q242" s="89">
        <f t="shared" si="68"/>
        <v>156</v>
      </c>
      <c r="R242" s="89" t="e">
        <f t="shared" si="62"/>
        <v>#REF!</v>
      </c>
      <c r="S242" s="148" t="e">
        <f t="shared" si="63"/>
        <v>#REF!</v>
      </c>
      <c r="T242" s="148" t="e">
        <f t="shared" si="69"/>
        <v>#REF!</v>
      </c>
      <c r="V242" s="89" t="e">
        <f t="shared" si="70"/>
        <v>#REF!</v>
      </c>
      <c r="W242" s="89" t="e">
        <f t="shared" si="71"/>
        <v>#REF!</v>
      </c>
      <c r="Y242" s="89" t="e">
        <f t="shared" si="72"/>
        <v>#REF!</v>
      </c>
      <c r="Z242" s="148" t="e">
        <f t="shared" si="73"/>
        <v>#REF!</v>
      </c>
      <c r="AA242" s="148" t="e">
        <f t="shared" si="74"/>
        <v>#REF!</v>
      </c>
      <c r="AB242" s="151">
        <f t="shared" si="81"/>
        <v>156</v>
      </c>
      <c r="AC242" s="151" t="e">
        <f t="shared" si="82"/>
        <v>#REF!</v>
      </c>
      <c r="AD242" s="151" t="e">
        <f t="shared" si="83"/>
        <v>#REF!</v>
      </c>
      <c r="AE242" s="150" t="e">
        <f t="shared" si="75"/>
        <v>#REF!</v>
      </c>
      <c r="AF242" s="150" t="e">
        <f t="shared" si="76"/>
        <v>#REF!</v>
      </c>
      <c r="AG242" s="151" t="e">
        <f t="shared" si="77"/>
        <v>#REF!</v>
      </c>
      <c r="AH242" s="12" t="e">
        <f t="shared" si="78"/>
        <v>#REF!</v>
      </c>
      <c r="AI242" s="12" t="e">
        <f t="shared" si="79"/>
        <v>#REF!</v>
      </c>
      <c r="AJ242" s="151" t="e">
        <f t="shared" si="80"/>
        <v>#REF!</v>
      </c>
    </row>
    <row r="243" spans="2:36">
      <c r="B243" s="12" t="e">
        <f>'Rozdělení do hmotností'!#REF!</f>
        <v>#REF!</v>
      </c>
      <c r="C243" s="12" t="e">
        <f>'Rozdělení do hmotností'!#REF!</f>
        <v>#REF!</v>
      </c>
      <c r="D243" s="12" t="e">
        <f>'Rozdělení do hmotností'!#REF!</f>
        <v>#REF!</v>
      </c>
      <c r="E243" s="89" t="e">
        <f>'Rozdělení do hmotností'!#REF!</f>
        <v>#REF!</v>
      </c>
      <c r="F243" s="148" t="e">
        <f>'Rozdělení do hmotností'!#REF!</f>
        <v>#REF!</v>
      </c>
      <c r="G243" s="151" t="e">
        <f>'Rozdělení do hmotností'!#REF!</f>
        <v>#REF!</v>
      </c>
      <c r="I243" s="89" t="e">
        <f t="shared" si="64"/>
        <v>#REF!</v>
      </c>
      <c r="J243" s="89" t="e">
        <f t="shared" si="65"/>
        <v>#REF!</v>
      </c>
      <c r="L243" s="89" t="e">
        <f t="shared" si="66"/>
        <v>#REF!</v>
      </c>
      <c r="N243" s="89" t="e">
        <f t="shared" si="67"/>
        <v>#REF!</v>
      </c>
      <c r="O243" s="148" t="e">
        <f t="shared" si="61"/>
        <v>#REF!</v>
      </c>
      <c r="P243" s="148"/>
      <c r="Q243" s="89">
        <f t="shared" si="68"/>
        <v>157</v>
      </c>
      <c r="R243" s="89" t="e">
        <f t="shared" si="62"/>
        <v>#REF!</v>
      </c>
      <c r="S243" s="148" t="e">
        <f t="shared" si="63"/>
        <v>#REF!</v>
      </c>
      <c r="T243" s="148" t="e">
        <f t="shared" si="69"/>
        <v>#REF!</v>
      </c>
      <c r="V243" s="89" t="e">
        <f t="shared" si="70"/>
        <v>#REF!</v>
      </c>
      <c r="W243" s="89" t="e">
        <f t="shared" si="71"/>
        <v>#REF!</v>
      </c>
      <c r="Y243" s="89" t="e">
        <f t="shared" si="72"/>
        <v>#REF!</v>
      </c>
      <c r="Z243" s="148" t="e">
        <f t="shared" si="73"/>
        <v>#REF!</v>
      </c>
      <c r="AA243" s="148" t="e">
        <f t="shared" si="74"/>
        <v>#REF!</v>
      </c>
      <c r="AB243" s="151">
        <f t="shared" si="81"/>
        <v>157</v>
      </c>
      <c r="AC243" s="151" t="e">
        <f t="shared" si="82"/>
        <v>#REF!</v>
      </c>
      <c r="AD243" s="151" t="e">
        <f t="shared" si="83"/>
        <v>#REF!</v>
      </c>
      <c r="AE243" s="150" t="e">
        <f t="shared" si="75"/>
        <v>#REF!</v>
      </c>
      <c r="AF243" s="150" t="e">
        <f t="shared" si="76"/>
        <v>#REF!</v>
      </c>
      <c r="AG243" s="151" t="e">
        <f t="shared" si="77"/>
        <v>#REF!</v>
      </c>
      <c r="AH243" s="12" t="e">
        <f t="shared" si="78"/>
        <v>#REF!</v>
      </c>
      <c r="AI243" s="12" t="e">
        <f t="shared" si="79"/>
        <v>#REF!</v>
      </c>
      <c r="AJ243" s="151" t="e">
        <f t="shared" si="80"/>
        <v>#REF!</v>
      </c>
    </row>
    <row r="244" spans="2:36">
      <c r="B244" s="12" t="e">
        <f>'Rozdělení do hmotností'!#REF!</f>
        <v>#REF!</v>
      </c>
      <c r="C244" s="12" t="e">
        <f>'Rozdělení do hmotností'!#REF!</f>
        <v>#REF!</v>
      </c>
      <c r="D244" s="12" t="e">
        <f>'Rozdělení do hmotností'!#REF!</f>
        <v>#REF!</v>
      </c>
      <c r="E244" s="89" t="e">
        <f>'Rozdělení do hmotností'!#REF!</f>
        <v>#REF!</v>
      </c>
      <c r="F244" s="148" t="e">
        <f>'Rozdělení do hmotností'!#REF!</f>
        <v>#REF!</v>
      </c>
      <c r="G244" s="151" t="e">
        <f>'Rozdělení do hmotností'!#REF!</f>
        <v>#REF!</v>
      </c>
      <c r="I244" s="89" t="e">
        <f t="shared" si="64"/>
        <v>#REF!</v>
      </c>
      <c r="J244" s="89" t="e">
        <f t="shared" si="65"/>
        <v>#REF!</v>
      </c>
      <c r="L244" s="89" t="e">
        <f t="shared" si="66"/>
        <v>#REF!</v>
      </c>
      <c r="N244" s="89" t="e">
        <f t="shared" si="67"/>
        <v>#REF!</v>
      </c>
      <c r="O244" s="148" t="e">
        <f t="shared" si="61"/>
        <v>#REF!</v>
      </c>
      <c r="P244" s="148"/>
      <c r="Q244" s="89">
        <f t="shared" si="68"/>
        <v>158</v>
      </c>
      <c r="R244" s="89" t="e">
        <f t="shared" si="62"/>
        <v>#REF!</v>
      </c>
      <c r="S244" s="148" t="e">
        <f t="shared" si="63"/>
        <v>#REF!</v>
      </c>
      <c r="T244" s="148" t="e">
        <f t="shared" si="69"/>
        <v>#REF!</v>
      </c>
      <c r="V244" s="89" t="e">
        <f t="shared" si="70"/>
        <v>#REF!</v>
      </c>
      <c r="W244" s="89" t="e">
        <f t="shared" si="71"/>
        <v>#REF!</v>
      </c>
      <c r="Y244" s="89" t="e">
        <f t="shared" si="72"/>
        <v>#REF!</v>
      </c>
      <c r="Z244" s="148" t="e">
        <f t="shared" si="73"/>
        <v>#REF!</v>
      </c>
      <c r="AA244" s="148" t="e">
        <f t="shared" si="74"/>
        <v>#REF!</v>
      </c>
      <c r="AB244" s="151">
        <f t="shared" si="81"/>
        <v>158</v>
      </c>
      <c r="AC244" s="151" t="e">
        <f t="shared" si="82"/>
        <v>#REF!</v>
      </c>
      <c r="AD244" s="151" t="e">
        <f t="shared" si="83"/>
        <v>#REF!</v>
      </c>
      <c r="AE244" s="150" t="e">
        <f t="shared" si="75"/>
        <v>#REF!</v>
      </c>
      <c r="AF244" s="150" t="e">
        <f t="shared" si="76"/>
        <v>#REF!</v>
      </c>
      <c r="AG244" s="151" t="e">
        <f t="shared" si="77"/>
        <v>#REF!</v>
      </c>
      <c r="AH244" s="12" t="e">
        <f t="shared" si="78"/>
        <v>#REF!</v>
      </c>
      <c r="AI244" s="12" t="e">
        <f t="shared" si="79"/>
        <v>#REF!</v>
      </c>
      <c r="AJ244" s="151" t="e">
        <f t="shared" si="80"/>
        <v>#REF!</v>
      </c>
    </row>
    <row r="245" spans="2:36">
      <c r="B245" s="12" t="e">
        <f>'Rozdělení do hmotností'!#REF!</f>
        <v>#REF!</v>
      </c>
      <c r="C245" s="12" t="e">
        <f>'Rozdělení do hmotností'!#REF!</f>
        <v>#REF!</v>
      </c>
      <c r="D245" s="12" t="e">
        <f>'Rozdělení do hmotností'!#REF!</f>
        <v>#REF!</v>
      </c>
      <c r="E245" s="89" t="e">
        <f>'Rozdělení do hmotností'!#REF!</f>
        <v>#REF!</v>
      </c>
      <c r="F245" s="148" t="e">
        <f>'Rozdělení do hmotností'!#REF!</f>
        <v>#REF!</v>
      </c>
      <c r="G245" s="151" t="e">
        <f>'Rozdělení do hmotností'!#REF!</f>
        <v>#REF!</v>
      </c>
      <c r="I245" s="89" t="e">
        <f t="shared" si="64"/>
        <v>#REF!</v>
      </c>
      <c r="J245" s="89" t="e">
        <f t="shared" si="65"/>
        <v>#REF!</v>
      </c>
      <c r="L245" s="89" t="e">
        <f t="shared" si="66"/>
        <v>#REF!</v>
      </c>
      <c r="N245" s="89" t="e">
        <f t="shared" si="67"/>
        <v>#REF!</v>
      </c>
      <c r="O245" s="148" t="e">
        <f t="shared" si="61"/>
        <v>#REF!</v>
      </c>
      <c r="P245" s="148"/>
      <c r="Q245" s="89">
        <f t="shared" si="68"/>
        <v>159</v>
      </c>
      <c r="R245" s="89" t="e">
        <f t="shared" si="62"/>
        <v>#REF!</v>
      </c>
      <c r="S245" s="148" t="e">
        <f t="shared" si="63"/>
        <v>#REF!</v>
      </c>
      <c r="T245" s="148" t="e">
        <f t="shared" si="69"/>
        <v>#REF!</v>
      </c>
      <c r="V245" s="89" t="e">
        <f t="shared" si="70"/>
        <v>#REF!</v>
      </c>
      <c r="W245" s="89" t="e">
        <f t="shared" si="71"/>
        <v>#REF!</v>
      </c>
      <c r="Y245" s="89" t="e">
        <f t="shared" si="72"/>
        <v>#REF!</v>
      </c>
      <c r="Z245" s="148" t="e">
        <f t="shared" si="73"/>
        <v>#REF!</v>
      </c>
      <c r="AA245" s="148" t="e">
        <f t="shared" si="74"/>
        <v>#REF!</v>
      </c>
      <c r="AB245" s="151">
        <f t="shared" si="81"/>
        <v>159</v>
      </c>
      <c r="AC245" s="151" t="e">
        <f t="shared" si="82"/>
        <v>#REF!</v>
      </c>
      <c r="AD245" s="151" t="e">
        <f t="shared" si="83"/>
        <v>#REF!</v>
      </c>
      <c r="AE245" s="150" t="e">
        <f t="shared" si="75"/>
        <v>#REF!</v>
      </c>
      <c r="AF245" s="150" t="e">
        <f t="shared" si="76"/>
        <v>#REF!</v>
      </c>
      <c r="AG245" s="151" t="e">
        <f t="shared" si="77"/>
        <v>#REF!</v>
      </c>
      <c r="AH245" s="12" t="e">
        <f t="shared" si="78"/>
        <v>#REF!</v>
      </c>
      <c r="AI245" s="12" t="e">
        <f t="shared" si="79"/>
        <v>#REF!</v>
      </c>
      <c r="AJ245" s="151" t="e">
        <f t="shared" si="80"/>
        <v>#REF!</v>
      </c>
    </row>
    <row r="246" spans="2:36">
      <c r="B246" s="12" t="e">
        <f>'Rozdělení do hmotností'!#REF!</f>
        <v>#REF!</v>
      </c>
      <c r="C246" s="12" t="e">
        <f>'Rozdělení do hmotností'!#REF!</f>
        <v>#REF!</v>
      </c>
      <c r="D246" s="12" t="e">
        <f>'Rozdělení do hmotností'!#REF!</f>
        <v>#REF!</v>
      </c>
      <c r="E246" s="89" t="e">
        <f>'Rozdělení do hmotností'!#REF!</f>
        <v>#REF!</v>
      </c>
      <c r="F246" s="148" t="e">
        <f>'Rozdělení do hmotností'!#REF!</f>
        <v>#REF!</v>
      </c>
      <c r="G246" s="151" t="e">
        <f>'Rozdělení do hmotností'!#REF!</f>
        <v>#REF!</v>
      </c>
      <c r="I246" s="89" t="e">
        <f t="shared" si="64"/>
        <v>#REF!</v>
      </c>
      <c r="J246" s="89" t="e">
        <f t="shared" si="65"/>
        <v>#REF!</v>
      </c>
      <c r="L246" s="89" t="e">
        <f t="shared" si="66"/>
        <v>#REF!</v>
      </c>
      <c r="N246" s="89" t="e">
        <f t="shared" si="67"/>
        <v>#REF!</v>
      </c>
      <c r="O246" s="148" t="e">
        <f t="shared" si="61"/>
        <v>#REF!</v>
      </c>
      <c r="P246" s="148"/>
      <c r="Q246" s="89">
        <f t="shared" si="68"/>
        <v>160</v>
      </c>
      <c r="R246" s="89" t="e">
        <f t="shared" si="62"/>
        <v>#REF!</v>
      </c>
      <c r="S246" s="148" t="e">
        <f t="shared" si="63"/>
        <v>#REF!</v>
      </c>
      <c r="T246" s="148" t="e">
        <f t="shared" si="69"/>
        <v>#REF!</v>
      </c>
      <c r="V246" s="89" t="e">
        <f t="shared" si="70"/>
        <v>#REF!</v>
      </c>
      <c r="W246" s="89" t="e">
        <f t="shared" si="71"/>
        <v>#REF!</v>
      </c>
      <c r="Y246" s="89" t="e">
        <f t="shared" si="72"/>
        <v>#REF!</v>
      </c>
      <c r="Z246" s="148" t="e">
        <f t="shared" si="73"/>
        <v>#REF!</v>
      </c>
      <c r="AA246" s="148" t="e">
        <f t="shared" si="74"/>
        <v>#REF!</v>
      </c>
      <c r="AB246" s="151">
        <f t="shared" si="81"/>
        <v>160</v>
      </c>
      <c r="AC246" s="151" t="e">
        <f t="shared" si="82"/>
        <v>#REF!</v>
      </c>
      <c r="AD246" s="151" t="e">
        <f t="shared" si="83"/>
        <v>#REF!</v>
      </c>
      <c r="AE246" s="150" t="e">
        <f t="shared" si="75"/>
        <v>#REF!</v>
      </c>
      <c r="AF246" s="150" t="e">
        <f t="shared" si="76"/>
        <v>#REF!</v>
      </c>
      <c r="AG246" s="151" t="e">
        <f t="shared" si="77"/>
        <v>#REF!</v>
      </c>
      <c r="AH246" s="12" t="e">
        <f t="shared" si="78"/>
        <v>#REF!</v>
      </c>
      <c r="AI246" s="12" t="e">
        <f t="shared" si="79"/>
        <v>#REF!</v>
      </c>
      <c r="AJ246" s="151" t="e">
        <f t="shared" si="80"/>
        <v>#REF!</v>
      </c>
    </row>
    <row r="247" spans="2:36">
      <c r="B247" s="12" t="e">
        <f>'Rozdělení do hmotností'!#REF!</f>
        <v>#REF!</v>
      </c>
      <c r="C247" s="12" t="e">
        <f>'Rozdělení do hmotností'!#REF!</f>
        <v>#REF!</v>
      </c>
      <c r="D247" s="12" t="e">
        <f>'Rozdělení do hmotností'!#REF!</f>
        <v>#REF!</v>
      </c>
      <c r="E247" s="89" t="e">
        <f>'Rozdělení do hmotností'!#REF!</f>
        <v>#REF!</v>
      </c>
      <c r="F247" s="148" t="e">
        <f>'Rozdělení do hmotností'!#REF!</f>
        <v>#REF!</v>
      </c>
      <c r="G247" s="151" t="e">
        <f>'Rozdělení do hmotností'!#REF!</f>
        <v>#REF!</v>
      </c>
      <c r="I247" s="89" t="e">
        <f t="shared" si="64"/>
        <v>#REF!</v>
      </c>
      <c r="J247" s="89" t="e">
        <f t="shared" si="65"/>
        <v>#REF!</v>
      </c>
      <c r="L247" s="89" t="e">
        <f t="shared" si="66"/>
        <v>#REF!</v>
      </c>
      <c r="N247" s="89" t="e">
        <f t="shared" si="67"/>
        <v>#REF!</v>
      </c>
      <c r="O247" s="148" t="e">
        <f t="shared" si="61"/>
        <v>#REF!</v>
      </c>
      <c r="P247" s="148"/>
      <c r="Q247" s="89">
        <f t="shared" si="68"/>
        <v>161</v>
      </c>
      <c r="R247" s="89" t="e">
        <f t="shared" si="62"/>
        <v>#REF!</v>
      </c>
      <c r="S247" s="148" t="e">
        <f t="shared" si="63"/>
        <v>#REF!</v>
      </c>
      <c r="T247" s="148" t="e">
        <f t="shared" si="69"/>
        <v>#REF!</v>
      </c>
      <c r="V247" s="89" t="e">
        <f t="shared" si="70"/>
        <v>#REF!</v>
      </c>
      <c r="W247" s="89" t="e">
        <f t="shared" si="71"/>
        <v>#REF!</v>
      </c>
      <c r="Y247" s="89" t="e">
        <f t="shared" si="72"/>
        <v>#REF!</v>
      </c>
      <c r="Z247" s="148" t="e">
        <f t="shared" si="73"/>
        <v>#REF!</v>
      </c>
      <c r="AA247" s="148" t="e">
        <f t="shared" si="74"/>
        <v>#REF!</v>
      </c>
      <c r="AB247" s="151">
        <f t="shared" si="81"/>
        <v>161</v>
      </c>
      <c r="AC247" s="151" t="e">
        <f t="shared" si="82"/>
        <v>#REF!</v>
      </c>
      <c r="AD247" s="151" t="e">
        <f t="shared" si="83"/>
        <v>#REF!</v>
      </c>
      <c r="AE247" s="150" t="e">
        <f t="shared" si="75"/>
        <v>#REF!</v>
      </c>
      <c r="AF247" s="150" t="e">
        <f t="shared" si="76"/>
        <v>#REF!</v>
      </c>
      <c r="AG247" s="151" t="e">
        <f t="shared" si="77"/>
        <v>#REF!</v>
      </c>
      <c r="AH247" s="12" t="e">
        <f t="shared" si="78"/>
        <v>#REF!</v>
      </c>
      <c r="AI247" s="12" t="e">
        <f t="shared" si="79"/>
        <v>#REF!</v>
      </c>
      <c r="AJ247" s="151" t="e">
        <f t="shared" si="80"/>
        <v>#REF!</v>
      </c>
    </row>
    <row r="248" spans="2:36">
      <c r="B248" s="12" t="e">
        <f>'Rozdělení do hmotností'!#REF!</f>
        <v>#REF!</v>
      </c>
      <c r="C248" s="12" t="e">
        <f>'Rozdělení do hmotností'!#REF!</f>
        <v>#REF!</v>
      </c>
      <c r="D248" s="12" t="e">
        <f>'Rozdělení do hmotností'!#REF!</f>
        <v>#REF!</v>
      </c>
      <c r="E248" s="89" t="e">
        <f>'Rozdělení do hmotností'!#REF!</f>
        <v>#REF!</v>
      </c>
      <c r="F248" s="148" t="e">
        <f>'Rozdělení do hmotností'!#REF!</f>
        <v>#REF!</v>
      </c>
      <c r="G248" s="151" t="e">
        <f>'Rozdělení do hmotností'!#REF!</f>
        <v>#REF!</v>
      </c>
      <c r="I248" s="89" t="e">
        <f t="shared" si="64"/>
        <v>#REF!</v>
      </c>
      <c r="J248" s="89" t="e">
        <f t="shared" si="65"/>
        <v>#REF!</v>
      </c>
      <c r="L248" s="89" t="e">
        <f t="shared" si="66"/>
        <v>#REF!</v>
      </c>
      <c r="N248" s="89" t="e">
        <f t="shared" si="67"/>
        <v>#REF!</v>
      </c>
      <c r="O248" s="148" t="e">
        <f t="shared" si="61"/>
        <v>#REF!</v>
      </c>
      <c r="P248" s="148"/>
      <c r="Q248" s="89">
        <f t="shared" si="68"/>
        <v>162</v>
      </c>
      <c r="R248" s="89" t="e">
        <f t="shared" si="62"/>
        <v>#REF!</v>
      </c>
      <c r="S248" s="148" t="e">
        <f t="shared" si="63"/>
        <v>#REF!</v>
      </c>
      <c r="T248" s="148" t="e">
        <f t="shared" si="69"/>
        <v>#REF!</v>
      </c>
      <c r="V248" s="89" t="e">
        <f t="shared" si="70"/>
        <v>#REF!</v>
      </c>
      <c r="W248" s="89" t="e">
        <f t="shared" si="71"/>
        <v>#REF!</v>
      </c>
      <c r="Y248" s="89" t="e">
        <f t="shared" si="72"/>
        <v>#REF!</v>
      </c>
      <c r="Z248" s="148" t="e">
        <f t="shared" si="73"/>
        <v>#REF!</v>
      </c>
      <c r="AA248" s="148" t="e">
        <f t="shared" si="74"/>
        <v>#REF!</v>
      </c>
      <c r="AB248" s="151">
        <f t="shared" si="81"/>
        <v>162</v>
      </c>
      <c r="AC248" s="151" t="e">
        <f t="shared" si="82"/>
        <v>#REF!</v>
      </c>
      <c r="AD248" s="151" t="e">
        <f t="shared" si="83"/>
        <v>#REF!</v>
      </c>
      <c r="AE248" s="150" t="e">
        <f t="shared" si="75"/>
        <v>#REF!</v>
      </c>
      <c r="AF248" s="150" t="e">
        <f t="shared" si="76"/>
        <v>#REF!</v>
      </c>
      <c r="AG248" s="151" t="e">
        <f t="shared" si="77"/>
        <v>#REF!</v>
      </c>
      <c r="AH248" s="12" t="e">
        <f t="shared" si="78"/>
        <v>#REF!</v>
      </c>
      <c r="AI248" s="12" t="e">
        <f t="shared" si="79"/>
        <v>#REF!</v>
      </c>
      <c r="AJ248" s="151" t="e">
        <f t="shared" si="80"/>
        <v>#REF!</v>
      </c>
    </row>
    <row r="249" spans="2:36">
      <c r="B249" s="12" t="e">
        <f>'Rozdělení do hmotností'!#REF!</f>
        <v>#REF!</v>
      </c>
      <c r="C249" s="12" t="e">
        <f>'Rozdělení do hmotností'!#REF!</f>
        <v>#REF!</v>
      </c>
      <c r="D249" s="12" t="e">
        <f>'Rozdělení do hmotností'!#REF!</f>
        <v>#REF!</v>
      </c>
      <c r="E249" s="89" t="e">
        <f>'Rozdělení do hmotností'!#REF!</f>
        <v>#REF!</v>
      </c>
      <c r="F249" s="148" t="e">
        <f>'Rozdělení do hmotností'!#REF!</f>
        <v>#REF!</v>
      </c>
      <c r="G249" s="151" t="e">
        <f>'Rozdělení do hmotností'!#REF!</f>
        <v>#REF!</v>
      </c>
      <c r="I249" s="89" t="e">
        <f t="shared" si="64"/>
        <v>#REF!</v>
      </c>
      <c r="J249" s="89" t="e">
        <f t="shared" si="65"/>
        <v>#REF!</v>
      </c>
      <c r="L249" s="89" t="e">
        <f t="shared" si="66"/>
        <v>#REF!</v>
      </c>
      <c r="N249" s="89" t="e">
        <f t="shared" si="67"/>
        <v>#REF!</v>
      </c>
      <c r="O249" s="148" t="e">
        <f t="shared" si="61"/>
        <v>#REF!</v>
      </c>
      <c r="P249" s="148"/>
      <c r="Q249" s="89">
        <f t="shared" si="68"/>
        <v>163</v>
      </c>
      <c r="R249" s="89" t="e">
        <f t="shared" si="62"/>
        <v>#REF!</v>
      </c>
      <c r="S249" s="148" t="e">
        <f t="shared" si="63"/>
        <v>#REF!</v>
      </c>
      <c r="T249" s="148" t="e">
        <f t="shared" si="69"/>
        <v>#REF!</v>
      </c>
      <c r="V249" s="89" t="e">
        <f t="shared" si="70"/>
        <v>#REF!</v>
      </c>
      <c r="W249" s="89" t="e">
        <f t="shared" si="71"/>
        <v>#REF!</v>
      </c>
      <c r="Y249" s="89" t="e">
        <f t="shared" si="72"/>
        <v>#REF!</v>
      </c>
      <c r="Z249" s="148" t="e">
        <f t="shared" si="73"/>
        <v>#REF!</v>
      </c>
      <c r="AA249" s="148" t="e">
        <f t="shared" si="74"/>
        <v>#REF!</v>
      </c>
      <c r="AB249" s="151">
        <f t="shared" si="81"/>
        <v>163</v>
      </c>
      <c r="AC249" s="151" t="e">
        <f t="shared" si="82"/>
        <v>#REF!</v>
      </c>
      <c r="AD249" s="151" t="e">
        <f t="shared" si="83"/>
        <v>#REF!</v>
      </c>
      <c r="AE249" s="150" t="e">
        <f t="shared" si="75"/>
        <v>#REF!</v>
      </c>
      <c r="AF249" s="150" t="e">
        <f t="shared" si="76"/>
        <v>#REF!</v>
      </c>
      <c r="AG249" s="151" t="e">
        <f t="shared" si="77"/>
        <v>#REF!</v>
      </c>
      <c r="AH249" s="12" t="e">
        <f t="shared" si="78"/>
        <v>#REF!</v>
      </c>
      <c r="AI249" s="12" t="e">
        <f t="shared" si="79"/>
        <v>#REF!</v>
      </c>
      <c r="AJ249" s="151" t="e">
        <f t="shared" si="80"/>
        <v>#REF!</v>
      </c>
    </row>
    <row r="250" spans="2:36">
      <c r="B250" s="12" t="e">
        <f>'Rozdělení do hmotností'!#REF!</f>
        <v>#REF!</v>
      </c>
      <c r="C250" s="12" t="e">
        <f>'Rozdělení do hmotností'!#REF!</f>
        <v>#REF!</v>
      </c>
      <c r="D250" s="12" t="e">
        <f>'Rozdělení do hmotností'!#REF!</f>
        <v>#REF!</v>
      </c>
      <c r="E250" s="89" t="e">
        <f>'Rozdělení do hmotností'!#REF!</f>
        <v>#REF!</v>
      </c>
      <c r="F250" s="148" t="e">
        <f>'Rozdělení do hmotností'!#REF!</f>
        <v>#REF!</v>
      </c>
      <c r="G250" s="151" t="e">
        <f>'Rozdělení do hmotností'!#REF!</f>
        <v>#REF!</v>
      </c>
      <c r="I250" s="89" t="e">
        <f t="shared" si="64"/>
        <v>#REF!</v>
      </c>
      <c r="J250" s="89" t="e">
        <f t="shared" si="65"/>
        <v>#REF!</v>
      </c>
      <c r="L250" s="89" t="e">
        <f t="shared" si="66"/>
        <v>#REF!</v>
      </c>
      <c r="N250" s="89" t="e">
        <f t="shared" si="67"/>
        <v>#REF!</v>
      </c>
      <c r="O250" s="148" t="e">
        <f t="shared" si="61"/>
        <v>#REF!</v>
      </c>
      <c r="P250" s="148"/>
      <c r="Q250" s="89">
        <f t="shared" si="68"/>
        <v>164</v>
      </c>
      <c r="R250" s="89" t="e">
        <f t="shared" si="62"/>
        <v>#REF!</v>
      </c>
      <c r="S250" s="148" t="e">
        <f t="shared" si="63"/>
        <v>#REF!</v>
      </c>
      <c r="T250" s="148" t="e">
        <f t="shared" si="69"/>
        <v>#REF!</v>
      </c>
      <c r="V250" s="89" t="e">
        <f t="shared" si="70"/>
        <v>#REF!</v>
      </c>
      <c r="W250" s="89" t="e">
        <f t="shared" si="71"/>
        <v>#REF!</v>
      </c>
      <c r="Y250" s="89" t="e">
        <f t="shared" si="72"/>
        <v>#REF!</v>
      </c>
      <c r="Z250" s="148" t="e">
        <f t="shared" si="73"/>
        <v>#REF!</v>
      </c>
      <c r="AA250" s="148" t="e">
        <f t="shared" si="74"/>
        <v>#REF!</v>
      </c>
      <c r="AB250" s="151">
        <f t="shared" si="81"/>
        <v>164</v>
      </c>
      <c r="AC250" s="151" t="e">
        <f t="shared" si="82"/>
        <v>#REF!</v>
      </c>
      <c r="AD250" s="151" t="e">
        <f t="shared" si="83"/>
        <v>#REF!</v>
      </c>
      <c r="AE250" s="150" t="e">
        <f t="shared" si="75"/>
        <v>#REF!</v>
      </c>
      <c r="AF250" s="150" t="e">
        <f t="shared" si="76"/>
        <v>#REF!</v>
      </c>
      <c r="AG250" s="151" t="e">
        <f t="shared" si="77"/>
        <v>#REF!</v>
      </c>
      <c r="AH250" s="12" t="e">
        <f t="shared" si="78"/>
        <v>#REF!</v>
      </c>
      <c r="AI250" s="12" t="e">
        <f t="shared" si="79"/>
        <v>#REF!</v>
      </c>
      <c r="AJ250" s="151" t="e">
        <f t="shared" si="80"/>
        <v>#REF!</v>
      </c>
    </row>
    <row r="251" spans="2:36">
      <c r="B251" s="12" t="e">
        <f>'Rozdělení do hmotností'!#REF!</f>
        <v>#REF!</v>
      </c>
      <c r="C251" s="12" t="e">
        <f>'Rozdělení do hmotností'!#REF!</f>
        <v>#REF!</v>
      </c>
      <c r="D251" s="12" t="e">
        <f>'Rozdělení do hmotností'!#REF!</f>
        <v>#REF!</v>
      </c>
      <c r="E251" s="89" t="e">
        <f>'Rozdělení do hmotností'!#REF!</f>
        <v>#REF!</v>
      </c>
      <c r="F251" s="148" t="e">
        <f>'Rozdělení do hmotností'!#REF!</f>
        <v>#REF!</v>
      </c>
      <c r="G251" s="151" t="e">
        <f>'Rozdělení do hmotností'!#REF!</f>
        <v>#REF!</v>
      </c>
      <c r="I251" s="89" t="e">
        <f t="shared" si="64"/>
        <v>#REF!</v>
      </c>
      <c r="J251" s="89" t="e">
        <f t="shared" si="65"/>
        <v>#REF!</v>
      </c>
      <c r="L251" s="89" t="e">
        <f t="shared" si="66"/>
        <v>#REF!</v>
      </c>
      <c r="N251" s="89" t="e">
        <f t="shared" si="67"/>
        <v>#REF!</v>
      </c>
      <c r="O251" s="148" t="e">
        <f t="shared" si="61"/>
        <v>#REF!</v>
      </c>
      <c r="P251" s="148"/>
      <c r="Q251" s="89">
        <f t="shared" si="68"/>
        <v>165</v>
      </c>
      <c r="R251" s="89" t="e">
        <f t="shared" si="62"/>
        <v>#REF!</v>
      </c>
      <c r="S251" s="148" t="e">
        <f t="shared" si="63"/>
        <v>#REF!</v>
      </c>
      <c r="T251" s="148" t="e">
        <f t="shared" si="69"/>
        <v>#REF!</v>
      </c>
      <c r="V251" s="89" t="e">
        <f t="shared" si="70"/>
        <v>#REF!</v>
      </c>
      <c r="W251" s="89" t="e">
        <f t="shared" si="71"/>
        <v>#REF!</v>
      </c>
      <c r="Y251" s="89" t="e">
        <f t="shared" si="72"/>
        <v>#REF!</v>
      </c>
      <c r="Z251" s="148" t="e">
        <f t="shared" si="73"/>
        <v>#REF!</v>
      </c>
      <c r="AA251" s="148" t="e">
        <f t="shared" si="74"/>
        <v>#REF!</v>
      </c>
      <c r="AB251" s="151">
        <f t="shared" si="81"/>
        <v>165</v>
      </c>
      <c r="AC251" s="151" t="e">
        <f t="shared" si="82"/>
        <v>#REF!</v>
      </c>
      <c r="AD251" s="151" t="e">
        <f t="shared" si="83"/>
        <v>#REF!</v>
      </c>
      <c r="AE251" s="150" t="e">
        <f t="shared" si="75"/>
        <v>#REF!</v>
      </c>
      <c r="AF251" s="150" t="e">
        <f t="shared" si="76"/>
        <v>#REF!</v>
      </c>
      <c r="AG251" s="151" t="e">
        <f t="shared" si="77"/>
        <v>#REF!</v>
      </c>
      <c r="AH251" s="12" t="e">
        <f t="shared" si="78"/>
        <v>#REF!</v>
      </c>
      <c r="AI251" s="12" t="e">
        <f t="shared" si="79"/>
        <v>#REF!</v>
      </c>
      <c r="AJ251" s="151" t="e">
        <f t="shared" si="80"/>
        <v>#REF!</v>
      </c>
    </row>
    <row r="252" spans="2:36">
      <c r="B252" s="12" t="e">
        <f>'Rozdělení do hmotností'!#REF!</f>
        <v>#REF!</v>
      </c>
      <c r="C252" s="12" t="e">
        <f>'Rozdělení do hmotností'!#REF!</f>
        <v>#REF!</v>
      </c>
      <c r="D252" s="12" t="e">
        <f>'Rozdělení do hmotností'!#REF!</f>
        <v>#REF!</v>
      </c>
      <c r="E252" s="89" t="e">
        <f>'Rozdělení do hmotností'!#REF!</f>
        <v>#REF!</v>
      </c>
      <c r="F252" s="148" t="e">
        <f>'Rozdělení do hmotností'!#REF!</f>
        <v>#REF!</v>
      </c>
      <c r="G252" s="151" t="e">
        <f>'Rozdělení do hmotností'!#REF!</f>
        <v>#REF!</v>
      </c>
      <c r="I252" s="89" t="e">
        <f t="shared" si="64"/>
        <v>#REF!</v>
      </c>
      <c r="J252" s="89" t="e">
        <f t="shared" si="65"/>
        <v>#REF!</v>
      </c>
      <c r="L252" s="89" t="e">
        <f t="shared" si="66"/>
        <v>#REF!</v>
      </c>
      <c r="N252" s="89" t="e">
        <f t="shared" si="67"/>
        <v>#REF!</v>
      </c>
      <c r="O252" s="148" t="e">
        <f t="shared" si="61"/>
        <v>#REF!</v>
      </c>
      <c r="P252" s="148"/>
      <c r="Q252" s="89">
        <f t="shared" si="68"/>
        <v>166</v>
      </c>
      <c r="R252" s="89" t="e">
        <f t="shared" si="62"/>
        <v>#REF!</v>
      </c>
      <c r="S252" s="148" t="e">
        <f t="shared" si="63"/>
        <v>#REF!</v>
      </c>
      <c r="T252" s="148" t="e">
        <f t="shared" si="69"/>
        <v>#REF!</v>
      </c>
      <c r="V252" s="89" t="e">
        <f t="shared" si="70"/>
        <v>#REF!</v>
      </c>
      <c r="W252" s="89" t="e">
        <f t="shared" si="71"/>
        <v>#REF!</v>
      </c>
      <c r="Y252" s="89" t="e">
        <f t="shared" si="72"/>
        <v>#REF!</v>
      </c>
      <c r="Z252" s="148" t="e">
        <f t="shared" si="73"/>
        <v>#REF!</v>
      </c>
      <c r="AA252" s="148" t="e">
        <f t="shared" si="74"/>
        <v>#REF!</v>
      </c>
      <c r="AB252" s="151">
        <f t="shared" si="81"/>
        <v>166</v>
      </c>
      <c r="AC252" s="151" t="e">
        <f t="shared" si="82"/>
        <v>#REF!</v>
      </c>
      <c r="AD252" s="151" t="e">
        <f t="shared" si="83"/>
        <v>#REF!</v>
      </c>
      <c r="AE252" s="150" t="e">
        <f t="shared" si="75"/>
        <v>#REF!</v>
      </c>
      <c r="AF252" s="150" t="e">
        <f t="shared" si="76"/>
        <v>#REF!</v>
      </c>
      <c r="AG252" s="151" t="e">
        <f t="shared" si="77"/>
        <v>#REF!</v>
      </c>
      <c r="AH252" s="12" t="e">
        <f t="shared" si="78"/>
        <v>#REF!</v>
      </c>
      <c r="AI252" s="12" t="e">
        <f t="shared" si="79"/>
        <v>#REF!</v>
      </c>
      <c r="AJ252" s="151" t="e">
        <f t="shared" si="80"/>
        <v>#REF!</v>
      </c>
    </row>
    <row r="253" spans="2:36">
      <c r="B253" s="12" t="e">
        <f>'Rozdělení do hmotností'!#REF!</f>
        <v>#REF!</v>
      </c>
      <c r="C253" s="12" t="e">
        <f>'Rozdělení do hmotností'!#REF!</f>
        <v>#REF!</v>
      </c>
      <c r="D253" s="12" t="e">
        <f>'Rozdělení do hmotností'!#REF!</f>
        <v>#REF!</v>
      </c>
      <c r="E253" s="89" t="e">
        <f>'Rozdělení do hmotností'!#REF!</f>
        <v>#REF!</v>
      </c>
      <c r="F253" s="148" t="e">
        <f>'Rozdělení do hmotností'!#REF!</f>
        <v>#REF!</v>
      </c>
      <c r="G253" s="151" t="e">
        <f>'Rozdělení do hmotností'!#REF!</f>
        <v>#REF!</v>
      </c>
      <c r="I253" s="89" t="e">
        <f t="shared" si="64"/>
        <v>#REF!</v>
      </c>
      <c r="J253" s="89" t="e">
        <f t="shared" si="65"/>
        <v>#REF!</v>
      </c>
      <c r="L253" s="89" t="e">
        <f t="shared" si="66"/>
        <v>#REF!</v>
      </c>
      <c r="N253" s="89" t="e">
        <f t="shared" si="67"/>
        <v>#REF!</v>
      </c>
      <c r="O253" s="148" t="e">
        <f t="shared" si="61"/>
        <v>#REF!</v>
      </c>
      <c r="P253" s="148"/>
      <c r="Q253" s="89">
        <f t="shared" si="68"/>
        <v>167</v>
      </c>
      <c r="R253" s="89" t="e">
        <f t="shared" si="62"/>
        <v>#REF!</v>
      </c>
      <c r="S253" s="148" t="e">
        <f t="shared" si="63"/>
        <v>#REF!</v>
      </c>
      <c r="T253" s="148" t="e">
        <f t="shared" si="69"/>
        <v>#REF!</v>
      </c>
      <c r="V253" s="89" t="e">
        <f t="shared" si="70"/>
        <v>#REF!</v>
      </c>
      <c r="W253" s="89" t="e">
        <f t="shared" si="71"/>
        <v>#REF!</v>
      </c>
      <c r="Y253" s="89" t="e">
        <f t="shared" si="72"/>
        <v>#REF!</v>
      </c>
      <c r="Z253" s="148" t="e">
        <f t="shared" si="73"/>
        <v>#REF!</v>
      </c>
      <c r="AA253" s="148" t="e">
        <f t="shared" si="74"/>
        <v>#REF!</v>
      </c>
      <c r="AB253" s="151">
        <f t="shared" si="81"/>
        <v>167</v>
      </c>
      <c r="AC253" s="151" t="e">
        <f t="shared" si="82"/>
        <v>#REF!</v>
      </c>
      <c r="AD253" s="151" t="e">
        <f t="shared" si="83"/>
        <v>#REF!</v>
      </c>
      <c r="AE253" s="150" t="e">
        <f t="shared" si="75"/>
        <v>#REF!</v>
      </c>
      <c r="AF253" s="150" t="e">
        <f t="shared" si="76"/>
        <v>#REF!</v>
      </c>
      <c r="AG253" s="151" t="e">
        <f t="shared" si="77"/>
        <v>#REF!</v>
      </c>
      <c r="AH253" s="12" t="e">
        <f t="shared" si="78"/>
        <v>#REF!</v>
      </c>
      <c r="AI253" s="12" t="e">
        <f t="shared" si="79"/>
        <v>#REF!</v>
      </c>
      <c r="AJ253" s="151" t="e">
        <f t="shared" si="80"/>
        <v>#REF!</v>
      </c>
    </row>
    <row r="254" spans="2:36">
      <c r="B254" s="12" t="e">
        <f>'Rozdělení do hmotností'!#REF!</f>
        <v>#REF!</v>
      </c>
      <c r="C254" s="12" t="e">
        <f>'Rozdělení do hmotností'!#REF!</f>
        <v>#REF!</v>
      </c>
      <c r="D254" s="12" t="e">
        <f>'Rozdělení do hmotností'!#REF!</f>
        <v>#REF!</v>
      </c>
      <c r="E254" s="89" t="e">
        <f>'Rozdělení do hmotností'!#REF!</f>
        <v>#REF!</v>
      </c>
      <c r="F254" s="148" t="e">
        <f>'Rozdělení do hmotností'!#REF!</f>
        <v>#REF!</v>
      </c>
      <c r="G254" s="151" t="e">
        <f>'Rozdělení do hmotností'!#REF!</f>
        <v>#REF!</v>
      </c>
      <c r="I254" s="89" t="e">
        <f t="shared" si="64"/>
        <v>#REF!</v>
      </c>
      <c r="J254" s="89" t="e">
        <f t="shared" si="65"/>
        <v>#REF!</v>
      </c>
      <c r="L254" s="89" t="e">
        <f t="shared" si="66"/>
        <v>#REF!</v>
      </c>
      <c r="N254" s="89" t="e">
        <f t="shared" si="67"/>
        <v>#REF!</v>
      </c>
      <c r="O254" s="148" t="e">
        <f t="shared" si="61"/>
        <v>#REF!</v>
      </c>
      <c r="P254" s="148"/>
      <c r="Q254" s="89">
        <f t="shared" si="68"/>
        <v>168</v>
      </c>
      <c r="R254" s="89" t="e">
        <f t="shared" si="62"/>
        <v>#REF!</v>
      </c>
      <c r="S254" s="148" t="e">
        <f t="shared" si="63"/>
        <v>#REF!</v>
      </c>
      <c r="T254" s="148" t="e">
        <f t="shared" si="69"/>
        <v>#REF!</v>
      </c>
      <c r="V254" s="89" t="e">
        <f t="shared" si="70"/>
        <v>#REF!</v>
      </c>
      <c r="W254" s="89" t="e">
        <f t="shared" si="71"/>
        <v>#REF!</v>
      </c>
      <c r="Y254" s="89" t="e">
        <f t="shared" si="72"/>
        <v>#REF!</v>
      </c>
      <c r="Z254" s="148" t="e">
        <f t="shared" si="73"/>
        <v>#REF!</v>
      </c>
      <c r="AA254" s="148" t="e">
        <f t="shared" si="74"/>
        <v>#REF!</v>
      </c>
      <c r="AB254" s="151">
        <f t="shared" si="81"/>
        <v>168</v>
      </c>
      <c r="AC254" s="151" t="e">
        <f t="shared" si="82"/>
        <v>#REF!</v>
      </c>
      <c r="AD254" s="151" t="e">
        <f t="shared" si="83"/>
        <v>#REF!</v>
      </c>
      <c r="AE254" s="150" t="e">
        <f t="shared" si="75"/>
        <v>#REF!</v>
      </c>
      <c r="AF254" s="150" t="e">
        <f t="shared" si="76"/>
        <v>#REF!</v>
      </c>
      <c r="AG254" s="151" t="e">
        <f t="shared" si="77"/>
        <v>#REF!</v>
      </c>
      <c r="AH254" s="12" t="e">
        <f t="shared" si="78"/>
        <v>#REF!</v>
      </c>
      <c r="AI254" s="12" t="e">
        <f t="shared" si="79"/>
        <v>#REF!</v>
      </c>
      <c r="AJ254" s="151" t="e">
        <f t="shared" si="80"/>
        <v>#REF!</v>
      </c>
    </row>
    <row r="255" spans="2:36">
      <c r="B255" s="12" t="e">
        <f>'Rozdělení do hmotností'!#REF!</f>
        <v>#REF!</v>
      </c>
      <c r="C255" s="12" t="e">
        <f>'Rozdělení do hmotností'!#REF!</f>
        <v>#REF!</v>
      </c>
      <c r="D255" s="12" t="e">
        <f>'Rozdělení do hmotností'!#REF!</f>
        <v>#REF!</v>
      </c>
      <c r="E255" s="89" t="e">
        <f>'Rozdělení do hmotností'!#REF!</f>
        <v>#REF!</v>
      </c>
      <c r="F255" s="148" t="e">
        <f>'Rozdělení do hmotností'!#REF!</f>
        <v>#REF!</v>
      </c>
      <c r="G255" s="151" t="e">
        <f>'Rozdělení do hmotností'!#REF!</f>
        <v>#REF!</v>
      </c>
      <c r="I255" s="89" t="e">
        <f t="shared" si="64"/>
        <v>#REF!</v>
      </c>
      <c r="J255" s="89" t="e">
        <f t="shared" si="65"/>
        <v>#REF!</v>
      </c>
      <c r="L255" s="89" t="e">
        <f t="shared" si="66"/>
        <v>#REF!</v>
      </c>
      <c r="N255" s="89" t="e">
        <f t="shared" si="67"/>
        <v>#REF!</v>
      </c>
      <c r="O255" s="148" t="e">
        <f t="shared" si="61"/>
        <v>#REF!</v>
      </c>
      <c r="P255" s="148"/>
      <c r="Q255" s="89">
        <f t="shared" si="68"/>
        <v>169</v>
      </c>
      <c r="R255" s="89" t="e">
        <f t="shared" si="62"/>
        <v>#REF!</v>
      </c>
      <c r="S255" s="148" t="e">
        <f t="shared" si="63"/>
        <v>#REF!</v>
      </c>
      <c r="T255" s="148" t="e">
        <f t="shared" si="69"/>
        <v>#REF!</v>
      </c>
      <c r="V255" s="89" t="e">
        <f t="shared" si="70"/>
        <v>#REF!</v>
      </c>
      <c r="W255" s="89" t="e">
        <f t="shared" si="71"/>
        <v>#REF!</v>
      </c>
      <c r="Y255" s="89" t="e">
        <f t="shared" si="72"/>
        <v>#REF!</v>
      </c>
      <c r="Z255" s="148" t="e">
        <f t="shared" si="73"/>
        <v>#REF!</v>
      </c>
      <c r="AA255" s="148" t="e">
        <f t="shared" si="74"/>
        <v>#REF!</v>
      </c>
      <c r="AB255" s="151">
        <f t="shared" si="81"/>
        <v>169</v>
      </c>
      <c r="AC255" s="151" t="e">
        <f t="shared" si="82"/>
        <v>#REF!</v>
      </c>
      <c r="AD255" s="151" t="e">
        <f t="shared" si="83"/>
        <v>#REF!</v>
      </c>
      <c r="AE255" s="150" t="e">
        <f t="shared" si="75"/>
        <v>#REF!</v>
      </c>
      <c r="AF255" s="150" t="e">
        <f t="shared" si="76"/>
        <v>#REF!</v>
      </c>
      <c r="AG255" s="151" t="e">
        <f t="shared" si="77"/>
        <v>#REF!</v>
      </c>
      <c r="AH255" s="12" t="e">
        <f t="shared" si="78"/>
        <v>#REF!</v>
      </c>
      <c r="AI255" s="12" t="e">
        <f t="shared" si="79"/>
        <v>#REF!</v>
      </c>
      <c r="AJ255" s="151" t="e">
        <f t="shared" si="80"/>
        <v>#REF!</v>
      </c>
    </row>
    <row r="256" spans="2:36">
      <c r="B256" s="12" t="e">
        <f>'Rozdělení do hmotností'!#REF!</f>
        <v>#REF!</v>
      </c>
      <c r="C256" s="12" t="e">
        <f>'Rozdělení do hmotností'!#REF!</f>
        <v>#REF!</v>
      </c>
      <c r="D256" s="12" t="e">
        <f>'Rozdělení do hmotností'!#REF!</f>
        <v>#REF!</v>
      </c>
      <c r="E256" s="89" t="e">
        <f>'Rozdělení do hmotností'!#REF!</f>
        <v>#REF!</v>
      </c>
      <c r="F256" s="148" t="e">
        <f>'Rozdělení do hmotností'!#REF!</f>
        <v>#REF!</v>
      </c>
      <c r="G256" s="151" t="e">
        <f>'Rozdělení do hmotností'!#REF!</f>
        <v>#REF!</v>
      </c>
      <c r="I256" s="89" t="e">
        <f t="shared" si="64"/>
        <v>#REF!</v>
      </c>
      <c r="J256" s="89" t="e">
        <f t="shared" si="65"/>
        <v>#REF!</v>
      </c>
      <c r="L256" s="89" t="e">
        <f t="shared" si="66"/>
        <v>#REF!</v>
      </c>
      <c r="N256" s="89" t="e">
        <f t="shared" si="67"/>
        <v>#REF!</v>
      </c>
      <c r="O256" s="148" t="e">
        <f t="shared" si="61"/>
        <v>#REF!</v>
      </c>
      <c r="P256" s="148"/>
      <c r="Q256" s="89">
        <f t="shared" si="68"/>
        <v>170</v>
      </c>
      <c r="R256" s="89" t="e">
        <f t="shared" si="62"/>
        <v>#REF!</v>
      </c>
      <c r="S256" s="148" t="e">
        <f t="shared" si="63"/>
        <v>#REF!</v>
      </c>
      <c r="T256" s="148" t="e">
        <f t="shared" si="69"/>
        <v>#REF!</v>
      </c>
      <c r="V256" s="89" t="e">
        <f t="shared" si="70"/>
        <v>#REF!</v>
      </c>
      <c r="W256" s="89" t="e">
        <f t="shared" si="71"/>
        <v>#REF!</v>
      </c>
      <c r="Y256" s="89" t="e">
        <f t="shared" si="72"/>
        <v>#REF!</v>
      </c>
      <c r="Z256" s="148" t="e">
        <f t="shared" si="73"/>
        <v>#REF!</v>
      </c>
      <c r="AA256" s="148" t="e">
        <f t="shared" si="74"/>
        <v>#REF!</v>
      </c>
      <c r="AB256" s="151">
        <f t="shared" si="81"/>
        <v>170</v>
      </c>
      <c r="AC256" s="151" t="e">
        <f t="shared" si="82"/>
        <v>#REF!</v>
      </c>
      <c r="AD256" s="151" t="e">
        <f t="shared" si="83"/>
        <v>#REF!</v>
      </c>
      <c r="AE256" s="150" t="e">
        <f t="shared" si="75"/>
        <v>#REF!</v>
      </c>
      <c r="AF256" s="150" t="e">
        <f t="shared" si="76"/>
        <v>#REF!</v>
      </c>
      <c r="AG256" s="151" t="e">
        <f t="shared" si="77"/>
        <v>#REF!</v>
      </c>
      <c r="AH256" s="12" t="e">
        <f t="shared" si="78"/>
        <v>#REF!</v>
      </c>
      <c r="AI256" s="12" t="e">
        <f t="shared" si="79"/>
        <v>#REF!</v>
      </c>
      <c r="AJ256" s="151" t="e">
        <f t="shared" si="80"/>
        <v>#REF!</v>
      </c>
    </row>
    <row r="257" spans="2:36">
      <c r="B257" s="12" t="e">
        <f>'Rozdělení do hmotností'!#REF!</f>
        <v>#REF!</v>
      </c>
      <c r="C257" s="12" t="e">
        <f>'Rozdělení do hmotností'!#REF!</f>
        <v>#REF!</v>
      </c>
      <c r="D257" s="12" t="e">
        <f>'Rozdělení do hmotností'!#REF!</f>
        <v>#REF!</v>
      </c>
      <c r="E257" s="89" t="e">
        <f>'Rozdělení do hmotností'!#REF!</f>
        <v>#REF!</v>
      </c>
      <c r="F257" s="148" t="e">
        <f>'Rozdělení do hmotností'!#REF!</f>
        <v>#REF!</v>
      </c>
      <c r="G257" s="151" t="e">
        <f>'Rozdělení do hmotností'!#REF!</f>
        <v>#REF!</v>
      </c>
      <c r="I257" s="89" t="e">
        <f t="shared" si="64"/>
        <v>#REF!</v>
      </c>
      <c r="J257" s="89" t="e">
        <f t="shared" si="65"/>
        <v>#REF!</v>
      </c>
      <c r="L257" s="89" t="e">
        <f t="shared" si="66"/>
        <v>#REF!</v>
      </c>
      <c r="N257" s="89" t="e">
        <f t="shared" si="67"/>
        <v>#REF!</v>
      </c>
      <c r="O257" s="148" t="e">
        <f t="shared" si="61"/>
        <v>#REF!</v>
      </c>
      <c r="P257" s="148"/>
      <c r="Q257" s="89">
        <f t="shared" si="68"/>
        <v>171</v>
      </c>
      <c r="R257" s="89" t="e">
        <f t="shared" si="62"/>
        <v>#REF!</v>
      </c>
      <c r="S257" s="148" t="e">
        <f t="shared" si="63"/>
        <v>#REF!</v>
      </c>
      <c r="T257" s="148" t="e">
        <f t="shared" si="69"/>
        <v>#REF!</v>
      </c>
      <c r="V257" s="89" t="e">
        <f t="shared" si="70"/>
        <v>#REF!</v>
      </c>
      <c r="W257" s="89" t="e">
        <f t="shared" si="71"/>
        <v>#REF!</v>
      </c>
      <c r="Y257" s="89" t="e">
        <f t="shared" si="72"/>
        <v>#REF!</v>
      </c>
      <c r="Z257" s="148" t="e">
        <f t="shared" si="73"/>
        <v>#REF!</v>
      </c>
      <c r="AA257" s="148" t="e">
        <f t="shared" si="74"/>
        <v>#REF!</v>
      </c>
      <c r="AB257" s="151">
        <f t="shared" si="81"/>
        <v>171</v>
      </c>
      <c r="AC257" s="151" t="e">
        <f t="shared" si="82"/>
        <v>#REF!</v>
      </c>
      <c r="AD257" s="151" t="e">
        <f t="shared" si="83"/>
        <v>#REF!</v>
      </c>
      <c r="AE257" s="150" t="e">
        <f t="shared" si="75"/>
        <v>#REF!</v>
      </c>
      <c r="AF257" s="150" t="e">
        <f t="shared" si="76"/>
        <v>#REF!</v>
      </c>
      <c r="AG257" s="151" t="e">
        <f t="shared" si="77"/>
        <v>#REF!</v>
      </c>
      <c r="AH257" s="12" t="e">
        <f t="shared" si="78"/>
        <v>#REF!</v>
      </c>
      <c r="AI257" s="12" t="e">
        <f t="shared" si="79"/>
        <v>#REF!</v>
      </c>
      <c r="AJ257" s="151" t="e">
        <f t="shared" si="80"/>
        <v>#REF!</v>
      </c>
    </row>
    <row r="258" spans="2:36">
      <c r="B258" s="12" t="e">
        <f>'Rozdělení do hmotností'!#REF!</f>
        <v>#REF!</v>
      </c>
      <c r="C258" s="12" t="e">
        <f>'Rozdělení do hmotností'!#REF!</f>
        <v>#REF!</v>
      </c>
      <c r="D258" s="12" t="e">
        <f>'Rozdělení do hmotností'!#REF!</f>
        <v>#REF!</v>
      </c>
      <c r="E258" s="89" t="e">
        <f>'Rozdělení do hmotností'!#REF!</f>
        <v>#REF!</v>
      </c>
      <c r="F258" s="148" t="e">
        <f>'Rozdělení do hmotností'!#REF!</f>
        <v>#REF!</v>
      </c>
      <c r="G258" s="151" t="e">
        <f>'Rozdělení do hmotností'!#REF!</f>
        <v>#REF!</v>
      </c>
      <c r="I258" s="89" t="e">
        <f t="shared" si="64"/>
        <v>#REF!</v>
      </c>
      <c r="J258" s="89" t="e">
        <f t="shared" si="65"/>
        <v>#REF!</v>
      </c>
      <c r="L258" s="89" t="e">
        <f t="shared" si="66"/>
        <v>#REF!</v>
      </c>
      <c r="N258" s="89" t="e">
        <f t="shared" si="67"/>
        <v>#REF!</v>
      </c>
      <c r="O258" s="148" t="e">
        <f t="shared" si="61"/>
        <v>#REF!</v>
      </c>
      <c r="P258" s="148"/>
      <c r="Q258" s="89">
        <f t="shared" si="68"/>
        <v>172</v>
      </c>
      <c r="R258" s="89" t="e">
        <f t="shared" si="62"/>
        <v>#REF!</v>
      </c>
      <c r="S258" s="148" t="e">
        <f t="shared" si="63"/>
        <v>#REF!</v>
      </c>
      <c r="T258" s="148" t="e">
        <f t="shared" si="69"/>
        <v>#REF!</v>
      </c>
      <c r="V258" s="89" t="e">
        <f t="shared" si="70"/>
        <v>#REF!</v>
      </c>
      <c r="W258" s="89" t="e">
        <f t="shared" si="71"/>
        <v>#REF!</v>
      </c>
      <c r="Y258" s="89" t="e">
        <f t="shared" si="72"/>
        <v>#REF!</v>
      </c>
      <c r="Z258" s="148" t="e">
        <f t="shared" si="73"/>
        <v>#REF!</v>
      </c>
      <c r="AA258" s="148" t="e">
        <f t="shared" si="74"/>
        <v>#REF!</v>
      </c>
      <c r="AB258" s="151">
        <f t="shared" si="81"/>
        <v>172</v>
      </c>
      <c r="AC258" s="151" t="e">
        <f t="shared" si="82"/>
        <v>#REF!</v>
      </c>
      <c r="AD258" s="151" t="e">
        <f t="shared" si="83"/>
        <v>#REF!</v>
      </c>
      <c r="AE258" s="150" t="e">
        <f t="shared" si="75"/>
        <v>#REF!</v>
      </c>
      <c r="AF258" s="150" t="e">
        <f t="shared" si="76"/>
        <v>#REF!</v>
      </c>
      <c r="AG258" s="151" t="e">
        <f t="shared" si="77"/>
        <v>#REF!</v>
      </c>
      <c r="AH258" s="12" t="e">
        <f t="shared" si="78"/>
        <v>#REF!</v>
      </c>
      <c r="AI258" s="12" t="e">
        <f t="shared" si="79"/>
        <v>#REF!</v>
      </c>
      <c r="AJ258" s="151" t="e">
        <f t="shared" si="80"/>
        <v>#REF!</v>
      </c>
    </row>
    <row r="259" spans="2:36">
      <c r="B259" s="12" t="e">
        <f>'Rozdělení do hmotností'!#REF!</f>
        <v>#REF!</v>
      </c>
      <c r="C259" s="12" t="e">
        <f>'Rozdělení do hmotností'!#REF!</f>
        <v>#REF!</v>
      </c>
      <c r="D259" s="12" t="e">
        <f>'Rozdělení do hmotností'!#REF!</f>
        <v>#REF!</v>
      </c>
      <c r="E259" s="89" t="e">
        <f>'Rozdělení do hmotností'!#REF!</f>
        <v>#REF!</v>
      </c>
      <c r="F259" s="148" t="e">
        <f>'Rozdělení do hmotností'!#REF!</f>
        <v>#REF!</v>
      </c>
      <c r="G259" s="151" t="e">
        <f>'Rozdělení do hmotností'!#REF!</f>
        <v>#REF!</v>
      </c>
      <c r="I259" s="89" t="e">
        <f t="shared" si="64"/>
        <v>#REF!</v>
      </c>
      <c r="J259" s="89" t="e">
        <f t="shared" si="65"/>
        <v>#REF!</v>
      </c>
      <c r="L259" s="89" t="e">
        <f t="shared" si="66"/>
        <v>#REF!</v>
      </c>
      <c r="N259" s="89" t="e">
        <f t="shared" si="67"/>
        <v>#REF!</v>
      </c>
      <c r="O259" s="148" t="e">
        <f t="shared" si="61"/>
        <v>#REF!</v>
      </c>
      <c r="P259" s="148"/>
      <c r="Q259" s="89">
        <f t="shared" si="68"/>
        <v>173</v>
      </c>
      <c r="R259" s="89" t="e">
        <f t="shared" si="62"/>
        <v>#REF!</v>
      </c>
      <c r="S259" s="148" t="e">
        <f t="shared" si="63"/>
        <v>#REF!</v>
      </c>
      <c r="T259" s="148" t="e">
        <f t="shared" si="69"/>
        <v>#REF!</v>
      </c>
      <c r="V259" s="89" t="e">
        <f t="shared" si="70"/>
        <v>#REF!</v>
      </c>
      <c r="W259" s="89" t="e">
        <f t="shared" si="71"/>
        <v>#REF!</v>
      </c>
      <c r="Y259" s="89" t="e">
        <f t="shared" si="72"/>
        <v>#REF!</v>
      </c>
      <c r="Z259" s="148" t="e">
        <f t="shared" si="73"/>
        <v>#REF!</v>
      </c>
      <c r="AA259" s="148" t="e">
        <f t="shared" si="74"/>
        <v>#REF!</v>
      </c>
      <c r="AB259" s="151">
        <f t="shared" si="81"/>
        <v>173</v>
      </c>
      <c r="AC259" s="151" t="e">
        <f t="shared" si="82"/>
        <v>#REF!</v>
      </c>
      <c r="AD259" s="151" t="e">
        <f t="shared" si="83"/>
        <v>#REF!</v>
      </c>
      <c r="AE259" s="150" t="e">
        <f t="shared" si="75"/>
        <v>#REF!</v>
      </c>
      <c r="AF259" s="150" t="e">
        <f t="shared" si="76"/>
        <v>#REF!</v>
      </c>
      <c r="AG259" s="151" t="e">
        <f t="shared" si="77"/>
        <v>#REF!</v>
      </c>
      <c r="AH259" s="12" t="e">
        <f t="shared" si="78"/>
        <v>#REF!</v>
      </c>
      <c r="AI259" s="12" t="e">
        <f t="shared" si="79"/>
        <v>#REF!</v>
      </c>
      <c r="AJ259" s="151" t="e">
        <f t="shared" si="80"/>
        <v>#REF!</v>
      </c>
    </row>
    <row r="260" spans="2:36">
      <c r="B260" s="12" t="e">
        <f>'Rozdělení do hmotností'!#REF!</f>
        <v>#REF!</v>
      </c>
      <c r="C260" s="12" t="e">
        <f>'Rozdělení do hmotností'!#REF!</f>
        <v>#REF!</v>
      </c>
      <c r="D260" s="12" t="e">
        <f>'Rozdělení do hmotností'!#REF!</f>
        <v>#REF!</v>
      </c>
      <c r="E260" s="89" t="e">
        <f>'Rozdělení do hmotností'!#REF!</f>
        <v>#REF!</v>
      </c>
      <c r="F260" s="148" t="e">
        <f>'Rozdělení do hmotností'!#REF!</f>
        <v>#REF!</v>
      </c>
      <c r="G260" s="151" t="e">
        <f>'Rozdělení do hmotností'!#REF!</f>
        <v>#REF!</v>
      </c>
      <c r="I260" s="89" t="e">
        <f t="shared" si="64"/>
        <v>#REF!</v>
      </c>
      <c r="J260" s="89" t="e">
        <f t="shared" si="65"/>
        <v>#REF!</v>
      </c>
      <c r="L260" s="89" t="e">
        <f t="shared" si="66"/>
        <v>#REF!</v>
      </c>
      <c r="N260" s="89" t="e">
        <f t="shared" si="67"/>
        <v>#REF!</v>
      </c>
      <c r="O260" s="148" t="e">
        <f t="shared" si="61"/>
        <v>#REF!</v>
      </c>
      <c r="P260" s="148"/>
      <c r="Q260" s="89">
        <f t="shared" si="68"/>
        <v>174</v>
      </c>
      <c r="R260" s="89" t="e">
        <f t="shared" si="62"/>
        <v>#REF!</v>
      </c>
      <c r="S260" s="148" t="e">
        <f t="shared" si="63"/>
        <v>#REF!</v>
      </c>
      <c r="T260" s="148" t="e">
        <f t="shared" si="69"/>
        <v>#REF!</v>
      </c>
      <c r="V260" s="89" t="e">
        <f t="shared" si="70"/>
        <v>#REF!</v>
      </c>
      <c r="W260" s="89" t="e">
        <f t="shared" si="71"/>
        <v>#REF!</v>
      </c>
      <c r="Y260" s="89" t="e">
        <f t="shared" si="72"/>
        <v>#REF!</v>
      </c>
      <c r="Z260" s="148" t="e">
        <f t="shared" si="73"/>
        <v>#REF!</v>
      </c>
      <c r="AA260" s="148" t="e">
        <f t="shared" si="74"/>
        <v>#REF!</v>
      </c>
      <c r="AB260" s="151">
        <f t="shared" si="81"/>
        <v>174</v>
      </c>
      <c r="AC260" s="151" t="e">
        <f t="shared" si="82"/>
        <v>#REF!</v>
      </c>
      <c r="AD260" s="151" t="e">
        <f t="shared" si="83"/>
        <v>#REF!</v>
      </c>
      <c r="AE260" s="150" t="e">
        <f t="shared" si="75"/>
        <v>#REF!</v>
      </c>
      <c r="AF260" s="150" t="e">
        <f t="shared" si="76"/>
        <v>#REF!</v>
      </c>
      <c r="AG260" s="151" t="e">
        <f t="shared" si="77"/>
        <v>#REF!</v>
      </c>
      <c r="AH260" s="12" t="e">
        <f t="shared" si="78"/>
        <v>#REF!</v>
      </c>
      <c r="AI260" s="12" t="e">
        <f t="shared" si="79"/>
        <v>#REF!</v>
      </c>
      <c r="AJ260" s="151" t="e">
        <f t="shared" si="80"/>
        <v>#REF!</v>
      </c>
    </row>
    <row r="261" spans="2:36">
      <c r="B261" s="12" t="e">
        <f>'Rozdělení do hmotností'!#REF!</f>
        <v>#REF!</v>
      </c>
      <c r="C261" s="12" t="e">
        <f>'Rozdělení do hmotností'!#REF!</f>
        <v>#REF!</v>
      </c>
      <c r="D261" s="12" t="e">
        <f>'Rozdělení do hmotností'!#REF!</f>
        <v>#REF!</v>
      </c>
      <c r="E261" s="89" t="e">
        <f>'Rozdělení do hmotností'!#REF!</f>
        <v>#REF!</v>
      </c>
      <c r="F261" s="148" t="e">
        <f>'Rozdělení do hmotností'!#REF!</f>
        <v>#REF!</v>
      </c>
      <c r="G261" s="151" t="e">
        <f>'Rozdělení do hmotností'!#REF!</f>
        <v>#REF!</v>
      </c>
      <c r="I261" s="89" t="e">
        <f t="shared" si="64"/>
        <v>#REF!</v>
      </c>
      <c r="J261" s="89" t="e">
        <f t="shared" si="65"/>
        <v>#REF!</v>
      </c>
      <c r="L261" s="89" t="e">
        <f t="shared" si="66"/>
        <v>#REF!</v>
      </c>
      <c r="N261" s="89" t="e">
        <f t="shared" si="67"/>
        <v>#REF!</v>
      </c>
      <c r="O261" s="148" t="e">
        <f t="shared" si="61"/>
        <v>#REF!</v>
      </c>
      <c r="P261" s="148"/>
      <c r="Q261" s="89">
        <f t="shared" si="68"/>
        <v>175</v>
      </c>
      <c r="R261" s="89" t="e">
        <f t="shared" si="62"/>
        <v>#REF!</v>
      </c>
      <c r="S261" s="148" t="e">
        <f t="shared" si="63"/>
        <v>#REF!</v>
      </c>
      <c r="T261" s="148" t="e">
        <f t="shared" si="69"/>
        <v>#REF!</v>
      </c>
      <c r="V261" s="89" t="e">
        <f t="shared" si="70"/>
        <v>#REF!</v>
      </c>
      <c r="W261" s="89" t="e">
        <f t="shared" si="71"/>
        <v>#REF!</v>
      </c>
      <c r="Y261" s="89" t="e">
        <f t="shared" si="72"/>
        <v>#REF!</v>
      </c>
      <c r="Z261" s="148" t="e">
        <f t="shared" si="73"/>
        <v>#REF!</v>
      </c>
      <c r="AA261" s="148" t="e">
        <f t="shared" si="74"/>
        <v>#REF!</v>
      </c>
      <c r="AB261" s="151">
        <f t="shared" si="81"/>
        <v>175</v>
      </c>
      <c r="AC261" s="151" t="e">
        <f t="shared" si="82"/>
        <v>#REF!</v>
      </c>
      <c r="AD261" s="151" t="e">
        <f t="shared" si="83"/>
        <v>#REF!</v>
      </c>
      <c r="AE261" s="150" t="e">
        <f t="shared" si="75"/>
        <v>#REF!</v>
      </c>
      <c r="AF261" s="150" t="e">
        <f t="shared" si="76"/>
        <v>#REF!</v>
      </c>
      <c r="AG261" s="151" t="e">
        <f t="shared" si="77"/>
        <v>#REF!</v>
      </c>
      <c r="AH261" s="12" t="e">
        <f t="shared" si="78"/>
        <v>#REF!</v>
      </c>
      <c r="AI261" s="12" t="e">
        <f t="shared" si="79"/>
        <v>#REF!</v>
      </c>
      <c r="AJ261" s="151" t="e">
        <f t="shared" si="80"/>
        <v>#REF!</v>
      </c>
    </row>
    <row r="262" spans="2:36">
      <c r="B262" s="12" t="e">
        <f>'Rozdělení do hmotností'!#REF!</f>
        <v>#REF!</v>
      </c>
      <c r="C262" s="12" t="e">
        <f>'Rozdělení do hmotností'!#REF!</f>
        <v>#REF!</v>
      </c>
      <c r="D262" s="12" t="e">
        <f>'Rozdělení do hmotností'!#REF!</f>
        <v>#REF!</v>
      </c>
      <c r="E262" s="89" t="e">
        <f>'Rozdělení do hmotností'!#REF!</f>
        <v>#REF!</v>
      </c>
      <c r="F262" s="148" t="e">
        <f>'Rozdělení do hmotností'!#REF!</f>
        <v>#REF!</v>
      </c>
      <c r="G262" s="151" t="e">
        <f>'Rozdělení do hmotností'!#REF!</f>
        <v>#REF!</v>
      </c>
      <c r="I262" s="89" t="e">
        <f t="shared" si="64"/>
        <v>#REF!</v>
      </c>
      <c r="J262" s="89" t="e">
        <f t="shared" si="65"/>
        <v>#REF!</v>
      </c>
      <c r="L262" s="89" t="e">
        <f t="shared" si="66"/>
        <v>#REF!</v>
      </c>
      <c r="N262" s="89" t="e">
        <f t="shared" si="67"/>
        <v>#REF!</v>
      </c>
      <c r="O262" s="148" t="e">
        <f t="shared" si="61"/>
        <v>#REF!</v>
      </c>
      <c r="P262" s="148"/>
      <c r="Q262" s="89">
        <f t="shared" si="68"/>
        <v>176</v>
      </c>
      <c r="R262" s="89" t="e">
        <f t="shared" si="62"/>
        <v>#REF!</v>
      </c>
      <c r="S262" s="148" t="e">
        <f t="shared" si="63"/>
        <v>#REF!</v>
      </c>
      <c r="T262" s="148" t="e">
        <f t="shared" si="69"/>
        <v>#REF!</v>
      </c>
      <c r="V262" s="89" t="e">
        <f t="shared" si="70"/>
        <v>#REF!</v>
      </c>
      <c r="W262" s="89" t="e">
        <f t="shared" si="71"/>
        <v>#REF!</v>
      </c>
      <c r="Y262" s="89" t="e">
        <f t="shared" si="72"/>
        <v>#REF!</v>
      </c>
      <c r="Z262" s="148" t="e">
        <f t="shared" si="73"/>
        <v>#REF!</v>
      </c>
      <c r="AA262" s="148" t="e">
        <f t="shared" si="74"/>
        <v>#REF!</v>
      </c>
      <c r="AB262" s="151">
        <f t="shared" si="81"/>
        <v>176</v>
      </c>
      <c r="AC262" s="151" t="e">
        <f t="shared" si="82"/>
        <v>#REF!</v>
      </c>
      <c r="AD262" s="151" t="e">
        <f t="shared" si="83"/>
        <v>#REF!</v>
      </c>
      <c r="AE262" s="150" t="e">
        <f t="shared" si="75"/>
        <v>#REF!</v>
      </c>
      <c r="AF262" s="150" t="e">
        <f t="shared" si="76"/>
        <v>#REF!</v>
      </c>
      <c r="AG262" s="151" t="e">
        <f t="shared" si="77"/>
        <v>#REF!</v>
      </c>
      <c r="AH262" s="12" t="e">
        <f t="shared" si="78"/>
        <v>#REF!</v>
      </c>
      <c r="AI262" s="12" t="e">
        <f t="shared" si="79"/>
        <v>#REF!</v>
      </c>
      <c r="AJ262" s="151" t="e">
        <f t="shared" si="80"/>
        <v>#REF!</v>
      </c>
    </row>
    <row r="263" spans="2:36">
      <c r="B263" s="12" t="e">
        <f>'Rozdělení do hmotností'!#REF!</f>
        <v>#REF!</v>
      </c>
      <c r="C263" s="12" t="e">
        <f>'Rozdělení do hmotností'!#REF!</f>
        <v>#REF!</v>
      </c>
      <c r="D263" s="12" t="e">
        <f>'Rozdělení do hmotností'!#REF!</f>
        <v>#REF!</v>
      </c>
      <c r="E263" s="89" t="e">
        <f>'Rozdělení do hmotností'!#REF!</f>
        <v>#REF!</v>
      </c>
      <c r="F263" s="148" t="e">
        <f>'Rozdělení do hmotností'!#REF!</f>
        <v>#REF!</v>
      </c>
      <c r="G263" s="151" t="e">
        <f>'Rozdělení do hmotností'!#REF!</f>
        <v>#REF!</v>
      </c>
      <c r="I263" s="89" t="e">
        <f t="shared" si="64"/>
        <v>#REF!</v>
      </c>
      <c r="J263" s="89" t="e">
        <f t="shared" si="65"/>
        <v>#REF!</v>
      </c>
      <c r="L263" s="89" t="e">
        <f t="shared" si="66"/>
        <v>#REF!</v>
      </c>
      <c r="N263" s="89" t="e">
        <f t="shared" si="67"/>
        <v>#REF!</v>
      </c>
      <c r="O263" s="148" t="e">
        <f t="shared" si="61"/>
        <v>#REF!</v>
      </c>
      <c r="P263" s="148"/>
      <c r="Q263" s="89">
        <f t="shared" si="68"/>
        <v>177</v>
      </c>
      <c r="R263" s="89" t="e">
        <f t="shared" si="62"/>
        <v>#REF!</v>
      </c>
      <c r="S263" s="148" t="e">
        <f t="shared" si="63"/>
        <v>#REF!</v>
      </c>
      <c r="T263" s="148" t="e">
        <f t="shared" si="69"/>
        <v>#REF!</v>
      </c>
      <c r="V263" s="89" t="e">
        <f t="shared" si="70"/>
        <v>#REF!</v>
      </c>
      <c r="W263" s="89" t="e">
        <f t="shared" si="71"/>
        <v>#REF!</v>
      </c>
      <c r="Y263" s="89" t="e">
        <f t="shared" si="72"/>
        <v>#REF!</v>
      </c>
      <c r="Z263" s="148" t="e">
        <f t="shared" si="73"/>
        <v>#REF!</v>
      </c>
      <c r="AA263" s="148" t="e">
        <f t="shared" si="74"/>
        <v>#REF!</v>
      </c>
      <c r="AB263" s="151">
        <f t="shared" si="81"/>
        <v>177</v>
      </c>
      <c r="AC263" s="151" t="e">
        <f t="shared" si="82"/>
        <v>#REF!</v>
      </c>
      <c r="AD263" s="151" t="e">
        <f t="shared" si="83"/>
        <v>#REF!</v>
      </c>
      <c r="AE263" s="150" t="e">
        <f t="shared" si="75"/>
        <v>#REF!</v>
      </c>
      <c r="AF263" s="150" t="e">
        <f t="shared" si="76"/>
        <v>#REF!</v>
      </c>
      <c r="AG263" s="151" t="e">
        <f t="shared" si="77"/>
        <v>#REF!</v>
      </c>
      <c r="AH263" s="12" t="e">
        <f t="shared" si="78"/>
        <v>#REF!</v>
      </c>
      <c r="AI263" s="12" t="e">
        <f t="shared" si="79"/>
        <v>#REF!</v>
      </c>
      <c r="AJ263" s="151" t="e">
        <f t="shared" si="80"/>
        <v>#REF!</v>
      </c>
    </row>
    <row r="264" spans="2:36">
      <c r="B264" s="12" t="e">
        <f>'Rozdělení do hmotností'!#REF!</f>
        <v>#REF!</v>
      </c>
      <c r="C264" s="12" t="e">
        <f>'Rozdělení do hmotností'!#REF!</f>
        <v>#REF!</v>
      </c>
      <c r="D264" s="12" t="e">
        <f>'Rozdělení do hmotností'!#REF!</f>
        <v>#REF!</v>
      </c>
      <c r="E264" s="89" t="e">
        <f>'Rozdělení do hmotností'!#REF!</f>
        <v>#REF!</v>
      </c>
      <c r="F264" s="148" t="e">
        <f>'Rozdělení do hmotností'!#REF!</f>
        <v>#REF!</v>
      </c>
      <c r="G264" s="151" t="e">
        <f>'Rozdělení do hmotností'!#REF!</f>
        <v>#REF!</v>
      </c>
      <c r="I264" s="89" t="e">
        <f t="shared" si="64"/>
        <v>#REF!</v>
      </c>
      <c r="J264" s="89" t="e">
        <f t="shared" si="65"/>
        <v>#REF!</v>
      </c>
      <c r="L264" s="89" t="e">
        <f t="shared" si="66"/>
        <v>#REF!</v>
      </c>
      <c r="N264" s="89" t="e">
        <f t="shared" si="67"/>
        <v>#REF!</v>
      </c>
      <c r="O264" s="148" t="e">
        <f t="shared" si="61"/>
        <v>#REF!</v>
      </c>
      <c r="P264" s="148"/>
      <c r="Q264" s="89">
        <f t="shared" si="68"/>
        <v>178</v>
      </c>
      <c r="R264" s="89" t="e">
        <f t="shared" si="62"/>
        <v>#REF!</v>
      </c>
      <c r="S264" s="148" t="e">
        <f t="shared" si="63"/>
        <v>#REF!</v>
      </c>
      <c r="T264" s="148" t="e">
        <f t="shared" si="69"/>
        <v>#REF!</v>
      </c>
      <c r="V264" s="89" t="e">
        <f t="shared" si="70"/>
        <v>#REF!</v>
      </c>
      <c r="W264" s="89" t="e">
        <f t="shared" si="71"/>
        <v>#REF!</v>
      </c>
      <c r="Y264" s="89" t="e">
        <f t="shared" si="72"/>
        <v>#REF!</v>
      </c>
      <c r="Z264" s="148" t="e">
        <f t="shared" si="73"/>
        <v>#REF!</v>
      </c>
      <c r="AA264" s="148" t="e">
        <f t="shared" si="74"/>
        <v>#REF!</v>
      </c>
      <c r="AB264" s="151">
        <f t="shared" si="81"/>
        <v>178</v>
      </c>
      <c r="AC264" s="151" t="e">
        <f t="shared" si="82"/>
        <v>#REF!</v>
      </c>
      <c r="AD264" s="151" t="e">
        <f t="shared" si="83"/>
        <v>#REF!</v>
      </c>
      <c r="AE264" s="150" t="e">
        <f t="shared" si="75"/>
        <v>#REF!</v>
      </c>
      <c r="AF264" s="150" t="e">
        <f t="shared" si="76"/>
        <v>#REF!</v>
      </c>
      <c r="AG264" s="151" t="e">
        <f t="shared" si="77"/>
        <v>#REF!</v>
      </c>
      <c r="AH264" s="12" t="e">
        <f t="shared" si="78"/>
        <v>#REF!</v>
      </c>
      <c r="AI264" s="12" t="e">
        <f t="shared" si="79"/>
        <v>#REF!</v>
      </c>
      <c r="AJ264" s="151" t="e">
        <f t="shared" si="80"/>
        <v>#REF!</v>
      </c>
    </row>
    <row r="265" spans="2:36">
      <c r="B265" s="12" t="e">
        <f>'Rozdělení do hmotností'!#REF!</f>
        <v>#REF!</v>
      </c>
      <c r="C265" s="12" t="e">
        <f>'Rozdělení do hmotností'!#REF!</f>
        <v>#REF!</v>
      </c>
      <c r="D265" s="12" t="e">
        <f>'Rozdělení do hmotností'!#REF!</f>
        <v>#REF!</v>
      </c>
      <c r="E265" s="89" t="e">
        <f>'Rozdělení do hmotností'!#REF!</f>
        <v>#REF!</v>
      </c>
      <c r="F265" s="148" t="e">
        <f>'Rozdělení do hmotností'!#REF!</f>
        <v>#REF!</v>
      </c>
      <c r="G265" s="151" t="e">
        <f>'Rozdělení do hmotností'!#REF!</f>
        <v>#REF!</v>
      </c>
      <c r="I265" s="89" t="e">
        <f t="shared" si="64"/>
        <v>#REF!</v>
      </c>
      <c r="J265" s="89" t="e">
        <f t="shared" si="65"/>
        <v>#REF!</v>
      </c>
      <c r="L265" s="89" t="e">
        <f t="shared" si="66"/>
        <v>#REF!</v>
      </c>
      <c r="N265" s="89" t="e">
        <f t="shared" si="67"/>
        <v>#REF!</v>
      </c>
      <c r="O265" s="148" t="e">
        <f t="shared" si="61"/>
        <v>#REF!</v>
      </c>
      <c r="P265" s="148"/>
      <c r="Q265" s="89">
        <f t="shared" si="68"/>
        <v>179</v>
      </c>
      <c r="R265" s="89" t="e">
        <f t="shared" si="62"/>
        <v>#REF!</v>
      </c>
      <c r="S265" s="148" t="e">
        <f t="shared" si="63"/>
        <v>#REF!</v>
      </c>
      <c r="T265" s="148" t="e">
        <f t="shared" si="69"/>
        <v>#REF!</v>
      </c>
      <c r="V265" s="89" t="e">
        <f t="shared" si="70"/>
        <v>#REF!</v>
      </c>
      <c r="W265" s="89" t="e">
        <f t="shared" si="71"/>
        <v>#REF!</v>
      </c>
      <c r="Y265" s="89" t="e">
        <f t="shared" si="72"/>
        <v>#REF!</v>
      </c>
      <c r="Z265" s="148" t="e">
        <f t="shared" si="73"/>
        <v>#REF!</v>
      </c>
      <c r="AA265" s="148" t="e">
        <f t="shared" si="74"/>
        <v>#REF!</v>
      </c>
      <c r="AB265" s="151">
        <f t="shared" si="81"/>
        <v>179</v>
      </c>
      <c r="AC265" s="151" t="e">
        <f t="shared" si="82"/>
        <v>#REF!</v>
      </c>
      <c r="AD265" s="151" t="e">
        <f t="shared" si="83"/>
        <v>#REF!</v>
      </c>
      <c r="AE265" s="150" t="e">
        <f t="shared" si="75"/>
        <v>#REF!</v>
      </c>
      <c r="AF265" s="150" t="e">
        <f t="shared" si="76"/>
        <v>#REF!</v>
      </c>
      <c r="AG265" s="151" t="e">
        <f t="shared" si="77"/>
        <v>#REF!</v>
      </c>
      <c r="AH265" s="12" t="e">
        <f t="shared" si="78"/>
        <v>#REF!</v>
      </c>
      <c r="AI265" s="12" t="e">
        <f t="shared" si="79"/>
        <v>#REF!</v>
      </c>
      <c r="AJ265" s="151" t="e">
        <f t="shared" si="80"/>
        <v>#REF!</v>
      </c>
    </row>
    <row r="266" spans="2:36">
      <c r="B266" s="12" t="e">
        <f>'Rozdělení do hmotností'!#REF!</f>
        <v>#REF!</v>
      </c>
      <c r="C266" s="12" t="e">
        <f>'Rozdělení do hmotností'!#REF!</f>
        <v>#REF!</v>
      </c>
      <c r="D266" s="12" t="e">
        <f>'Rozdělení do hmotností'!#REF!</f>
        <v>#REF!</v>
      </c>
      <c r="E266" s="89" t="e">
        <f>'Rozdělení do hmotností'!#REF!</f>
        <v>#REF!</v>
      </c>
      <c r="F266" s="148" t="e">
        <f>'Rozdělení do hmotností'!#REF!</f>
        <v>#REF!</v>
      </c>
      <c r="G266" s="151" t="e">
        <f>'Rozdělení do hmotností'!#REF!</f>
        <v>#REF!</v>
      </c>
      <c r="I266" s="89" t="e">
        <f t="shared" si="64"/>
        <v>#REF!</v>
      </c>
      <c r="J266" s="89" t="e">
        <f t="shared" si="65"/>
        <v>#REF!</v>
      </c>
      <c r="L266" s="89" t="e">
        <f t="shared" si="66"/>
        <v>#REF!</v>
      </c>
      <c r="N266" s="89" t="e">
        <f t="shared" si="67"/>
        <v>#REF!</v>
      </c>
      <c r="O266" s="148" t="e">
        <f t="shared" si="61"/>
        <v>#REF!</v>
      </c>
      <c r="P266" s="148"/>
      <c r="Q266" s="89">
        <f t="shared" si="68"/>
        <v>180</v>
      </c>
      <c r="R266" s="89" t="e">
        <f t="shared" si="62"/>
        <v>#REF!</v>
      </c>
      <c r="S266" s="148" t="e">
        <f t="shared" si="63"/>
        <v>#REF!</v>
      </c>
      <c r="T266" s="148" t="e">
        <f t="shared" si="69"/>
        <v>#REF!</v>
      </c>
      <c r="V266" s="89" t="e">
        <f t="shared" si="70"/>
        <v>#REF!</v>
      </c>
      <c r="W266" s="89" t="e">
        <f t="shared" si="71"/>
        <v>#REF!</v>
      </c>
      <c r="Y266" s="89" t="e">
        <f t="shared" si="72"/>
        <v>#REF!</v>
      </c>
      <c r="Z266" s="148" t="e">
        <f t="shared" si="73"/>
        <v>#REF!</v>
      </c>
      <c r="AA266" s="148" t="e">
        <f t="shared" si="74"/>
        <v>#REF!</v>
      </c>
      <c r="AB266" s="151">
        <f t="shared" si="81"/>
        <v>180</v>
      </c>
      <c r="AC266" s="151" t="e">
        <f t="shared" si="82"/>
        <v>#REF!</v>
      </c>
      <c r="AD266" s="151" t="e">
        <f t="shared" si="83"/>
        <v>#REF!</v>
      </c>
      <c r="AE266" s="150" t="e">
        <f t="shared" si="75"/>
        <v>#REF!</v>
      </c>
      <c r="AF266" s="150" t="e">
        <f t="shared" si="76"/>
        <v>#REF!</v>
      </c>
      <c r="AG266" s="151" t="e">
        <f t="shared" si="77"/>
        <v>#REF!</v>
      </c>
      <c r="AH266" s="12" t="e">
        <f t="shared" si="78"/>
        <v>#REF!</v>
      </c>
      <c r="AI266" s="12" t="e">
        <f t="shared" si="79"/>
        <v>#REF!</v>
      </c>
      <c r="AJ266" s="151" t="e">
        <f t="shared" si="80"/>
        <v>#REF!</v>
      </c>
    </row>
    <row r="267" spans="2:36">
      <c r="B267" s="12" t="e">
        <f>'Rozdělení do hmotností'!#REF!</f>
        <v>#REF!</v>
      </c>
      <c r="C267" s="12" t="e">
        <f>'Rozdělení do hmotností'!#REF!</f>
        <v>#REF!</v>
      </c>
      <c r="D267" s="12" t="e">
        <f>'Rozdělení do hmotností'!#REF!</f>
        <v>#REF!</v>
      </c>
      <c r="E267" s="89" t="e">
        <f>'Rozdělení do hmotností'!#REF!</f>
        <v>#REF!</v>
      </c>
      <c r="F267" s="148" t="e">
        <f>'Rozdělení do hmotností'!#REF!</f>
        <v>#REF!</v>
      </c>
      <c r="G267" s="151" t="e">
        <f>'Rozdělení do hmotností'!#REF!</f>
        <v>#REF!</v>
      </c>
      <c r="I267" s="89" t="e">
        <f t="shared" si="64"/>
        <v>#REF!</v>
      </c>
      <c r="J267" s="89" t="e">
        <f t="shared" si="65"/>
        <v>#REF!</v>
      </c>
      <c r="L267" s="89" t="e">
        <f t="shared" si="66"/>
        <v>#REF!</v>
      </c>
      <c r="N267" s="89" t="e">
        <f t="shared" si="67"/>
        <v>#REF!</v>
      </c>
      <c r="O267" s="148" t="e">
        <f t="shared" si="61"/>
        <v>#REF!</v>
      </c>
      <c r="P267" s="148"/>
      <c r="Q267" s="89">
        <f t="shared" si="68"/>
        <v>181</v>
      </c>
      <c r="R267" s="89" t="e">
        <f t="shared" si="62"/>
        <v>#REF!</v>
      </c>
      <c r="S267" s="148" t="e">
        <f t="shared" si="63"/>
        <v>#REF!</v>
      </c>
      <c r="T267" s="148" t="e">
        <f t="shared" si="69"/>
        <v>#REF!</v>
      </c>
      <c r="V267" s="89" t="e">
        <f t="shared" si="70"/>
        <v>#REF!</v>
      </c>
      <c r="W267" s="89" t="e">
        <f t="shared" si="71"/>
        <v>#REF!</v>
      </c>
      <c r="Y267" s="89" t="e">
        <f t="shared" si="72"/>
        <v>#REF!</v>
      </c>
      <c r="Z267" s="148" t="e">
        <f t="shared" si="73"/>
        <v>#REF!</v>
      </c>
      <c r="AA267" s="148" t="e">
        <f t="shared" si="74"/>
        <v>#REF!</v>
      </c>
      <c r="AB267" s="151">
        <f t="shared" si="81"/>
        <v>181</v>
      </c>
      <c r="AC267" s="151" t="e">
        <f t="shared" si="82"/>
        <v>#REF!</v>
      </c>
      <c r="AD267" s="151" t="e">
        <f t="shared" si="83"/>
        <v>#REF!</v>
      </c>
      <c r="AE267" s="150" t="e">
        <f t="shared" si="75"/>
        <v>#REF!</v>
      </c>
      <c r="AF267" s="150" t="e">
        <f t="shared" si="76"/>
        <v>#REF!</v>
      </c>
      <c r="AG267" s="151" t="e">
        <f t="shared" si="77"/>
        <v>#REF!</v>
      </c>
      <c r="AH267" s="12" t="e">
        <f t="shared" si="78"/>
        <v>#REF!</v>
      </c>
      <c r="AI267" s="12" t="e">
        <f t="shared" si="79"/>
        <v>#REF!</v>
      </c>
      <c r="AJ267" s="151" t="e">
        <f t="shared" si="80"/>
        <v>#REF!</v>
      </c>
    </row>
    <row r="268" spans="2:36">
      <c r="B268" s="12" t="e">
        <f>'Rozdělení do hmotností'!#REF!</f>
        <v>#REF!</v>
      </c>
      <c r="C268" s="12" t="e">
        <f>'Rozdělení do hmotností'!#REF!</f>
        <v>#REF!</v>
      </c>
      <c r="D268" s="12" t="e">
        <f>'Rozdělení do hmotností'!#REF!</f>
        <v>#REF!</v>
      </c>
      <c r="E268" s="89" t="e">
        <f>'Rozdělení do hmotností'!#REF!</f>
        <v>#REF!</v>
      </c>
      <c r="F268" s="148" t="e">
        <f>'Rozdělení do hmotností'!#REF!</f>
        <v>#REF!</v>
      </c>
      <c r="G268" s="151" t="e">
        <f>'Rozdělení do hmotností'!#REF!</f>
        <v>#REF!</v>
      </c>
      <c r="I268" s="89" t="e">
        <f t="shared" si="64"/>
        <v>#REF!</v>
      </c>
      <c r="J268" s="89" t="e">
        <f t="shared" si="65"/>
        <v>#REF!</v>
      </c>
      <c r="L268" s="89" t="e">
        <f t="shared" si="66"/>
        <v>#REF!</v>
      </c>
      <c r="N268" s="89" t="e">
        <f t="shared" si="67"/>
        <v>#REF!</v>
      </c>
      <c r="O268" s="148" t="e">
        <f t="shared" si="61"/>
        <v>#REF!</v>
      </c>
      <c r="P268" s="148"/>
      <c r="Q268" s="89">
        <f t="shared" si="68"/>
        <v>182</v>
      </c>
      <c r="R268" s="89" t="e">
        <f t="shared" si="62"/>
        <v>#REF!</v>
      </c>
      <c r="S268" s="148" t="e">
        <f t="shared" si="63"/>
        <v>#REF!</v>
      </c>
      <c r="T268" s="148" t="e">
        <f t="shared" si="69"/>
        <v>#REF!</v>
      </c>
      <c r="V268" s="89" t="e">
        <f t="shared" si="70"/>
        <v>#REF!</v>
      </c>
      <c r="W268" s="89" t="e">
        <f t="shared" si="71"/>
        <v>#REF!</v>
      </c>
      <c r="Y268" s="89" t="e">
        <f t="shared" si="72"/>
        <v>#REF!</v>
      </c>
      <c r="Z268" s="148" t="e">
        <f t="shared" si="73"/>
        <v>#REF!</v>
      </c>
      <c r="AA268" s="148" t="e">
        <f t="shared" si="74"/>
        <v>#REF!</v>
      </c>
      <c r="AB268" s="151">
        <f t="shared" si="81"/>
        <v>182</v>
      </c>
      <c r="AC268" s="151" t="e">
        <f t="shared" si="82"/>
        <v>#REF!</v>
      </c>
      <c r="AD268" s="151" t="e">
        <f t="shared" si="83"/>
        <v>#REF!</v>
      </c>
      <c r="AE268" s="150" t="e">
        <f t="shared" si="75"/>
        <v>#REF!</v>
      </c>
      <c r="AF268" s="150" t="e">
        <f t="shared" si="76"/>
        <v>#REF!</v>
      </c>
      <c r="AG268" s="151" t="e">
        <f t="shared" si="77"/>
        <v>#REF!</v>
      </c>
      <c r="AH268" s="12" t="e">
        <f t="shared" si="78"/>
        <v>#REF!</v>
      </c>
      <c r="AI268" s="12" t="e">
        <f t="shared" si="79"/>
        <v>#REF!</v>
      </c>
      <c r="AJ268" s="151" t="e">
        <f t="shared" si="80"/>
        <v>#REF!</v>
      </c>
    </row>
    <row r="269" spans="2:36">
      <c r="B269" s="12" t="e">
        <f>'Rozdělení do hmotností'!#REF!</f>
        <v>#REF!</v>
      </c>
      <c r="C269" s="12" t="e">
        <f>'Rozdělení do hmotností'!#REF!</f>
        <v>#REF!</v>
      </c>
      <c r="D269" s="12" t="e">
        <f>'Rozdělení do hmotností'!#REF!</f>
        <v>#REF!</v>
      </c>
      <c r="E269" s="89" t="e">
        <f>'Rozdělení do hmotností'!#REF!</f>
        <v>#REF!</v>
      </c>
      <c r="F269" s="148" t="e">
        <f>'Rozdělení do hmotností'!#REF!</f>
        <v>#REF!</v>
      </c>
      <c r="G269" s="151" t="e">
        <f>'Rozdělení do hmotností'!#REF!</f>
        <v>#REF!</v>
      </c>
      <c r="I269" s="89" t="e">
        <f t="shared" si="64"/>
        <v>#REF!</v>
      </c>
      <c r="J269" s="89" t="e">
        <f t="shared" si="65"/>
        <v>#REF!</v>
      </c>
      <c r="L269" s="89" t="e">
        <f t="shared" si="66"/>
        <v>#REF!</v>
      </c>
      <c r="N269" s="89" t="e">
        <f t="shared" si="67"/>
        <v>#REF!</v>
      </c>
      <c r="O269" s="148" t="e">
        <f t="shared" si="61"/>
        <v>#REF!</v>
      </c>
      <c r="P269" s="148"/>
      <c r="Q269" s="89">
        <f t="shared" si="68"/>
        <v>183</v>
      </c>
      <c r="R269" s="89" t="e">
        <f t="shared" si="62"/>
        <v>#REF!</v>
      </c>
      <c r="S269" s="148" t="e">
        <f t="shared" si="63"/>
        <v>#REF!</v>
      </c>
      <c r="T269" s="148" t="e">
        <f t="shared" si="69"/>
        <v>#REF!</v>
      </c>
      <c r="V269" s="89" t="e">
        <f t="shared" si="70"/>
        <v>#REF!</v>
      </c>
      <c r="W269" s="89" t="e">
        <f t="shared" si="71"/>
        <v>#REF!</v>
      </c>
      <c r="Y269" s="89" t="e">
        <f t="shared" si="72"/>
        <v>#REF!</v>
      </c>
      <c r="Z269" s="148" t="e">
        <f t="shared" si="73"/>
        <v>#REF!</v>
      </c>
      <c r="AA269" s="148" t="e">
        <f t="shared" si="74"/>
        <v>#REF!</v>
      </c>
      <c r="AB269" s="151">
        <f t="shared" si="81"/>
        <v>183</v>
      </c>
      <c r="AC269" s="151" t="e">
        <f t="shared" si="82"/>
        <v>#REF!</v>
      </c>
      <c r="AD269" s="151" t="e">
        <f t="shared" si="83"/>
        <v>#REF!</v>
      </c>
      <c r="AE269" s="150" t="e">
        <f t="shared" si="75"/>
        <v>#REF!</v>
      </c>
      <c r="AF269" s="150" t="e">
        <f t="shared" si="76"/>
        <v>#REF!</v>
      </c>
      <c r="AG269" s="151" t="e">
        <f t="shared" si="77"/>
        <v>#REF!</v>
      </c>
      <c r="AH269" s="12" t="e">
        <f t="shared" si="78"/>
        <v>#REF!</v>
      </c>
      <c r="AI269" s="12" t="e">
        <f t="shared" si="79"/>
        <v>#REF!</v>
      </c>
      <c r="AJ269" s="151" t="e">
        <f t="shared" si="80"/>
        <v>#REF!</v>
      </c>
    </row>
    <row r="270" spans="2:36">
      <c r="B270" s="12" t="e">
        <f>'Rozdělení do hmotností'!#REF!</f>
        <v>#REF!</v>
      </c>
      <c r="C270" s="12" t="e">
        <f>'Rozdělení do hmotností'!#REF!</f>
        <v>#REF!</v>
      </c>
      <c r="D270" s="12" t="e">
        <f>'Rozdělení do hmotností'!#REF!</f>
        <v>#REF!</v>
      </c>
      <c r="E270" s="89" t="e">
        <f>'Rozdělení do hmotností'!#REF!</f>
        <v>#REF!</v>
      </c>
      <c r="F270" s="148" t="e">
        <f>'Rozdělení do hmotností'!#REF!</f>
        <v>#REF!</v>
      </c>
      <c r="G270" s="151" t="e">
        <f>'Rozdělení do hmotností'!#REF!</f>
        <v>#REF!</v>
      </c>
      <c r="I270" s="89" t="e">
        <f t="shared" si="64"/>
        <v>#REF!</v>
      </c>
      <c r="J270" s="89" t="e">
        <f t="shared" si="65"/>
        <v>#REF!</v>
      </c>
      <c r="L270" s="89" t="e">
        <f t="shared" si="66"/>
        <v>#REF!</v>
      </c>
      <c r="N270" s="89" t="e">
        <f t="shared" si="67"/>
        <v>#REF!</v>
      </c>
      <c r="O270" s="148" t="e">
        <f t="shared" si="61"/>
        <v>#REF!</v>
      </c>
      <c r="P270" s="148"/>
      <c r="Q270" s="89">
        <f t="shared" si="68"/>
        <v>184</v>
      </c>
      <c r="R270" s="89" t="e">
        <f t="shared" si="62"/>
        <v>#REF!</v>
      </c>
      <c r="S270" s="148" t="e">
        <f t="shared" si="63"/>
        <v>#REF!</v>
      </c>
      <c r="T270" s="148" t="e">
        <f t="shared" si="69"/>
        <v>#REF!</v>
      </c>
      <c r="V270" s="89" t="e">
        <f t="shared" si="70"/>
        <v>#REF!</v>
      </c>
      <c r="W270" s="89" t="e">
        <f t="shared" si="71"/>
        <v>#REF!</v>
      </c>
      <c r="Y270" s="89" t="e">
        <f t="shared" si="72"/>
        <v>#REF!</v>
      </c>
      <c r="Z270" s="148" t="e">
        <f t="shared" si="73"/>
        <v>#REF!</v>
      </c>
      <c r="AA270" s="148" t="e">
        <f t="shared" si="74"/>
        <v>#REF!</v>
      </c>
      <c r="AB270" s="151">
        <f t="shared" si="81"/>
        <v>184</v>
      </c>
      <c r="AC270" s="151" t="e">
        <f t="shared" si="82"/>
        <v>#REF!</v>
      </c>
      <c r="AD270" s="151" t="e">
        <f t="shared" si="83"/>
        <v>#REF!</v>
      </c>
      <c r="AE270" s="150" t="e">
        <f t="shared" si="75"/>
        <v>#REF!</v>
      </c>
      <c r="AF270" s="150" t="e">
        <f t="shared" si="76"/>
        <v>#REF!</v>
      </c>
      <c r="AG270" s="151" t="e">
        <f t="shared" si="77"/>
        <v>#REF!</v>
      </c>
      <c r="AH270" s="12" t="e">
        <f t="shared" si="78"/>
        <v>#REF!</v>
      </c>
      <c r="AI270" s="12" t="e">
        <f t="shared" si="79"/>
        <v>#REF!</v>
      </c>
      <c r="AJ270" s="151" t="e">
        <f t="shared" si="80"/>
        <v>#REF!</v>
      </c>
    </row>
    <row r="271" spans="2:36">
      <c r="B271" s="12" t="e">
        <f>'Rozdělení do hmotností'!#REF!</f>
        <v>#REF!</v>
      </c>
      <c r="C271" s="12" t="e">
        <f>'Rozdělení do hmotností'!#REF!</f>
        <v>#REF!</v>
      </c>
      <c r="D271" s="12" t="e">
        <f>'Rozdělení do hmotností'!#REF!</f>
        <v>#REF!</v>
      </c>
      <c r="E271" s="89" t="e">
        <f>'Rozdělení do hmotností'!#REF!</f>
        <v>#REF!</v>
      </c>
      <c r="F271" s="148" t="e">
        <f>'Rozdělení do hmotností'!#REF!</f>
        <v>#REF!</v>
      </c>
      <c r="G271" s="151" t="e">
        <f>'Rozdělení do hmotností'!#REF!</f>
        <v>#REF!</v>
      </c>
      <c r="I271" s="89" t="e">
        <f t="shared" si="64"/>
        <v>#REF!</v>
      </c>
      <c r="J271" s="89" t="e">
        <f t="shared" si="65"/>
        <v>#REF!</v>
      </c>
      <c r="L271" s="89" t="e">
        <f t="shared" si="66"/>
        <v>#REF!</v>
      </c>
      <c r="N271" s="89" t="e">
        <f t="shared" si="67"/>
        <v>#REF!</v>
      </c>
      <c r="O271" s="148" t="e">
        <f t="shared" si="61"/>
        <v>#REF!</v>
      </c>
      <c r="P271" s="148"/>
      <c r="Q271" s="89">
        <f t="shared" si="68"/>
        <v>185</v>
      </c>
      <c r="R271" s="89" t="e">
        <f t="shared" si="62"/>
        <v>#REF!</v>
      </c>
      <c r="S271" s="148" t="e">
        <f t="shared" si="63"/>
        <v>#REF!</v>
      </c>
      <c r="T271" s="148" t="e">
        <f t="shared" si="69"/>
        <v>#REF!</v>
      </c>
      <c r="V271" s="89" t="e">
        <f t="shared" si="70"/>
        <v>#REF!</v>
      </c>
      <c r="W271" s="89" t="e">
        <f t="shared" si="71"/>
        <v>#REF!</v>
      </c>
      <c r="Y271" s="89" t="e">
        <f t="shared" si="72"/>
        <v>#REF!</v>
      </c>
      <c r="Z271" s="148" t="e">
        <f t="shared" si="73"/>
        <v>#REF!</v>
      </c>
      <c r="AA271" s="148" t="e">
        <f t="shared" si="74"/>
        <v>#REF!</v>
      </c>
      <c r="AB271" s="151">
        <f t="shared" si="81"/>
        <v>185</v>
      </c>
      <c r="AC271" s="151" t="e">
        <f t="shared" si="82"/>
        <v>#REF!</v>
      </c>
      <c r="AD271" s="151" t="e">
        <f t="shared" si="83"/>
        <v>#REF!</v>
      </c>
      <c r="AE271" s="150" t="e">
        <f t="shared" si="75"/>
        <v>#REF!</v>
      </c>
      <c r="AF271" s="150" t="e">
        <f t="shared" si="76"/>
        <v>#REF!</v>
      </c>
      <c r="AG271" s="151" t="e">
        <f t="shared" si="77"/>
        <v>#REF!</v>
      </c>
      <c r="AH271" s="12" t="e">
        <f t="shared" si="78"/>
        <v>#REF!</v>
      </c>
      <c r="AI271" s="12" t="e">
        <f t="shared" si="79"/>
        <v>#REF!</v>
      </c>
      <c r="AJ271" s="151" t="e">
        <f t="shared" si="80"/>
        <v>#REF!</v>
      </c>
    </row>
    <row r="272" spans="2:36">
      <c r="B272" s="12" t="e">
        <f>'Rozdělení do hmotností'!#REF!</f>
        <v>#REF!</v>
      </c>
      <c r="C272" s="12" t="e">
        <f>'Rozdělení do hmotností'!#REF!</f>
        <v>#REF!</v>
      </c>
      <c r="D272" s="12" t="e">
        <f>'Rozdělení do hmotností'!#REF!</f>
        <v>#REF!</v>
      </c>
      <c r="E272" s="89" t="e">
        <f>'Rozdělení do hmotností'!#REF!</f>
        <v>#REF!</v>
      </c>
      <c r="F272" s="148" t="e">
        <f>'Rozdělení do hmotností'!#REF!</f>
        <v>#REF!</v>
      </c>
      <c r="G272" s="151" t="e">
        <f>'Rozdělení do hmotností'!#REF!</f>
        <v>#REF!</v>
      </c>
      <c r="I272" s="89" t="e">
        <f t="shared" si="64"/>
        <v>#REF!</v>
      </c>
      <c r="J272" s="89" t="e">
        <f t="shared" si="65"/>
        <v>#REF!</v>
      </c>
      <c r="L272" s="89" t="e">
        <f t="shared" si="66"/>
        <v>#REF!</v>
      </c>
      <c r="N272" s="89" t="e">
        <f t="shared" si="67"/>
        <v>#REF!</v>
      </c>
      <c r="O272" s="148" t="e">
        <f t="shared" si="61"/>
        <v>#REF!</v>
      </c>
      <c r="P272" s="148"/>
      <c r="Q272" s="89">
        <f t="shared" si="68"/>
        <v>186</v>
      </c>
      <c r="R272" s="89" t="e">
        <f t="shared" si="62"/>
        <v>#REF!</v>
      </c>
      <c r="S272" s="148" t="e">
        <f t="shared" si="63"/>
        <v>#REF!</v>
      </c>
      <c r="T272" s="148" t="e">
        <f t="shared" si="69"/>
        <v>#REF!</v>
      </c>
      <c r="V272" s="89" t="e">
        <f t="shared" si="70"/>
        <v>#REF!</v>
      </c>
      <c r="W272" s="89" t="e">
        <f t="shared" si="71"/>
        <v>#REF!</v>
      </c>
      <c r="Y272" s="89" t="e">
        <f t="shared" si="72"/>
        <v>#REF!</v>
      </c>
      <c r="Z272" s="148" t="e">
        <f t="shared" si="73"/>
        <v>#REF!</v>
      </c>
      <c r="AA272" s="148" t="e">
        <f t="shared" si="74"/>
        <v>#REF!</v>
      </c>
      <c r="AB272" s="151">
        <f t="shared" si="81"/>
        <v>186</v>
      </c>
      <c r="AC272" s="151" t="e">
        <f t="shared" si="82"/>
        <v>#REF!</v>
      </c>
      <c r="AD272" s="151" t="e">
        <f t="shared" si="83"/>
        <v>#REF!</v>
      </c>
      <c r="AE272" s="150" t="e">
        <f t="shared" si="75"/>
        <v>#REF!</v>
      </c>
      <c r="AF272" s="150" t="e">
        <f t="shared" si="76"/>
        <v>#REF!</v>
      </c>
      <c r="AG272" s="151" t="e">
        <f t="shared" si="77"/>
        <v>#REF!</v>
      </c>
      <c r="AH272" s="12" t="e">
        <f t="shared" si="78"/>
        <v>#REF!</v>
      </c>
      <c r="AI272" s="12" t="e">
        <f t="shared" si="79"/>
        <v>#REF!</v>
      </c>
      <c r="AJ272" s="151" t="e">
        <f t="shared" si="80"/>
        <v>#REF!</v>
      </c>
    </row>
    <row r="273" spans="2:36">
      <c r="B273" s="12" t="e">
        <f>'Rozdělení do hmotností'!#REF!</f>
        <v>#REF!</v>
      </c>
      <c r="C273" s="12" t="e">
        <f>'Rozdělení do hmotností'!#REF!</f>
        <v>#REF!</v>
      </c>
      <c r="D273" s="12" t="e">
        <f>'Rozdělení do hmotností'!#REF!</f>
        <v>#REF!</v>
      </c>
      <c r="E273" s="89" t="e">
        <f>'Rozdělení do hmotností'!#REF!</f>
        <v>#REF!</v>
      </c>
      <c r="F273" s="148" t="e">
        <f>'Rozdělení do hmotností'!#REF!</f>
        <v>#REF!</v>
      </c>
      <c r="G273" s="151" t="e">
        <f>'Rozdělení do hmotností'!#REF!</f>
        <v>#REF!</v>
      </c>
      <c r="I273" s="89" t="e">
        <f t="shared" si="64"/>
        <v>#REF!</v>
      </c>
      <c r="J273" s="89" t="e">
        <f t="shared" si="65"/>
        <v>#REF!</v>
      </c>
      <c r="L273" s="89" t="e">
        <f t="shared" si="66"/>
        <v>#REF!</v>
      </c>
      <c r="N273" s="89" t="e">
        <f t="shared" si="67"/>
        <v>#REF!</v>
      </c>
      <c r="O273" s="148" t="e">
        <f t="shared" si="61"/>
        <v>#REF!</v>
      </c>
      <c r="P273" s="148"/>
      <c r="Q273" s="89">
        <f t="shared" si="68"/>
        <v>187</v>
      </c>
      <c r="R273" s="89" t="e">
        <f t="shared" si="62"/>
        <v>#REF!</v>
      </c>
      <c r="S273" s="148" t="e">
        <f t="shared" si="63"/>
        <v>#REF!</v>
      </c>
      <c r="T273" s="148" t="e">
        <f t="shared" si="69"/>
        <v>#REF!</v>
      </c>
      <c r="V273" s="89" t="e">
        <f t="shared" si="70"/>
        <v>#REF!</v>
      </c>
      <c r="W273" s="89" t="e">
        <f t="shared" si="71"/>
        <v>#REF!</v>
      </c>
      <c r="Y273" s="89" t="e">
        <f t="shared" si="72"/>
        <v>#REF!</v>
      </c>
      <c r="Z273" s="148" t="e">
        <f t="shared" si="73"/>
        <v>#REF!</v>
      </c>
      <c r="AA273" s="148" t="e">
        <f t="shared" si="74"/>
        <v>#REF!</v>
      </c>
      <c r="AB273" s="151">
        <f t="shared" si="81"/>
        <v>187</v>
      </c>
      <c r="AC273" s="151" t="e">
        <f t="shared" si="82"/>
        <v>#REF!</v>
      </c>
      <c r="AD273" s="151" t="e">
        <f t="shared" si="83"/>
        <v>#REF!</v>
      </c>
      <c r="AE273" s="150" t="e">
        <f t="shared" si="75"/>
        <v>#REF!</v>
      </c>
      <c r="AF273" s="150" t="e">
        <f t="shared" si="76"/>
        <v>#REF!</v>
      </c>
      <c r="AG273" s="151" t="e">
        <f t="shared" si="77"/>
        <v>#REF!</v>
      </c>
      <c r="AH273" s="12" t="e">
        <f t="shared" si="78"/>
        <v>#REF!</v>
      </c>
      <c r="AI273" s="12" t="e">
        <f t="shared" si="79"/>
        <v>#REF!</v>
      </c>
      <c r="AJ273" s="151" t="e">
        <f t="shared" si="80"/>
        <v>#REF!</v>
      </c>
    </row>
    <row r="274" spans="2:36">
      <c r="B274" s="12" t="e">
        <f>'Rozdělení do hmotností'!#REF!</f>
        <v>#REF!</v>
      </c>
      <c r="C274" s="12" t="e">
        <f>'Rozdělení do hmotností'!#REF!</f>
        <v>#REF!</v>
      </c>
      <c r="D274" s="12" t="e">
        <f>'Rozdělení do hmotností'!#REF!</f>
        <v>#REF!</v>
      </c>
      <c r="E274" s="89" t="e">
        <f>'Rozdělení do hmotností'!#REF!</f>
        <v>#REF!</v>
      </c>
      <c r="F274" s="148" t="e">
        <f>'Rozdělení do hmotností'!#REF!</f>
        <v>#REF!</v>
      </c>
      <c r="G274" s="151" t="e">
        <f>'Rozdělení do hmotností'!#REF!</f>
        <v>#REF!</v>
      </c>
      <c r="I274" s="89" t="e">
        <f t="shared" si="64"/>
        <v>#REF!</v>
      </c>
      <c r="J274" s="89" t="e">
        <f t="shared" si="65"/>
        <v>#REF!</v>
      </c>
      <c r="L274" s="89" t="e">
        <f t="shared" si="66"/>
        <v>#REF!</v>
      </c>
      <c r="N274" s="89" t="e">
        <f t="shared" si="67"/>
        <v>#REF!</v>
      </c>
      <c r="O274" s="148" t="e">
        <f t="shared" si="61"/>
        <v>#REF!</v>
      </c>
      <c r="P274" s="148"/>
      <c r="Q274" s="89">
        <f t="shared" si="68"/>
        <v>188</v>
      </c>
      <c r="R274" s="89" t="e">
        <f t="shared" si="62"/>
        <v>#REF!</v>
      </c>
      <c r="S274" s="148" t="e">
        <f t="shared" si="63"/>
        <v>#REF!</v>
      </c>
      <c r="T274" s="148" t="e">
        <f t="shared" si="69"/>
        <v>#REF!</v>
      </c>
      <c r="V274" s="89" t="e">
        <f t="shared" si="70"/>
        <v>#REF!</v>
      </c>
      <c r="W274" s="89" t="e">
        <f t="shared" si="71"/>
        <v>#REF!</v>
      </c>
      <c r="Y274" s="89" t="e">
        <f t="shared" si="72"/>
        <v>#REF!</v>
      </c>
      <c r="Z274" s="148" t="e">
        <f t="shared" si="73"/>
        <v>#REF!</v>
      </c>
      <c r="AA274" s="148" t="e">
        <f t="shared" si="74"/>
        <v>#REF!</v>
      </c>
      <c r="AB274" s="151">
        <f t="shared" si="81"/>
        <v>188</v>
      </c>
      <c r="AC274" s="151" t="e">
        <f t="shared" si="82"/>
        <v>#REF!</v>
      </c>
      <c r="AD274" s="151" t="e">
        <f t="shared" si="83"/>
        <v>#REF!</v>
      </c>
      <c r="AE274" s="150" t="e">
        <f t="shared" si="75"/>
        <v>#REF!</v>
      </c>
      <c r="AF274" s="150" t="e">
        <f t="shared" si="76"/>
        <v>#REF!</v>
      </c>
      <c r="AG274" s="151" t="e">
        <f t="shared" si="77"/>
        <v>#REF!</v>
      </c>
      <c r="AH274" s="12" t="e">
        <f t="shared" si="78"/>
        <v>#REF!</v>
      </c>
      <c r="AI274" s="12" t="e">
        <f t="shared" si="79"/>
        <v>#REF!</v>
      </c>
      <c r="AJ274" s="151" t="e">
        <f t="shared" si="80"/>
        <v>#REF!</v>
      </c>
    </row>
    <row r="275" spans="2:36">
      <c r="B275" s="12" t="e">
        <f>'Rozdělení do hmotností'!#REF!</f>
        <v>#REF!</v>
      </c>
      <c r="C275" s="12" t="e">
        <f>'Rozdělení do hmotností'!#REF!</f>
        <v>#REF!</v>
      </c>
      <c r="D275" s="12" t="e">
        <f>'Rozdělení do hmotností'!#REF!</f>
        <v>#REF!</v>
      </c>
      <c r="E275" s="89" t="e">
        <f>'Rozdělení do hmotností'!#REF!</f>
        <v>#REF!</v>
      </c>
      <c r="F275" s="148" t="e">
        <f>'Rozdělení do hmotností'!#REF!</f>
        <v>#REF!</v>
      </c>
      <c r="G275" s="151" t="e">
        <f>'Rozdělení do hmotností'!#REF!</f>
        <v>#REF!</v>
      </c>
      <c r="I275" s="89" t="e">
        <f t="shared" si="64"/>
        <v>#REF!</v>
      </c>
      <c r="J275" s="89" t="e">
        <f t="shared" si="65"/>
        <v>#REF!</v>
      </c>
      <c r="L275" s="89" t="e">
        <f t="shared" si="66"/>
        <v>#REF!</v>
      </c>
      <c r="N275" s="89" t="e">
        <f t="shared" si="67"/>
        <v>#REF!</v>
      </c>
      <c r="O275" s="148" t="e">
        <f t="shared" si="61"/>
        <v>#REF!</v>
      </c>
      <c r="P275" s="148"/>
      <c r="Q275" s="89">
        <f t="shared" si="68"/>
        <v>189</v>
      </c>
      <c r="R275" s="89" t="e">
        <f t="shared" si="62"/>
        <v>#REF!</v>
      </c>
      <c r="S275" s="148" t="e">
        <f t="shared" si="63"/>
        <v>#REF!</v>
      </c>
      <c r="T275" s="148" t="e">
        <f t="shared" si="69"/>
        <v>#REF!</v>
      </c>
      <c r="V275" s="89" t="e">
        <f t="shared" si="70"/>
        <v>#REF!</v>
      </c>
      <c r="W275" s="89" t="e">
        <f t="shared" si="71"/>
        <v>#REF!</v>
      </c>
      <c r="Y275" s="89" t="e">
        <f t="shared" si="72"/>
        <v>#REF!</v>
      </c>
      <c r="Z275" s="148" t="e">
        <f t="shared" si="73"/>
        <v>#REF!</v>
      </c>
      <c r="AA275" s="148" t="e">
        <f t="shared" si="74"/>
        <v>#REF!</v>
      </c>
      <c r="AB275" s="151">
        <f t="shared" si="81"/>
        <v>189</v>
      </c>
      <c r="AC275" s="151" t="e">
        <f t="shared" si="82"/>
        <v>#REF!</v>
      </c>
      <c r="AD275" s="151" t="e">
        <f t="shared" si="83"/>
        <v>#REF!</v>
      </c>
      <c r="AE275" s="150" t="e">
        <f t="shared" si="75"/>
        <v>#REF!</v>
      </c>
      <c r="AF275" s="150" t="e">
        <f t="shared" si="76"/>
        <v>#REF!</v>
      </c>
      <c r="AG275" s="151" t="e">
        <f t="shared" si="77"/>
        <v>#REF!</v>
      </c>
      <c r="AH275" s="12" t="e">
        <f t="shared" si="78"/>
        <v>#REF!</v>
      </c>
      <c r="AI275" s="12" t="e">
        <f t="shared" si="79"/>
        <v>#REF!</v>
      </c>
      <c r="AJ275" s="151" t="e">
        <f t="shared" si="80"/>
        <v>#REF!</v>
      </c>
    </row>
    <row r="276" spans="2:36">
      <c r="B276" s="12" t="e">
        <f>'Rozdělení do hmotností'!#REF!</f>
        <v>#REF!</v>
      </c>
      <c r="C276" s="12" t="e">
        <f>'Rozdělení do hmotností'!#REF!</f>
        <v>#REF!</v>
      </c>
      <c r="D276" s="12" t="e">
        <f>'Rozdělení do hmotností'!#REF!</f>
        <v>#REF!</v>
      </c>
      <c r="E276" s="89" t="e">
        <f>'Rozdělení do hmotností'!#REF!</f>
        <v>#REF!</v>
      </c>
      <c r="F276" s="148" t="e">
        <f>'Rozdělení do hmotností'!#REF!</f>
        <v>#REF!</v>
      </c>
      <c r="G276" s="151" t="e">
        <f>'Rozdělení do hmotností'!#REF!</f>
        <v>#REF!</v>
      </c>
      <c r="I276" s="89" t="e">
        <f t="shared" si="64"/>
        <v>#REF!</v>
      </c>
      <c r="J276" s="89" t="e">
        <f t="shared" si="65"/>
        <v>#REF!</v>
      </c>
      <c r="L276" s="89" t="e">
        <f t="shared" si="66"/>
        <v>#REF!</v>
      </c>
      <c r="N276" s="89" t="e">
        <f t="shared" si="67"/>
        <v>#REF!</v>
      </c>
      <c r="O276" s="148" t="e">
        <f t="shared" si="61"/>
        <v>#REF!</v>
      </c>
      <c r="P276" s="148"/>
      <c r="Q276" s="89">
        <f t="shared" si="68"/>
        <v>190</v>
      </c>
      <c r="R276" s="89" t="e">
        <f t="shared" si="62"/>
        <v>#REF!</v>
      </c>
      <c r="S276" s="148" t="e">
        <f t="shared" si="63"/>
        <v>#REF!</v>
      </c>
      <c r="T276" s="148" t="e">
        <f t="shared" si="69"/>
        <v>#REF!</v>
      </c>
      <c r="V276" s="89" t="e">
        <f t="shared" si="70"/>
        <v>#REF!</v>
      </c>
      <c r="W276" s="89" t="e">
        <f t="shared" si="71"/>
        <v>#REF!</v>
      </c>
      <c r="Y276" s="89" t="e">
        <f t="shared" si="72"/>
        <v>#REF!</v>
      </c>
      <c r="Z276" s="148" t="e">
        <f t="shared" si="73"/>
        <v>#REF!</v>
      </c>
      <c r="AA276" s="148" t="e">
        <f t="shared" si="74"/>
        <v>#REF!</v>
      </c>
      <c r="AB276" s="151">
        <f t="shared" si="81"/>
        <v>190</v>
      </c>
      <c r="AC276" s="151" t="e">
        <f t="shared" si="82"/>
        <v>#REF!</v>
      </c>
      <c r="AD276" s="151" t="e">
        <f t="shared" si="83"/>
        <v>#REF!</v>
      </c>
      <c r="AE276" s="150" t="e">
        <f t="shared" si="75"/>
        <v>#REF!</v>
      </c>
      <c r="AF276" s="150" t="e">
        <f t="shared" si="76"/>
        <v>#REF!</v>
      </c>
      <c r="AG276" s="151" t="e">
        <f t="shared" si="77"/>
        <v>#REF!</v>
      </c>
      <c r="AH276" s="12" t="e">
        <f t="shared" si="78"/>
        <v>#REF!</v>
      </c>
      <c r="AI276" s="12" t="e">
        <f t="shared" si="79"/>
        <v>#REF!</v>
      </c>
      <c r="AJ276" s="151" t="e">
        <f t="shared" si="80"/>
        <v>#REF!</v>
      </c>
    </row>
    <row r="277" spans="2:36">
      <c r="B277" s="12" t="e">
        <f>'Rozdělení do hmotností'!#REF!</f>
        <v>#REF!</v>
      </c>
      <c r="C277" s="12" t="e">
        <f>'Rozdělení do hmotností'!#REF!</f>
        <v>#REF!</v>
      </c>
      <c r="D277" s="12" t="e">
        <f>'Rozdělení do hmotností'!#REF!</f>
        <v>#REF!</v>
      </c>
      <c r="E277" s="89" t="e">
        <f>'Rozdělení do hmotností'!#REF!</f>
        <v>#REF!</v>
      </c>
      <c r="F277" s="148" t="e">
        <f>'Rozdělení do hmotností'!#REF!</f>
        <v>#REF!</v>
      </c>
      <c r="G277" s="151" t="e">
        <f>'Rozdělení do hmotností'!#REF!</f>
        <v>#REF!</v>
      </c>
      <c r="I277" s="89" t="e">
        <f t="shared" si="64"/>
        <v>#REF!</v>
      </c>
      <c r="J277" s="89" t="e">
        <f t="shared" si="65"/>
        <v>#REF!</v>
      </c>
      <c r="L277" s="89" t="e">
        <f t="shared" si="66"/>
        <v>#REF!</v>
      </c>
      <c r="N277" s="89" t="e">
        <f t="shared" si="67"/>
        <v>#REF!</v>
      </c>
      <c r="O277" s="148" t="e">
        <f t="shared" si="61"/>
        <v>#REF!</v>
      </c>
      <c r="P277" s="148"/>
      <c r="Q277" s="89">
        <f t="shared" si="68"/>
        <v>191</v>
      </c>
      <c r="R277" s="89" t="e">
        <f t="shared" si="62"/>
        <v>#REF!</v>
      </c>
      <c r="S277" s="148" t="e">
        <f t="shared" si="63"/>
        <v>#REF!</v>
      </c>
      <c r="T277" s="148" t="e">
        <f t="shared" si="69"/>
        <v>#REF!</v>
      </c>
      <c r="V277" s="89" t="e">
        <f t="shared" si="70"/>
        <v>#REF!</v>
      </c>
      <c r="W277" s="89" t="e">
        <f t="shared" si="71"/>
        <v>#REF!</v>
      </c>
      <c r="Y277" s="89" t="e">
        <f t="shared" si="72"/>
        <v>#REF!</v>
      </c>
      <c r="Z277" s="148" t="e">
        <f t="shared" si="73"/>
        <v>#REF!</v>
      </c>
      <c r="AA277" s="148" t="e">
        <f t="shared" si="74"/>
        <v>#REF!</v>
      </c>
      <c r="AB277" s="151">
        <f t="shared" si="81"/>
        <v>191</v>
      </c>
      <c r="AC277" s="151" t="e">
        <f t="shared" si="82"/>
        <v>#REF!</v>
      </c>
      <c r="AD277" s="151" t="e">
        <f t="shared" si="83"/>
        <v>#REF!</v>
      </c>
      <c r="AE277" s="150" t="e">
        <f t="shared" si="75"/>
        <v>#REF!</v>
      </c>
      <c r="AF277" s="150" t="e">
        <f t="shared" si="76"/>
        <v>#REF!</v>
      </c>
      <c r="AG277" s="151" t="e">
        <f t="shared" si="77"/>
        <v>#REF!</v>
      </c>
      <c r="AH277" s="12" t="e">
        <f t="shared" si="78"/>
        <v>#REF!</v>
      </c>
      <c r="AI277" s="12" t="e">
        <f t="shared" si="79"/>
        <v>#REF!</v>
      </c>
      <c r="AJ277" s="151" t="e">
        <f t="shared" si="80"/>
        <v>#REF!</v>
      </c>
    </row>
    <row r="278" spans="2:36">
      <c r="B278" s="12" t="e">
        <f>'Rozdělení do hmotností'!#REF!</f>
        <v>#REF!</v>
      </c>
      <c r="C278" s="12" t="e">
        <f>'Rozdělení do hmotností'!#REF!</f>
        <v>#REF!</v>
      </c>
      <c r="D278" s="12" t="e">
        <f>'Rozdělení do hmotností'!#REF!</f>
        <v>#REF!</v>
      </c>
      <c r="E278" s="89" t="e">
        <f>'Rozdělení do hmotností'!#REF!</f>
        <v>#REF!</v>
      </c>
      <c r="F278" s="148" t="e">
        <f>'Rozdělení do hmotností'!#REF!</f>
        <v>#REF!</v>
      </c>
      <c r="G278" s="151" t="e">
        <f>'Rozdělení do hmotností'!#REF!</f>
        <v>#REF!</v>
      </c>
      <c r="I278" s="89" t="e">
        <f t="shared" si="64"/>
        <v>#REF!</v>
      </c>
      <c r="J278" s="89" t="e">
        <f t="shared" si="65"/>
        <v>#REF!</v>
      </c>
      <c r="L278" s="89" t="e">
        <f t="shared" si="66"/>
        <v>#REF!</v>
      </c>
      <c r="N278" s="89" t="e">
        <f t="shared" si="67"/>
        <v>#REF!</v>
      </c>
      <c r="O278" s="148" t="e">
        <f t="shared" si="61"/>
        <v>#REF!</v>
      </c>
      <c r="P278" s="148"/>
      <c r="Q278" s="89">
        <f t="shared" si="68"/>
        <v>192</v>
      </c>
      <c r="R278" s="89" t="e">
        <f t="shared" si="62"/>
        <v>#REF!</v>
      </c>
      <c r="S278" s="148" t="e">
        <f t="shared" si="63"/>
        <v>#REF!</v>
      </c>
      <c r="T278" s="148" t="e">
        <f t="shared" si="69"/>
        <v>#REF!</v>
      </c>
      <c r="V278" s="89" t="e">
        <f t="shared" si="70"/>
        <v>#REF!</v>
      </c>
      <c r="W278" s="89" t="e">
        <f t="shared" si="71"/>
        <v>#REF!</v>
      </c>
      <c r="Y278" s="89" t="e">
        <f t="shared" si="72"/>
        <v>#REF!</v>
      </c>
      <c r="Z278" s="148" t="e">
        <f t="shared" si="73"/>
        <v>#REF!</v>
      </c>
      <c r="AA278" s="148" t="e">
        <f t="shared" si="74"/>
        <v>#REF!</v>
      </c>
      <c r="AB278" s="151">
        <f t="shared" si="81"/>
        <v>192</v>
      </c>
      <c r="AC278" s="151" t="e">
        <f t="shared" si="82"/>
        <v>#REF!</v>
      </c>
      <c r="AD278" s="151" t="e">
        <f t="shared" si="83"/>
        <v>#REF!</v>
      </c>
      <c r="AE278" s="150" t="e">
        <f t="shared" si="75"/>
        <v>#REF!</v>
      </c>
      <c r="AF278" s="150" t="e">
        <f t="shared" si="76"/>
        <v>#REF!</v>
      </c>
      <c r="AG278" s="151" t="e">
        <f t="shared" si="77"/>
        <v>#REF!</v>
      </c>
      <c r="AH278" s="12" t="e">
        <f t="shared" si="78"/>
        <v>#REF!</v>
      </c>
      <c r="AI278" s="12" t="e">
        <f t="shared" si="79"/>
        <v>#REF!</v>
      </c>
      <c r="AJ278" s="151" t="e">
        <f t="shared" si="80"/>
        <v>#REF!</v>
      </c>
    </row>
    <row r="279" spans="2:36">
      <c r="B279" s="12" t="e">
        <f>'Rozdělení do hmotností'!#REF!</f>
        <v>#REF!</v>
      </c>
      <c r="C279" s="12" t="e">
        <f>'Rozdělení do hmotností'!#REF!</f>
        <v>#REF!</v>
      </c>
      <c r="D279" s="12" t="e">
        <f>'Rozdělení do hmotností'!#REF!</f>
        <v>#REF!</v>
      </c>
      <c r="E279" s="89" t="e">
        <f>'Rozdělení do hmotností'!#REF!</f>
        <v>#REF!</v>
      </c>
      <c r="F279" s="148" t="e">
        <f>'Rozdělení do hmotností'!#REF!</f>
        <v>#REF!</v>
      </c>
      <c r="G279" s="151" t="e">
        <f>'Rozdělení do hmotností'!#REF!</f>
        <v>#REF!</v>
      </c>
      <c r="I279" s="89" t="e">
        <f t="shared" si="64"/>
        <v>#REF!</v>
      </c>
      <c r="J279" s="89" t="e">
        <f t="shared" si="65"/>
        <v>#REF!</v>
      </c>
      <c r="L279" s="89" t="e">
        <f t="shared" si="66"/>
        <v>#REF!</v>
      </c>
      <c r="N279" s="89" t="e">
        <f t="shared" si="67"/>
        <v>#REF!</v>
      </c>
      <c r="O279" s="148" t="e">
        <f t="shared" ref="O279:O342" si="84">IF(G279="","",(INDEX($M$1:$M$80,N279)))</f>
        <v>#REF!</v>
      </c>
      <c r="P279" s="148"/>
      <c r="Q279" s="89">
        <f t="shared" si="68"/>
        <v>193</v>
      </c>
      <c r="R279" s="89" t="e">
        <f t="shared" ref="R279:R342" si="85">IF(J279=$J$83,$R$83,(((J279*10+L279)*1000+D279)*1000+B279))</f>
        <v>#REF!</v>
      </c>
      <c r="S279" s="148" t="e">
        <f t="shared" ref="S279:S342" si="86">IF(R279=$R$83,"",(F279))</f>
        <v>#REF!</v>
      </c>
      <c r="T279" s="148" t="e">
        <f t="shared" si="69"/>
        <v>#REF!</v>
      </c>
      <c r="V279" s="89" t="e">
        <f t="shared" si="70"/>
        <v>#REF!</v>
      </c>
      <c r="W279" s="89" t="e">
        <f t="shared" si="71"/>
        <v>#REF!</v>
      </c>
      <c r="Y279" s="89" t="e">
        <f t="shared" si="72"/>
        <v>#REF!</v>
      </c>
      <c r="Z279" s="148" t="e">
        <f t="shared" si="73"/>
        <v>#REF!</v>
      </c>
      <c r="AA279" s="148" t="e">
        <f t="shared" si="74"/>
        <v>#REF!</v>
      </c>
      <c r="AB279" s="151">
        <f t="shared" si="81"/>
        <v>193</v>
      </c>
      <c r="AC279" s="151" t="e">
        <f t="shared" si="82"/>
        <v>#REF!</v>
      </c>
      <c r="AD279" s="151" t="e">
        <f t="shared" si="83"/>
        <v>#REF!</v>
      </c>
      <c r="AE279" s="150" t="e">
        <f t="shared" si="75"/>
        <v>#REF!</v>
      </c>
      <c r="AF279" s="150" t="e">
        <f t="shared" si="76"/>
        <v>#REF!</v>
      </c>
      <c r="AG279" s="151" t="e">
        <f t="shared" si="77"/>
        <v>#REF!</v>
      </c>
      <c r="AH279" s="12" t="e">
        <f t="shared" si="78"/>
        <v>#REF!</v>
      </c>
      <c r="AI279" s="12" t="e">
        <f t="shared" si="79"/>
        <v>#REF!</v>
      </c>
      <c r="AJ279" s="151" t="e">
        <f t="shared" si="80"/>
        <v>#REF!</v>
      </c>
    </row>
    <row r="280" spans="2:36">
      <c r="B280" s="12" t="e">
        <f>'Rozdělení do hmotností'!#REF!</f>
        <v>#REF!</v>
      </c>
      <c r="C280" s="12" t="e">
        <f>'Rozdělení do hmotností'!#REF!</f>
        <v>#REF!</v>
      </c>
      <c r="D280" s="12" t="e">
        <f>'Rozdělení do hmotností'!#REF!</f>
        <v>#REF!</v>
      </c>
      <c r="E280" s="89" t="e">
        <f>'Rozdělení do hmotností'!#REF!</f>
        <v>#REF!</v>
      </c>
      <c r="F280" s="148" t="e">
        <f>'Rozdělení do hmotností'!#REF!</f>
        <v>#REF!</v>
      </c>
      <c r="G280" s="151" t="e">
        <f>'Rozdělení do hmotností'!#REF!</f>
        <v>#REF!</v>
      </c>
      <c r="I280" s="89" t="e">
        <f t="shared" ref="I280:I343" si="87">IF(C280="","",(MATCH(C280,$B$10:$B$25,0)))</f>
        <v>#REF!</v>
      </c>
      <c r="J280" s="89" t="e">
        <f t="shared" ref="J280:J343" si="88">IF(F280="",$J$83,(INDEX($E$10:$E$25,I280)))</f>
        <v>#REF!</v>
      </c>
      <c r="L280" s="89" t="e">
        <f t="shared" ref="L280:L343" si="89">IF(E280="","",(MATCH(E280,$B$27:$B$28,0)))</f>
        <v>#REF!</v>
      </c>
      <c r="N280" s="89" t="e">
        <f t="shared" ref="N280:N343" si="90">IF(G280="","",(MATCH(G280,$L$1:$L$80,0)))</f>
        <v>#REF!</v>
      </c>
      <c r="O280" s="148" t="e">
        <f t="shared" si="84"/>
        <v>#REF!</v>
      </c>
      <c r="P280" s="148"/>
      <c r="Q280" s="89">
        <f t="shared" ref="Q280:Q343" si="91">Q279+1</f>
        <v>194</v>
      </c>
      <c r="R280" s="89" t="e">
        <f t="shared" si="85"/>
        <v>#REF!</v>
      </c>
      <c r="S280" s="148" t="e">
        <f t="shared" si="86"/>
        <v>#REF!</v>
      </c>
      <c r="T280" s="148" t="e">
        <f t="shared" ref="T280:T343" si="92">IF(R280=$R$83,"",(O280))</f>
        <v>#REF!</v>
      </c>
      <c r="V280" s="89" t="e">
        <f t="shared" ref="V280:V343" si="93">IF(R280=$R$83,"",(MATCH(W280,$R$87:$R$486,0)))</f>
        <v>#REF!</v>
      </c>
      <c r="W280" s="89" t="e">
        <f t="shared" ref="W280:W343" si="94">IF(R280=$R$83,"",(SMALL($R$87:$R$486,Q280)))</f>
        <v>#REF!</v>
      </c>
      <c r="Y280" s="89" t="e">
        <f t="shared" ref="Y280:Y343" si="95">IF(W280="","",(INDEX($R$87:$R$486,V280,0)))</f>
        <v>#REF!</v>
      </c>
      <c r="Z280" s="148" t="e">
        <f t="shared" ref="Z280:Z343" si="96">IF(W280="","",(INDEX($S$87:$S$486,V280,0)))</f>
        <v>#REF!</v>
      </c>
      <c r="AA280" s="148" t="e">
        <f t="shared" ref="AA280:AA343" si="97">IF(W280="","",(INDEX($T$87:$T$486,V280,0)))</f>
        <v>#REF!</v>
      </c>
      <c r="AB280" s="151">
        <f t="shared" si="81"/>
        <v>194</v>
      </c>
      <c r="AC280" s="151" t="e">
        <f t="shared" si="82"/>
        <v>#REF!</v>
      </c>
      <c r="AD280" s="151" t="e">
        <f t="shared" si="83"/>
        <v>#REF!</v>
      </c>
      <c r="AE280" s="150" t="e">
        <f t="shared" ref="AE280:AE341" si="98">IF(W280="","",(MID(Z280,1,AC280-1)))</f>
        <v>#REF!</v>
      </c>
      <c r="AF280" s="150" t="e">
        <f t="shared" ref="AF280:AF341" si="99">IF(W280="","",(MID(Z280,AC280+1,AD280-AC280)))</f>
        <v>#REF!</v>
      </c>
      <c r="AG280" s="151" t="e">
        <f t="shared" ref="AG280:AG343" si="100">IF(W280="","",(E280))</f>
        <v>#REF!</v>
      </c>
      <c r="AH280" s="12" t="e">
        <f t="shared" ref="AH280:AH343" si="101">IF(W280="","",(C280))</f>
        <v>#REF!</v>
      </c>
      <c r="AI280" s="12" t="e">
        <f t="shared" ref="AI280:AI343" si="102">IF(W280="","",(D280))</f>
        <v>#REF!</v>
      </c>
      <c r="AJ280" s="151" t="e">
        <f t="shared" ref="AJ280:AJ343" si="103">IF(W280="","",(IF((MATCH(AH280,$AH$58:$AH$73,0))&gt;12,1,2)))</f>
        <v>#REF!</v>
      </c>
    </row>
    <row r="281" spans="2:36">
      <c r="B281" s="12" t="e">
        <f>'Rozdělení do hmotností'!#REF!</f>
        <v>#REF!</v>
      </c>
      <c r="C281" s="12" t="e">
        <f>'Rozdělení do hmotností'!#REF!</f>
        <v>#REF!</v>
      </c>
      <c r="D281" s="12" t="e">
        <f>'Rozdělení do hmotností'!#REF!</f>
        <v>#REF!</v>
      </c>
      <c r="E281" s="89" t="e">
        <f>'Rozdělení do hmotností'!#REF!</f>
        <v>#REF!</v>
      </c>
      <c r="F281" s="148" t="e">
        <f>'Rozdělení do hmotností'!#REF!</f>
        <v>#REF!</v>
      </c>
      <c r="G281" s="151" t="e">
        <f>'Rozdělení do hmotností'!#REF!</f>
        <v>#REF!</v>
      </c>
      <c r="I281" s="89" t="e">
        <f t="shared" si="87"/>
        <v>#REF!</v>
      </c>
      <c r="J281" s="89" t="e">
        <f t="shared" si="88"/>
        <v>#REF!</v>
      </c>
      <c r="L281" s="89" t="e">
        <f t="shared" si="89"/>
        <v>#REF!</v>
      </c>
      <c r="N281" s="89" t="e">
        <f t="shared" si="90"/>
        <v>#REF!</v>
      </c>
      <c r="O281" s="148" t="e">
        <f t="shared" si="84"/>
        <v>#REF!</v>
      </c>
      <c r="P281" s="148"/>
      <c r="Q281" s="89">
        <f t="shared" si="91"/>
        <v>195</v>
      </c>
      <c r="R281" s="89" t="e">
        <f t="shared" si="85"/>
        <v>#REF!</v>
      </c>
      <c r="S281" s="148" t="e">
        <f t="shared" si="86"/>
        <v>#REF!</v>
      </c>
      <c r="T281" s="148" t="e">
        <f t="shared" si="92"/>
        <v>#REF!</v>
      </c>
      <c r="V281" s="89" t="e">
        <f t="shared" si="93"/>
        <v>#REF!</v>
      </c>
      <c r="W281" s="89" t="e">
        <f t="shared" si="94"/>
        <v>#REF!</v>
      </c>
      <c r="Y281" s="89" t="e">
        <f t="shared" si="95"/>
        <v>#REF!</v>
      </c>
      <c r="Z281" s="148" t="e">
        <f t="shared" si="96"/>
        <v>#REF!</v>
      </c>
      <c r="AA281" s="148" t="e">
        <f t="shared" si="97"/>
        <v>#REF!</v>
      </c>
      <c r="AB281" s="151">
        <f t="shared" ref="AB281:AB344" si="104">AB280+1</f>
        <v>195</v>
      </c>
      <c r="AC281" s="151" t="e">
        <f t="shared" ref="AC281:AC344" si="105">IF(W281="","",(FIND(" ",Z281,1)))</f>
        <v>#REF!</v>
      </c>
      <c r="AD281" s="151" t="e">
        <f t="shared" ref="AD281:AD344" si="106">IF(W281="","",(LEN(Z281)))</f>
        <v>#REF!</v>
      </c>
      <c r="AE281" s="150" t="e">
        <f t="shared" si="98"/>
        <v>#REF!</v>
      </c>
      <c r="AF281" s="150" t="e">
        <f t="shared" si="99"/>
        <v>#REF!</v>
      </c>
      <c r="AG281" s="151" t="e">
        <f t="shared" si="100"/>
        <v>#REF!</v>
      </c>
      <c r="AH281" s="12" t="e">
        <f t="shared" si="101"/>
        <v>#REF!</v>
      </c>
      <c r="AI281" s="12" t="e">
        <f t="shared" si="102"/>
        <v>#REF!</v>
      </c>
      <c r="AJ281" s="151" t="e">
        <f t="shared" si="103"/>
        <v>#REF!</v>
      </c>
    </row>
    <row r="282" spans="2:36">
      <c r="B282" s="12" t="e">
        <f>'Rozdělení do hmotností'!#REF!</f>
        <v>#REF!</v>
      </c>
      <c r="C282" s="12" t="e">
        <f>'Rozdělení do hmotností'!#REF!</f>
        <v>#REF!</v>
      </c>
      <c r="D282" s="12" t="e">
        <f>'Rozdělení do hmotností'!#REF!</f>
        <v>#REF!</v>
      </c>
      <c r="E282" s="89" t="e">
        <f>'Rozdělení do hmotností'!#REF!</f>
        <v>#REF!</v>
      </c>
      <c r="F282" s="148" t="e">
        <f>'Rozdělení do hmotností'!#REF!</f>
        <v>#REF!</v>
      </c>
      <c r="G282" s="151" t="e">
        <f>'Rozdělení do hmotností'!#REF!</f>
        <v>#REF!</v>
      </c>
      <c r="I282" s="89" t="e">
        <f t="shared" si="87"/>
        <v>#REF!</v>
      </c>
      <c r="J282" s="89" t="e">
        <f t="shared" si="88"/>
        <v>#REF!</v>
      </c>
      <c r="L282" s="89" t="e">
        <f t="shared" si="89"/>
        <v>#REF!</v>
      </c>
      <c r="N282" s="89" t="e">
        <f t="shared" si="90"/>
        <v>#REF!</v>
      </c>
      <c r="O282" s="148" t="e">
        <f t="shared" si="84"/>
        <v>#REF!</v>
      </c>
      <c r="P282" s="148"/>
      <c r="Q282" s="89">
        <f t="shared" si="91"/>
        <v>196</v>
      </c>
      <c r="R282" s="89" t="e">
        <f t="shared" si="85"/>
        <v>#REF!</v>
      </c>
      <c r="S282" s="148" t="e">
        <f t="shared" si="86"/>
        <v>#REF!</v>
      </c>
      <c r="T282" s="148" t="e">
        <f t="shared" si="92"/>
        <v>#REF!</v>
      </c>
      <c r="V282" s="89" t="e">
        <f t="shared" si="93"/>
        <v>#REF!</v>
      </c>
      <c r="W282" s="89" t="e">
        <f t="shared" si="94"/>
        <v>#REF!</v>
      </c>
      <c r="Y282" s="89" t="e">
        <f t="shared" si="95"/>
        <v>#REF!</v>
      </c>
      <c r="Z282" s="148" t="e">
        <f t="shared" si="96"/>
        <v>#REF!</v>
      </c>
      <c r="AA282" s="148" t="e">
        <f t="shared" si="97"/>
        <v>#REF!</v>
      </c>
      <c r="AB282" s="151">
        <f t="shared" si="104"/>
        <v>196</v>
      </c>
      <c r="AC282" s="151" t="e">
        <f t="shared" si="105"/>
        <v>#REF!</v>
      </c>
      <c r="AD282" s="151" t="e">
        <f t="shared" si="106"/>
        <v>#REF!</v>
      </c>
      <c r="AE282" s="150" t="e">
        <f t="shared" si="98"/>
        <v>#REF!</v>
      </c>
      <c r="AF282" s="150" t="e">
        <f t="shared" si="99"/>
        <v>#REF!</v>
      </c>
      <c r="AG282" s="151" t="e">
        <f t="shared" si="100"/>
        <v>#REF!</v>
      </c>
      <c r="AH282" s="12" t="e">
        <f t="shared" si="101"/>
        <v>#REF!</v>
      </c>
      <c r="AI282" s="12" t="e">
        <f t="shared" si="102"/>
        <v>#REF!</v>
      </c>
      <c r="AJ282" s="151" t="e">
        <f t="shared" si="103"/>
        <v>#REF!</v>
      </c>
    </row>
    <row r="283" spans="2:36">
      <c r="B283" s="12" t="e">
        <f>'Rozdělení do hmotností'!#REF!</f>
        <v>#REF!</v>
      </c>
      <c r="C283" s="12" t="e">
        <f>'Rozdělení do hmotností'!#REF!</f>
        <v>#REF!</v>
      </c>
      <c r="D283" s="12" t="e">
        <f>'Rozdělení do hmotností'!#REF!</f>
        <v>#REF!</v>
      </c>
      <c r="E283" s="89" t="e">
        <f>'Rozdělení do hmotností'!#REF!</f>
        <v>#REF!</v>
      </c>
      <c r="F283" s="148" t="e">
        <f>'Rozdělení do hmotností'!#REF!</f>
        <v>#REF!</v>
      </c>
      <c r="G283" s="151" t="e">
        <f>'Rozdělení do hmotností'!#REF!</f>
        <v>#REF!</v>
      </c>
      <c r="I283" s="89" t="e">
        <f t="shared" si="87"/>
        <v>#REF!</v>
      </c>
      <c r="J283" s="89" t="e">
        <f t="shared" si="88"/>
        <v>#REF!</v>
      </c>
      <c r="L283" s="89" t="e">
        <f t="shared" si="89"/>
        <v>#REF!</v>
      </c>
      <c r="N283" s="89" t="e">
        <f t="shared" si="90"/>
        <v>#REF!</v>
      </c>
      <c r="O283" s="148" t="e">
        <f t="shared" si="84"/>
        <v>#REF!</v>
      </c>
      <c r="P283" s="148"/>
      <c r="Q283" s="89">
        <f t="shared" si="91"/>
        <v>197</v>
      </c>
      <c r="R283" s="89" t="e">
        <f t="shared" si="85"/>
        <v>#REF!</v>
      </c>
      <c r="S283" s="148" t="e">
        <f t="shared" si="86"/>
        <v>#REF!</v>
      </c>
      <c r="T283" s="148" t="e">
        <f t="shared" si="92"/>
        <v>#REF!</v>
      </c>
      <c r="V283" s="89" t="e">
        <f t="shared" si="93"/>
        <v>#REF!</v>
      </c>
      <c r="W283" s="89" t="e">
        <f t="shared" si="94"/>
        <v>#REF!</v>
      </c>
      <c r="Y283" s="89" t="e">
        <f t="shared" si="95"/>
        <v>#REF!</v>
      </c>
      <c r="Z283" s="148" t="e">
        <f t="shared" si="96"/>
        <v>#REF!</v>
      </c>
      <c r="AA283" s="148" t="e">
        <f t="shared" si="97"/>
        <v>#REF!</v>
      </c>
      <c r="AB283" s="151">
        <f t="shared" si="104"/>
        <v>197</v>
      </c>
      <c r="AC283" s="151" t="e">
        <f t="shared" si="105"/>
        <v>#REF!</v>
      </c>
      <c r="AD283" s="151" t="e">
        <f t="shared" si="106"/>
        <v>#REF!</v>
      </c>
      <c r="AE283" s="150" t="e">
        <f t="shared" si="98"/>
        <v>#REF!</v>
      </c>
      <c r="AF283" s="150" t="e">
        <f t="shared" si="99"/>
        <v>#REF!</v>
      </c>
      <c r="AG283" s="151" t="e">
        <f t="shared" si="100"/>
        <v>#REF!</v>
      </c>
      <c r="AH283" s="12" t="e">
        <f t="shared" si="101"/>
        <v>#REF!</v>
      </c>
      <c r="AI283" s="12" t="e">
        <f t="shared" si="102"/>
        <v>#REF!</v>
      </c>
      <c r="AJ283" s="151" t="e">
        <f t="shared" si="103"/>
        <v>#REF!</v>
      </c>
    </row>
    <row r="284" spans="2:36">
      <c r="B284" s="12" t="e">
        <f>'Rozdělení do hmotností'!#REF!</f>
        <v>#REF!</v>
      </c>
      <c r="C284" s="12" t="e">
        <f>'Rozdělení do hmotností'!#REF!</f>
        <v>#REF!</v>
      </c>
      <c r="D284" s="12" t="e">
        <f>'Rozdělení do hmotností'!#REF!</f>
        <v>#REF!</v>
      </c>
      <c r="E284" s="89" t="e">
        <f>'Rozdělení do hmotností'!#REF!</f>
        <v>#REF!</v>
      </c>
      <c r="F284" s="148" t="e">
        <f>'Rozdělení do hmotností'!#REF!</f>
        <v>#REF!</v>
      </c>
      <c r="G284" s="151" t="e">
        <f>'Rozdělení do hmotností'!#REF!</f>
        <v>#REF!</v>
      </c>
      <c r="I284" s="89" t="e">
        <f t="shared" si="87"/>
        <v>#REF!</v>
      </c>
      <c r="J284" s="89" t="e">
        <f t="shared" si="88"/>
        <v>#REF!</v>
      </c>
      <c r="L284" s="89" t="e">
        <f t="shared" si="89"/>
        <v>#REF!</v>
      </c>
      <c r="N284" s="89" t="e">
        <f t="shared" si="90"/>
        <v>#REF!</v>
      </c>
      <c r="O284" s="148" t="e">
        <f t="shared" si="84"/>
        <v>#REF!</v>
      </c>
      <c r="P284" s="148"/>
      <c r="Q284" s="89">
        <f t="shared" si="91"/>
        <v>198</v>
      </c>
      <c r="R284" s="89" t="e">
        <f t="shared" si="85"/>
        <v>#REF!</v>
      </c>
      <c r="S284" s="148" t="e">
        <f t="shared" si="86"/>
        <v>#REF!</v>
      </c>
      <c r="T284" s="148" t="e">
        <f t="shared" si="92"/>
        <v>#REF!</v>
      </c>
      <c r="V284" s="89" t="e">
        <f t="shared" si="93"/>
        <v>#REF!</v>
      </c>
      <c r="W284" s="89" t="e">
        <f t="shared" si="94"/>
        <v>#REF!</v>
      </c>
      <c r="Y284" s="89" t="e">
        <f t="shared" si="95"/>
        <v>#REF!</v>
      </c>
      <c r="Z284" s="148" t="e">
        <f t="shared" si="96"/>
        <v>#REF!</v>
      </c>
      <c r="AA284" s="148" t="e">
        <f t="shared" si="97"/>
        <v>#REF!</v>
      </c>
      <c r="AB284" s="151">
        <f t="shared" si="104"/>
        <v>198</v>
      </c>
      <c r="AC284" s="151" t="e">
        <f t="shared" si="105"/>
        <v>#REF!</v>
      </c>
      <c r="AD284" s="151" t="e">
        <f t="shared" si="106"/>
        <v>#REF!</v>
      </c>
      <c r="AE284" s="150" t="e">
        <f t="shared" si="98"/>
        <v>#REF!</v>
      </c>
      <c r="AF284" s="150" t="e">
        <f t="shared" si="99"/>
        <v>#REF!</v>
      </c>
      <c r="AG284" s="151" t="e">
        <f t="shared" si="100"/>
        <v>#REF!</v>
      </c>
      <c r="AH284" s="12" t="e">
        <f t="shared" si="101"/>
        <v>#REF!</v>
      </c>
      <c r="AI284" s="12" t="e">
        <f t="shared" si="102"/>
        <v>#REF!</v>
      </c>
      <c r="AJ284" s="151" t="e">
        <f t="shared" si="103"/>
        <v>#REF!</v>
      </c>
    </row>
    <row r="285" spans="2:36">
      <c r="B285" s="12" t="e">
        <f>'Rozdělení do hmotností'!#REF!</f>
        <v>#REF!</v>
      </c>
      <c r="C285" s="12" t="e">
        <f>'Rozdělení do hmotností'!#REF!</f>
        <v>#REF!</v>
      </c>
      <c r="D285" s="12" t="e">
        <f>'Rozdělení do hmotností'!#REF!</f>
        <v>#REF!</v>
      </c>
      <c r="E285" s="89" t="e">
        <f>'Rozdělení do hmotností'!#REF!</f>
        <v>#REF!</v>
      </c>
      <c r="F285" s="148" t="e">
        <f>'Rozdělení do hmotností'!#REF!</f>
        <v>#REF!</v>
      </c>
      <c r="G285" s="151" t="e">
        <f>'Rozdělení do hmotností'!#REF!</f>
        <v>#REF!</v>
      </c>
      <c r="I285" s="89" t="e">
        <f t="shared" si="87"/>
        <v>#REF!</v>
      </c>
      <c r="J285" s="89" t="e">
        <f t="shared" si="88"/>
        <v>#REF!</v>
      </c>
      <c r="L285" s="89" t="e">
        <f t="shared" si="89"/>
        <v>#REF!</v>
      </c>
      <c r="N285" s="89" t="e">
        <f t="shared" si="90"/>
        <v>#REF!</v>
      </c>
      <c r="O285" s="148" t="e">
        <f t="shared" si="84"/>
        <v>#REF!</v>
      </c>
      <c r="P285" s="148"/>
      <c r="Q285" s="89">
        <f t="shared" si="91"/>
        <v>199</v>
      </c>
      <c r="R285" s="89" t="e">
        <f t="shared" si="85"/>
        <v>#REF!</v>
      </c>
      <c r="S285" s="148" t="e">
        <f t="shared" si="86"/>
        <v>#REF!</v>
      </c>
      <c r="T285" s="148" t="e">
        <f t="shared" si="92"/>
        <v>#REF!</v>
      </c>
      <c r="V285" s="89" t="e">
        <f t="shared" si="93"/>
        <v>#REF!</v>
      </c>
      <c r="W285" s="89" t="e">
        <f t="shared" si="94"/>
        <v>#REF!</v>
      </c>
      <c r="Y285" s="89" t="e">
        <f t="shared" si="95"/>
        <v>#REF!</v>
      </c>
      <c r="Z285" s="148" t="e">
        <f t="shared" si="96"/>
        <v>#REF!</v>
      </c>
      <c r="AA285" s="148" t="e">
        <f t="shared" si="97"/>
        <v>#REF!</v>
      </c>
      <c r="AB285" s="151">
        <f t="shared" si="104"/>
        <v>199</v>
      </c>
      <c r="AC285" s="151" t="e">
        <f t="shared" si="105"/>
        <v>#REF!</v>
      </c>
      <c r="AD285" s="151" t="e">
        <f t="shared" si="106"/>
        <v>#REF!</v>
      </c>
      <c r="AE285" s="150" t="e">
        <f t="shared" si="98"/>
        <v>#REF!</v>
      </c>
      <c r="AF285" s="150" t="e">
        <f t="shared" si="99"/>
        <v>#REF!</v>
      </c>
      <c r="AG285" s="151" t="e">
        <f t="shared" si="100"/>
        <v>#REF!</v>
      </c>
      <c r="AH285" s="12" t="e">
        <f t="shared" si="101"/>
        <v>#REF!</v>
      </c>
      <c r="AI285" s="12" t="e">
        <f t="shared" si="102"/>
        <v>#REF!</v>
      </c>
      <c r="AJ285" s="151" t="e">
        <f t="shared" si="103"/>
        <v>#REF!</v>
      </c>
    </row>
    <row r="286" spans="2:36">
      <c r="B286" s="12" t="e">
        <f>'Rozdělení do hmotností'!#REF!</f>
        <v>#REF!</v>
      </c>
      <c r="C286" s="12" t="e">
        <f>'Rozdělení do hmotností'!#REF!</f>
        <v>#REF!</v>
      </c>
      <c r="D286" s="12" t="e">
        <f>'Rozdělení do hmotností'!#REF!</f>
        <v>#REF!</v>
      </c>
      <c r="E286" s="89" t="e">
        <f>'Rozdělení do hmotností'!#REF!</f>
        <v>#REF!</v>
      </c>
      <c r="F286" s="148" t="e">
        <f>'Rozdělení do hmotností'!#REF!</f>
        <v>#REF!</v>
      </c>
      <c r="G286" s="151" t="e">
        <f>'Rozdělení do hmotností'!#REF!</f>
        <v>#REF!</v>
      </c>
      <c r="I286" s="89" t="e">
        <f t="shared" si="87"/>
        <v>#REF!</v>
      </c>
      <c r="J286" s="89" t="e">
        <f t="shared" si="88"/>
        <v>#REF!</v>
      </c>
      <c r="L286" s="89" t="e">
        <f t="shared" si="89"/>
        <v>#REF!</v>
      </c>
      <c r="N286" s="89" t="e">
        <f t="shared" si="90"/>
        <v>#REF!</v>
      </c>
      <c r="O286" s="148" t="e">
        <f t="shared" si="84"/>
        <v>#REF!</v>
      </c>
      <c r="P286" s="148"/>
      <c r="Q286" s="89">
        <f t="shared" si="91"/>
        <v>200</v>
      </c>
      <c r="R286" s="89" t="e">
        <f t="shared" si="85"/>
        <v>#REF!</v>
      </c>
      <c r="S286" s="148" t="e">
        <f t="shared" si="86"/>
        <v>#REF!</v>
      </c>
      <c r="T286" s="148" t="e">
        <f t="shared" si="92"/>
        <v>#REF!</v>
      </c>
      <c r="V286" s="89" t="e">
        <f t="shared" si="93"/>
        <v>#REF!</v>
      </c>
      <c r="W286" s="89" t="e">
        <f t="shared" si="94"/>
        <v>#REF!</v>
      </c>
      <c r="Y286" s="89" t="e">
        <f t="shared" si="95"/>
        <v>#REF!</v>
      </c>
      <c r="Z286" s="148" t="e">
        <f t="shared" si="96"/>
        <v>#REF!</v>
      </c>
      <c r="AA286" s="148" t="e">
        <f t="shared" si="97"/>
        <v>#REF!</v>
      </c>
      <c r="AB286" s="151">
        <f t="shared" si="104"/>
        <v>200</v>
      </c>
      <c r="AC286" s="151" t="e">
        <f t="shared" si="105"/>
        <v>#REF!</v>
      </c>
      <c r="AD286" s="151" t="e">
        <f t="shared" si="106"/>
        <v>#REF!</v>
      </c>
      <c r="AE286" s="150" t="e">
        <f t="shared" si="98"/>
        <v>#REF!</v>
      </c>
      <c r="AF286" s="150" t="e">
        <f t="shared" si="99"/>
        <v>#REF!</v>
      </c>
      <c r="AG286" s="151" t="e">
        <f t="shared" si="100"/>
        <v>#REF!</v>
      </c>
      <c r="AH286" s="12" t="e">
        <f t="shared" si="101"/>
        <v>#REF!</v>
      </c>
      <c r="AI286" s="12" t="e">
        <f t="shared" si="102"/>
        <v>#REF!</v>
      </c>
      <c r="AJ286" s="151" t="e">
        <f t="shared" si="103"/>
        <v>#REF!</v>
      </c>
    </row>
    <row r="287" spans="2:36">
      <c r="B287" s="12" t="e">
        <f>'Rozdělení do hmotností'!#REF!</f>
        <v>#REF!</v>
      </c>
      <c r="C287" s="12" t="e">
        <f>'Rozdělení do hmotností'!#REF!</f>
        <v>#REF!</v>
      </c>
      <c r="D287" s="12" t="e">
        <f>'Rozdělení do hmotností'!#REF!</f>
        <v>#REF!</v>
      </c>
      <c r="E287" s="89" t="e">
        <f>'Rozdělení do hmotností'!#REF!</f>
        <v>#REF!</v>
      </c>
      <c r="F287" s="148" t="e">
        <f>'Rozdělení do hmotností'!#REF!</f>
        <v>#REF!</v>
      </c>
      <c r="G287" s="151" t="e">
        <f>'Rozdělení do hmotností'!#REF!</f>
        <v>#REF!</v>
      </c>
      <c r="I287" s="89" t="e">
        <f t="shared" si="87"/>
        <v>#REF!</v>
      </c>
      <c r="J287" s="89" t="e">
        <f t="shared" si="88"/>
        <v>#REF!</v>
      </c>
      <c r="L287" s="89" t="e">
        <f t="shared" si="89"/>
        <v>#REF!</v>
      </c>
      <c r="N287" s="89" t="e">
        <f t="shared" si="90"/>
        <v>#REF!</v>
      </c>
      <c r="O287" s="148" t="e">
        <f t="shared" si="84"/>
        <v>#REF!</v>
      </c>
      <c r="P287" s="148"/>
      <c r="Q287" s="89">
        <f t="shared" si="91"/>
        <v>201</v>
      </c>
      <c r="R287" s="89" t="e">
        <f t="shared" si="85"/>
        <v>#REF!</v>
      </c>
      <c r="S287" s="148" t="e">
        <f t="shared" si="86"/>
        <v>#REF!</v>
      </c>
      <c r="T287" s="148" t="e">
        <f t="shared" si="92"/>
        <v>#REF!</v>
      </c>
      <c r="V287" s="89" t="e">
        <f t="shared" si="93"/>
        <v>#REF!</v>
      </c>
      <c r="W287" s="89" t="e">
        <f t="shared" si="94"/>
        <v>#REF!</v>
      </c>
      <c r="Y287" s="89" t="e">
        <f t="shared" si="95"/>
        <v>#REF!</v>
      </c>
      <c r="Z287" s="148" t="e">
        <f t="shared" si="96"/>
        <v>#REF!</v>
      </c>
      <c r="AA287" s="148" t="e">
        <f t="shared" si="97"/>
        <v>#REF!</v>
      </c>
      <c r="AB287" s="151">
        <f t="shared" si="104"/>
        <v>201</v>
      </c>
      <c r="AC287" s="151" t="e">
        <f t="shared" si="105"/>
        <v>#REF!</v>
      </c>
      <c r="AD287" s="151" t="e">
        <f t="shared" si="106"/>
        <v>#REF!</v>
      </c>
      <c r="AE287" s="150" t="e">
        <f t="shared" si="98"/>
        <v>#REF!</v>
      </c>
      <c r="AF287" s="150" t="e">
        <f t="shared" si="99"/>
        <v>#REF!</v>
      </c>
      <c r="AG287" s="151" t="e">
        <f t="shared" si="100"/>
        <v>#REF!</v>
      </c>
      <c r="AH287" s="12" t="e">
        <f t="shared" si="101"/>
        <v>#REF!</v>
      </c>
      <c r="AI287" s="12" t="e">
        <f t="shared" si="102"/>
        <v>#REF!</v>
      </c>
      <c r="AJ287" s="151" t="e">
        <f t="shared" si="103"/>
        <v>#REF!</v>
      </c>
    </row>
    <row r="288" spans="2:36">
      <c r="B288" s="12" t="e">
        <f>'Rozdělení do hmotností'!#REF!</f>
        <v>#REF!</v>
      </c>
      <c r="C288" s="12" t="e">
        <f>'Rozdělení do hmotností'!#REF!</f>
        <v>#REF!</v>
      </c>
      <c r="D288" s="12" t="e">
        <f>'Rozdělení do hmotností'!#REF!</f>
        <v>#REF!</v>
      </c>
      <c r="E288" s="89" t="e">
        <f>'Rozdělení do hmotností'!#REF!</f>
        <v>#REF!</v>
      </c>
      <c r="F288" s="148" t="e">
        <f>'Rozdělení do hmotností'!#REF!</f>
        <v>#REF!</v>
      </c>
      <c r="G288" s="151" t="e">
        <f>'Rozdělení do hmotností'!#REF!</f>
        <v>#REF!</v>
      </c>
      <c r="I288" s="89" t="e">
        <f t="shared" si="87"/>
        <v>#REF!</v>
      </c>
      <c r="J288" s="89" t="e">
        <f t="shared" si="88"/>
        <v>#REF!</v>
      </c>
      <c r="L288" s="89" t="e">
        <f t="shared" si="89"/>
        <v>#REF!</v>
      </c>
      <c r="N288" s="89" t="e">
        <f t="shared" si="90"/>
        <v>#REF!</v>
      </c>
      <c r="O288" s="148" t="e">
        <f t="shared" si="84"/>
        <v>#REF!</v>
      </c>
      <c r="P288" s="148"/>
      <c r="Q288" s="89">
        <f t="shared" si="91"/>
        <v>202</v>
      </c>
      <c r="R288" s="89" t="e">
        <f t="shared" si="85"/>
        <v>#REF!</v>
      </c>
      <c r="S288" s="148" t="e">
        <f t="shared" si="86"/>
        <v>#REF!</v>
      </c>
      <c r="T288" s="148" t="e">
        <f t="shared" si="92"/>
        <v>#REF!</v>
      </c>
      <c r="V288" s="89" t="e">
        <f t="shared" si="93"/>
        <v>#REF!</v>
      </c>
      <c r="W288" s="89" t="e">
        <f t="shared" si="94"/>
        <v>#REF!</v>
      </c>
      <c r="Y288" s="89" t="e">
        <f t="shared" si="95"/>
        <v>#REF!</v>
      </c>
      <c r="Z288" s="148" t="e">
        <f t="shared" si="96"/>
        <v>#REF!</v>
      </c>
      <c r="AA288" s="148" t="e">
        <f t="shared" si="97"/>
        <v>#REF!</v>
      </c>
      <c r="AB288" s="151">
        <f t="shared" si="104"/>
        <v>202</v>
      </c>
      <c r="AC288" s="151" t="e">
        <f t="shared" si="105"/>
        <v>#REF!</v>
      </c>
      <c r="AD288" s="151" t="e">
        <f t="shared" si="106"/>
        <v>#REF!</v>
      </c>
      <c r="AE288" s="150" t="e">
        <f t="shared" si="98"/>
        <v>#REF!</v>
      </c>
      <c r="AF288" s="150" t="e">
        <f t="shared" si="99"/>
        <v>#REF!</v>
      </c>
      <c r="AG288" s="151" t="e">
        <f t="shared" si="100"/>
        <v>#REF!</v>
      </c>
      <c r="AH288" s="12" t="e">
        <f t="shared" si="101"/>
        <v>#REF!</v>
      </c>
      <c r="AI288" s="12" t="e">
        <f t="shared" si="102"/>
        <v>#REF!</v>
      </c>
      <c r="AJ288" s="151" t="e">
        <f t="shared" si="103"/>
        <v>#REF!</v>
      </c>
    </row>
    <row r="289" spans="2:36">
      <c r="B289" s="12" t="e">
        <f>'Rozdělení do hmotností'!#REF!</f>
        <v>#REF!</v>
      </c>
      <c r="C289" s="12" t="e">
        <f>'Rozdělení do hmotností'!#REF!</f>
        <v>#REF!</v>
      </c>
      <c r="D289" s="12" t="e">
        <f>'Rozdělení do hmotností'!#REF!</f>
        <v>#REF!</v>
      </c>
      <c r="E289" s="89" t="e">
        <f>'Rozdělení do hmotností'!#REF!</f>
        <v>#REF!</v>
      </c>
      <c r="F289" s="148" t="e">
        <f>'Rozdělení do hmotností'!#REF!</f>
        <v>#REF!</v>
      </c>
      <c r="G289" s="151" t="e">
        <f>'Rozdělení do hmotností'!#REF!</f>
        <v>#REF!</v>
      </c>
      <c r="I289" s="89" t="e">
        <f t="shared" si="87"/>
        <v>#REF!</v>
      </c>
      <c r="J289" s="89" t="e">
        <f t="shared" si="88"/>
        <v>#REF!</v>
      </c>
      <c r="L289" s="89" t="e">
        <f t="shared" si="89"/>
        <v>#REF!</v>
      </c>
      <c r="N289" s="89" t="e">
        <f t="shared" si="90"/>
        <v>#REF!</v>
      </c>
      <c r="O289" s="148" t="e">
        <f t="shared" si="84"/>
        <v>#REF!</v>
      </c>
      <c r="P289" s="148"/>
      <c r="Q289" s="89">
        <f t="shared" si="91"/>
        <v>203</v>
      </c>
      <c r="R289" s="89" t="e">
        <f t="shared" si="85"/>
        <v>#REF!</v>
      </c>
      <c r="S289" s="148" t="e">
        <f t="shared" si="86"/>
        <v>#REF!</v>
      </c>
      <c r="T289" s="148" t="e">
        <f t="shared" si="92"/>
        <v>#REF!</v>
      </c>
      <c r="V289" s="89" t="e">
        <f t="shared" si="93"/>
        <v>#REF!</v>
      </c>
      <c r="W289" s="89" t="e">
        <f t="shared" si="94"/>
        <v>#REF!</v>
      </c>
      <c r="Y289" s="89" t="e">
        <f t="shared" si="95"/>
        <v>#REF!</v>
      </c>
      <c r="Z289" s="148" t="e">
        <f t="shared" si="96"/>
        <v>#REF!</v>
      </c>
      <c r="AA289" s="148" t="e">
        <f t="shared" si="97"/>
        <v>#REF!</v>
      </c>
      <c r="AB289" s="151">
        <f t="shared" si="104"/>
        <v>203</v>
      </c>
      <c r="AC289" s="151" t="e">
        <f t="shared" si="105"/>
        <v>#REF!</v>
      </c>
      <c r="AD289" s="151" t="e">
        <f t="shared" si="106"/>
        <v>#REF!</v>
      </c>
      <c r="AE289" s="150" t="e">
        <f t="shared" si="98"/>
        <v>#REF!</v>
      </c>
      <c r="AF289" s="150" t="e">
        <f t="shared" si="99"/>
        <v>#REF!</v>
      </c>
      <c r="AG289" s="151" t="e">
        <f t="shared" si="100"/>
        <v>#REF!</v>
      </c>
      <c r="AH289" s="12" t="e">
        <f t="shared" si="101"/>
        <v>#REF!</v>
      </c>
      <c r="AI289" s="12" t="e">
        <f t="shared" si="102"/>
        <v>#REF!</v>
      </c>
      <c r="AJ289" s="151" t="e">
        <f t="shared" si="103"/>
        <v>#REF!</v>
      </c>
    </row>
    <row r="290" spans="2:36">
      <c r="B290" s="12" t="e">
        <f>'Rozdělení do hmotností'!#REF!</f>
        <v>#REF!</v>
      </c>
      <c r="C290" s="12" t="e">
        <f>'Rozdělení do hmotností'!#REF!</f>
        <v>#REF!</v>
      </c>
      <c r="D290" s="12" t="e">
        <f>'Rozdělení do hmotností'!#REF!</f>
        <v>#REF!</v>
      </c>
      <c r="E290" s="89" t="e">
        <f>'Rozdělení do hmotností'!#REF!</f>
        <v>#REF!</v>
      </c>
      <c r="F290" s="148" t="e">
        <f>'Rozdělení do hmotností'!#REF!</f>
        <v>#REF!</v>
      </c>
      <c r="G290" s="151" t="e">
        <f>'Rozdělení do hmotností'!#REF!</f>
        <v>#REF!</v>
      </c>
      <c r="I290" s="89" t="e">
        <f t="shared" si="87"/>
        <v>#REF!</v>
      </c>
      <c r="J290" s="89" t="e">
        <f t="shared" si="88"/>
        <v>#REF!</v>
      </c>
      <c r="L290" s="89" t="e">
        <f t="shared" si="89"/>
        <v>#REF!</v>
      </c>
      <c r="N290" s="89" t="e">
        <f t="shared" si="90"/>
        <v>#REF!</v>
      </c>
      <c r="O290" s="148" t="e">
        <f t="shared" si="84"/>
        <v>#REF!</v>
      </c>
      <c r="P290" s="148"/>
      <c r="Q290" s="89">
        <f t="shared" si="91"/>
        <v>204</v>
      </c>
      <c r="R290" s="89" t="e">
        <f t="shared" si="85"/>
        <v>#REF!</v>
      </c>
      <c r="S290" s="148" t="e">
        <f t="shared" si="86"/>
        <v>#REF!</v>
      </c>
      <c r="T290" s="148" t="e">
        <f t="shared" si="92"/>
        <v>#REF!</v>
      </c>
      <c r="V290" s="89" t="e">
        <f t="shared" si="93"/>
        <v>#REF!</v>
      </c>
      <c r="W290" s="89" t="e">
        <f t="shared" si="94"/>
        <v>#REF!</v>
      </c>
      <c r="Y290" s="89" t="e">
        <f t="shared" si="95"/>
        <v>#REF!</v>
      </c>
      <c r="Z290" s="148" t="e">
        <f t="shared" si="96"/>
        <v>#REF!</v>
      </c>
      <c r="AA290" s="148" t="e">
        <f t="shared" si="97"/>
        <v>#REF!</v>
      </c>
      <c r="AB290" s="151">
        <f t="shared" si="104"/>
        <v>204</v>
      </c>
      <c r="AC290" s="151" t="e">
        <f t="shared" si="105"/>
        <v>#REF!</v>
      </c>
      <c r="AD290" s="151" t="e">
        <f t="shared" si="106"/>
        <v>#REF!</v>
      </c>
      <c r="AE290" s="150" t="e">
        <f t="shared" si="98"/>
        <v>#REF!</v>
      </c>
      <c r="AF290" s="150" t="e">
        <f t="shared" si="99"/>
        <v>#REF!</v>
      </c>
      <c r="AG290" s="151" t="e">
        <f t="shared" si="100"/>
        <v>#REF!</v>
      </c>
      <c r="AH290" s="12" t="e">
        <f t="shared" si="101"/>
        <v>#REF!</v>
      </c>
      <c r="AI290" s="12" t="e">
        <f t="shared" si="102"/>
        <v>#REF!</v>
      </c>
      <c r="AJ290" s="151" t="e">
        <f t="shared" si="103"/>
        <v>#REF!</v>
      </c>
    </row>
    <row r="291" spans="2:36">
      <c r="B291" s="12" t="e">
        <f>'Rozdělení do hmotností'!#REF!</f>
        <v>#REF!</v>
      </c>
      <c r="C291" s="12" t="e">
        <f>'Rozdělení do hmotností'!#REF!</f>
        <v>#REF!</v>
      </c>
      <c r="D291" s="12" t="e">
        <f>'Rozdělení do hmotností'!#REF!</f>
        <v>#REF!</v>
      </c>
      <c r="E291" s="89" t="e">
        <f>'Rozdělení do hmotností'!#REF!</f>
        <v>#REF!</v>
      </c>
      <c r="F291" s="148" t="e">
        <f>'Rozdělení do hmotností'!#REF!</f>
        <v>#REF!</v>
      </c>
      <c r="G291" s="151" t="e">
        <f>'Rozdělení do hmotností'!#REF!</f>
        <v>#REF!</v>
      </c>
      <c r="I291" s="89" t="e">
        <f t="shared" si="87"/>
        <v>#REF!</v>
      </c>
      <c r="J291" s="89" t="e">
        <f t="shared" si="88"/>
        <v>#REF!</v>
      </c>
      <c r="L291" s="89" t="e">
        <f t="shared" si="89"/>
        <v>#REF!</v>
      </c>
      <c r="N291" s="89" t="e">
        <f t="shared" si="90"/>
        <v>#REF!</v>
      </c>
      <c r="O291" s="148" t="e">
        <f t="shared" si="84"/>
        <v>#REF!</v>
      </c>
      <c r="P291" s="148"/>
      <c r="Q291" s="89">
        <f t="shared" si="91"/>
        <v>205</v>
      </c>
      <c r="R291" s="89" t="e">
        <f t="shared" si="85"/>
        <v>#REF!</v>
      </c>
      <c r="S291" s="148" t="e">
        <f t="shared" si="86"/>
        <v>#REF!</v>
      </c>
      <c r="T291" s="148" t="e">
        <f t="shared" si="92"/>
        <v>#REF!</v>
      </c>
      <c r="V291" s="89" t="e">
        <f t="shared" si="93"/>
        <v>#REF!</v>
      </c>
      <c r="W291" s="89" t="e">
        <f t="shared" si="94"/>
        <v>#REF!</v>
      </c>
      <c r="Y291" s="89" t="e">
        <f t="shared" si="95"/>
        <v>#REF!</v>
      </c>
      <c r="Z291" s="148" t="e">
        <f t="shared" si="96"/>
        <v>#REF!</v>
      </c>
      <c r="AA291" s="148" t="e">
        <f t="shared" si="97"/>
        <v>#REF!</v>
      </c>
      <c r="AB291" s="151">
        <f t="shared" si="104"/>
        <v>205</v>
      </c>
      <c r="AC291" s="151" t="e">
        <f t="shared" si="105"/>
        <v>#REF!</v>
      </c>
      <c r="AD291" s="151" t="e">
        <f t="shared" si="106"/>
        <v>#REF!</v>
      </c>
      <c r="AE291" s="150" t="e">
        <f t="shared" si="98"/>
        <v>#REF!</v>
      </c>
      <c r="AF291" s="150" t="e">
        <f t="shared" si="99"/>
        <v>#REF!</v>
      </c>
      <c r="AG291" s="151" t="e">
        <f t="shared" si="100"/>
        <v>#REF!</v>
      </c>
      <c r="AH291" s="12" t="e">
        <f t="shared" si="101"/>
        <v>#REF!</v>
      </c>
      <c r="AI291" s="12" t="e">
        <f t="shared" si="102"/>
        <v>#REF!</v>
      </c>
      <c r="AJ291" s="151" t="e">
        <f t="shared" si="103"/>
        <v>#REF!</v>
      </c>
    </row>
    <row r="292" spans="2:36">
      <c r="B292" s="12" t="e">
        <f>'Rozdělení do hmotností'!#REF!</f>
        <v>#REF!</v>
      </c>
      <c r="C292" s="12" t="e">
        <f>'Rozdělení do hmotností'!#REF!</f>
        <v>#REF!</v>
      </c>
      <c r="D292" s="12" t="e">
        <f>'Rozdělení do hmotností'!#REF!</f>
        <v>#REF!</v>
      </c>
      <c r="E292" s="89" t="e">
        <f>'Rozdělení do hmotností'!#REF!</f>
        <v>#REF!</v>
      </c>
      <c r="F292" s="148" t="e">
        <f>'Rozdělení do hmotností'!#REF!</f>
        <v>#REF!</v>
      </c>
      <c r="G292" s="151" t="e">
        <f>'Rozdělení do hmotností'!#REF!</f>
        <v>#REF!</v>
      </c>
      <c r="I292" s="89" t="e">
        <f t="shared" si="87"/>
        <v>#REF!</v>
      </c>
      <c r="J292" s="89" t="e">
        <f t="shared" si="88"/>
        <v>#REF!</v>
      </c>
      <c r="L292" s="89" t="e">
        <f t="shared" si="89"/>
        <v>#REF!</v>
      </c>
      <c r="N292" s="89" t="e">
        <f t="shared" si="90"/>
        <v>#REF!</v>
      </c>
      <c r="O292" s="148" t="e">
        <f t="shared" si="84"/>
        <v>#REF!</v>
      </c>
      <c r="P292" s="148"/>
      <c r="Q292" s="89">
        <f t="shared" si="91"/>
        <v>206</v>
      </c>
      <c r="R292" s="89" t="e">
        <f t="shared" si="85"/>
        <v>#REF!</v>
      </c>
      <c r="S292" s="148" t="e">
        <f t="shared" si="86"/>
        <v>#REF!</v>
      </c>
      <c r="T292" s="148" t="e">
        <f t="shared" si="92"/>
        <v>#REF!</v>
      </c>
      <c r="V292" s="89" t="e">
        <f t="shared" si="93"/>
        <v>#REF!</v>
      </c>
      <c r="W292" s="89" t="e">
        <f t="shared" si="94"/>
        <v>#REF!</v>
      </c>
      <c r="Y292" s="89" t="e">
        <f t="shared" si="95"/>
        <v>#REF!</v>
      </c>
      <c r="Z292" s="148" t="e">
        <f t="shared" si="96"/>
        <v>#REF!</v>
      </c>
      <c r="AA292" s="148" t="e">
        <f t="shared" si="97"/>
        <v>#REF!</v>
      </c>
      <c r="AB292" s="151">
        <f t="shared" si="104"/>
        <v>206</v>
      </c>
      <c r="AC292" s="151" t="e">
        <f t="shared" si="105"/>
        <v>#REF!</v>
      </c>
      <c r="AD292" s="151" t="e">
        <f t="shared" si="106"/>
        <v>#REF!</v>
      </c>
      <c r="AE292" s="150" t="e">
        <f t="shared" si="98"/>
        <v>#REF!</v>
      </c>
      <c r="AF292" s="150" t="e">
        <f t="shared" si="99"/>
        <v>#REF!</v>
      </c>
      <c r="AG292" s="151" t="e">
        <f t="shared" si="100"/>
        <v>#REF!</v>
      </c>
      <c r="AH292" s="12" t="e">
        <f t="shared" si="101"/>
        <v>#REF!</v>
      </c>
      <c r="AI292" s="12" t="e">
        <f t="shared" si="102"/>
        <v>#REF!</v>
      </c>
      <c r="AJ292" s="151" t="e">
        <f t="shared" si="103"/>
        <v>#REF!</v>
      </c>
    </row>
    <row r="293" spans="2:36">
      <c r="B293" s="12" t="e">
        <f>'Rozdělení do hmotností'!#REF!</f>
        <v>#REF!</v>
      </c>
      <c r="C293" s="12" t="e">
        <f>'Rozdělení do hmotností'!#REF!</f>
        <v>#REF!</v>
      </c>
      <c r="D293" s="12" t="e">
        <f>'Rozdělení do hmotností'!#REF!</f>
        <v>#REF!</v>
      </c>
      <c r="E293" s="89" t="e">
        <f>'Rozdělení do hmotností'!#REF!</f>
        <v>#REF!</v>
      </c>
      <c r="F293" s="148" t="e">
        <f>'Rozdělení do hmotností'!#REF!</f>
        <v>#REF!</v>
      </c>
      <c r="G293" s="151" t="e">
        <f>'Rozdělení do hmotností'!#REF!</f>
        <v>#REF!</v>
      </c>
      <c r="I293" s="89" t="e">
        <f t="shared" si="87"/>
        <v>#REF!</v>
      </c>
      <c r="J293" s="89" t="e">
        <f t="shared" si="88"/>
        <v>#REF!</v>
      </c>
      <c r="L293" s="89" t="e">
        <f t="shared" si="89"/>
        <v>#REF!</v>
      </c>
      <c r="N293" s="89" t="e">
        <f t="shared" si="90"/>
        <v>#REF!</v>
      </c>
      <c r="O293" s="148" t="e">
        <f t="shared" si="84"/>
        <v>#REF!</v>
      </c>
      <c r="P293" s="148"/>
      <c r="Q293" s="89">
        <f t="shared" si="91"/>
        <v>207</v>
      </c>
      <c r="R293" s="89" t="e">
        <f t="shared" si="85"/>
        <v>#REF!</v>
      </c>
      <c r="S293" s="148" t="e">
        <f t="shared" si="86"/>
        <v>#REF!</v>
      </c>
      <c r="T293" s="148" t="e">
        <f t="shared" si="92"/>
        <v>#REF!</v>
      </c>
      <c r="V293" s="89" t="e">
        <f t="shared" si="93"/>
        <v>#REF!</v>
      </c>
      <c r="W293" s="89" t="e">
        <f t="shared" si="94"/>
        <v>#REF!</v>
      </c>
      <c r="Y293" s="89" t="e">
        <f t="shared" si="95"/>
        <v>#REF!</v>
      </c>
      <c r="Z293" s="148" t="e">
        <f t="shared" si="96"/>
        <v>#REF!</v>
      </c>
      <c r="AA293" s="148" t="e">
        <f t="shared" si="97"/>
        <v>#REF!</v>
      </c>
      <c r="AB293" s="151">
        <f t="shared" si="104"/>
        <v>207</v>
      </c>
      <c r="AC293" s="151" t="e">
        <f t="shared" si="105"/>
        <v>#REF!</v>
      </c>
      <c r="AD293" s="151" t="e">
        <f t="shared" si="106"/>
        <v>#REF!</v>
      </c>
      <c r="AE293" s="150" t="e">
        <f t="shared" si="98"/>
        <v>#REF!</v>
      </c>
      <c r="AF293" s="150" t="e">
        <f t="shared" si="99"/>
        <v>#REF!</v>
      </c>
      <c r="AG293" s="151" t="e">
        <f t="shared" si="100"/>
        <v>#REF!</v>
      </c>
      <c r="AH293" s="12" t="e">
        <f t="shared" si="101"/>
        <v>#REF!</v>
      </c>
      <c r="AI293" s="12" t="e">
        <f t="shared" si="102"/>
        <v>#REF!</v>
      </c>
      <c r="AJ293" s="151" t="e">
        <f t="shared" si="103"/>
        <v>#REF!</v>
      </c>
    </row>
    <row r="294" spans="2:36">
      <c r="B294" s="12" t="e">
        <f>'Rozdělení do hmotností'!#REF!</f>
        <v>#REF!</v>
      </c>
      <c r="C294" s="12" t="e">
        <f>'Rozdělení do hmotností'!#REF!</f>
        <v>#REF!</v>
      </c>
      <c r="D294" s="12" t="e">
        <f>'Rozdělení do hmotností'!#REF!</f>
        <v>#REF!</v>
      </c>
      <c r="E294" s="89" t="e">
        <f>'Rozdělení do hmotností'!#REF!</f>
        <v>#REF!</v>
      </c>
      <c r="F294" s="148" t="e">
        <f>'Rozdělení do hmotností'!#REF!</f>
        <v>#REF!</v>
      </c>
      <c r="G294" s="151" t="e">
        <f>'Rozdělení do hmotností'!#REF!</f>
        <v>#REF!</v>
      </c>
      <c r="I294" s="89" t="e">
        <f t="shared" si="87"/>
        <v>#REF!</v>
      </c>
      <c r="J294" s="89" t="e">
        <f t="shared" si="88"/>
        <v>#REF!</v>
      </c>
      <c r="L294" s="89" t="e">
        <f t="shared" si="89"/>
        <v>#REF!</v>
      </c>
      <c r="N294" s="89" t="e">
        <f t="shared" si="90"/>
        <v>#REF!</v>
      </c>
      <c r="O294" s="148" t="e">
        <f t="shared" si="84"/>
        <v>#REF!</v>
      </c>
      <c r="P294" s="148"/>
      <c r="Q294" s="89">
        <f t="shared" si="91"/>
        <v>208</v>
      </c>
      <c r="R294" s="89" t="e">
        <f t="shared" si="85"/>
        <v>#REF!</v>
      </c>
      <c r="S294" s="148" t="e">
        <f t="shared" si="86"/>
        <v>#REF!</v>
      </c>
      <c r="T294" s="148" t="e">
        <f t="shared" si="92"/>
        <v>#REF!</v>
      </c>
      <c r="V294" s="89" t="e">
        <f t="shared" si="93"/>
        <v>#REF!</v>
      </c>
      <c r="W294" s="89" t="e">
        <f t="shared" si="94"/>
        <v>#REF!</v>
      </c>
      <c r="Y294" s="89" t="e">
        <f t="shared" si="95"/>
        <v>#REF!</v>
      </c>
      <c r="Z294" s="148" t="e">
        <f t="shared" si="96"/>
        <v>#REF!</v>
      </c>
      <c r="AA294" s="148" t="e">
        <f t="shared" si="97"/>
        <v>#REF!</v>
      </c>
      <c r="AB294" s="151">
        <f t="shared" si="104"/>
        <v>208</v>
      </c>
      <c r="AC294" s="151" t="e">
        <f t="shared" si="105"/>
        <v>#REF!</v>
      </c>
      <c r="AD294" s="151" t="e">
        <f t="shared" si="106"/>
        <v>#REF!</v>
      </c>
      <c r="AE294" s="150" t="e">
        <f t="shared" si="98"/>
        <v>#REF!</v>
      </c>
      <c r="AF294" s="150" t="e">
        <f t="shared" si="99"/>
        <v>#REF!</v>
      </c>
      <c r="AG294" s="151" t="e">
        <f t="shared" si="100"/>
        <v>#REF!</v>
      </c>
      <c r="AH294" s="12" t="e">
        <f t="shared" si="101"/>
        <v>#REF!</v>
      </c>
      <c r="AI294" s="12" t="e">
        <f t="shared" si="102"/>
        <v>#REF!</v>
      </c>
      <c r="AJ294" s="151" t="e">
        <f t="shared" si="103"/>
        <v>#REF!</v>
      </c>
    </row>
    <row r="295" spans="2:36">
      <c r="B295" s="12" t="e">
        <f>'Rozdělení do hmotností'!#REF!</f>
        <v>#REF!</v>
      </c>
      <c r="C295" s="12" t="e">
        <f>'Rozdělení do hmotností'!#REF!</f>
        <v>#REF!</v>
      </c>
      <c r="D295" s="12" t="e">
        <f>'Rozdělení do hmotností'!#REF!</f>
        <v>#REF!</v>
      </c>
      <c r="E295" s="89" t="e">
        <f>'Rozdělení do hmotností'!#REF!</f>
        <v>#REF!</v>
      </c>
      <c r="F295" s="148" t="e">
        <f>'Rozdělení do hmotností'!#REF!</f>
        <v>#REF!</v>
      </c>
      <c r="G295" s="151" t="e">
        <f>'Rozdělení do hmotností'!#REF!</f>
        <v>#REF!</v>
      </c>
      <c r="I295" s="89" t="e">
        <f t="shared" si="87"/>
        <v>#REF!</v>
      </c>
      <c r="J295" s="89" t="e">
        <f t="shared" si="88"/>
        <v>#REF!</v>
      </c>
      <c r="L295" s="89" t="e">
        <f t="shared" si="89"/>
        <v>#REF!</v>
      </c>
      <c r="N295" s="89" t="e">
        <f t="shared" si="90"/>
        <v>#REF!</v>
      </c>
      <c r="O295" s="148" t="e">
        <f t="shared" si="84"/>
        <v>#REF!</v>
      </c>
      <c r="P295" s="148"/>
      <c r="Q295" s="89">
        <f t="shared" si="91"/>
        <v>209</v>
      </c>
      <c r="R295" s="89" t="e">
        <f t="shared" si="85"/>
        <v>#REF!</v>
      </c>
      <c r="S295" s="148" t="e">
        <f t="shared" si="86"/>
        <v>#REF!</v>
      </c>
      <c r="T295" s="148" t="e">
        <f t="shared" si="92"/>
        <v>#REF!</v>
      </c>
      <c r="V295" s="89" t="e">
        <f t="shared" si="93"/>
        <v>#REF!</v>
      </c>
      <c r="W295" s="89" t="e">
        <f t="shared" si="94"/>
        <v>#REF!</v>
      </c>
      <c r="Y295" s="89" t="e">
        <f t="shared" si="95"/>
        <v>#REF!</v>
      </c>
      <c r="Z295" s="148" t="e">
        <f t="shared" si="96"/>
        <v>#REF!</v>
      </c>
      <c r="AA295" s="148" t="e">
        <f t="shared" si="97"/>
        <v>#REF!</v>
      </c>
      <c r="AB295" s="151">
        <f t="shared" si="104"/>
        <v>209</v>
      </c>
      <c r="AC295" s="151" t="e">
        <f t="shared" si="105"/>
        <v>#REF!</v>
      </c>
      <c r="AD295" s="151" t="e">
        <f t="shared" si="106"/>
        <v>#REF!</v>
      </c>
      <c r="AE295" s="150" t="e">
        <f t="shared" si="98"/>
        <v>#REF!</v>
      </c>
      <c r="AF295" s="150" t="e">
        <f t="shared" si="99"/>
        <v>#REF!</v>
      </c>
      <c r="AG295" s="151" t="e">
        <f t="shared" si="100"/>
        <v>#REF!</v>
      </c>
      <c r="AH295" s="12" t="e">
        <f t="shared" si="101"/>
        <v>#REF!</v>
      </c>
      <c r="AI295" s="12" t="e">
        <f t="shared" si="102"/>
        <v>#REF!</v>
      </c>
      <c r="AJ295" s="151" t="e">
        <f t="shared" si="103"/>
        <v>#REF!</v>
      </c>
    </row>
    <row r="296" spans="2:36">
      <c r="B296" s="12" t="e">
        <f>'Rozdělení do hmotností'!#REF!</f>
        <v>#REF!</v>
      </c>
      <c r="C296" s="12" t="e">
        <f>'Rozdělení do hmotností'!#REF!</f>
        <v>#REF!</v>
      </c>
      <c r="D296" s="12" t="e">
        <f>'Rozdělení do hmotností'!#REF!</f>
        <v>#REF!</v>
      </c>
      <c r="E296" s="89" t="e">
        <f>'Rozdělení do hmotností'!#REF!</f>
        <v>#REF!</v>
      </c>
      <c r="F296" s="148" t="e">
        <f>'Rozdělení do hmotností'!#REF!</f>
        <v>#REF!</v>
      </c>
      <c r="G296" s="151" t="e">
        <f>'Rozdělení do hmotností'!#REF!</f>
        <v>#REF!</v>
      </c>
      <c r="I296" s="89" t="e">
        <f t="shared" si="87"/>
        <v>#REF!</v>
      </c>
      <c r="J296" s="89" t="e">
        <f t="shared" si="88"/>
        <v>#REF!</v>
      </c>
      <c r="L296" s="89" t="e">
        <f t="shared" si="89"/>
        <v>#REF!</v>
      </c>
      <c r="N296" s="89" t="e">
        <f t="shared" si="90"/>
        <v>#REF!</v>
      </c>
      <c r="O296" s="148" t="e">
        <f t="shared" si="84"/>
        <v>#REF!</v>
      </c>
      <c r="P296" s="148"/>
      <c r="Q296" s="89">
        <f t="shared" si="91"/>
        <v>210</v>
      </c>
      <c r="R296" s="89" t="e">
        <f t="shared" si="85"/>
        <v>#REF!</v>
      </c>
      <c r="S296" s="148" t="e">
        <f t="shared" si="86"/>
        <v>#REF!</v>
      </c>
      <c r="T296" s="148" t="e">
        <f t="shared" si="92"/>
        <v>#REF!</v>
      </c>
      <c r="V296" s="89" t="e">
        <f t="shared" si="93"/>
        <v>#REF!</v>
      </c>
      <c r="W296" s="89" t="e">
        <f t="shared" si="94"/>
        <v>#REF!</v>
      </c>
      <c r="Y296" s="89" t="e">
        <f t="shared" si="95"/>
        <v>#REF!</v>
      </c>
      <c r="Z296" s="148" t="e">
        <f t="shared" si="96"/>
        <v>#REF!</v>
      </c>
      <c r="AA296" s="148" t="e">
        <f t="shared" si="97"/>
        <v>#REF!</v>
      </c>
      <c r="AB296" s="151">
        <f t="shared" si="104"/>
        <v>210</v>
      </c>
      <c r="AC296" s="151" t="e">
        <f t="shared" si="105"/>
        <v>#REF!</v>
      </c>
      <c r="AD296" s="151" t="e">
        <f t="shared" si="106"/>
        <v>#REF!</v>
      </c>
      <c r="AE296" s="150" t="e">
        <f t="shared" si="98"/>
        <v>#REF!</v>
      </c>
      <c r="AF296" s="150" t="e">
        <f t="shared" si="99"/>
        <v>#REF!</v>
      </c>
      <c r="AG296" s="151" t="e">
        <f t="shared" si="100"/>
        <v>#REF!</v>
      </c>
      <c r="AH296" s="12" t="e">
        <f t="shared" si="101"/>
        <v>#REF!</v>
      </c>
      <c r="AI296" s="12" t="e">
        <f t="shared" si="102"/>
        <v>#REF!</v>
      </c>
      <c r="AJ296" s="151" t="e">
        <f t="shared" si="103"/>
        <v>#REF!</v>
      </c>
    </row>
    <row r="297" spans="2:36">
      <c r="B297" s="12" t="e">
        <f>'Rozdělení do hmotností'!#REF!</f>
        <v>#REF!</v>
      </c>
      <c r="C297" s="12" t="e">
        <f>'Rozdělení do hmotností'!#REF!</f>
        <v>#REF!</v>
      </c>
      <c r="D297" s="12" t="e">
        <f>'Rozdělení do hmotností'!#REF!</f>
        <v>#REF!</v>
      </c>
      <c r="E297" s="89" t="e">
        <f>'Rozdělení do hmotností'!#REF!</f>
        <v>#REF!</v>
      </c>
      <c r="F297" s="148" t="e">
        <f>'Rozdělení do hmotností'!#REF!</f>
        <v>#REF!</v>
      </c>
      <c r="G297" s="151" t="e">
        <f>'Rozdělení do hmotností'!#REF!</f>
        <v>#REF!</v>
      </c>
      <c r="I297" s="89" t="e">
        <f t="shared" si="87"/>
        <v>#REF!</v>
      </c>
      <c r="J297" s="89" t="e">
        <f t="shared" si="88"/>
        <v>#REF!</v>
      </c>
      <c r="L297" s="89" t="e">
        <f t="shared" si="89"/>
        <v>#REF!</v>
      </c>
      <c r="N297" s="89" t="e">
        <f t="shared" si="90"/>
        <v>#REF!</v>
      </c>
      <c r="O297" s="148" t="e">
        <f t="shared" si="84"/>
        <v>#REF!</v>
      </c>
      <c r="P297" s="148"/>
      <c r="Q297" s="89">
        <f t="shared" si="91"/>
        <v>211</v>
      </c>
      <c r="R297" s="89" t="e">
        <f t="shared" si="85"/>
        <v>#REF!</v>
      </c>
      <c r="S297" s="148" t="e">
        <f t="shared" si="86"/>
        <v>#REF!</v>
      </c>
      <c r="T297" s="148" t="e">
        <f t="shared" si="92"/>
        <v>#REF!</v>
      </c>
      <c r="V297" s="89" t="e">
        <f t="shared" si="93"/>
        <v>#REF!</v>
      </c>
      <c r="W297" s="89" t="e">
        <f t="shared" si="94"/>
        <v>#REF!</v>
      </c>
      <c r="Y297" s="89" t="e">
        <f t="shared" si="95"/>
        <v>#REF!</v>
      </c>
      <c r="Z297" s="148" t="e">
        <f t="shared" si="96"/>
        <v>#REF!</v>
      </c>
      <c r="AA297" s="148" t="e">
        <f t="shared" si="97"/>
        <v>#REF!</v>
      </c>
      <c r="AB297" s="151">
        <f t="shared" si="104"/>
        <v>211</v>
      </c>
      <c r="AC297" s="151" t="e">
        <f t="shared" si="105"/>
        <v>#REF!</v>
      </c>
      <c r="AD297" s="151" t="e">
        <f t="shared" si="106"/>
        <v>#REF!</v>
      </c>
      <c r="AE297" s="150" t="e">
        <f t="shared" si="98"/>
        <v>#REF!</v>
      </c>
      <c r="AF297" s="150" t="e">
        <f t="shared" si="99"/>
        <v>#REF!</v>
      </c>
      <c r="AG297" s="151" t="e">
        <f t="shared" si="100"/>
        <v>#REF!</v>
      </c>
      <c r="AH297" s="12" t="e">
        <f t="shared" si="101"/>
        <v>#REF!</v>
      </c>
      <c r="AI297" s="12" t="e">
        <f t="shared" si="102"/>
        <v>#REF!</v>
      </c>
      <c r="AJ297" s="151" t="e">
        <f t="shared" si="103"/>
        <v>#REF!</v>
      </c>
    </row>
    <row r="298" spans="2:36">
      <c r="B298" s="12" t="e">
        <f>'Rozdělení do hmotností'!#REF!</f>
        <v>#REF!</v>
      </c>
      <c r="C298" s="12" t="e">
        <f>'Rozdělení do hmotností'!#REF!</f>
        <v>#REF!</v>
      </c>
      <c r="D298" s="12" t="e">
        <f>'Rozdělení do hmotností'!#REF!</f>
        <v>#REF!</v>
      </c>
      <c r="E298" s="89" t="e">
        <f>'Rozdělení do hmotností'!#REF!</f>
        <v>#REF!</v>
      </c>
      <c r="F298" s="148" t="e">
        <f>'Rozdělení do hmotností'!#REF!</f>
        <v>#REF!</v>
      </c>
      <c r="G298" s="151" t="e">
        <f>'Rozdělení do hmotností'!#REF!</f>
        <v>#REF!</v>
      </c>
      <c r="I298" s="89" t="e">
        <f t="shared" si="87"/>
        <v>#REF!</v>
      </c>
      <c r="J298" s="89" t="e">
        <f t="shared" si="88"/>
        <v>#REF!</v>
      </c>
      <c r="L298" s="89" t="e">
        <f t="shared" si="89"/>
        <v>#REF!</v>
      </c>
      <c r="N298" s="89" t="e">
        <f t="shared" si="90"/>
        <v>#REF!</v>
      </c>
      <c r="O298" s="148" t="e">
        <f t="shared" si="84"/>
        <v>#REF!</v>
      </c>
      <c r="P298" s="148"/>
      <c r="Q298" s="89">
        <f t="shared" si="91"/>
        <v>212</v>
      </c>
      <c r="R298" s="89" t="e">
        <f t="shared" si="85"/>
        <v>#REF!</v>
      </c>
      <c r="S298" s="148" t="e">
        <f t="shared" si="86"/>
        <v>#REF!</v>
      </c>
      <c r="T298" s="148" t="e">
        <f t="shared" si="92"/>
        <v>#REF!</v>
      </c>
      <c r="V298" s="89" t="e">
        <f t="shared" si="93"/>
        <v>#REF!</v>
      </c>
      <c r="W298" s="89" t="e">
        <f t="shared" si="94"/>
        <v>#REF!</v>
      </c>
      <c r="Y298" s="89" t="e">
        <f t="shared" si="95"/>
        <v>#REF!</v>
      </c>
      <c r="Z298" s="148" t="e">
        <f t="shared" si="96"/>
        <v>#REF!</v>
      </c>
      <c r="AA298" s="148" t="e">
        <f t="shared" si="97"/>
        <v>#REF!</v>
      </c>
      <c r="AB298" s="151">
        <f t="shared" si="104"/>
        <v>212</v>
      </c>
      <c r="AC298" s="151" t="e">
        <f t="shared" si="105"/>
        <v>#REF!</v>
      </c>
      <c r="AD298" s="151" t="e">
        <f t="shared" si="106"/>
        <v>#REF!</v>
      </c>
      <c r="AE298" s="150" t="e">
        <f t="shared" si="98"/>
        <v>#REF!</v>
      </c>
      <c r="AF298" s="150" t="e">
        <f t="shared" si="99"/>
        <v>#REF!</v>
      </c>
      <c r="AG298" s="151" t="e">
        <f t="shared" si="100"/>
        <v>#REF!</v>
      </c>
      <c r="AH298" s="12" t="e">
        <f t="shared" si="101"/>
        <v>#REF!</v>
      </c>
      <c r="AI298" s="12" t="e">
        <f t="shared" si="102"/>
        <v>#REF!</v>
      </c>
      <c r="AJ298" s="151" t="e">
        <f t="shared" si="103"/>
        <v>#REF!</v>
      </c>
    </row>
    <row r="299" spans="2:36">
      <c r="B299" s="12" t="e">
        <f>'Rozdělení do hmotností'!#REF!</f>
        <v>#REF!</v>
      </c>
      <c r="C299" s="12" t="e">
        <f>'Rozdělení do hmotností'!#REF!</f>
        <v>#REF!</v>
      </c>
      <c r="D299" s="12" t="e">
        <f>'Rozdělení do hmotností'!#REF!</f>
        <v>#REF!</v>
      </c>
      <c r="E299" s="89" t="e">
        <f>'Rozdělení do hmotností'!#REF!</f>
        <v>#REF!</v>
      </c>
      <c r="F299" s="148" t="e">
        <f>'Rozdělení do hmotností'!#REF!</f>
        <v>#REF!</v>
      </c>
      <c r="G299" s="151" t="e">
        <f>'Rozdělení do hmotností'!#REF!</f>
        <v>#REF!</v>
      </c>
      <c r="I299" s="89" t="e">
        <f t="shared" si="87"/>
        <v>#REF!</v>
      </c>
      <c r="J299" s="89" t="e">
        <f t="shared" si="88"/>
        <v>#REF!</v>
      </c>
      <c r="L299" s="89" t="e">
        <f t="shared" si="89"/>
        <v>#REF!</v>
      </c>
      <c r="N299" s="89" t="e">
        <f t="shared" si="90"/>
        <v>#REF!</v>
      </c>
      <c r="O299" s="148" t="e">
        <f t="shared" si="84"/>
        <v>#REF!</v>
      </c>
      <c r="P299" s="148"/>
      <c r="Q299" s="89">
        <f t="shared" si="91"/>
        <v>213</v>
      </c>
      <c r="R299" s="89" t="e">
        <f t="shared" si="85"/>
        <v>#REF!</v>
      </c>
      <c r="S299" s="148" t="e">
        <f t="shared" si="86"/>
        <v>#REF!</v>
      </c>
      <c r="T299" s="148" t="e">
        <f t="shared" si="92"/>
        <v>#REF!</v>
      </c>
      <c r="V299" s="89" t="e">
        <f t="shared" si="93"/>
        <v>#REF!</v>
      </c>
      <c r="W299" s="89" t="e">
        <f t="shared" si="94"/>
        <v>#REF!</v>
      </c>
      <c r="Y299" s="89" t="e">
        <f t="shared" si="95"/>
        <v>#REF!</v>
      </c>
      <c r="Z299" s="148" t="e">
        <f t="shared" si="96"/>
        <v>#REF!</v>
      </c>
      <c r="AA299" s="148" t="e">
        <f t="shared" si="97"/>
        <v>#REF!</v>
      </c>
      <c r="AB299" s="151">
        <f t="shared" si="104"/>
        <v>213</v>
      </c>
      <c r="AC299" s="151" t="e">
        <f t="shared" si="105"/>
        <v>#REF!</v>
      </c>
      <c r="AD299" s="151" t="e">
        <f t="shared" si="106"/>
        <v>#REF!</v>
      </c>
      <c r="AE299" s="150" t="e">
        <f t="shared" si="98"/>
        <v>#REF!</v>
      </c>
      <c r="AF299" s="150" t="e">
        <f t="shared" si="99"/>
        <v>#REF!</v>
      </c>
      <c r="AG299" s="151" t="e">
        <f t="shared" si="100"/>
        <v>#REF!</v>
      </c>
      <c r="AH299" s="12" t="e">
        <f t="shared" si="101"/>
        <v>#REF!</v>
      </c>
      <c r="AI299" s="12" t="e">
        <f t="shared" si="102"/>
        <v>#REF!</v>
      </c>
      <c r="AJ299" s="151" t="e">
        <f t="shared" si="103"/>
        <v>#REF!</v>
      </c>
    </row>
    <row r="300" spans="2:36">
      <c r="B300" s="12" t="e">
        <f>'Rozdělení do hmotností'!#REF!</f>
        <v>#REF!</v>
      </c>
      <c r="C300" s="12" t="e">
        <f>'Rozdělení do hmotností'!#REF!</f>
        <v>#REF!</v>
      </c>
      <c r="D300" s="12" t="e">
        <f>'Rozdělení do hmotností'!#REF!</f>
        <v>#REF!</v>
      </c>
      <c r="E300" s="89" t="e">
        <f>'Rozdělení do hmotností'!#REF!</f>
        <v>#REF!</v>
      </c>
      <c r="F300" s="148" t="e">
        <f>'Rozdělení do hmotností'!#REF!</f>
        <v>#REF!</v>
      </c>
      <c r="G300" s="151" t="e">
        <f>'Rozdělení do hmotností'!#REF!</f>
        <v>#REF!</v>
      </c>
      <c r="I300" s="89" t="e">
        <f t="shared" si="87"/>
        <v>#REF!</v>
      </c>
      <c r="J300" s="89" t="e">
        <f t="shared" si="88"/>
        <v>#REF!</v>
      </c>
      <c r="L300" s="89" t="e">
        <f t="shared" si="89"/>
        <v>#REF!</v>
      </c>
      <c r="N300" s="89" t="e">
        <f t="shared" si="90"/>
        <v>#REF!</v>
      </c>
      <c r="O300" s="148" t="e">
        <f t="shared" si="84"/>
        <v>#REF!</v>
      </c>
      <c r="P300" s="148"/>
      <c r="Q300" s="89">
        <f t="shared" si="91"/>
        <v>214</v>
      </c>
      <c r="R300" s="89" t="e">
        <f t="shared" si="85"/>
        <v>#REF!</v>
      </c>
      <c r="S300" s="148" t="e">
        <f t="shared" si="86"/>
        <v>#REF!</v>
      </c>
      <c r="T300" s="148" t="e">
        <f t="shared" si="92"/>
        <v>#REF!</v>
      </c>
      <c r="V300" s="89" t="e">
        <f t="shared" si="93"/>
        <v>#REF!</v>
      </c>
      <c r="W300" s="89" t="e">
        <f t="shared" si="94"/>
        <v>#REF!</v>
      </c>
      <c r="Y300" s="89" t="e">
        <f t="shared" si="95"/>
        <v>#REF!</v>
      </c>
      <c r="Z300" s="148" t="e">
        <f t="shared" si="96"/>
        <v>#REF!</v>
      </c>
      <c r="AA300" s="148" t="e">
        <f t="shared" si="97"/>
        <v>#REF!</v>
      </c>
      <c r="AB300" s="151">
        <f t="shared" si="104"/>
        <v>214</v>
      </c>
      <c r="AC300" s="151" t="e">
        <f t="shared" si="105"/>
        <v>#REF!</v>
      </c>
      <c r="AD300" s="151" t="e">
        <f t="shared" si="106"/>
        <v>#REF!</v>
      </c>
      <c r="AE300" s="150" t="e">
        <f t="shared" si="98"/>
        <v>#REF!</v>
      </c>
      <c r="AF300" s="150" t="e">
        <f t="shared" si="99"/>
        <v>#REF!</v>
      </c>
      <c r="AG300" s="151" t="e">
        <f t="shared" si="100"/>
        <v>#REF!</v>
      </c>
      <c r="AH300" s="12" t="e">
        <f t="shared" si="101"/>
        <v>#REF!</v>
      </c>
      <c r="AI300" s="12" t="e">
        <f t="shared" si="102"/>
        <v>#REF!</v>
      </c>
      <c r="AJ300" s="151" t="e">
        <f t="shared" si="103"/>
        <v>#REF!</v>
      </c>
    </row>
    <row r="301" spans="2:36">
      <c r="B301" s="12" t="e">
        <f>'Rozdělení do hmotností'!#REF!</f>
        <v>#REF!</v>
      </c>
      <c r="C301" s="12" t="e">
        <f>'Rozdělení do hmotností'!#REF!</f>
        <v>#REF!</v>
      </c>
      <c r="D301" s="12" t="e">
        <f>'Rozdělení do hmotností'!#REF!</f>
        <v>#REF!</v>
      </c>
      <c r="E301" s="89" t="e">
        <f>'Rozdělení do hmotností'!#REF!</f>
        <v>#REF!</v>
      </c>
      <c r="F301" s="148" t="e">
        <f>'Rozdělení do hmotností'!#REF!</f>
        <v>#REF!</v>
      </c>
      <c r="G301" s="151" t="e">
        <f>'Rozdělení do hmotností'!#REF!</f>
        <v>#REF!</v>
      </c>
      <c r="I301" s="89" t="e">
        <f t="shared" si="87"/>
        <v>#REF!</v>
      </c>
      <c r="J301" s="89" t="e">
        <f t="shared" si="88"/>
        <v>#REF!</v>
      </c>
      <c r="L301" s="89" t="e">
        <f t="shared" si="89"/>
        <v>#REF!</v>
      </c>
      <c r="N301" s="89" t="e">
        <f t="shared" si="90"/>
        <v>#REF!</v>
      </c>
      <c r="O301" s="148" t="e">
        <f t="shared" si="84"/>
        <v>#REF!</v>
      </c>
      <c r="P301" s="148"/>
      <c r="Q301" s="89">
        <f t="shared" si="91"/>
        <v>215</v>
      </c>
      <c r="R301" s="89" t="e">
        <f t="shared" si="85"/>
        <v>#REF!</v>
      </c>
      <c r="S301" s="148" t="e">
        <f t="shared" si="86"/>
        <v>#REF!</v>
      </c>
      <c r="T301" s="148" t="e">
        <f t="shared" si="92"/>
        <v>#REF!</v>
      </c>
      <c r="V301" s="89" t="e">
        <f t="shared" si="93"/>
        <v>#REF!</v>
      </c>
      <c r="W301" s="89" t="e">
        <f t="shared" si="94"/>
        <v>#REF!</v>
      </c>
      <c r="Y301" s="89" t="e">
        <f t="shared" si="95"/>
        <v>#REF!</v>
      </c>
      <c r="Z301" s="148" t="e">
        <f t="shared" si="96"/>
        <v>#REF!</v>
      </c>
      <c r="AA301" s="148" t="e">
        <f t="shared" si="97"/>
        <v>#REF!</v>
      </c>
      <c r="AB301" s="151">
        <f t="shared" si="104"/>
        <v>215</v>
      </c>
      <c r="AC301" s="151" t="e">
        <f t="shared" si="105"/>
        <v>#REF!</v>
      </c>
      <c r="AD301" s="151" t="e">
        <f t="shared" si="106"/>
        <v>#REF!</v>
      </c>
      <c r="AE301" s="150" t="e">
        <f t="shared" si="98"/>
        <v>#REF!</v>
      </c>
      <c r="AF301" s="150" t="e">
        <f t="shared" si="99"/>
        <v>#REF!</v>
      </c>
      <c r="AG301" s="151" t="e">
        <f t="shared" si="100"/>
        <v>#REF!</v>
      </c>
      <c r="AH301" s="12" t="e">
        <f t="shared" si="101"/>
        <v>#REF!</v>
      </c>
      <c r="AI301" s="12" t="e">
        <f t="shared" si="102"/>
        <v>#REF!</v>
      </c>
      <c r="AJ301" s="151" t="e">
        <f t="shared" si="103"/>
        <v>#REF!</v>
      </c>
    </row>
    <row r="302" spans="2:36">
      <c r="B302" s="12" t="e">
        <f>'Rozdělení do hmotností'!#REF!</f>
        <v>#REF!</v>
      </c>
      <c r="C302" s="12" t="e">
        <f>'Rozdělení do hmotností'!#REF!</f>
        <v>#REF!</v>
      </c>
      <c r="D302" s="12" t="e">
        <f>'Rozdělení do hmotností'!#REF!</f>
        <v>#REF!</v>
      </c>
      <c r="E302" s="89" t="e">
        <f>'Rozdělení do hmotností'!#REF!</f>
        <v>#REF!</v>
      </c>
      <c r="F302" s="148" t="e">
        <f>'Rozdělení do hmotností'!#REF!</f>
        <v>#REF!</v>
      </c>
      <c r="G302" s="151" t="e">
        <f>'Rozdělení do hmotností'!#REF!</f>
        <v>#REF!</v>
      </c>
      <c r="I302" s="89" t="e">
        <f t="shared" si="87"/>
        <v>#REF!</v>
      </c>
      <c r="J302" s="89" t="e">
        <f t="shared" si="88"/>
        <v>#REF!</v>
      </c>
      <c r="L302" s="89" t="e">
        <f t="shared" si="89"/>
        <v>#REF!</v>
      </c>
      <c r="N302" s="89" t="e">
        <f t="shared" si="90"/>
        <v>#REF!</v>
      </c>
      <c r="O302" s="148" t="e">
        <f t="shared" si="84"/>
        <v>#REF!</v>
      </c>
      <c r="P302" s="148"/>
      <c r="Q302" s="89">
        <f t="shared" si="91"/>
        <v>216</v>
      </c>
      <c r="R302" s="89" t="e">
        <f t="shared" si="85"/>
        <v>#REF!</v>
      </c>
      <c r="S302" s="148" t="e">
        <f t="shared" si="86"/>
        <v>#REF!</v>
      </c>
      <c r="T302" s="148" t="e">
        <f t="shared" si="92"/>
        <v>#REF!</v>
      </c>
      <c r="V302" s="89" t="e">
        <f t="shared" si="93"/>
        <v>#REF!</v>
      </c>
      <c r="W302" s="89" t="e">
        <f t="shared" si="94"/>
        <v>#REF!</v>
      </c>
      <c r="Y302" s="89" t="e">
        <f t="shared" si="95"/>
        <v>#REF!</v>
      </c>
      <c r="Z302" s="148" t="e">
        <f t="shared" si="96"/>
        <v>#REF!</v>
      </c>
      <c r="AA302" s="148" t="e">
        <f t="shared" si="97"/>
        <v>#REF!</v>
      </c>
      <c r="AB302" s="151">
        <f t="shared" si="104"/>
        <v>216</v>
      </c>
      <c r="AC302" s="151" t="e">
        <f t="shared" si="105"/>
        <v>#REF!</v>
      </c>
      <c r="AD302" s="151" t="e">
        <f t="shared" si="106"/>
        <v>#REF!</v>
      </c>
      <c r="AE302" s="150" t="e">
        <f t="shared" si="98"/>
        <v>#REF!</v>
      </c>
      <c r="AF302" s="150" t="e">
        <f t="shared" si="99"/>
        <v>#REF!</v>
      </c>
      <c r="AG302" s="151" t="e">
        <f t="shared" si="100"/>
        <v>#REF!</v>
      </c>
      <c r="AH302" s="12" t="e">
        <f t="shared" si="101"/>
        <v>#REF!</v>
      </c>
      <c r="AI302" s="12" t="e">
        <f t="shared" si="102"/>
        <v>#REF!</v>
      </c>
      <c r="AJ302" s="151" t="e">
        <f t="shared" si="103"/>
        <v>#REF!</v>
      </c>
    </row>
    <row r="303" spans="2:36">
      <c r="B303" s="12" t="e">
        <f>'Rozdělení do hmotností'!#REF!</f>
        <v>#REF!</v>
      </c>
      <c r="C303" s="12" t="e">
        <f>'Rozdělení do hmotností'!#REF!</f>
        <v>#REF!</v>
      </c>
      <c r="D303" s="12" t="e">
        <f>'Rozdělení do hmotností'!#REF!</f>
        <v>#REF!</v>
      </c>
      <c r="E303" s="89" t="e">
        <f>'Rozdělení do hmotností'!#REF!</f>
        <v>#REF!</v>
      </c>
      <c r="F303" s="148" t="e">
        <f>'Rozdělení do hmotností'!#REF!</f>
        <v>#REF!</v>
      </c>
      <c r="G303" s="151" t="e">
        <f>'Rozdělení do hmotností'!#REF!</f>
        <v>#REF!</v>
      </c>
      <c r="I303" s="89" t="e">
        <f t="shared" si="87"/>
        <v>#REF!</v>
      </c>
      <c r="J303" s="89" t="e">
        <f t="shared" si="88"/>
        <v>#REF!</v>
      </c>
      <c r="L303" s="89" t="e">
        <f t="shared" si="89"/>
        <v>#REF!</v>
      </c>
      <c r="N303" s="89" t="e">
        <f t="shared" si="90"/>
        <v>#REF!</v>
      </c>
      <c r="O303" s="148" t="e">
        <f t="shared" si="84"/>
        <v>#REF!</v>
      </c>
      <c r="P303" s="148"/>
      <c r="Q303" s="89">
        <f t="shared" si="91"/>
        <v>217</v>
      </c>
      <c r="R303" s="89" t="e">
        <f t="shared" si="85"/>
        <v>#REF!</v>
      </c>
      <c r="S303" s="148" t="e">
        <f t="shared" si="86"/>
        <v>#REF!</v>
      </c>
      <c r="T303" s="148" t="e">
        <f t="shared" si="92"/>
        <v>#REF!</v>
      </c>
      <c r="V303" s="89" t="e">
        <f t="shared" si="93"/>
        <v>#REF!</v>
      </c>
      <c r="W303" s="89" t="e">
        <f t="shared" si="94"/>
        <v>#REF!</v>
      </c>
      <c r="Y303" s="89" t="e">
        <f t="shared" si="95"/>
        <v>#REF!</v>
      </c>
      <c r="Z303" s="148" t="e">
        <f t="shared" si="96"/>
        <v>#REF!</v>
      </c>
      <c r="AA303" s="148" t="e">
        <f t="shared" si="97"/>
        <v>#REF!</v>
      </c>
      <c r="AB303" s="151">
        <f t="shared" si="104"/>
        <v>217</v>
      </c>
      <c r="AC303" s="151" t="e">
        <f t="shared" si="105"/>
        <v>#REF!</v>
      </c>
      <c r="AD303" s="151" t="e">
        <f t="shared" si="106"/>
        <v>#REF!</v>
      </c>
      <c r="AE303" s="150" t="e">
        <f t="shared" si="98"/>
        <v>#REF!</v>
      </c>
      <c r="AF303" s="150" t="e">
        <f t="shared" si="99"/>
        <v>#REF!</v>
      </c>
      <c r="AG303" s="151" t="e">
        <f t="shared" si="100"/>
        <v>#REF!</v>
      </c>
      <c r="AH303" s="12" t="e">
        <f t="shared" si="101"/>
        <v>#REF!</v>
      </c>
      <c r="AI303" s="12" t="e">
        <f t="shared" si="102"/>
        <v>#REF!</v>
      </c>
      <c r="AJ303" s="151" t="e">
        <f t="shared" si="103"/>
        <v>#REF!</v>
      </c>
    </row>
    <row r="304" spans="2:36">
      <c r="B304" s="12" t="e">
        <f>'Rozdělení do hmotností'!#REF!</f>
        <v>#REF!</v>
      </c>
      <c r="C304" s="12" t="e">
        <f>'Rozdělení do hmotností'!#REF!</f>
        <v>#REF!</v>
      </c>
      <c r="D304" s="12" t="e">
        <f>'Rozdělení do hmotností'!#REF!</f>
        <v>#REF!</v>
      </c>
      <c r="E304" s="89" t="e">
        <f>'Rozdělení do hmotností'!#REF!</f>
        <v>#REF!</v>
      </c>
      <c r="F304" s="148" t="e">
        <f>'Rozdělení do hmotností'!#REF!</f>
        <v>#REF!</v>
      </c>
      <c r="G304" s="151" t="e">
        <f>'Rozdělení do hmotností'!#REF!</f>
        <v>#REF!</v>
      </c>
      <c r="I304" s="89" t="e">
        <f t="shared" si="87"/>
        <v>#REF!</v>
      </c>
      <c r="J304" s="89" t="e">
        <f t="shared" si="88"/>
        <v>#REF!</v>
      </c>
      <c r="L304" s="89" t="e">
        <f t="shared" si="89"/>
        <v>#REF!</v>
      </c>
      <c r="N304" s="89" t="e">
        <f t="shared" si="90"/>
        <v>#REF!</v>
      </c>
      <c r="O304" s="148" t="e">
        <f t="shared" si="84"/>
        <v>#REF!</v>
      </c>
      <c r="P304" s="148"/>
      <c r="Q304" s="89">
        <f t="shared" si="91"/>
        <v>218</v>
      </c>
      <c r="R304" s="89" t="e">
        <f t="shared" si="85"/>
        <v>#REF!</v>
      </c>
      <c r="S304" s="148" t="e">
        <f t="shared" si="86"/>
        <v>#REF!</v>
      </c>
      <c r="T304" s="148" t="e">
        <f t="shared" si="92"/>
        <v>#REF!</v>
      </c>
      <c r="V304" s="89" t="e">
        <f t="shared" si="93"/>
        <v>#REF!</v>
      </c>
      <c r="W304" s="89" t="e">
        <f t="shared" si="94"/>
        <v>#REF!</v>
      </c>
      <c r="Y304" s="89" t="e">
        <f t="shared" si="95"/>
        <v>#REF!</v>
      </c>
      <c r="Z304" s="148" t="e">
        <f t="shared" si="96"/>
        <v>#REF!</v>
      </c>
      <c r="AA304" s="148" t="e">
        <f t="shared" si="97"/>
        <v>#REF!</v>
      </c>
      <c r="AB304" s="151">
        <f t="shared" si="104"/>
        <v>218</v>
      </c>
      <c r="AC304" s="151" t="e">
        <f t="shared" si="105"/>
        <v>#REF!</v>
      </c>
      <c r="AD304" s="151" t="e">
        <f t="shared" si="106"/>
        <v>#REF!</v>
      </c>
      <c r="AE304" s="150" t="e">
        <f t="shared" si="98"/>
        <v>#REF!</v>
      </c>
      <c r="AF304" s="150" t="e">
        <f t="shared" si="99"/>
        <v>#REF!</v>
      </c>
      <c r="AG304" s="151" t="e">
        <f t="shared" si="100"/>
        <v>#REF!</v>
      </c>
      <c r="AH304" s="12" t="e">
        <f t="shared" si="101"/>
        <v>#REF!</v>
      </c>
      <c r="AI304" s="12" t="e">
        <f t="shared" si="102"/>
        <v>#REF!</v>
      </c>
      <c r="AJ304" s="151" t="e">
        <f t="shared" si="103"/>
        <v>#REF!</v>
      </c>
    </row>
    <row r="305" spans="2:36">
      <c r="B305" s="12" t="e">
        <f>'Rozdělení do hmotností'!#REF!</f>
        <v>#REF!</v>
      </c>
      <c r="C305" s="12" t="e">
        <f>'Rozdělení do hmotností'!#REF!</f>
        <v>#REF!</v>
      </c>
      <c r="D305" s="12" t="e">
        <f>'Rozdělení do hmotností'!#REF!</f>
        <v>#REF!</v>
      </c>
      <c r="E305" s="89" t="e">
        <f>'Rozdělení do hmotností'!#REF!</f>
        <v>#REF!</v>
      </c>
      <c r="F305" s="148" t="e">
        <f>'Rozdělení do hmotností'!#REF!</f>
        <v>#REF!</v>
      </c>
      <c r="G305" s="151" t="e">
        <f>'Rozdělení do hmotností'!#REF!</f>
        <v>#REF!</v>
      </c>
      <c r="I305" s="89" t="e">
        <f t="shared" si="87"/>
        <v>#REF!</v>
      </c>
      <c r="J305" s="89" t="e">
        <f t="shared" si="88"/>
        <v>#REF!</v>
      </c>
      <c r="L305" s="89" t="e">
        <f t="shared" si="89"/>
        <v>#REF!</v>
      </c>
      <c r="N305" s="89" t="e">
        <f t="shared" si="90"/>
        <v>#REF!</v>
      </c>
      <c r="O305" s="148" t="e">
        <f t="shared" si="84"/>
        <v>#REF!</v>
      </c>
      <c r="P305" s="148"/>
      <c r="Q305" s="89">
        <f t="shared" si="91"/>
        <v>219</v>
      </c>
      <c r="R305" s="89" t="e">
        <f t="shared" si="85"/>
        <v>#REF!</v>
      </c>
      <c r="S305" s="148" t="e">
        <f t="shared" si="86"/>
        <v>#REF!</v>
      </c>
      <c r="T305" s="148" t="e">
        <f t="shared" si="92"/>
        <v>#REF!</v>
      </c>
      <c r="V305" s="89" t="e">
        <f t="shared" si="93"/>
        <v>#REF!</v>
      </c>
      <c r="W305" s="89" t="e">
        <f t="shared" si="94"/>
        <v>#REF!</v>
      </c>
      <c r="Y305" s="89" t="e">
        <f t="shared" si="95"/>
        <v>#REF!</v>
      </c>
      <c r="Z305" s="148" t="e">
        <f t="shared" si="96"/>
        <v>#REF!</v>
      </c>
      <c r="AA305" s="148" t="e">
        <f t="shared" si="97"/>
        <v>#REF!</v>
      </c>
      <c r="AB305" s="151">
        <f t="shared" si="104"/>
        <v>219</v>
      </c>
      <c r="AC305" s="151" t="e">
        <f t="shared" si="105"/>
        <v>#REF!</v>
      </c>
      <c r="AD305" s="151" t="e">
        <f t="shared" si="106"/>
        <v>#REF!</v>
      </c>
      <c r="AE305" s="150" t="e">
        <f t="shared" si="98"/>
        <v>#REF!</v>
      </c>
      <c r="AF305" s="150" t="e">
        <f t="shared" si="99"/>
        <v>#REF!</v>
      </c>
      <c r="AG305" s="151" t="e">
        <f t="shared" si="100"/>
        <v>#REF!</v>
      </c>
      <c r="AH305" s="12" t="e">
        <f t="shared" si="101"/>
        <v>#REF!</v>
      </c>
      <c r="AI305" s="12" t="e">
        <f t="shared" si="102"/>
        <v>#REF!</v>
      </c>
      <c r="AJ305" s="151" t="e">
        <f t="shared" si="103"/>
        <v>#REF!</v>
      </c>
    </row>
    <row r="306" spans="2:36">
      <c r="B306" s="12" t="e">
        <f>'Rozdělení do hmotností'!#REF!</f>
        <v>#REF!</v>
      </c>
      <c r="C306" s="12" t="e">
        <f>'Rozdělení do hmotností'!#REF!</f>
        <v>#REF!</v>
      </c>
      <c r="D306" s="12" t="e">
        <f>'Rozdělení do hmotností'!#REF!</f>
        <v>#REF!</v>
      </c>
      <c r="E306" s="89" t="e">
        <f>'Rozdělení do hmotností'!#REF!</f>
        <v>#REF!</v>
      </c>
      <c r="F306" s="148" t="e">
        <f>'Rozdělení do hmotností'!#REF!</f>
        <v>#REF!</v>
      </c>
      <c r="G306" s="151" t="e">
        <f>'Rozdělení do hmotností'!#REF!</f>
        <v>#REF!</v>
      </c>
      <c r="I306" s="89" t="e">
        <f t="shared" si="87"/>
        <v>#REF!</v>
      </c>
      <c r="J306" s="89" t="e">
        <f t="shared" si="88"/>
        <v>#REF!</v>
      </c>
      <c r="L306" s="89" t="e">
        <f t="shared" si="89"/>
        <v>#REF!</v>
      </c>
      <c r="N306" s="89" t="e">
        <f t="shared" si="90"/>
        <v>#REF!</v>
      </c>
      <c r="O306" s="148" t="e">
        <f t="shared" si="84"/>
        <v>#REF!</v>
      </c>
      <c r="P306" s="148"/>
      <c r="Q306" s="89">
        <f t="shared" si="91"/>
        <v>220</v>
      </c>
      <c r="R306" s="89" t="e">
        <f t="shared" si="85"/>
        <v>#REF!</v>
      </c>
      <c r="S306" s="148" t="e">
        <f t="shared" si="86"/>
        <v>#REF!</v>
      </c>
      <c r="T306" s="148" t="e">
        <f t="shared" si="92"/>
        <v>#REF!</v>
      </c>
      <c r="V306" s="89" t="e">
        <f t="shared" si="93"/>
        <v>#REF!</v>
      </c>
      <c r="W306" s="89" t="e">
        <f t="shared" si="94"/>
        <v>#REF!</v>
      </c>
      <c r="Y306" s="89" t="e">
        <f t="shared" si="95"/>
        <v>#REF!</v>
      </c>
      <c r="Z306" s="148" t="e">
        <f t="shared" si="96"/>
        <v>#REF!</v>
      </c>
      <c r="AA306" s="148" t="e">
        <f t="shared" si="97"/>
        <v>#REF!</v>
      </c>
      <c r="AB306" s="151">
        <f t="shared" si="104"/>
        <v>220</v>
      </c>
      <c r="AC306" s="151" t="e">
        <f t="shared" si="105"/>
        <v>#REF!</v>
      </c>
      <c r="AD306" s="151" t="e">
        <f t="shared" si="106"/>
        <v>#REF!</v>
      </c>
      <c r="AE306" s="150" t="e">
        <f t="shared" si="98"/>
        <v>#REF!</v>
      </c>
      <c r="AF306" s="150" t="e">
        <f t="shared" si="99"/>
        <v>#REF!</v>
      </c>
      <c r="AG306" s="151" t="e">
        <f t="shared" si="100"/>
        <v>#REF!</v>
      </c>
      <c r="AH306" s="12" t="e">
        <f t="shared" si="101"/>
        <v>#REF!</v>
      </c>
      <c r="AI306" s="12" t="e">
        <f t="shared" si="102"/>
        <v>#REF!</v>
      </c>
      <c r="AJ306" s="151" t="e">
        <f t="shared" si="103"/>
        <v>#REF!</v>
      </c>
    </row>
    <row r="307" spans="2:36">
      <c r="B307" s="12" t="e">
        <f>'Rozdělení do hmotností'!#REF!</f>
        <v>#REF!</v>
      </c>
      <c r="C307" s="12" t="e">
        <f>'Rozdělení do hmotností'!#REF!</f>
        <v>#REF!</v>
      </c>
      <c r="D307" s="12" t="e">
        <f>'Rozdělení do hmotností'!#REF!</f>
        <v>#REF!</v>
      </c>
      <c r="E307" s="89" t="e">
        <f>'Rozdělení do hmotností'!#REF!</f>
        <v>#REF!</v>
      </c>
      <c r="F307" s="148" t="e">
        <f>'Rozdělení do hmotností'!#REF!</f>
        <v>#REF!</v>
      </c>
      <c r="G307" s="151" t="e">
        <f>'Rozdělení do hmotností'!#REF!</f>
        <v>#REF!</v>
      </c>
      <c r="I307" s="89" t="e">
        <f t="shared" si="87"/>
        <v>#REF!</v>
      </c>
      <c r="J307" s="89" t="e">
        <f t="shared" si="88"/>
        <v>#REF!</v>
      </c>
      <c r="L307" s="89" t="e">
        <f t="shared" si="89"/>
        <v>#REF!</v>
      </c>
      <c r="N307" s="89" t="e">
        <f t="shared" si="90"/>
        <v>#REF!</v>
      </c>
      <c r="O307" s="148" t="e">
        <f t="shared" si="84"/>
        <v>#REF!</v>
      </c>
      <c r="P307" s="148"/>
      <c r="Q307" s="89">
        <f t="shared" si="91"/>
        <v>221</v>
      </c>
      <c r="R307" s="89" t="e">
        <f t="shared" si="85"/>
        <v>#REF!</v>
      </c>
      <c r="S307" s="148" t="e">
        <f t="shared" si="86"/>
        <v>#REF!</v>
      </c>
      <c r="T307" s="148" t="e">
        <f t="shared" si="92"/>
        <v>#REF!</v>
      </c>
      <c r="V307" s="89" t="e">
        <f t="shared" si="93"/>
        <v>#REF!</v>
      </c>
      <c r="W307" s="89" t="e">
        <f t="shared" si="94"/>
        <v>#REF!</v>
      </c>
      <c r="Y307" s="89" t="e">
        <f t="shared" si="95"/>
        <v>#REF!</v>
      </c>
      <c r="Z307" s="148" t="e">
        <f t="shared" si="96"/>
        <v>#REF!</v>
      </c>
      <c r="AA307" s="148" t="e">
        <f t="shared" si="97"/>
        <v>#REF!</v>
      </c>
      <c r="AB307" s="151">
        <f t="shared" si="104"/>
        <v>221</v>
      </c>
      <c r="AC307" s="151" t="e">
        <f t="shared" si="105"/>
        <v>#REF!</v>
      </c>
      <c r="AD307" s="151" t="e">
        <f t="shared" si="106"/>
        <v>#REF!</v>
      </c>
      <c r="AE307" s="150" t="e">
        <f t="shared" si="98"/>
        <v>#REF!</v>
      </c>
      <c r="AF307" s="150" t="e">
        <f t="shared" si="99"/>
        <v>#REF!</v>
      </c>
      <c r="AG307" s="151" t="e">
        <f t="shared" si="100"/>
        <v>#REF!</v>
      </c>
      <c r="AH307" s="12" t="e">
        <f t="shared" si="101"/>
        <v>#REF!</v>
      </c>
      <c r="AI307" s="12" t="e">
        <f t="shared" si="102"/>
        <v>#REF!</v>
      </c>
      <c r="AJ307" s="151" t="e">
        <f t="shared" si="103"/>
        <v>#REF!</v>
      </c>
    </row>
    <row r="308" spans="2:36">
      <c r="B308" s="12" t="e">
        <f>'Rozdělení do hmotností'!#REF!</f>
        <v>#REF!</v>
      </c>
      <c r="C308" s="12" t="e">
        <f>'Rozdělení do hmotností'!#REF!</f>
        <v>#REF!</v>
      </c>
      <c r="D308" s="12" t="e">
        <f>'Rozdělení do hmotností'!#REF!</f>
        <v>#REF!</v>
      </c>
      <c r="E308" s="89" t="e">
        <f>'Rozdělení do hmotností'!#REF!</f>
        <v>#REF!</v>
      </c>
      <c r="F308" s="148" t="e">
        <f>'Rozdělení do hmotností'!#REF!</f>
        <v>#REF!</v>
      </c>
      <c r="G308" s="151" t="e">
        <f>'Rozdělení do hmotností'!#REF!</f>
        <v>#REF!</v>
      </c>
      <c r="I308" s="89" t="e">
        <f t="shared" si="87"/>
        <v>#REF!</v>
      </c>
      <c r="J308" s="89" t="e">
        <f t="shared" si="88"/>
        <v>#REF!</v>
      </c>
      <c r="L308" s="89" t="e">
        <f t="shared" si="89"/>
        <v>#REF!</v>
      </c>
      <c r="N308" s="89" t="e">
        <f t="shared" si="90"/>
        <v>#REF!</v>
      </c>
      <c r="O308" s="148" t="e">
        <f t="shared" si="84"/>
        <v>#REF!</v>
      </c>
      <c r="P308" s="148"/>
      <c r="Q308" s="89">
        <f t="shared" si="91"/>
        <v>222</v>
      </c>
      <c r="R308" s="89" t="e">
        <f t="shared" si="85"/>
        <v>#REF!</v>
      </c>
      <c r="S308" s="148" t="e">
        <f t="shared" si="86"/>
        <v>#REF!</v>
      </c>
      <c r="T308" s="148" t="e">
        <f t="shared" si="92"/>
        <v>#REF!</v>
      </c>
      <c r="V308" s="89" t="e">
        <f t="shared" si="93"/>
        <v>#REF!</v>
      </c>
      <c r="W308" s="89" t="e">
        <f t="shared" si="94"/>
        <v>#REF!</v>
      </c>
      <c r="Y308" s="89" t="e">
        <f t="shared" si="95"/>
        <v>#REF!</v>
      </c>
      <c r="Z308" s="148" t="e">
        <f t="shared" si="96"/>
        <v>#REF!</v>
      </c>
      <c r="AA308" s="148" t="e">
        <f t="shared" si="97"/>
        <v>#REF!</v>
      </c>
      <c r="AB308" s="151">
        <f t="shared" si="104"/>
        <v>222</v>
      </c>
      <c r="AC308" s="151" t="e">
        <f t="shared" si="105"/>
        <v>#REF!</v>
      </c>
      <c r="AD308" s="151" t="e">
        <f t="shared" si="106"/>
        <v>#REF!</v>
      </c>
      <c r="AE308" s="150" t="e">
        <f t="shared" si="98"/>
        <v>#REF!</v>
      </c>
      <c r="AF308" s="150" t="e">
        <f t="shared" si="99"/>
        <v>#REF!</v>
      </c>
      <c r="AG308" s="151" t="e">
        <f t="shared" si="100"/>
        <v>#REF!</v>
      </c>
      <c r="AH308" s="12" t="e">
        <f t="shared" si="101"/>
        <v>#REF!</v>
      </c>
      <c r="AI308" s="12" t="e">
        <f t="shared" si="102"/>
        <v>#REF!</v>
      </c>
      <c r="AJ308" s="151" t="e">
        <f t="shared" si="103"/>
        <v>#REF!</v>
      </c>
    </row>
    <row r="309" spans="2:36">
      <c r="B309" s="12" t="e">
        <f>'Rozdělení do hmotností'!#REF!</f>
        <v>#REF!</v>
      </c>
      <c r="C309" s="12" t="e">
        <f>'Rozdělení do hmotností'!#REF!</f>
        <v>#REF!</v>
      </c>
      <c r="D309" s="12" t="e">
        <f>'Rozdělení do hmotností'!#REF!</f>
        <v>#REF!</v>
      </c>
      <c r="E309" s="89" t="e">
        <f>'Rozdělení do hmotností'!#REF!</f>
        <v>#REF!</v>
      </c>
      <c r="F309" s="148" t="e">
        <f>'Rozdělení do hmotností'!#REF!</f>
        <v>#REF!</v>
      </c>
      <c r="G309" s="151" t="e">
        <f>'Rozdělení do hmotností'!#REF!</f>
        <v>#REF!</v>
      </c>
      <c r="I309" s="89" t="e">
        <f t="shared" si="87"/>
        <v>#REF!</v>
      </c>
      <c r="J309" s="89" t="e">
        <f t="shared" si="88"/>
        <v>#REF!</v>
      </c>
      <c r="L309" s="89" t="e">
        <f t="shared" si="89"/>
        <v>#REF!</v>
      </c>
      <c r="N309" s="89" t="e">
        <f t="shared" si="90"/>
        <v>#REF!</v>
      </c>
      <c r="O309" s="148" t="e">
        <f t="shared" si="84"/>
        <v>#REF!</v>
      </c>
      <c r="P309" s="148"/>
      <c r="Q309" s="89">
        <f t="shared" si="91"/>
        <v>223</v>
      </c>
      <c r="R309" s="89" t="e">
        <f t="shared" si="85"/>
        <v>#REF!</v>
      </c>
      <c r="S309" s="148" t="e">
        <f t="shared" si="86"/>
        <v>#REF!</v>
      </c>
      <c r="T309" s="148" t="e">
        <f t="shared" si="92"/>
        <v>#REF!</v>
      </c>
      <c r="V309" s="89" t="e">
        <f t="shared" si="93"/>
        <v>#REF!</v>
      </c>
      <c r="W309" s="89" t="e">
        <f t="shared" si="94"/>
        <v>#REF!</v>
      </c>
      <c r="Y309" s="89" t="e">
        <f t="shared" si="95"/>
        <v>#REF!</v>
      </c>
      <c r="Z309" s="148" t="e">
        <f t="shared" si="96"/>
        <v>#REF!</v>
      </c>
      <c r="AA309" s="148" t="e">
        <f t="shared" si="97"/>
        <v>#REF!</v>
      </c>
      <c r="AB309" s="151">
        <f t="shared" si="104"/>
        <v>223</v>
      </c>
      <c r="AC309" s="151" t="e">
        <f t="shared" si="105"/>
        <v>#REF!</v>
      </c>
      <c r="AD309" s="151" t="e">
        <f t="shared" si="106"/>
        <v>#REF!</v>
      </c>
      <c r="AE309" s="150" t="e">
        <f t="shared" si="98"/>
        <v>#REF!</v>
      </c>
      <c r="AF309" s="150" t="e">
        <f t="shared" si="99"/>
        <v>#REF!</v>
      </c>
      <c r="AG309" s="151" t="e">
        <f t="shared" si="100"/>
        <v>#REF!</v>
      </c>
      <c r="AH309" s="12" t="e">
        <f t="shared" si="101"/>
        <v>#REF!</v>
      </c>
      <c r="AI309" s="12" t="e">
        <f t="shared" si="102"/>
        <v>#REF!</v>
      </c>
      <c r="AJ309" s="151" t="e">
        <f t="shared" si="103"/>
        <v>#REF!</v>
      </c>
    </row>
    <row r="310" spans="2:36">
      <c r="B310" s="12" t="e">
        <f>'Rozdělení do hmotností'!#REF!</f>
        <v>#REF!</v>
      </c>
      <c r="C310" s="12" t="e">
        <f>'Rozdělení do hmotností'!#REF!</f>
        <v>#REF!</v>
      </c>
      <c r="D310" s="12" t="e">
        <f>'Rozdělení do hmotností'!#REF!</f>
        <v>#REF!</v>
      </c>
      <c r="E310" s="89" t="e">
        <f>'Rozdělení do hmotností'!#REF!</f>
        <v>#REF!</v>
      </c>
      <c r="F310" s="148" t="e">
        <f>'Rozdělení do hmotností'!#REF!</f>
        <v>#REF!</v>
      </c>
      <c r="G310" s="151" t="e">
        <f>'Rozdělení do hmotností'!#REF!</f>
        <v>#REF!</v>
      </c>
      <c r="I310" s="89" t="e">
        <f t="shared" si="87"/>
        <v>#REF!</v>
      </c>
      <c r="J310" s="89" t="e">
        <f t="shared" si="88"/>
        <v>#REF!</v>
      </c>
      <c r="L310" s="89" t="e">
        <f t="shared" si="89"/>
        <v>#REF!</v>
      </c>
      <c r="N310" s="89" t="e">
        <f t="shared" si="90"/>
        <v>#REF!</v>
      </c>
      <c r="O310" s="148" t="e">
        <f t="shared" si="84"/>
        <v>#REF!</v>
      </c>
      <c r="P310" s="148"/>
      <c r="Q310" s="89">
        <f t="shared" si="91"/>
        <v>224</v>
      </c>
      <c r="R310" s="89" t="e">
        <f t="shared" si="85"/>
        <v>#REF!</v>
      </c>
      <c r="S310" s="148" t="e">
        <f t="shared" si="86"/>
        <v>#REF!</v>
      </c>
      <c r="T310" s="148" t="e">
        <f t="shared" si="92"/>
        <v>#REF!</v>
      </c>
      <c r="V310" s="89" t="e">
        <f t="shared" si="93"/>
        <v>#REF!</v>
      </c>
      <c r="W310" s="89" t="e">
        <f t="shared" si="94"/>
        <v>#REF!</v>
      </c>
      <c r="Y310" s="89" t="e">
        <f t="shared" si="95"/>
        <v>#REF!</v>
      </c>
      <c r="Z310" s="148" t="e">
        <f t="shared" si="96"/>
        <v>#REF!</v>
      </c>
      <c r="AA310" s="148" t="e">
        <f t="shared" si="97"/>
        <v>#REF!</v>
      </c>
      <c r="AB310" s="151">
        <f t="shared" si="104"/>
        <v>224</v>
      </c>
      <c r="AC310" s="151" t="e">
        <f t="shared" si="105"/>
        <v>#REF!</v>
      </c>
      <c r="AD310" s="151" t="e">
        <f t="shared" si="106"/>
        <v>#REF!</v>
      </c>
      <c r="AE310" s="150" t="e">
        <f t="shared" si="98"/>
        <v>#REF!</v>
      </c>
      <c r="AF310" s="150" t="e">
        <f t="shared" si="99"/>
        <v>#REF!</v>
      </c>
      <c r="AG310" s="151" t="e">
        <f t="shared" si="100"/>
        <v>#REF!</v>
      </c>
      <c r="AH310" s="12" t="e">
        <f t="shared" si="101"/>
        <v>#REF!</v>
      </c>
      <c r="AI310" s="12" t="e">
        <f t="shared" si="102"/>
        <v>#REF!</v>
      </c>
      <c r="AJ310" s="151" t="e">
        <f t="shared" si="103"/>
        <v>#REF!</v>
      </c>
    </row>
    <row r="311" spans="2:36">
      <c r="B311" s="12" t="e">
        <f>'Rozdělení do hmotností'!#REF!</f>
        <v>#REF!</v>
      </c>
      <c r="C311" s="12" t="e">
        <f>'Rozdělení do hmotností'!#REF!</f>
        <v>#REF!</v>
      </c>
      <c r="D311" s="12" t="e">
        <f>'Rozdělení do hmotností'!#REF!</f>
        <v>#REF!</v>
      </c>
      <c r="E311" s="89" t="e">
        <f>'Rozdělení do hmotností'!#REF!</f>
        <v>#REF!</v>
      </c>
      <c r="F311" s="148" t="e">
        <f>'Rozdělení do hmotností'!#REF!</f>
        <v>#REF!</v>
      </c>
      <c r="G311" s="151" t="e">
        <f>'Rozdělení do hmotností'!#REF!</f>
        <v>#REF!</v>
      </c>
      <c r="I311" s="89" t="e">
        <f t="shared" si="87"/>
        <v>#REF!</v>
      </c>
      <c r="J311" s="89" t="e">
        <f t="shared" si="88"/>
        <v>#REF!</v>
      </c>
      <c r="L311" s="89" t="e">
        <f t="shared" si="89"/>
        <v>#REF!</v>
      </c>
      <c r="N311" s="89" t="e">
        <f t="shared" si="90"/>
        <v>#REF!</v>
      </c>
      <c r="O311" s="148" t="e">
        <f t="shared" si="84"/>
        <v>#REF!</v>
      </c>
      <c r="P311" s="148"/>
      <c r="Q311" s="89">
        <f t="shared" si="91"/>
        <v>225</v>
      </c>
      <c r="R311" s="89" t="e">
        <f t="shared" si="85"/>
        <v>#REF!</v>
      </c>
      <c r="S311" s="148" t="e">
        <f t="shared" si="86"/>
        <v>#REF!</v>
      </c>
      <c r="T311" s="148" t="e">
        <f t="shared" si="92"/>
        <v>#REF!</v>
      </c>
      <c r="V311" s="89" t="e">
        <f t="shared" si="93"/>
        <v>#REF!</v>
      </c>
      <c r="W311" s="89" t="e">
        <f t="shared" si="94"/>
        <v>#REF!</v>
      </c>
      <c r="Y311" s="89" t="e">
        <f t="shared" si="95"/>
        <v>#REF!</v>
      </c>
      <c r="Z311" s="148" t="e">
        <f t="shared" si="96"/>
        <v>#REF!</v>
      </c>
      <c r="AA311" s="148" t="e">
        <f t="shared" si="97"/>
        <v>#REF!</v>
      </c>
      <c r="AB311" s="151">
        <f t="shared" si="104"/>
        <v>225</v>
      </c>
      <c r="AC311" s="151" t="e">
        <f t="shared" si="105"/>
        <v>#REF!</v>
      </c>
      <c r="AD311" s="151" t="e">
        <f t="shared" si="106"/>
        <v>#REF!</v>
      </c>
      <c r="AE311" s="150" t="e">
        <f t="shared" si="98"/>
        <v>#REF!</v>
      </c>
      <c r="AF311" s="150" t="e">
        <f t="shared" si="99"/>
        <v>#REF!</v>
      </c>
      <c r="AG311" s="151" t="e">
        <f t="shared" si="100"/>
        <v>#REF!</v>
      </c>
      <c r="AH311" s="12" t="e">
        <f t="shared" si="101"/>
        <v>#REF!</v>
      </c>
      <c r="AI311" s="12" t="e">
        <f t="shared" si="102"/>
        <v>#REF!</v>
      </c>
      <c r="AJ311" s="151" t="e">
        <f t="shared" si="103"/>
        <v>#REF!</v>
      </c>
    </row>
    <row r="312" spans="2:36">
      <c r="B312" s="12" t="e">
        <f>'Rozdělení do hmotností'!#REF!</f>
        <v>#REF!</v>
      </c>
      <c r="C312" s="12" t="e">
        <f>'Rozdělení do hmotností'!#REF!</f>
        <v>#REF!</v>
      </c>
      <c r="D312" s="12" t="e">
        <f>'Rozdělení do hmotností'!#REF!</f>
        <v>#REF!</v>
      </c>
      <c r="E312" s="89" t="e">
        <f>'Rozdělení do hmotností'!#REF!</f>
        <v>#REF!</v>
      </c>
      <c r="F312" s="148" t="e">
        <f>'Rozdělení do hmotností'!#REF!</f>
        <v>#REF!</v>
      </c>
      <c r="G312" s="151" t="e">
        <f>'Rozdělení do hmotností'!#REF!</f>
        <v>#REF!</v>
      </c>
      <c r="I312" s="89" t="e">
        <f t="shared" si="87"/>
        <v>#REF!</v>
      </c>
      <c r="J312" s="89" t="e">
        <f t="shared" si="88"/>
        <v>#REF!</v>
      </c>
      <c r="L312" s="89" t="e">
        <f t="shared" si="89"/>
        <v>#REF!</v>
      </c>
      <c r="N312" s="89" t="e">
        <f t="shared" si="90"/>
        <v>#REF!</v>
      </c>
      <c r="O312" s="148" t="e">
        <f t="shared" si="84"/>
        <v>#REF!</v>
      </c>
      <c r="P312" s="148"/>
      <c r="Q312" s="89">
        <f t="shared" si="91"/>
        <v>226</v>
      </c>
      <c r="R312" s="89" t="e">
        <f t="shared" si="85"/>
        <v>#REF!</v>
      </c>
      <c r="S312" s="148" t="e">
        <f t="shared" si="86"/>
        <v>#REF!</v>
      </c>
      <c r="T312" s="148" t="e">
        <f t="shared" si="92"/>
        <v>#REF!</v>
      </c>
      <c r="V312" s="89" t="e">
        <f t="shared" si="93"/>
        <v>#REF!</v>
      </c>
      <c r="W312" s="89" t="e">
        <f t="shared" si="94"/>
        <v>#REF!</v>
      </c>
      <c r="Y312" s="89" t="e">
        <f t="shared" si="95"/>
        <v>#REF!</v>
      </c>
      <c r="Z312" s="148" t="e">
        <f t="shared" si="96"/>
        <v>#REF!</v>
      </c>
      <c r="AA312" s="148" t="e">
        <f t="shared" si="97"/>
        <v>#REF!</v>
      </c>
      <c r="AB312" s="151">
        <f t="shared" si="104"/>
        <v>226</v>
      </c>
      <c r="AC312" s="151" t="e">
        <f t="shared" si="105"/>
        <v>#REF!</v>
      </c>
      <c r="AD312" s="151" t="e">
        <f t="shared" si="106"/>
        <v>#REF!</v>
      </c>
      <c r="AE312" s="150" t="e">
        <f t="shared" si="98"/>
        <v>#REF!</v>
      </c>
      <c r="AF312" s="150" t="e">
        <f t="shared" si="99"/>
        <v>#REF!</v>
      </c>
      <c r="AG312" s="151" t="e">
        <f t="shared" si="100"/>
        <v>#REF!</v>
      </c>
      <c r="AH312" s="12" t="e">
        <f t="shared" si="101"/>
        <v>#REF!</v>
      </c>
      <c r="AI312" s="12" t="e">
        <f t="shared" si="102"/>
        <v>#REF!</v>
      </c>
      <c r="AJ312" s="151" t="e">
        <f t="shared" si="103"/>
        <v>#REF!</v>
      </c>
    </row>
    <row r="313" spans="2:36">
      <c r="B313" s="12" t="e">
        <f>'Rozdělení do hmotností'!#REF!</f>
        <v>#REF!</v>
      </c>
      <c r="C313" s="12" t="e">
        <f>'Rozdělení do hmotností'!#REF!</f>
        <v>#REF!</v>
      </c>
      <c r="D313" s="12" t="e">
        <f>'Rozdělení do hmotností'!#REF!</f>
        <v>#REF!</v>
      </c>
      <c r="E313" s="89" t="e">
        <f>'Rozdělení do hmotností'!#REF!</f>
        <v>#REF!</v>
      </c>
      <c r="F313" s="148" t="e">
        <f>'Rozdělení do hmotností'!#REF!</f>
        <v>#REF!</v>
      </c>
      <c r="G313" s="151" t="e">
        <f>'Rozdělení do hmotností'!#REF!</f>
        <v>#REF!</v>
      </c>
      <c r="I313" s="89" t="e">
        <f t="shared" si="87"/>
        <v>#REF!</v>
      </c>
      <c r="J313" s="89" t="e">
        <f t="shared" si="88"/>
        <v>#REF!</v>
      </c>
      <c r="L313" s="89" t="e">
        <f t="shared" si="89"/>
        <v>#REF!</v>
      </c>
      <c r="N313" s="89" t="e">
        <f t="shared" si="90"/>
        <v>#REF!</v>
      </c>
      <c r="O313" s="148" t="e">
        <f t="shared" si="84"/>
        <v>#REF!</v>
      </c>
      <c r="P313" s="148"/>
      <c r="Q313" s="89">
        <f t="shared" si="91"/>
        <v>227</v>
      </c>
      <c r="R313" s="89" t="e">
        <f t="shared" si="85"/>
        <v>#REF!</v>
      </c>
      <c r="S313" s="148" t="e">
        <f t="shared" si="86"/>
        <v>#REF!</v>
      </c>
      <c r="T313" s="148" t="e">
        <f t="shared" si="92"/>
        <v>#REF!</v>
      </c>
      <c r="V313" s="89" t="e">
        <f t="shared" si="93"/>
        <v>#REF!</v>
      </c>
      <c r="W313" s="89" t="e">
        <f t="shared" si="94"/>
        <v>#REF!</v>
      </c>
      <c r="Y313" s="89" t="e">
        <f t="shared" si="95"/>
        <v>#REF!</v>
      </c>
      <c r="Z313" s="148" t="e">
        <f t="shared" si="96"/>
        <v>#REF!</v>
      </c>
      <c r="AA313" s="148" t="e">
        <f t="shared" si="97"/>
        <v>#REF!</v>
      </c>
      <c r="AB313" s="151">
        <f t="shared" si="104"/>
        <v>227</v>
      </c>
      <c r="AC313" s="151" t="e">
        <f t="shared" si="105"/>
        <v>#REF!</v>
      </c>
      <c r="AD313" s="151" t="e">
        <f t="shared" si="106"/>
        <v>#REF!</v>
      </c>
      <c r="AE313" s="150" t="e">
        <f t="shared" si="98"/>
        <v>#REF!</v>
      </c>
      <c r="AF313" s="150" t="e">
        <f t="shared" si="99"/>
        <v>#REF!</v>
      </c>
      <c r="AG313" s="151" t="e">
        <f t="shared" si="100"/>
        <v>#REF!</v>
      </c>
      <c r="AH313" s="12" t="e">
        <f t="shared" si="101"/>
        <v>#REF!</v>
      </c>
      <c r="AI313" s="12" t="e">
        <f t="shared" si="102"/>
        <v>#REF!</v>
      </c>
      <c r="AJ313" s="151" t="e">
        <f t="shared" si="103"/>
        <v>#REF!</v>
      </c>
    </row>
    <row r="314" spans="2:36">
      <c r="B314" s="12" t="e">
        <f>'Rozdělení do hmotností'!#REF!</f>
        <v>#REF!</v>
      </c>
      <c r="C314" s="12" t="e">
        <f>'Rozdělení do hmotností'!#REF!</f>
        <v>#REF!</v>
      </c>
      <c r="D314" s="12" t="e">
        <f>'Rozdělení do hmotností'!#REF!</f>
        <v>#REF!</v>
      </c>
      <c r="E314" s="89" t="e">
        <f>'Rozdělení do hmotností'!#REF!</f>
        <v>#REF!</v>
      </c>
      <c r="F314" s="148" t="e">
        <f>'Rozdělení do hmotností'!#REF!</f>
        <v>#REF!</v>
      </c>
      <c r="G314" s="151" t="e">
        <f>'Rozdělení do hmotností'!#REF!</f>
        <v>#REF!</v>
      </c>
      <c r="I314" s="89" t="e">
        <f t="shared" si="87"/>
        <v>#REF!</v>
      </c>
      <c r="J314" s="89" t="e">
        <f t="shared" si="88"/>
        <v>#REF!</v>
      </c>
      <c r="L314" s="89" t="e">
        <f t="shared" si="89"/>
        <v>#REF!</v>
      </c>
      <c r="N314" s="89" t="e">
        <f t="shared" si="90"/>
        <v>#REF!</v>
      </c>
      <c r="O314" s="148" t="e">
        <f t="shared" si="84"/>
        <v>#REF!</v>
      </c>
      <c r="P314" s="148"/>
      <c r="Q314" s="89">
        <f t="shared" si="91"/>
        <v>228</v>
      </c>
      <c r="R314" s="89" t="e">
        <f t="shared" si="85"/>
        <v>#REF!</v>
      </c>
      <c r="S314" s="148" t="e">
        <f t="shared" si="86"/>
        <v>#REF!</v>
      </c>
      <c r="T314" s="148" t="e">
        <f t="shared" si="92"/>
        <v>#REF!</v>
      </c>
      <c r="V314" s="89" t="e">
        <f t="shared" si="93"/>
        <v>#REF!</v>
      </c>
      <c r="W314" s="89" t="e">
        <f t="shared" si="94"/>
        <v>#REF!</v>
      </c>
      <c r="Y314" s="89" t="e">
        <f t="shared" si="95"/>
        <v>#REF!</v>
      </c>
      <c r="Z314" s="148" t="e">
        <f t="shared" si="96"/>
        <v>#REF!</v>
      </c>
      <c r="AA314" s="148" t="e">
        <f t="shared" si="97"/>
        <v>#REF!</v>
      </c>
      <c r="AB314" s="151">
        <f t="shared" si="104"/>
        <v>228</v>
      </c>
      <c r="AC314" s="151" t="e">
        <f t="shared" si="105"/>
        <v>#REF!</v>
      </c>
      <c r="AD314" s="151" t="e">
        <f t="shared" si="106"/>
        <v>#REF!</v>
      </c>
      <c r="AE314" s="150" t="e">
        <f t="shared" si="98"/>
        <v>#REF!</v>
      </c>
      <c r="AF314" s="150" t="e">
        <f t="shared" si="99"/>
        <v>#REF!</v>
      </c>
      <c r="AG314" s="151" t="e">
        <f t="shared" si="100"/>
        <v>#REF!</v>
      </c>
      <c r="AH314" s="12" t="e">
        <f t="shared" si="101"/>
        <v>#REF!</v>
      </c>
      <c r="AI314" s="12" t="e">
        <f t="shared" si="102"/>
        <v>#REF!</v>
      </c>
      <c r="AJ314" s="151" t="e">
        <f t="shared" si="103"/>
        <v>#REF!</v>
      </c>
    </row>
    <row r="315" spans="2:36">
      <c r="B315" s="12" t="e">
        <f>'Rozdělení do hmotností'!#REF!</f>
        <v>#REF!</v>
      </c>
      <c r="C315" s="12" t="e">
        <f>'Rozdělení do hmotností'!#REF!</f>
        <v>#REF!</v>
      </c>
      <c r="D315" s="12" t="e">
        <f>'Rozdělení do hmotností'!#REF!</f>
        <v>#REF!</v>
      </c>
      <c r="E315" s="89" t="e">
        <f>'Rozdělení do hmotností'!#REF!</f>
        <v>#REF!</v>
      </c>
      <c r="F315" s="148" t="e">
        <f>'Rozdělení do hmotností'!#REF!</f>
        <v>#REF!</v>
      </c>
      <c r="G315" s="151" t="e">
        <f>'Rozdělení do hmotností'!#REF!</f>
        <v>#REF!</v>
      </c>
      <c r="I315" s="89" t="e">
        <f t="shared" si="87"/>
        <v>#REF!</v>
      </c>
      <c r="J315" s="89" t="e">
        <f t="shared" si="88"/>
        <v>#REF!</v>
      </c>
      <c r="L315" s="89" t="e">
        <f t="shared" si="89"/>
        <v>#REF!</v>
      </c>
      <c r="N315" s="89" t="e">
        <f t="shared" si="90"/>
        <v>#REF!</v>
      </c>
      <c r="O315" s="148" t="e">
        <f t="shared" si="84"/>
        <v>#REF!</v>
      </c>
      <c r="P315" s="148"/>
      <c r="Q315" s="89">
        <f t="shared" si="91"/>
        <v>229</v>
      </c>
      <c r="R315" s="89" t="e">
        <f t="shared" si="85"/>
        <v>#REF!</v>
      </c>
      <c r="S315" s="148" t="e">
        <f t="shared" si="86"/>
        <v>#REF!</v>
      </c>
      <c r="T315" s="148" t="e">
        <f t="shared" si="92"/>
        <v>#REF!</v>
      </c>
      <c r="V315" s="89" t="e">
        <f t="shared" si="93"/>
        <v>#REF!</v>
      </c>
      <c r="W315" s="89" t="e">
        <f t="shared" si="94"/>
        <v>#REF!</v>
      </c>
      <c r="Y315" s="89" t="e">
        <f t="shared" si="95"/>
        <v>#REF!</v>
      </c>
      <c r="Z315" s="148" t="e">
        <f t="shared" si="96"/>
        <v>#REF!</v>
      </c>
      <c r="AA315" s="148" t="e">
        <f t="shared" si="97"/>
        <v>#REF!</v>
      </c>
      <c r="AB315" s="151">
        <f t="shared" si="104"/>
        <v>229</v>
      </c>
      <c r="AC315" s="151" t="e">
        <f t="shared" si="105"/>
        <v>#REF!</v>
      </c>
      <c r="AD315" s="151" t="e">
        <f t="shared" si="106"/>
        <v>#REF!</v>
      </c>
      <c r="AE315" s="150" t="e">
        <f t="shared" si="98"/>
        <v>#REF!</v>
      </c>
      <c r="AF315" s="150" t="e">
        <f t="shared" si="99"/>
        <v>#REF!</v>
      </c>
      <c r="AG315" s="151" t="e">
        <f t="shared" si="100"/>
        <v>#REF!</v>
      </c>
      <c r="AH315" s="12" t="e">
        <f t="shared" si="101"/>
        <v>#REF!</v>
      </c>
      <c r="AI315" s="12" t="e">
        <f t="shared" si="102"/>
        <v>#REF!</v>
      </c>
      <c r="AJ315" s="151" t="e">
        <f t="shared" si="103"/>
        <v>#REF!</v>
      </c>
    </row>
    <row r="316" spans="2:36">
      <c r="B316" s="12" t="e">
        <f>'Rozdělení do hmotností'!#REF!</f>
        <v>#REF!</v>
      </c>
      <c r="C316" s="12" t="e">
        <f>'Rozdělení do hmotností'!#REF!</f>
        <v>#REF!</v>
      </c>
      <c r="D316" s="12" t="e">
        <f>'Rozdělení do hmotností'!#REF!</f>
        <v>#REF!</v>
      </c>
      <c r="E316" s="89" t="e">
        <f>'Rozdělení do hmotností'!#REF!</f>
        <v>#REF!</v>
      </c>
      <c r="F316" s="148" t="e">
        <f>'Rozdělení do hmotností'!#REF!</f>
        <v>#REF!</v>
      </c>
      <c r="G316" s="151" t="e">
        <f>'Rozdělení do hmotností'!#REF!</f>
        <v>#REF!</v>
      </c>
      <c r="I316" s="89" t="e">
        <f t="shared" si="87"/>
        <v>#REF!</v>
      </c>
      <c r="J316" s="89" t="e">
        <f t="shared" si="88"/>
        <v>#REF!</v>
      </c>
      <c r="L316" s="89" t="e">
        <f t="shared" si="89"/>
        <v>#REF!</v>
      </c>
      <c r="N316" s="89" t="e">
        <f t="shared" si="90"/>
        <v>#REF!</v>
      </c>
      <c r="O316" s="148" t="e">
        <f t="shared" si="84"/>
        <v>#REF!</v>
      </c>
      <c r="P316" s="148"/>
      <c r="Q316" s="89">
        <f t="shared" si="91"/>
        <v>230</v>
      </c>
      <c r="R316" s="89" t="e">
        <f t="shared" si="85"/>
        <v>#REF!</v>
      </c>
      <c r="S316" s="148" t="e">
        <f t="shared" si="86"/>
        <v>#REF!</v>
      </c>
      <c r="T316" s="148" t="e">
        <f t="shared" si="92"/>
        <v>#REF!</v>
      </c>
      <c r="V316" s="89" t="e">
        <f t="shared" si="93"/>
        <v>#REF!</v>
      </c>
      <c r="W316" s="89" t="e">
        <f t="shared" si="94"/>
        <v>#REF!</v>
      </c>
      <c r="Y316" s="89" t="e">
        <f t="shared" si="95"/>
        <v>#REF!</v>
      </c>
      <c r="Z316" s="148" t="e">
        <f t="shared" si="96"/>
        <v>#REF!</v>
      </c>
      <c r="AA316" s="148" t="e">
        <f t="shared" si="97"/>
        <v>#REF!</v>
      </c>
      <c r="AB316" s="151">
        <f t="shared" si="104"/>
        <v>230</v>
      </c>
      <c r="AC316" s="151" t="e">
        <f t="shared" si="105"/>
        <v>#REF!</v>
      </c>
      <c r="AD316" s="151" t="e">
        <f t="shared" si="106"/>
        <v>#REF!</v>
      </c>
      <c r="AE316" s="150" t="e">
        <f t="shared" si="98"/>
        <v>#REF!</v>
      </c>
      <c r="AF316" s="150" t="e">
        <f t="shared" si="99"/>
        <v>#REF!</v>
      </c>
      <c r="AG316" s="151" t="e">
        <f t="shared" si="100"/>
        <v>#REF!</v>
      </c>
      <c r="AH316" s="12" t="e">
        <f t="shared" si="101"/>
        <v>#REF!</v>
      </c>
      <c r="AI316" s="12" t="e">
        <f t="shared" si="102"/>
        <v>#REF!</v>
      </c>
      <c r="AJ316" s="151" t="e">
        <f t="shared" si="103"/>
        <v>#REF!</v>
      </c>
    </row>
    <row r="317" spans="2:36">
      <c r="B317" s="12" t="e">
        <f>'Rozdělení do hmotností'!#REF!</f>
        <v>#REF!</v>
      </c>
      <c r="C317" s="12" t="e">
        <f>'Rozdělení do hmotností'!#REF!</f>
        <v>#REF!</v>
      </c>
      <c r="D317" s="12" t="e">
        <f>'Rozdělení do hmotností'!#REF!</f>
        <v>#REF!</v>
      </c>
      <c r="E317" s="89" t="e">
        <f>'Rozdělení do hmotností'!#REF!</f>
        <v>#REF!</v>
      </c>
      <c r="F317" s="148" t="e">
        <f>'Rozdělení do hmotností'!#REF!</f>
        <v>#REF!</v>
      </c>
      <c r="G317" s="151" t="e">
        <f>'Rozdělení do hmotností'!#REF!</f>
        <v>#REF!</v>
      </c>
      <c r="I317" s="89" t="e">
        <f t="shared" si="87"/>
        <v>#REF!</v>
      </c>
      <c r="J317" s="89" t="e">
        <f t="shared" si="88"/>
        <v>#REF!</v>
      </c>
      <c r="L317" s="89" t="e">
        <f t="shared" si="89"/>
        <v>#REF!</v>
      </c>
      <c r="N317" s="89" t="e">
        <f t="shared" si="90"/>
        <v>#REF!</v>
      </c>
      <c r="O317" s="148" t="e">
        <f t="shared" si="84"/>
        <v>#REF!</v>
      </c>
      <c r="P317" s="148"/>
      <c r="Q317" s="89">
        <f t="shared" si="91"/>
        <v>231</v>
      </c>
      <c r="R317" s="89" t="e">
        <f t="shared" si="85"/>
        <v>#REF!</v>
      </c>
      <c r="S317" s="148" t="e">
        <f t="shared" si="86"/>
        <v>#REF!</v>
      </c>
      <c r="T317" s="148" t="e">
        <f t="shared" si="92"/>
        <v>#REF!</v>
      </c>
      <c r="V317" s="89" t="e">
        <f t="shared" si="93"/>
        <v>#REF!</v>
      </c>
      <c r="W317" s="89" t="e">
        <f t="shared" si="94"/>
        <v>#REF!</v>
      </c>
      <c r="Y317" s="89" t="e">
        <f t="shared" si="95"/>
        <v>#REF!</v>
      </c>
      <c r="Z317" s="148" t="e">
        <f t="shared" si="96"/>
        <v>#REF!</v>
      </c>
      <c r="AA317" s="148" t="e">
        <f t="shared" si="97"/>
        <v>#REF!</v>
      </c>
      <c r="AB317" s="151">
        <f t="shared" si="104"/>
        <v>231</v>
      </c>
      <c r="AC317" s="151" t="e">
        <f t="shared" si="105"/>
        <v>#REF!</v>
      </c>
      <c r="AD317" s="151" t="e">
        <f t="shared" si="106"/>
        <v>#REF!</v>
      </c>
      <c r="AE317" s="150" t="e">
        <f t="shared" si="98"/>
        <v>#REF!</v>
      </c>
      <c r="AF317" s="150" t="e">
        <f t="shared" si="99"/>
        <v>#REF!</v>
      </c>
      <c r="AG317" s="151" t="e">
        <f t="shared" si="100"/>
        <v>#REF!</v>
      </c>
      <c r="AH317" s="12" t="e">
        <f t="shared" si="101"/>
        <v>#REF!</v>
      </c>
      <c r="AI317" s="12" t="e">
        <f t="shared" si="102"/>
        <v>#REF!</v>
      </c>
      <c r="AJ317" s="151" t="e">
        <f t="shared" si="103"/>
        <v>#REF!</v>
      </c>
    </row>
    <row r="318" spans="2:36">
      <c r="B318" s="12" t="e">
        <f>'Rozdělení do hmotností'!#REF!</f>
        <v>#REF!</v>
      </c>
      <c r="C318" s="12" t="e">
        <f>'Rozdělení do hmotností'!#REF!</f>
        <v>#REF!</v>
      </c>
      <c r="D318" s="12" t="e">
        <f>'Rozdělení do hmotností'!#REF!</f>
        <v>#REF!</v>
      </c>
      <c r="E318" s="89" t="e">
        <f>'Rozdělení do hmotností'!#REF!</f>
        <v>#REF!</v>
      </c>
      <c r="F318" s="148" t="e">
        <f>'Rozdělení do hmotností'!#REF!</f>
        <v>#REF!</v>
      </c>
      <c r="G318" s="151" t="e">
        <f>'Rozdělení do hmotností'!#REF!</f>
        <v>#REF!</v>
      </c>
      <c r="I318" s="89" t="e">
        <f t="shared" si="87"/>
        <v>#REF!</v>
      </c>
      <c r="J318" s="89" t="e">
        <f t="shared" si="88"/>
        <v>#REF!</v>
      </c>
      <c r="L318" s="89" t="e">
        <f t="shared" si="89"/>
        <v>#REF!</v>
      </c>
      <c r="N318" s="89" t="e">
        <f t="shared" si="90"/>
        <v>#REF!</v>
      </c>
      <c r="O318" s="148" t="e">
        <f t="shared" si="84"/>
        <v>#REF!</v>
      </c>
      <c r="P318" s="148"/>
      <c r="Q318" s="89">
        <f t="shared" si="91"/>
        <v>232</v>
      </c>
      <c r="R318" s="89" t="e">
        <f t="shared" si="85"/>
        <v>#REF!</v>
      </c>
      <c r="S318" s="148" t="e">
        <f t="shared" si="86"/>
        <v>#REF!</v>
      </c>
      <c r="T318" s="148" t="e">
        <f t="shared" si="92"/>
        <v>#REF!</v>
      </c>
      <c r="V318" s="89" t="e">
        <f t="shared" si="93"/>
        <v>#REF!</v>
      </c>
      <c r="W318" s="89" t="e">
        <f t="shared" si="94"/>
        <v>#REF!</v>
      </c>
      <c r="Y318" s="89" t="e">
        <f t="shared" si="95"/>
        <v>#REF!</v>
      </c>
      <c r="Z318" s="148" t="e">
        <f t="shared" si="96"/>
        <v>#REF!</v>
      </c>
      <c r="AA318" s="148" t="e">
        <f t="shared" si="97"/>
        <v>#REF!</v>
      </c>
      <c r="AB318" s="151">
        <f t="shared" si="104"/>
        <v>232</v>
      </c>
      <c r="AC318" s="151" t="e">
        <f t="shared" si="105"/>
        <v>#REF!</v>
      </c>
      <c r="AD318" s="151" t="e">
        <f t="shared" si="106"/>
        <v>#REF!</v>
      </c>
      <c r="AE318" s="150" t="e">
        <f t="shared" si="98"/>
        <v>#REF!</v>
      </c>
      <c r="AF318" s="150" t="e">
        <f t="shared" si="99"/>
        <v>#REF!</v>
      </c>
      <c r="AG318" s="151" t="e">
        <f t="shared" si="100"/>
        <v>#REF!</v>
      </c>
      <c r="AH318" s="12" t="e">
        <f t="shared" si="101"/>
        <v>#REF!</v>
      </c>
      <c r="AI318" s="12" t="e">
        <f t="shared" si="102"/>
        <v>#REF!</v>
      </c>
      <c r="AJ318" s="151" t="e">
        <f t="shared" si="103"/>
        <v>#REF!</v>
      </c>
    </row>
    <row r="319" spans="2:36">
      <c r="B319" s="12" t="e">
        <f>'Rozdělení do hmotností'!#REF!</f>
        <v>#REF!</v>
      </c>
      <c r="C319" s="12" t="e">
        <f>'Rozdělení do hmotností'!#REF!</f>
        <v>#REF!</v>
      </c>
      <c r="D319" s="12" t="e">
        <f>'Rozdělení do hmotností'!#REF!</f>
        <v>#REF!</v>
      </c>
      <c r="E319" s="89" t="e">
        <f>'Rozdělení do hmotností'!#REF!</f>
        <v>#REF!</v>
      </c>
      <c r="F319" s="148" t="e">
        <f>'Rozdělení do hmotností'!#REF!</f>
        <v>#REF!</v>
      </c>
      <c r="G319" s="151" t="e">
        <f>'Rozdělení do hmotností'!#REF!</f>
        <v>#REF!</v>
      </c>
      <c r="I319" s="89" t="e">
        <f t="shared" si="87"/>
        <v>#REF!</v>
      </c>
      <c r="J319" s="89" t="e">
        <f t="shared" si="88"/>
        <v>#REF!</v>
      </c>
      <c r="L319" s="89" t="e">
        <f t="shared" si="89"/>
        <v>#REF!</v>
      </c>
      <c r="N319" s="89" t="e">
        <f t="shared" si="90"/>
        <v>#REF!</v>
      </c>
      <c r="O319" s="148" t="e">
        <f t="shared" si="84"/>
        <v>#REF!</v>
      </c>
      <c r="P319" s="148"/>
      <c r="Q319" s="89">
        <f t="shared" si="91"/>
        <v>233</v>
      </c>
      <c r="R319" s="89" t="e">
        <f t="shared" si="85"/>
        <v>#REF!</v>
      </c>
      <c r="S319" s="148" t="e">
        <f t="shared" si="86"/>
        <v>#REF!</v>
      </c>
      <c r="T319" s="148" t="e">
        <f t="shared" si="92"/>
        <v>#REF!</v>
      </c>
      <c r="V319" s="89" t="e">
        <f t="shared" si="93"/>
        <v>#REF!</v>
      </c>
      <c r="W319" s="89" t="e">
        <f t="shared" si="94"/>
        <v>#REF!</v>
      </c>
      <c r="Y319" s="89" t="e">
        <f t="shared" si="95"/>
        <v>#REF!</v>
      </c>
      <c r="Z319" s="148" t="e">
        <f t="shared" si="96"/>
        <v>#REF!</v>
      </c>
      <c r="AA319" s="148" t="e">
        <f t="shared" si="97"/>
        <v>#REF!</v>
      </c>
      <c r="AB319" s="151">
        <f t="shared" si="104"/>
        <v>233</v>
      </c>
      <c r="AC319" s="151" t="e">
        <f t="shared" si="105"/>
        <v>#REF!</v>
      </c>
      <c r="AD319" s="151" t="e">
        <f t="shared" si="106"/>
        <v>#REF!</v>
      </c>
      <c r="AE319" s="150" t="e">
        <f t="shared" si="98"/>
        <v>#REF!</v>
      </c>
      <c r="AF319" s="150" t="e">
        <f t="shared" si="99"/>
        <v>#REF!</v>
      </c>
      <c r="AG319" s="151" t="e">
        <f t="shared" si="100"/>
        <v>#REF!</v>
      </c>
      <c r="AH319" s="12" t="e">
        <f t="shared" si="101"/>
        <v>#REF!</v>
      </c>
      <c r="AI319" s="12" t="e">
        <f t="shared" si="102"/>
        <v>#REF!</v>
      </c>
      <c r="AJ319" s="151" t="e">
        <f t="shared" si="103"/>
        <v>#REF!</v>
      </c>
    </row>
    <row r="320" spans="2:36">
      <c r="B320" s="12" t="e">
        <f>'Rozdělení do hmotností'!#REF!</f>
        <v>#REF!</v>
      </c>
      <c r="C320" s="12" t="e">
        <f>'Rozdělení do hmotností'!#REF!</f>
        <v>#REF!</v>
      </c>
      <c r="D320" s="12" t="e">
        <f>'Rozdělení do hmotností'!#REF!</f>
        <v>#REF!</v>
      </c>
      <c r="E320" s="89" t="e">
        <f>'Rozdělení do hmotností'!#REF!</f>
        <v>#REF!</v>
      </c>
      <c r="F320" s="148" t="e">
        <f>'Rozdělení do hmotností'!#REF!</f>
        <v>#REF!</v>
      </c>
      <c r="G320" s="151" t="e">
        <f>'Rozdělení do hmotností'!#REF!</f>
        <v>#REF!</v>
      </c>
      <c r="I320" s="89" t="e">
        <f t="shared" si="87"/>
        <v>#REF!</v>
      </c>
      <c r="J320" s="89" t="e">
        <f t="shared" si="88"/>
        <v>#REF!</v>
      </c>
      <c r="L320" s="89" t="e">
        <f t="shared" si="89"/>
        <v>#REF!</v>
      </c>
      <c r="N320" s="89" t="e">
        <f t="shared" si="90"/>
        <v>#REF!</v>
      </c>
      <c r="O320" s="148" t="e">
        <f t="shared" si="84"/>
        <v>#REF!</v>
      </c>
      <c r="P320" s="148"/>
      <c r="Q320" s="89">
        <f t="shared" si="91"/>
        <v>234</v>
      </c>
      <c r="R320" s="89" t="e">
        <f t="shared" si="85"/>
        <v>#REF!</v>
      </c>
      <c r="S320" s="148" t="e">
        <f t="shared" si="86"/>
        <v>#REF!</v>
      </c>
      <c r="T320" s="148" t="e">
        <f t="shared" si="92"/>
        <v>#REF!</v>
      </c>
      <c r="V320" s="89" t="e">
        <f t="shared" si="93"/>
        <v>#REF!</v>
      </c>
      <c r="W320" s="89" t="e">
        <f t="shared" si="94"/>
        <v>#REF!</v>
      </c>
      <c r="Y320" s="89" t="e">
        <f t="shared" si="95"/>
        <v>#REF!</v>
      </c>
      <c r="Z320" s="148" t="e">
        <f t="shared" si="96"/>
        <v>#REF!</v>
      </c>
      <c r="AA320" s="148" t="e">
        <f t="shared" si="97"/>
        <v>#REF!</v>
      </c>
      <c r="AB320" s="151">
        <f t="shared" si="104"/>
        <v>234</v>
      </c>
      <c r="AC320" s="151" t="e">
        <f t="shared" si="105"/>
        <v>#REF!</v>
      </c>
      <c r="AD320" s="151" t="e">
        <f t="shared" si="106"/>
        <v>#REF!</v>
      </c>
      <c r="AE320" s="150" t="e">
        <f t="shared" si="98"/>
        <v>#REF!</v>
      </c>
      <c r="AF320" s="150" t="e">
        <f t="shared" si="99"/>
        <v>#REF!</v>
      </c>
      <c r="AG320" s="151" t="e">
        <f t="shared" si="100"/>
        <v>#REF!</v>
      </c>
      <c r="AH320" s="12" t="e">
        <f t="shared" si="101"/>
        <v>#REF!</v>
      </c>
      <c r="AI320" s="12" t="e">
        <f t="shared" si="102"/>
        <v>#REF!</v>
      </c>
      <c r="AJ320" s="151" t="e">
        <f t="shared" si="103"/>
        <v>#REF!</v>
      </c>
    </row>
    <row r="321" spans="2:36">
      <c r="B321" s="12" t="e">
        <f>'Rozdělení do hmotností'!#REF!</f>
        <v>#REF!</v>
      </c>
      <c r="C321" s="12" t="e">
        <f>'Rozdělení do hmotností'!#REF!</f>
        <v>#REF!</v>
      </c>
      <c r="D321" s="12" t="e">
        <f>'Rozdělení do hmotností'!#REF!</f>
        <v>#REF!</v>
      </c>
      <c r="E321" s="89" t="e">
        <f>'Rozdělení do hmotností'!#REF!</f>
        <v>#REF!</v>
      </c>
      <c r="F321" s="148" t="e">
        <f>'Rozdělení do hmotností'!#REF!</f>
        <v>#REF!</v>
      </c>
      <c r="G321" s="151" t="e">
        <f>'Rozdělení do hmotností'!#REF!</f>
        <v>#REF!</v>
      </c>
      <c r="I321" s="89" t="e">
        <f t="shared" si="87"/>
        <v>#REF!</v>
      </c>
      <c r="J321" s="89" t="e">
        <f t="shared" si="88"/>
        <v>#REF!</v>
      </c>
      <c r="L321" s="89" t="e">
        <f t="shared" si="89"/>
        <v>#REF!</v>
      </c>
      <c r="N321" s="89" t="e">
        <f t="shared" si="90"/>
        <v>#REF!</v>
      </c>
      <c r="O321" s="148" t="e">
        <f t="shared" si="84"/>
        <v>#REF!</v>
      </c>
      <c r="P321" s="148"/>
      <c r="Q321" s="89">
        <f t="shared" si="91"/>
        <v>235</v>
      </c>
      <c r="R321" s="89" t="e">
        <f t="shared" si="85"/>
        <v>#REF!</v>
      </c>
      <c r="S321" s="148" t="e">
        <f t="shared" si="86"/>
        <v>#REF!</v>
      </c>
      <c r="T321" s="148" t="e">
        <f t="shared" si="92"/>
        <v>#REF!</v>
      </c>
      <c r="V321" s="89" t="e">
        <f t="shared" si="93"/>
        <v>#REF!</v>
      </c>
      <c r="W321" s="89" t="e">
        <f t="shared" si="94"/>
        <v>#REF!</v>
      </c>
      <c r="Y321" s="89" t="e">
        <f t="shared" si="95"/>
        <v>#REF!</v>
      </c>
      <c r="Z321" s="148" t="e">
        <f t="shared" si="96"/>
        <v>#REF!</v>
      </c>
      <c r="AA321" s="148" t="e">
        <f t="shared" si="97"/>
        <v>#REF!</v>
      </c>
      <c r="AB321" s="151">
        <f t="shared" si="104"/>
        <v>235</v>
      </c>
      <c r="AC321" s="151" t="e">
        <f t="shared" si="105"/>
        <v>#REF!</v>
      </c>
      <c r="AD321" s="151" t="e">
        <f t="shared" si="106"/>
        <v>#REF!</v>
      </c>
      <c r="AE321" s="150" t="e">
        <f t="shared" si="98"/>
        <v>#REF!</v>
      </c>
      <c r="AF321" s="150" t="e">
        <f t="shared" si="99"/>
        <v>#REF!</v>
      </c>
      <c r="AG321" s="151" t="e">
        <f t="shared" si="100"/>
        <v>#REF!</v>
      </c>
      <c r="AH321" s="12" t="e">
        <f t="shared" si="101"/>
        <v>#REF!</v>
      </c>
      <c r="AI321" s="12" t="e">
        <f t="shared" si="102"/>
        <v>#REF!</v>
      </c>
      <c r="AJ321" s="151" t="e">
        <f t="shared" si="103"/>
        <v>#REF!</v>
      </c>
    </row>
    <row r="322" spans="2:36">
      <c r="B322" s="12" t="e">
        <f>'Rozdělení do hmotností'!#REF!</f>
        <v>#REF!</v>
      </c>
      <c r="C322" s="12" t="e">
        <f>'Rozdělení do hmotností'!#REF!</f>
        <v>#REF!</v>
      </c>
      <c r="D322" s="12" t="e">
        <f>'Rozdělení do hmotností'!#REF!</f>
        <v>#REF!</v>
      </c>
      <c r="E322" s="89" t="e">
        <f>'Rozdělení do hmotností'!#REF!</f>
        <v>#REF!</v>
      </c>
      <c r="F322" s="148" t="e">
        <f>'Rozdělení do hmotností'!#REF!</f>
        <v>#REF!</v>
      </c>
      <c r="G322" s="151" t="e">
        <f>'Rozdělení do hmotností'!#REF!</f>
        <v>#REF!</v>
      </c>
      <c r="I322" s="89" t="e">
        <f t="shared" si="87"/>
        <v>#REF!</v>
      </c>
      <c r="J322" s="89" t="e">
        <f t="shared" si="88"/>
        <v>#REF!</v>
      </c>
      <c r="L322" s="89" t="e">
        <f t="shared" si="89"/>
        <v>#REF!</v>
      </c>
      <c r="N322" s="89" t="e">
        <f t="shared" si="90"/>
        <v>#REF!</v>
      </c>
      <c r="O322" s="148" t="e">
        <f t="shared" si="84"/>
        <v>#REF!</v>
      </c>
      <c r="P322" s="148"/>
      <c r="Q322" s="89">
        <f t="shared" si="91"/>
        <v>236</v>
      </c>
      <c r="R322" s="89" t="e">
        <f t="shared" si="85"/>
        <v>#REF!</v>
      </c>
      <c r="S322" s="148" t="e">
        <f t="shared" si="86"/>
        <v>#REF!</v>
      </c>
      <c r="T322" s="148" t="e">
        <f t="shared" si="92"/>
        <v>#REF!</v>
      </c>
      <c r="V322" s="89" t="e">
        <f t="shared" si="93"/>
        <v>#REF!</v>
      </c>
      <c r="W322" s="89" t="e">
        <f t="shared" si="94"/>
        <v>#REF!</v>
      </c>
      <c r="Y322" s="89" t="e">
        <f t="shared" si="95"/>
        <v>#REF!</v>
      </c>
      <c r="Z322" s="148" t="e">
        <f t="shared" si="96"/>
        <v>#REF!</v>
      </c>
      <c r="AA322" s="148" t="e">
        <f t="shared" si="97"/>
        <v>#REF!</v>
      </c>
      <c r="AB322" s="151">
        <f t="shared" si="104"/>
        <v>236</v>
      </c>
      <c r="AC322" s="151" t="e">
        <f t="shared" si="105"/>
        <v>#REF!</v>
      </c>
      <c r="AD322" s="151" t="e">
        <f t="shared" si="106"/>
        <v>#REF!</v>
      </c>
      <c r="AE322" s="150" t="e">
        <f t="shared" si="98"/>
        <v>#REF!</v>
      </c>
      <c r="AF322" s="150" t="e">
        <f t="shared" si="99"/>
        <v>#REF!</v>
      </c>
      <c r="AG322" s="151" t="e">
        <f t="shared" si="100"/>
        <v>#REF!</v>
      </c>
      <c r="AH322" s="12" t="e">
        <f t="shared" si="101"/>
        <v>#REF!</v>
      </c>
      <c r="AI322" s="12" t="e">
        <f t="shared" si="102"/>
        <v>#REF!</v>
      </c>
      <c r="AJ322" s="151" t="e">
        <f t="shared" si="103"/>
        <v>#REF!</v>
      </c>
    </row>
    <row r="323" spans="2:36">
      <c r="B323" s="12" t="e">
        <f>'Rozdělení do hmotností'!#REF!</f>
        <v>#REF!</v>
      </c>
      <c r="C323" s="12" t="e">
        <f>'Rozdělení do hmotností'!#REF!</f>
        <v>#REF!</v>
      </c>
      <c r="D323" s="12" t="e">
        <f>'Rozdělení do hmotností'!#REF!</f>
        <v>#REF!</v>
      </c>
      <c r="E323" s="89" t="e">
        <f>'Rozdělení do hmotností'!#REF!</f>
        <v>#REF!</v>
      </c>
      <c r="F323" s="148" t="e">
        <f>'Rozdělení do hmotností'!#REF!</f>
        <v>#REF!</v>
      </c>
      <c r="G323" s="151" t="e">
        <f>'Rozdělení do hmotností'!#REF!</f>
        <v>#REF!</v>
      </c>
      <c r="I323" s="89" t="e">
        <f t="shared" si="87"/>
        <v>#REF!</v>
      </c>
      <c r="J323" s="89" t="e">
        <f t="shared" si="88"/>
        <v>#REF!</v>
      </c>
      <c r="L323" s="89" t="e">
        <f t="shared" si="89"/>
        <v>#REF!</v>
      </c>
      <c r="N323" s="89" t="e">
        <f t="shared" si="90"/>
        <v>#REF!</v>
      </c>
      <c r="O323" s="148" t="e">
        <f t="shared" si="84"/>
        <v>#REF!</v>
      </c>
      <c r="P323" s="148"/>
      <c r="Q323" s="89">
        <f t="shared" si="91"/>
        <v>237</v>
      </c>
      <c r="R323" s="89" t="e">
        <f t="shared" si="85"/>
        <v>#REF!</v>
      </c>
      <c r="S323" s="148" t="e">
        <f t="shared" si="86"/>
        <v>#REF!</v>
      </c>
      <c r="T323" s="148" t="e">
        <f t="shared" si="92"/>
        <v>#REF!</v>
      </c>
      <c r="V323" s="89" t="e">
        <f t="shared" si="93"/>
        <v>#REF!</v>
      </c>
      <c r="W323" s="89" t="e">
        <f t="shared" si="94"/>
        <v>#REF!</v>
      </c>
      <c r="Y323" s="89" t="e">
        <f t="shared" si="95"/>
        <v>#REF!</v>
      </c>
      <c r="Z323" s="148" t="e">
        <f t="shared" si="96"/>
        <v>#REF!</v>
      </c>
      <c r="AA323" s="148" t="e">
        <f t="shared" si="97"/>
        <v>#REF!</v>
      </c>
      <c r="AB323" s="151">
        <f t="shared" si="104"/>
        <v>237</v>
      </c>
      <c r="AC323" s="151" t="e">
        <f t="shared" si="105"/>
        <v>#REF!</v>
      </c>
      <c r="AD323" s="151" t="e">
        <f t="shared" si="106"/>
        <v>#REF!</v>
      </c>
      <c r="AE323" s="150" t="e">
        <f t="shared" si="98"/>
        <v>#REF!</v>
      </c>
      <c r="AF323" s="150" t="e">
        <f t="shared" si="99"/>
        <v>#REF!</v>
      </c>
      <c r="AG323" s="151" t="e">
        <f t="shared" si="100"/>
        <v>#REF!</v>
      </c>
      <c r="AH323" s="12" t="e">
        <f t="shared" si="101"/>
        <v>#REF!</v>
      </c>
      <c r="AI323" s="12" t="e">
        <f t="shared" si="102"/>
        <v>#REF!</v>
      </c>
      <c r="AJ323" s="151" t="e">
        <f t="shared" si="103"/>
        <v>#REF!</v>
      </c>
    </row>
    <row r="324" spans="2:36">
      <c r="B324" s="12" t="e">
        <f>'Rozdělení do hmotností'!#REF!</f>
        <v>#REF!</v>
      </c>
      <c r="C324" s="12" t="e">
        <f>'Rozdělení do hmotností'!#REF!</f>
        <v>#REF!</v>
      </c>
      <c r="D324" s="12" t="e">
        <f>'Rozdělení do hmotností'!#REF!</f>
        <v>#REF!</v>
      </c>
      <c r="E324" s="89" t="e">
        <f>'Rozdělení do hmotností'!#REF!</f>
        <v>#REF!</v>
      </c>
      <c r="F324" s="148" t="e">
        <f>'Rozdělení do hmotností'!#REF!</f>
        <v>#REF!</v>
      </c>
      <c r="G324" s="151" t="e">
        <f>'Rozdělení do hmotností'!#REF!</f>
        <v>#REF!</v>
      </c>
      <c r="I324" s="89" t="e">
        <f t="shared" si="87"/>
        <v>#REF!</v>
      </c>
      <c r="J324" s="89" t="e">
        <f t="shared" si="88"/>
        <v>#REF!</v>
      </c>
      <c r="L324" s="89" t="e">
        <f t="shared" si="89"/>
        <v>#REF!</v>
      </c>
      <c r="N324" s="89" t="e">
        <f t="shared" si="90"/>
        <v>#REF!</v>
      </c>
      <c r="O324" s="148" t="e">
        <f t="shared" si="84"/>
        <v>#REF!</v>
      </c>
      <c r="P324" s="148"/>
      <c r="Q324" s="89">
        <f t="shared" si="91"/>
        <v>238</v>
      </c>
      <c r="R324" s="89" t="e">
        <f t="shared" si="85"/>
        <v>#REF!</v>
      </c>
      <c r="S324" s="148" t="e">
        <f t="shared" si="86"/>
        <v>#REF!</v>
      </c>
      <c r="T324" s="148" t="e">
        <f t="shared" si="92"/>
        <v>#REF!</v>
      </c>
      <c r="V324" s="89" t="e">
        <f t="shared" si="93"/>
        <v>#REF!</v>
      </c>
      <c r="W324" s="89" t="e">
        <f t="shared" si="94"/>
        <v>#REF!</v>
      </c>
      <c r="Y324" s="89" t="e">
        <f t="shared" si="95"/>
        <v>#REF!</v>
      </c>
      <c r="Z324" s="148" t="e">
        <f t="shared" si="96"/>
        <v>#REF!</v>
      </c>
      <c r="AA324" s="148" t="e">
        <f t="shared" si="97"/>
        <v>#REF!</v>
      </c>
      <c r="AB324" s="151">
        <f t="shared" si="104"/>
        <v>238</v>
      </c>
      <c r="AC324" s="151" t="e">
        <f t="shared" si="105"/>
        <v>#REF!</v>
      </c>
      <c r="AD324" s="151" t="e">
        <f t="shared" si="106"/>
        <v>#REF!</v>
      </c>
      <c r="AE324" s="150" t="e">
        <f t="shared" si="98"/>
        <v>#REF!</v>
      </c>
      <c r="AF324" s="150" t="e">
        <f t="shared" si="99"/>
        <v>#REF!</v>
      </c>
      <c r="AG324" s="151" t="e">
        <f t="shared" si="100"/>
        <v>#REF!</v>
      </c>
      <c r="AH324" s="12" t="e">
        <f t="shared" si="101"/>
        <v>#REF!</v>
      </c>
      <c r="AI324" s="12" t="e">
        <f t="shared" si="102"/>
        <v>#REF!</v>
      </c>
      <c r="AJ324" s="151" t="e">
        <f t="shared" si="103"/>
        <v>#REF!</v>
      </c>
    </row>
    <row r="325" spans="2:36">
      <c r="B325" s="12" t="e">
        <f>'Rozdělení do hmotností'!#REF!</f>
        <v>#REF!</v>
      </c>
      <c r="C325" s="12" t="e">
        <f>'Rozdělení do hmotností'!#REF!</f>
        <v>#REF!</v>
      </c>
      <c r="D325" s="12" t="e">
        <f>'Rozdělení do hmotností'!#REF!</f>
        <v>#REF!</v>
      </c>
      <c r="E325" s="89" t="e">
        <f>'Rozdělení do hmotností'!#REF!</f>
        <v>#REF!</v>
      </c>
      <c r="F325" s="148" t="e">
        <f>'Rozdělení do hmotností'!#REF!</f>
        <v>#REF!</v>
      </c>
      <c r="G325" s="151" t="e">
        <f>'Rozdělení do hmotností'!#REF!</f>
        <v>#REF!</v>
      </c>
      <c r="I325" s="89" t="e">
        <f t="shared" si="87"/>
        <v>#REF!</v>
      </c>
      <c r="J325" s="89" t="e">
        <f t="shared" si="88"/>
        <v>#REF!</v>
      </c>
      <c r="L325" s="89" t="e">
        <f t="shared" si="89"/>
        <v>#REF!</v>
      </c>
      <c r="N325" s="89" t="e">
        <f t="shared" si="90"/>
        <v>#REF!</v>
      </c>
      <c r="O325" s="148" t="e">
        <f t="shared" si="84"/>
        <v>#REF!</v>
      </c>
      <c r="P325" s="148"/>
      <c r="Q325" s="89">
        <f t="shared" si="91"/>
        <v>239</v>
      </c>
      <c r="R325" s="89" t="e">
        <f t="shared" si="85"/>
        <v>#REF!</v>
      </c>
      <c r="S325" s="148" t="e">
        <f t="shared" si="86"/>
        <v>#REF!</v>
      </c>
      <c r="T325" s="148" t="e">
        <f t="shared" si="92"/>
        <v>#REF!</v>
      </c>
      <c r="V325" s="89" t="e">
        <f t="shared" si="93"/>
        <v>#REF!</v>
      </c>
      <c r="W325" s="89" t="e">
        <f t="shared" si="94"/>
        <v>#REF!</v>
      </c>
      <c r="Y325" s="89" t="e">
        <f t="shared" si="95"/>
        <v>#REF!</v>
      </c>
      <c r="Z325" s="148" t="e">
        <f t="shared" si="96"/>
        <v>#REF!</v>
      </c>
      <c r="AA325" s="148" t="e">
        <f t="shared" si="97"/>
        <v>#REF!</v>
      </c>
      <c r="AB325" s="151">
        <f t="shared" si="104"/>
        <v>239</v>
      </c>
      <c r="AC325" s="151" t="e">
        <f t="shared" si="105"/>
        <v>#REF!</v>
      </c>
      <c r="AD325" s="151" t="e">
        <f t="shared" si="106"/>
        <v>#REF!</v>
      </c>
      <c r="AE325" s="150" t="e">
        <f t="shared" si="98"/>
        <v>#REF!</v>
      </c>
      <c r="AF325" s="150" t="e">
        <f t="shared" si="99"/>
        <v>#REF!</v>
      </c>
      <c r="AG325" s="151" t="e">
        <f t="shared" si="100"/>
        <v>#REF!</v>
      </c>
      <c r="AH325" s="12" t="e">
        <f t="shared" si="101"/>
        <v>#REF!</v>
      </c>
      <c r="AI325" s="12" t="e">
        <f t="shared" si="102"/>
        <v>#REF!</v>
      </c>
      <c r="AJ325" s="151" t="e">
        <f t="shared" si="103"/>
        <v>#REF!</v>
      </c>
    </row>
    <row r="326" spans="2:36">
      <c r="B326" s="12" t="e">
        <f>'Rozdělení do hmotností'!#REF!</f>
        <v>#REF!</v>
      </c>
      <c r="C326" s="12" t="e">
        <f>'Rozdělení do hmotností'!#REF!</f>
        <v>#REF!</v>
      </c>
      <c r="D326" s="12" t="e">
        <f>'Rozdělení do hmotností'!#REF!</f>
        <v>#REF!</v>
      </c>
      <c r="E326" s="89" t="e">
        <f>'Rozdělení do hmotností'!#REF!</f>
        <v>#REF!</v>
      </c>
      <c r="F326" s="148" t="e">
        <f>'Rozdělení do hmotností'!#REF!</f>
        <v>#REF!</v>
      </c>
      <c r="G326" s="151" t="e">
        <f>'Rozdělení do hmotností'!#REF!</f>
        <v>#REF!</v>
      </c>
      <c r="I326" s="89" t="e">
        <f t="shared" si="87"/>
        <v>#REF!</v>
      </c>
      <c r="J326" s="89" t="e">
        <f t="shared" si="88"/>
        <v>#REF!</v>
      </c>
      <c r="L326" s="89" t="e">
        <f t="shared" si="89"/>
        <v>#REF!</v>
      </c>
      <c r="N326" s="89" t="e">
        <f t="shared" si="90"/>
        <v>#REF!</v>
      </c>
      <c r="O326" s="148" t="e">
        <f t="shared" si="84"/>
        <v>#REF!</v>
      </c>
      <c r="P326" s="148"/>
      <c r="Q326" s="89">
        <f t="shared" si="91"/>
        <v>240</v>
      </c>
      <c r="R326" s="89" t="e">
        <f t="shared" si="85"/>
        <v>#REF!</v>
      </c>
      <c r="S326" s="148" t="e">
        <f t="shared" si="86"/>
        <v>#REF!</v>
      </c>
      <c r="T326" s="148" t="e">
        <f t="shared" si="92"/>
        <v>#REF!</v>
      </c>
      <c r="V326" s="89" t="e">
        <f t="shared" si="93"/>
        <v>#REF!</v>
      </c>
      <c r="W326" s="89" t="e">
        <f t="shared" si="94"/>
        <v>#REF!</v>
      </c>
      <c r="Y326" s="89" t="e">
        <f t="shared" si="95"/>
        <v>#REF!</v>
      </c>
      <c r="Z326" s="148" t="e">
        <f t="shared" si="96"/>
        <v>#REF!</v>
      </c>
      <c r="AA326" s="148" t="e">
        <f t="shared" si="97"/>
        <v>#REF!</v>
      </c>
      <c r="AB326" s="151">
        <f t="shared" si="104"/>
        <v>240</v>
      </c>
      <c r="AC326" s="151" t="e">
        <f t="shared" si="105"/>
        <v>#REF!</v>
      </c>
      <c r="AD326" s="151" t="e">
        <f t="shared" si="106"/>
        <v>#REF!</v>
      </c>
      <c r="AE326" s="150" t="e">
        <f t="shared" si="98"/>
        <v>#REF!</v>
      </c>
      <c r="AF326" s="150" t="e">
        <f t="shared" si="99"/>
        <v>#REF!</v>
      </c>
      <c r="AG326" s="151" t="e">
        <f t="shared" si="100"/>
        <v>#REF!</v>
      </c>
      <c r="AH326" s="12" t="e">
        <f t="shared" si="101"/>
        <v>#REF!</v>
      </c>
      <c r="AI326" s="12" t="e">
        <f t="shared" si="102"/>
        <v>#REF!</v>
      </c>
      <c r="AJ326" s="151" t="e">
        <f t="shared" si="103"/>
        <v>#REF!</v>
      </c>
    </row>
    <row r="327" spans="2:36">
      <c r="B327" s="12" t="e">
        <f>'Rozdělení do hmotností'!#REF!</f>
        <v>#REF!</v>
      </c>
      <c r="C327" s="12" t="e">
        <f>'Rozdělení do hmotností'!#REF!</f>
        <v>#REF!</v>
      </c>
      <c r="D327" s="12" t="e">
        <f>'Rozdělení do hmotností'!#REF!</f>
        <v>#REF!</v>
      </c>
      <c r="E327" s="89" t="e">
        <f>'Rozdělení do hmotností'!#REF!</f>
        <v>#REF!</v>
      </c>
      <c r="F327" s="148" t="e">
        <f>'Rozdělení do hmotností'!#REF!</f>
        <v>#REF!</v>
      </c>
      <c r="G327" s="151" t="e">
        <f>'Rozdělení do hmotností'!#REF!</f>
        <v>#REF!</v>
      </c>
      <c r="I327" s="89" t="e">
        <f t="shared" si="87"/>
        <v>#REF!</v>
      </c>
      <c r="J327" s="89" t="e">
        <f t="shared" si="88"/>
        <v>#REF!</v>
      </c>
      <c r="L327" s="89" t="e">
        <f t="shared" si="89"/>
        <v>#REF!</v>
      </c>
      <c r="N327" s="89" t="e">
        <f t="shared" si="90"/>
        <v>#REF!</v>
      </c>
      <c r="O327" s="148" t="e">
        <f t="shared" si="84"/>
        <v>#REF!</v>
      </c>
      <c r="P327" s="148"/>
      <c r="Q327" s="89">
        <f t="shared" si="91"/>
        <v>241</v>
      </c>
      <c r="R327" s="89" t="e">
        <f t="shared" si="85"/>
        <v>#REF!</v>
      </c>
      <c r="S327" s="148" t="e">
        <f t="shared" si="86"/>
        <v>#REF!</v>
      </c>
      <c r="T327" s="148" t="e">
        <f t="shared" si="92"/>
        <v>#REF!</v>
      </c>
      <c r="V327" s="89" t="e">
        <f t="shared" si="93"/>
        <v>#REF!</v>
      </c>
      <c r="W327" s="89" t="e">
        <f t="shared" si="94"/>
        <v>#REF!</v>
      </c>
      <c r="Y327" s="89" t="e">
        <f t="shared" si="95"/>
        <v>#REF!</v>
      </c>
      <c r="Z327" s="148" t="e">
        <f t="shared" si="96"/>
        <v>#REF!</v>
      </c>
      <c r="AA327" s="148" t="e">
        <f t="shared" si="97"/>
        <v>#REF!</v>
      </c>
      <c r="AB327" s="151">
        <f t="shared" si="104"/>
        <v>241</v>
      </c>
      <c r="AC327" s="151" t="e">
        <f t="shared" si="105"/>
        <v>#REF!</v>
      </c>
      <c r="AD327" s="151" t="e">
        <f t="shared" si="106"/>
        <v>#REF!</v>
      </c>
      <c r="AE327" s="150" t="e">
        <f t="shared" si="98"/>
        <v>#REF!</v>
      </c>
      <c r="AF327" s="150" t="e">
        <f t="shared" si="99"/>
        <v>#REF!</v>
      </c>
      <c r="AG327" s="151" t="e">
        <f t="shared" si="100"/>
        <v>#REF!</v>
      </c>
      <c r="AH327" s="12" t="e">
        <f t="shared" si="101"/>
        <v>#REF!</v>
      </c>
      <c r="AI327" s="12" t="e">
        <f t="shared" si="102"/>
        <v>#REF!</v>
      </c>
      <c r="AJ327" s="151" t="e">
        <f t="shared" si="103"/>
        <v>#REF!</v>
      </c>
    </row>
    <row r="328" spans="2:36">
      <c r="B328" s="12" t="e">
        <f>'Rozdělení do hmotností'!#REF!</f>
        <v>#REF!</v>
      </c>
      <c r="C328" s="12" t="e">
        <f>'Rozdělení do hmotností'!#REF!</f>
        <v>#REF!</v>
      </c>
      <c r="D328" s="12" t="e">
        <f>'Rozdělení do hmotností'!#REF!</f>
        <v>#REF!</v>
      </c>
      <c r="E328" s="89" t="e">
        <f>'Rozdělení do hmotností'!#REF!</f>
        <v>#REF!</v>
      </c>
      <c r="F328" s="148" t="e">
        <f>'Rozdělení do hmotností'!#REF!</f>
        <v>#REF!</v>
      </c>
      <c r="G328" s="151" t="e">
        <f>'Rozdělení do hmotností'!#REF!</f>
        <v>#REF!</v>
      </c>
      <c r="I328" s="89" t="e">
        <f t="shared" si="87"/>
        <v>#REF!</v>
      </c>
      <c r="J328" s="89" t="e">
        <f t="shared" si="88"/>
        <v>#REF!</v>
      </c>
      <c r="L328" s="89" t="e">
        <f t="shared" si="89"/>
        <v>#REF!</v>
      </c>
      <c r="N328" s="89" t="e">
        <f t="shared" si="90"/>
        <v>#REF!</v>
      </c>
      <c r="O328" s="148" t="e">
        <f t="shared" si="84"/>
        <v>#REF!</v>
      </c>
      <c r="P328" s="148"/>
      <c r="Q328" s="89">
        <f t="shared" si="91"/>
        <v>242</v>
      </c>
      <c r="R328" s="89" t="e">
        <f t="shared" si="85"/>
        <v>#REF!</v>
      </c>
      <c r="S328" s="148" t="e">
        <f t="shared" si="86"/>
        <v>#REF!</v>
      </c>
      <c r="T328" s="148" t="e">
        <f t="shared" si="92"/>
        <v>#REF!</v>
      </c>
      <c r="V328" s="89" t="e">
        <f t="shared" si="93"/>
        <v>#REF!</v>
      </c>
      <c r="W328" s="89" t="e">
        <f t="shared" si="94"/>
        <v>#REF!</v>
      </c>
      <c r="Y328" s="89" t="e">
        <f t="shared" si="95"/>
        <v>#REF!</v>
      </c>
      <c r="Z328" s="148" t="e">
        <f t="shared" si="96"/>
        <v>#REF!</v>
      </c>
      <c r="AA328" s="148" t="e">
        <f t="shared" si="97"/>
        <v>#REF!</v>
      </c>
      <c r="AB328" s="151">
        <f t="shared" si="104"/>
        <v>242</v>
      </c>
      <c r="AC328" s="151" t="e">
        <f t="shared" si="105"/>
        <v>#REF!</v>
      </c>
      <c r="AD328" s="151" t="e">
        <f t="shared" si="106"/>
        <v>#REF!</v>
      </c>
      <c r="AE328" s="150" t="e">
        <f t="shared" si="98"/>
        <v>#REF!</v>
      </c>
      <c r="AF328" s="150" t="e">
        <f t="shared" si="99"/>
        <v>#REF!</v>
      </c>
      <c r="AG328" s="151" t="e">
        <f t="shared" si="100"/>
        <v>#REF!</v>
      </c>
      <c r="AH328" s="12" t="e">
        <f t="shared" si="101"/>
        <v>#REF!</v>
      </c>
      <c r="AI328" s="12" t="e">
        <f t="shared" si="102"/>
        <v>#REF!</v>
      </c>
      <c r="AJ328" s="151" t="e">
        <f t="shared" si="103"/>
        <v>#REF!</v>
      </c>
    </row>
    <row r="329" spans="2:36">
      <c r="B329" s="12" t="e">
        <f>'Rozdělení do hmotností'!#REF!</f>
        <v>#REF!</v>
      </c>
      <c r="C329" s="12" t="e">
        <f>'Rozdělení do hmotností'!#REF!</f>
        <v>#REF!</v>
      </c>
      <c r="D329" s="12" t="e">
        <f>'Rozdělení do hmotností'!#REF!</f>
        <v>#REF!</v>
      </c>
      <c r="E329" s="89" t="e">
        <f>'Rozdělení do hmotností'!#REF!</f>
        <v>#REF!</v>
      </c>
      <c r="F329" s="148" t="e">
        <f>'Rozdělení do hmotností'!#REF!</f>
        <v>#REF!</v>
      </c>
      <c r="G329" s="151" t="e">
        <f>'Rozdělení do hmotností'!#REF!</f>
        <v>#REF!</v>
      </c>
      <c r="I329" s="89" t="e">
        <f t="shared" si="87"/>
        <v>#REF!</v>
      </c>
      <c r="J329" s="89" t="e">
        <f t="shared" si="88"/>
        <v>#REF!</v>
      </c>
      <c r="L329" s="89" t="e">
        <f t="shared" si="89"/>
        <v>#REF!</v>
      </c>
      <c r="N329" s="89" t="e">
        <f t="shared" si="90"/>
        <v>#REF!</v>
      </c>
      <c r="O329" s="148" t="e">
        <f t="shared" si="84"/>
        <v>#REF!</v>
      </c>
      <c r="P329" s="148"/>
      <c r="Q329" s="89">
        <f t="shared" si="91"/>
        <v>243</v>
      </c>
      <c r="R329" s="89" t="e">
        <f t="shared" si="85"/>
        <v>#REF!</v>
      </c>
      <c r="S329" s="148" t="e">
        <f t="shared" si="86"/>
        <v>#REF!</v>
      </c>
      <c r="T329" s="148" t="e">
        <f t="shared" si="92"/>
        <v>#REF!</v>
      </c>
      <c r="V329" s="89" t="e">
        <f t="shared" si="93"/>
        <v>#REF!</v>
      </c>
      <c r="W329" s="89" t="e">
        <f t="shared" si="94"/>
        <v>#REF!</v>
      </c>
      <c r="Y329" s="89" t="e">
        <f t="shared" si="95"/>
        <v>#REF!</v>
      </c>
      <c r="Z329" s="148" t="e">
        <f t="shared" si="96"/>
        <v>#REF!</v>
      </c>
      <c r="AA329" s="148" t="e">
        <f t="shared" si="97"/>
        <v>#REF!</v>
      </c>
      <c r="AB329" s="151">
        <f t="shared" si="104"/>
        <v>243</v>
      </c>
      <c r="AC329" s="151" t="e">
        <f t="shared" si="105"/>
        <v>#REF!</v>
      </c>
      <c r="AD329" s="151" t="e">
        <f t="shared" si="106"/>
        <v>#REF!</v>
      </c>
      <c r="AE329" s="150" t="e">
        <f t="shared" si="98"/>
        <v>#REF!</v>
      </c>
      <c r="AF329" s="150" t="e">
        <f t="shared" si="99"/>
        <v>#REF!</v>
      </c>
      <c r="AG329" s="151" t="e">
        <f t="shared" si="100"/>
        <v>#REF!</v>
      </c>
      <c r="AH329" s="12" t="e">
        <f t="shared" si="101"/>
        <v>#REF!</v>
      </c>
      <c r="AI329" s="12" t="e">
        <f t="shared" si="102"/>
        <v>#REF!</v>
      </c>
      <c r="AJ329" s="151" t="e">
        <f t="shared" si="103"/>
        <v>#REF!</v>
      </c>
    </row>
    <row r="330" spans="2:36">
      <c r="B330" s="12" t="e">
        <f>'Rozdělení do hmotností'!#REF!</f>
        <v>#REF!</v>
      </c>
      <c r="C330" s="12" t="e">
        <f>'Rozdělení do hmotností'!#REF!</f>
        <v>#REF!</v>
      </c>
      <c r="D330" s="12" t="e">
        <f>'Rozdělení do hmotností'!#REF!</f>
        <v>#REF!</v>
      </c>
      <c r="E330" s="89" t="e">
        <f>'Rozdělení do hmotností'!#REF!</f>
        <v>#REF!</v>
      </c>
      <c r="F330" s="148" t="e">
        <f>'Rozdělení do hmotností'!#REF!</f>
        <v>#REF!</v>
      </c>
      <c r="G330" s="151" t="e">
        <f>'Rozdělení do hmotností'!#REF!</f>
        <v>#REF!</v>
      </c>
      <c r="I330" s="89" t="e">
        <f t="shared" si="87"/>
        <v>#REF!</v>
      </c>
      <c r="J330" s="89" t="e">
        <f t="shared" si="88"/>
        <v>#REF!</v>
      </c>
      <c r="L330" s="89" t="e">
        <f t="shared" si="89"/>
        <v>#REF!</v>
      </c>
      <c r="N330" s="89" t="e">
        <f t="shared" si="90"/>
        <v>#REF!</v>
      </c>
      <c r="O330" s="148" t="e">
        <f t="shared" si="84"/>
        <v>#REF!</v>
      </c>
      <c r="P330" s="148"/>
      <c r="Q330" s="89">
        <f t="shared" si="91"/>
        <v>244</v>
      </c>
      <c r="R330" s="89" t="e">
        <f t="shared" si="85"/>
        <v>#REF!</v>
      </c>
      <c r="S330" s="148" t="e">
        <f t="shared" si="86"/>
        <v>#REF!</v>
      </c>
      <c r="T330" s="148" t="e">
        <f t="shared" si="92"/>
        <v>#REF!</v>
      </c>
      <c r="V330" s="89" t="e">
        <f t="shared" si="93"/>
        <v>#REF!</v>
      </c>
      <c r="W330" s="89" t="e">
        <f t="shared" si="94"/>
        <v>#REF!</v>
      </c>
      <c r="Y330" s="89" t="e">
        <f t="shared" si="95"/>
        <v>#REF!</v>
      </c>
      <c r="Z330" s="148" t="e">
        <f t="shared" si="96"/>
        <v>#REF!</v>
      </c>
      <c r="AA330" s="148" t="e">
        <f t="shared" si="97"/>
        <v>#REF!</v>
      </c>
      <c r="AB330" s="151">
        <f t="shared" si="104"/>
        <v>244</v>
      </c>
      <c r="AC330" s="151" t="e">
        <f t="shared" si="105"/>
        <v>#REF!</v>
      </c>
      <c r="AD330" s="151" t="e">
        <f t="shared" si="106"/>
        <v>#REF!</v>
      </c>
      <c r="AE330" s="150" t="e">
        <f t="shared" si="98"/>
        <v>#REF!</v>
      </c>
      <c r="AF330" s="150" t="e">
        <f t="shared" si="99"/>
        <v>#REF!</v>
      </c>
      <c r="AG330" s="151" t="e">
        <f t="shared" si="100"/>
        <v>#REF!</v>
      </c>
      <c r="AH330" s="12" t="e">
        <f t="shared" si="101"/>
        <v>#REF!</v>
      </c>
      <c r="AI330" s="12" t="e">
        <f t="shared" si="102"/>
        <v>#REF!</v>
      </c>
      <c r="AJ330" s="151" t="e">
        <f t="shared" si="103"/>
        <v>#REF!</v>
      </c>
    </row>
    <row r="331" spans="2:36">
      <c r="B331" s="12" t="e">
        <f>'Rozdělení do hmotností'!#REF!</f>
        <v>#REF!</v>
      </c>
      <c r="C331" s="12" t="e">
        <f>'Rozdělení do hmotností'!#REF!</f>
        <v>#REF!</v>
      </c>
      <c r="D331" s="12" t="e">
        <f>'Rozdělení do hmotností'!#REF!</f>
        <v>#REF!</v>
      </c>
      <c r="E331" s="89" t="e">
        <f>'Rozdělení do hmotností'!#REF!</f>
        <v>#REF!</v>
      </c>
      <c r="F331" s="148" t="e">
        <f>'Rozdělení do hmotností'!#REF!</f>
        <v>#REF!</v>
      </c>
      <c r="G331" s="151" t="e">
        <f>'Rozdělení do hmotností'!#REF!</f>
        <v>#REF!</v>
      </c>
      <c r="I331" s="89" t="e">
        <f t="shared" si="87"/>
        <v>#REF!</v>
      </c>
      <c r="J331" s="89" t="e">
        <f t="shared" si="88"/>
        <v>#REF!</v>
      </c>
      <c r="L331" s="89" t="e">
        <f t="shared" si="89"/>
        <v>#REF!</v>
      </c>
      <c r="N331" s="89" t="e">
        <f t="shared" si="90"/>
        <v>#REF!</v>
      </c>
      <c r="O331" s="148" t="e">
        <f t="shared" si="84"/>
        <v>#REF!</v>
      </c>
      <c r="P331" s="148"/>
      <c r="Q331" s="89">
        <f t="shared" si="91"/>
        <v>245</v>
      </c>
      <c r="R331" s="89" t="e">
        <f t="shared" si="85"/>
        <v>#REF!</v>
      </c>
      <c r="S331" s="148" t="e">
        <f t="shared" si="86"/>
        <v>#REF!</v>
      </c>
      <c r="T331" s="148" t="e">
        <f t="shared" si="92"/>
        <v>#REF!</v>
      </c>
      <c r="V331" s="89" t="e">
        <f t="shared" si="93"/>
        <v>#REF!</v>
      </c>
      <c r="W331" s="89" t="e">
        <f t="shared" si="94"/>
        <v>#REF!</v>
      </c>
      <c r="Y331" s="89" t="e">
        <f t="shared" si="95"/>
        <v>#REF!</v>
      </c>
      <c r="Z331" s="148" t="e">
        <f t="shared" si="96"/>
        <v>#REF!</v>
      </c>
      <c r="AA331" s="148" t="e">
        <f t="shared" si="97"/>
        <v>#REF!</v>
      </c>
      <c r="AB331" s="151">
        <f t="shared" si="104"/>
        <v>245</v>
      </c>
      <c r="AC331" s="151" t="e">
        <f t="shared" si="105"/>
        <v>#REF!</v>
      </c>
      <c r="AD331" s="151" t="e">
        <f t="shared" si="106"/>
        <v>#REF!</v>
      </c>
      <c r="AE331" s="150" t="e">
        <f t="shared" si="98"/>
        <v>#REF!</v>
      </c>
      <c r="AF331" s="150" t="e">
        <f t="shared" si="99"/>
        <v>#REF!</v>
      </c>
      <c r="AG331" s="151" t="e">
        <f t="shared" si="100"/>
        <v>#REF!</v>
      </c>
      <c r="AH331" s="12" t="e">
        <f t="shared" si="101"/>
        <v>#REF!</v>
      </c>
      <c r="AI331" s="12" t="e">
        <f t="shared" si="102"/>
        <v>#REF!</v>
      </c>
      <c r="AJ331" s="151" t="e">
        <f t="shared" si="103"/>
        <v>#REF!</v>
      </c>
    </row>
    <row r="332" spans="2:36">
      <c r="B332" s="12" t="e">
        <f>'Rozdělení do hmotností'!#REF!</f>
        <v>#REF!</v>
      </c>
      <c r="C332" s="12" t="e">
        <f>'Rozdělení do hmotností'!#REF!</f>
        <v>#REF!</v>
      </c>
      <c r="D332" s="12" t="e">
        <f>'Rozdělení do hmotností'!#REF!</f>
        <v>#REF!</v>
      </c>
      <c r="E332" s="89" t="e">
        <f>'Rozdělení do hmotností'!#REF!</f>
        <v>#REF!</v>
      </c>
      <c r="F332" s="148" t="e">
        <f>'Rozdělení do hmotností'!#REF!</f>
        <v>#REF!</v>
      </c>
      <c r="G332" s="151" t="e">
        <f>'Rozdělení do hmotností'!#REF!</f>
        <v>#REF!</v>
      </c>
      <c r="I332" s="89" t="e">
        <f t="shared" si="87"/>
        <v>#REF!</v>
      </c>
      <c r="J332" s="89" t="e">
        <f t="shared" si="88"/>
        <v>#REF!</v>
      </c>
      <c r="L332" s="89" t="e">
        <f t="shared" si="89"/>
        <v>#REF!</v>
      </c>
      <c r="N332" s="89" t="e">
        <f t="shared" si="90"/>
        <v>#REF!</v>
      </c>
      <c r="O332" s="148" t="e">
        <f t="shared" si="84"/>
        <v>#REF!</v>
      </c>
      <c r="P332" s="148"/>
      <c r="Q332" s="89">
        <f t="shared" si="91"/>
        <v>246</v>
      </c>
      <c r="R332" s="89" t="e">
        <f t="shared" si="85"/>
        <v>#REF!</v>
      </c>
      <c r="S332" s="148" t="e">
        <f t="shared" si="86"/>
        <v>#REF!</v>
      </c>
      <c r="T332" s="148" t="e">
        <f t="shared" si="92"/>
        <v>#REF!</v>
      </c>
      <c r="V332" s="89" t="e">
        <f t="shared" si="93"/>
        <v>#REF!</v>
      </c>
      <c r="W332" s="89" t="e">
        <f t="shared" si="94"/>
        <v>#REF!</v>
      </c>
      <c r="Y332" s="89" t="e">
        <f t="shared" si="95"/>
        <v>#REF!</v>
      </c>
      <c r="Z332" s="148" t="e">
        <f t="shared" si="96"/>
        <v>#REF!</v>
      </c>
      <c r="AA332" s="148" t="e">
        <f t="shared" si="97"/>
        <v>#REF!</v>
      </c>
      <c r="AB332" s="151">
        <f t="shared" si="104"/>
        <v>246</v>
      </c>
      <c r="AC332" s="151" t="e">
        <f t="shared" si="105"/>
        <v>#REF!</v>
      </c>
      <c r="AD332" s="151" t="e">
        <f t="shared" si="106"/>
        <v>#REF!</v>
      </c>
      <c r="AE332" s="150" t="e">
        <f t="shared" si="98"/>
        <v>#REF!</v>
      </c>
      <c r="AF332" s="150" t="e">
        <f t="shared" si="99"/>
        <v>#REF!</v>
      </c>
      <c r="AG332" s="151" t="e">
        <f t="shared" si="100"/>
        <v>#REF!</v>
      </c>
      <c r="AH332" s="12" t="e">
        <f t="shared" si="101"/>
        <v>#REF!</v>
      </c>
      <c r="AI332" s="12" t="e">
        <f t="shared" si="102"/>
        <v>#REF!</v>
      </c>
      <c r="AJ332" s="151" t="e">
        <f t="shared" si="103"/>
        <v>#REF!</v>
      </c>
    </row>
    <row r="333" spans="2:36">
      <c r="B333" s="12" t="e">
        <f>'Rozdělení do hmotností'!#REF!</f>
        <v>#REF!</v>
      </c>
      <c r="C333" s="12" t="e">
        <f>'Rozdělení do hmotností'!#REF!</f>
        <v>#REF!</v>
      </c>
      <c r="D333" s="12" t="e">
        <f>'Rozdělení do hmotností'!#REF!</f>
        <v>#REF!</v>
      </c>
      <c r="E333" s="89" t="e">
        <f>'Rozdělení do hmotností'!#REF!</f>
        <v>#REF!</v>
      </c>
      <c r="F333" s="148" t="e">
        <f>'Rozdělení do hmotností'!#REF!</f>
        <v>#REF!</v>
      </c>
      <c r="G333" s="151" t="e">
        <f>'Rozdělení do hmotností'!#REF!</f>
        <v>#REF!</v>
      </c>
      <c r="I333" s="89" t="e">
        <f t="shared" si="87"/>
        <v>#REF!</v>
      </c>
      <c r="J333" s="89" t="e">
        <f t="shared" si="88"/>
        <v>#REF!</v>
      </c>
      <c r="L333" s="89" t="e">
        <f t="shared" si="89"/>
        <v>#REF!</v>
      </c>
      <c r="N333" s="89" t="e">
        <f t="shared" si="90"/>
        <v>#REF!</v>
      </c>
      <c r="O333" s="148" t="e">
        <f t="shared" si="84"/>
        <v>#REF!</v>
      </c>
      <c r="P333" s="148"/>
      <c r="Q333" s="89">
        <f t="shared" si="91"/>
        <v>247</v>
      </c>
      <c r="R333" s="89" t="e">
        <f t="shared" si="85"/>
        <v>#REF!</v>
      </c>
      <c r="S333" s="148" t="e">
        <f t="shared" si="86"/>
        <v>#REF!</v>
      </c>
      <c r="T333" s="148" t="e">
        <f t="shared" si="92"/>
        <v>#REF!</v>
      </c>
      <c r="V333" s="89" t="e">
        <f t="shared" si="93"/>
        <v>#REF!</v>
      </c>
      <c r="W333" s="89" t="e">
        <f t="shared" si="94"/>
        <v>#REF!</v>
      </c>
      <c r="Y333" s="89" t="e">
        <f t="shared" si="95"/>
        <v>#REF!</v>
      </c>
      <c r="Z333" s="148" t="e">
        <f t="shared" si="96"/>
        <v>#REF!</v>
      </c>
      <c r="AA333" s="148" t="e">
        <f t="shared" si="97"/>
        <v>#REF!</v>
      </c>
      <c r="AB333" s="151">
        <f t="shared" si="104"/>
        <v>247</v>
      </c>
      <c r="AC333" s="151" t="e">
        <f t="shared" si="105"/>
        <v>#REF!</v>
      </c>
      <c r="AD333" s="151" t="e">
        <f t="shared" si="106"/>
        <v>#REF!</v>
      </c>
      <c r="AE333" s="150" t="e">
        <f t="shared" si="98"/>
        <v>#REF!</v>
      </c>
      <c r="AF333" s="150" t="e">
        <f t="shared" si="99"/>
        <v>#REF!</v>
      </c>
      <c r="AG333" s="151" t="e">
        <f t="shared" si="100"/>
        <v>#REF!</v>
      </c>
      <c r="AH333" s="12" t="e">
        <f t="shared" si="101"/>
        <v>#REF!</v>
      </c>
      <c r="AI333" s="12" t="e">
        <f t="shared" si="102"/>
        <v>#REF!</v>
      </c>
      <c r="AJ333" s="151" t="e">
        <f t="shared" si="103"/>
        <v>#REF!</v>
      </c>
    </row>
    <row r="334" spans="2:36">
      <c r="B334" s="12" t="e">
        <f>'Rozdělení do hmotností'!#REF!</f>
        <v>#REF!</v>
      </c>
      <c r="C334" s="12" t="e">
        <f>'Rozdělení do hmotností'!#REF!</f>
        <v>#REF!</v>
      </c>
      <c r="D334" s="12" t="e">
        <f>'Rozdělení do hmotností'!#REF!</f>
        <v>#REF!</v>
      </c>
      <c r="E334" s="89" t="e">
        <f>'Rozdělení do hmotností'!#REF!</f>
        <v>#REF!</v>
      </c>
      <c r="F334" s="148" t="e">
        <f>'Rozdělení do hmotností'!#REF!</f>
        <v>#REF!</v>
      </c>
      <c r="G334" s="151" t="e">
        <f>'Rozdělení do hmotností'!#REF!</f>
        <v>#REF!</v>
      </c>
      <c r="I334" s="89" t="e">
        <f t="shared" si="87"/>
        <v>#REF!</v>
      </c>
      <c r="J334" s="89" t="e">
        <f t="shared" si="88"/>
        <v>#REF!</v>
      </c>
      <c r="L334" s="89" t="e">
        <f t="shared" si="89"/>
        <v>#REF!</v>
      </c>
      <c r="N334" s="89" t="e">
        <f t="shared" si="90"/>
        <v>#REF!</v>
      </c>
      <c r="O334" s="148" t="e">
        <f t="shared" si="84"/>
        <v>#REF!</v>
      </c>
      <c r="P334" s="148"/>
      <c r="Q334" s="89">
        <f t="shared" si="91"/>
        <v>248</v>
      </c>
      <c r="R334" s="89" t="e">
        <f t="shared" si="85"/>
        <v>#REF!</v>
      </c>
      <c r="S334" s="148" t="e">
        <f t="shared" si="86"/>
        <v>#REF!</v>
      </c>
      <c r="T334" s="148" t="e">
        <f t="shared" si="92"/>
        <v>#REF!</v>
      </c>
      <c r="V334" s="89" t="e">
        <f t="shared" si="93"/>
        <v>#REF!</v>
      </c>
      <c r="W334" s="89" t="e">
        <f t="shared" si="94"/>
        <v>#REF!</v>
      </c>
      <c r="Y334" s="89" t="e">
        <f t="shared" si="95"/>
        <v>#REF!</v>
      </c>
      <c r="Z334" s="148" t="e">
        <f t="shared" si="96"/>
        <v>#REF!</v>
      </c>
      <c r="AA334" s="148" t="e">
        <f t="shared" si="97"/>
        <v>#REF!</v>
      </c>
      <c r="AB334" s="151">
        <f t="shared" si="104"/>
        <v>248</v>
      </c>
      <c r="AC334" s="151" t="e">
        <f t="shared" si="105"/>
        <v>#REF!</v>
      </c>
      <c r="AD334" s="151" t="e">
        <f t="shared" si="106"/>
        <v>#REF!</v>
      </c>
      <c r="AE334" s="150" t="e">
        <f t="shared" si="98"/>
        <v>#REF!</v>
      </c>
      <c r="AF334" s="150" t="e">
        <f t="shared" si="99"/>
        <v>#REF!</v>
      </c>
      <c r="AG334" s="151" t="e">
        <f t="shared" si="100"/>
        <v>#REF!</v>
      </c>
      <c r="AH334" s="12" t="e">
        <f t="shared" si="101"/>
        <v>#REF!</v>
      </c>
      <c r="AI334" s="12" t="e">
        <f t="shared" si="102"/>
        <v>#REF!</v>
      </c>
      <c r="AJ334" s="151" t="e">
        <f t="shared" si="103"/>
        <v>#REF!</v>
      </c>
    </row>
    <row r="335" spans="2:36">
      <c r="B335" s="12" t="e">
        <f>'Rozdělení do hmotností'!#REF!</f>
        <v>#REF!</v>
      </c>
      <c r="C335" s="12" t="e">
        <f>'Rozdělení do hmotností'!#REF!</f>
        <v>#REF!</v>
      </c>
      <c r="D335" s="12" t="e">
        <f>'Rozdělení do hmotností'!#REF!</f>
        <v>#REF!</v>
      </c>
      <c r="E335" s="89" t="e">
        <f>'Rozdělení do hmotností'!#REF!</f>
        <v>#REF!</v>
      </c>
      <c r="F335" s="148" t="e">
        <f>'Rozdělení do hmotností'!#REF!</f>
        <v>#REF!</v>
      </c>
      <c r="G335" s="151" t="e">
        <f>'Rozdělení do hmotností'!#REF!</f>
        <v>#REF!</v>
      </c>
      <c r="I335" s="89" t="e">
        <f t="shared" si="87"/>
        <v>#REF!</v>
      </c>
      <c r="J335" s="89" t="e">
        <f t="shared" si="88"/>
        <v>#REF!</v>
      </c>
      <c r="L335" s="89" t="e">
        <f t="shared" si="89"/>
        <v>#REF!</v>
      </c>
      <c r="N335" s="89" t="e">
        <f t="shared" si="90"/>
        <v>#REF!</v>
      </c>
      <c r="O335" s="148" t="e">
        <f t="shared" si="84"/>
        <v>#REF!</v>
      </c>
      <c r="P335" s="148"/>
      <c r="Q335" s="89">
        <f t="shared" si="91"/>
        <v>249</v>
      </c>
      <c r="R335" s="89" t="e">
        <f t="shared" si="85"/>
        <v>#REF!</v>
      </c>
      <c r="S335" s="148" t="e">
        <f t="shared" si="86"/>
        <v>#REF!</v>
      </c>
      <c r="T335" s="148" t="e">
        <f t="shared" si="92"/>
        <v>#REF!</v>
      </c>
      <c r="V335" s="89" t="e">
        <f t="shared" si="93"/>
        <v>#REF!</v>
      </c>
      <c r="W335" s="89" t="e">
        <f t="shared" si="94"/>
        <v>#REF!</v>
      </c>
      <c r="Y335" s="89" t="e">
        <f t="shared" si="95"/>
        <v>#REF!</v>
      </c>
      <c r="Z335" s="148" t="e">
        <f t="shared" si="96"/>
        <v>#REF!</v>
      </c>
      <c r="AA335" s="148" t="e">
        <f t="shared" si="97"/>
        <v>#REF!</v>
      </c>
      <c r="AB335" s="151">
        <f t="shared" si="104"/>
        <v>249</v>
      </c>
      <c r="AC335" s="151" t="e">
        <f t="shared" si="105"/>
        <v>#REF!</v>
      </c>
      <c r="AD335" s="151" t="e">
        <f t="shared" si="106"/>
        <v>#REF!</v>
      </c>
      <c r="AE335" s="150" t="e">
        <f t="shared" si="98"/>
        <v>#REF!</v>
      </c>
      <c r="AF335" s="150" t="e">
        <f t="shared" si="99"/>
        <v>#REF!</v>
      </c>
      <c r="AG335" s="151" t="e">
        <f t="shared" si="100"/>
        <v>#REF!</v>
      </c>
      <c r="AH335" s="12" t="e">
        <f t="shared" si="101"/>
        <v>#REF!</v>
      </c>
      <c r="AI335" s="12" t="e">
        <f t="shared" si="102"/>
        <v>#REF!</v>
      </c>
      <c r="AJ335" s="151" t="e">
        <f t="shared" si="103"/>
        <v>#REF!</v>
      </c>
    </row>
    <row r="336" spans="2:36">
      <c r="B336" s="12" t="e">
        <f>'Rozdělení do hmotností'!#REF!</f>
        <v>#REF!</v>
      </c>
      <c r="C336" s="12" t="e">
        <f>'Rozdělení do hmotností'!#REF!</f>
        <v>#REF!</v>
      </c>
      <c r="D336" s="12" t="e">
        <f>'Rozdělení do hmotností'!#REF!</f>
        <v>#REF!</v>
      </c>
      <c r="E336" s="89" t="e">
        <f>'Rozdělení do hmotností'!#REF!</f>
        <v>#REF!</v>
      </c>
      <c r="F336" s="148" t="e">
        <f>'Rozdělení do hmotností'!#REF!</f>
        <v>#REF!</v>
      </c>
      <c r="G336" s="151" t="e">
        <f>'Rozdělení do hmotností'!#REF!</f>
        <v>#REF!</v>
      </c>
      <c r="I336" s="89" t="e">
        <f t="shared" si="87"/>
        <v>#REF!</v>
      </c>
      <c r="J336" s="89" t="e">
        <f t="shared" si="88"/>
        <v>#REF!</v>
      </c>
      <c r="L336" s="89" t="e">
        <f t="shared" si="89"/>
        <v>#REF!</v>
      </c>
      <c r="N336" s="89" t="e">
        <f t="shared" si="90"/>
        <v>#REF!</v>
      </c>
      <c r="O336" s="148" t="e">
        <f t="shared" si="84"/>
        <v>#REF!</v>
      </c>
      <c r="P336" s="148"/>
      <c r="Q336" s="89">
        <f t="shared" si="91"/>
        <v>250</v>
      </c>
      <c r="R336" s="89" t="e">
        <f t="shared" si="85"/>
        <v>#REF!</v>
      </c>
      <c r="S336" s="148" t="e">
        <f t="shared" si="86"/>
        <v>#REF!</v>
      </c>
      <c r="T336" s="148" t="e">
        <f t="shared" si="92"/>
        <v>#REF!</v>
      </c>
      <c r="V336" s="89" t="e">
        <f t="shared" si="93"/>
        <v>#REF!</v>
      </c>
      <c r="W336" s="89" t="e">
        <f t="shared" si="94"/>
        <v>#REF!</v>
      </c>
      <c r="Y336" s="89" t="e">
        <f t="shared" si="95"/>
        <v>#REF!</v>
      </c>
      <c r="Z336" s="148" t="e">
        <f t="shared" si="96"/>
        <v>#REF!</v>
      </c>
      <c r="AA336" s="148" t="e">
        <f t="shared" si="97"/>
        <v>#REF!</v>
      </c>
      <c r="AB336" s="151">
        <f t="shared" si="104"/>
        <v>250</v>
      </c>
      <c r="AC336" s="151" t="e">
        <f t="shared" si="105"/>
        <v>#REF!</v>
      </c>
      <c r="AD336" s="151" t="e">
        <f t="shared" si="106"/>
        <v>#REF!</v>
      </c>
      <c r="AE336" s="150" t="e">
        <f t="shared" si="98"/>
        <v>#REF!</v>
      </c>
      <c r="AF336" s="150" t="e">
        <f t="shared" si="99"/>
        <v>#REF!</v>
      </c>
      <c r="AG336" s="151" t="e">
        <f t="shared" si="100"/>
        <v>#REF!</v>
      </c>
      <c r="AH336" s="12" t="e">
        <f t="shared" si="101"/>
        <v>#REF!</v>
      </c>
      <c r="AI336" s="12" t="e">
        <f t="shared" si="102"/>
        <v>#REF!</v>
      </c>
      <c r="AJ336" s="151" t="e">
        <f t="shared" si="103"/>
        <v>#REF!</v>
      </c>
    </row>
    <row r="337" spans="2:36">
      <c r="B337" s="12" t="e">
        <f>'Rozdělení do hmotností'!#REF!</f>
        <v>#REF!</v>
      </c>
      <c r="C337" s="12" t="e">
        <f>'Rozdělení do hmotností'!#REF!</f>
        <v>#REF!</v>
      </c>
      <c r="D337" s="12" t="e">
        <f>'Rozdělení do hmotností'!#REF!</f>
        <v>#REF!</v>
      </c>
      <c r="E337" s="89" t="e">
        <f>'Rozdělení do hmotností'!#REF!</f>
        <v>#REF!</v>
      </c>
      <c r="F337" s="148" t="e">
        <f>'Rozdělení do hmotností'!#REF!</f>
        <v>#REF!</v>
      </c>
      <c r="G337" s="151" t="e">
        <f>'Rozdělení do hmotností'!#REF!</f>
        <v>#REF!</v>
      </c>
      <c r="I337" s="89" t="e">
        <f t="shared" si="87"/>
        <v>#REF!</v>
      </c>
      <c r="J337" s="89" t="e">
        <f t="shared" si="88"/>
        <v>#REF!</v>
      </c>
      <c r="L337" s="89" t="e">
        <f t="shared" si="89"/>
        <v>#REF!</v>
      </c>
      <c r="N337" s="89" t="e">
        <f t="shared" si="90"/>
        <v>#REF!</v>
      </c>
      <c r="O337" s="148" t="e">
        <f t="shared" si="84"/>
        <v>#REF!</v>
      </c>
      <c r="P337" s="148"/>
      <c r="Q337" s="89">
        <f t="shared" si="91"/>
        <v>251</v>
      </c>
      <c r="R337" s="89" t="e">
        <f t="shared" si="85"/>
        <v>#REF!</v>
      </c>
      <c r="S337" s="148" t="e">
        <f t="shared" si="86"/>
        <v>#REF!</v>
      </c>
      <c r="T337" s="148" t="e">
        <f t="shared" si="92"/>
        <v>#REF!</v>
      </c>
      <c r="V337" s="89" t="e">
        <f t="shared" si="93"/>
        <v>#REF!</v>
      </c>
      <c r="W337" s="89" t="e">
        <f t="shared" si="94"/>
        <v>#REF!</v>
      </c>
      <c r="Y337" s="89" t="e">
        <f t="shared" si="95"/>
        <v>#REF!</v>
      </c>
      <c r="Z337" s="148" t="e">
        <f t="shared" si="96"/>
        <v>#REF!</v>
      </c>
      <c r="AA337" s="148" t="e">
        <f t="shared" si="97"/>
        <v>#REF!</v>
      </c>
      <c r="AB337" s="151">
        <f t="shared" si="104"/>
        <v>251</v>
      </c>
      <c r="AC337" s="151" t="e">
        <f t="shared" si="105"/>
        <v>#REF!</v>
      </c>
      <c r="AD337" s="151" t="e">
        <f t="shared" si="106"/>
        <v>#REF!</v>
      </c>
      <c r="AE337" s="150" t="e">
        <f t="shared" si="98"/>
        <v>#REF!</v>
      </c>
      <c r="AF337" s="150" t="e">
        <f t="shared" si="99"/>
        <v>#REF!</v>
      </c>
      <c r="AG337" s="151" t="e">
        <f t="shared" si="100"/>
        <v>#REF!</v>
      </c>
      <c r="AH337" s="12" t="e">
        <f t="shared" si="101"/>
        <v>#REF!</v>
      </c>
      <c r="AI337" s="12" t="e">
        <f t="shared" si="102"/>
        <v>#REF!</v>
      </c>
      <c r="AJ337" s="151" t="e">
        <f t="shared" si="103"/>
        <v>#REF!</v>
      </c>
    </row>
    <row r="338" spans="2:36">
      <c r="B338" s="12" t="e">
        <f>'Rozdělení do hmotností'!#REF!</f>
        <v>#REF!</v>
      </c>
      <c r="C338" s="12" t="e">
        <f>'Rozdělení do hmotností'!#REF!</f>
        <v>#REF!</v>
      </c>
      <c r="D338" s="12" t="e">
        <f>'Rozdělení do hmotností'!#REF!</f>
        <v>#REF!</v>
      </c>
      <c r="E338" s="89" t="e">
        <f>'Rozdělení do hmotností'!#REF!</f>
        <v>#REF!</v>
      </c>
      <c r="F338" s="148" t="e">
        <f>'Rozdělení do hmotností'!#REF!</f>
        <v>#REF!</v>
      </c>
      <c r="G338" s="151" t="e">
        <f>'Rozdělení do hmotností'!#REF!</f>
        <v>#REF!</v>
      </c>
      <c r="I338" s="89" t="e">
        <f t="shared" si="87"/>
        <v>#REF!</v>
      </c>
      <c r="J338" s="89" t="e">
        <f t="shared" si="88"/>
        <v>#REF!</v>
      </c>
      <c r="L338" s="89" t="e">
        <f t="shared" si="89"/>
        <v>#REF!</v>
      </c>
      <c r="N338" s="89" t="e">
        <f t="shared" si="90"/>
        <v>#REF!</v>
      </c>
      <c r="O338" s="148" t="e">
        <f t="shared" si="84"/>
        <v>#REF!</v>
      </c>
      <c r="P338" s="148"/>
      <c r="Q338" s="89">
        <f t="shared" si="91"/>
        <v>252</v>
      </c>
      <c r="R338" s="89" t="e">
        <f t="shared" si="85"/>
        <v>#REF!</v>
      </c>
      <c r="S338" s="148" t="e">
        <f t="shared" si="86"/>
        <v>#REF!</v>
      </c>
      <c r="T338" s="148" t="e">
        <f t="shared" si="92"/>
        <v>#REF!</v>
      </c>
      <c r="V338" s="89" t="e">
        <f t="shared" si="93"/>
        <v>#REF!</v>
      </c>
      <c r="W338" s="89" t="e">
        <f t="shared" si="94"/>
        <v>#REF!</v>
      </c>
      <c r="Y338" s="89" t="e">
        <f t="shared" si="95"/>
        <v>#REF!</v>
      </c>
      <c r="Z338" s="148" t="e">
        <f t="shared" si="96"/>
        <v>#REF!</v>
      </c>
      <c r="AA338" s="148" t="e">
        <f t="shared" si="97"/>
        <v>#REF!</v>
      </c>
      <c r="AB338" s="151">
        <f t="shared" si="104"/>
        <v>252</v>
      </c>
      <c r="AC338" s="151" t="e">
        <f t="shared" si="105"/>
        <v>#REF!</v>
      </c>
      <c r="AD338" s="151" t="e">
        <f t="shared" si="106"/>
        <v>#REF!</v>
      </c>
      <c r="AE338" s="150" t="e">
        <f t="shared" si="98"/>
        <v>#REF!</v>
      </c>
      <c r="AF338" s="150" t="e">
        <f t="shared" si="99"/>
        <v>#REF!</v>
      </c>
      <c r="AG338" s="151" t="e">
        <f t="shared" si="100"/>
        <v>#REF!</v>
      </c>
      <c r="AH338" s="12" t="e">
        <f t="shared" si="101"/>
        <v>#REF!</v>
      </c>
      <c r="AI338" s="12" t="e">
        <f t="shared" si="102"/>
        <v>#REF!</v>
      </c>
      <c r="AJ338" s="151" t="e">
        <f t="shared" si="103"/>
        <v>#REF!</v>
      </c>
    </row>
    <row r="339" spans="2:36">
      <c r="B339" s="12" t="e">
        <f>'Rozdělení do hmotností'!#REF!</f>
        <v>#REF!</v>
      </c>
      <c r="C339" s="12" t="e">
        <f>'Rozdělení do hmotností'!#REF!</f>
        <v>#REF!</v>
      </c>
      <c r="D339" s="12" t="e">
        <f>'Rozdělení do hmotností'!#REF!</f>
        <v>#REF!</v>
      </c>
      <c r="E339" s="89" t="e">
        <f>'Rozdělení do hmotností'!#REF!</f>
        <v>#REF!</v>
      </c>
      <c r="F339" s="148" t="e">
        <f>'Rozdělení do hmotností'!#REF!</f>
        <v>#REF!</v>
      </c>
      <c r="G339" s="151" t="e">
        <f>'Rozdělení do hmotností'!#REF!</f>
        <v>#REF!</v>
      </c>
      <c r="I339" s="89" t="e">
        <f t="shared" si="87"/>
        <v>#REF!</v>
      </c>
      <c r="J339" s="89" t="e">
        <f t="shared" si="88"/>
        <v>#REF!</v>
      </c>
      <c r="L339" s="89" t="e">
        <f t="shared" si="89"/>
        <v>#REF!</v>
      </c>
      <c r="N339" s="89" t="e">
        <f t="shared" si="90"/>
        <v>#REF!</v>
      </c>
      <c r="O339" s="148" t="e">
        <f t="shared" si="84"/>
        <v>#REF!</v>
      </c>
      <c r="P339" s="148"/>
      <c r="Q339" s="89">
        <f t="shared" si="91"/>
        <v>253</v>
      </c>
      <c r="R339" s="89" t="e">
        <f t="shared" si="85"/>
        <v>#REF!</v>
      </c>
      <c r="S339" s="148" t="e">
        <f t="shared" si="86"/>
        <v>#REF!</v>
      </c>
      <c r="T339" s="148" t="e">
        <f t="shared" si="92"/>
        <v>#REF!</v>
      </c>
      <c r="V339" s="89" t="e">
        <f t="shared" si="93"/>
        <v>#REF!</v>
      </c>
      <c r="W339" s="89" t="e">
        <f t="shared" si="94"/>
        <v>#REF!</v>
      </c>
      <c r="Y339" s="89" t="e">
        <f t="shared" si="95"/>
        <v>#REF!</v>
      </c>
      <c r="Z339" s="148" t="e">
        <f t="shared" si="96"/>
        <v>#REF!</v>
      </c>
      <c r="AA339" s="148" t="e">
        <f t="shared" si="97"/>
        <v>#REF!</v>
      </c>
      <c r="AB339" s="151">
        <f t="shared" si="104"/>
        <v>253</v>
      </c>
      <c r="AC339" s="151" t="e">
        <f t="shared" si="105"/>
        <v>#REF!</v>
      </c>
      <c r="AD339" s="151" t="e">
        <f t="shared" si="106"/>
        <v>#REF!</v>
      </c>
      <c r="AE339" s="150" t="e">
        <f t="shared" si="98"/>
        <v>#REF!</v>
      </c>
      <c r="AF339" s="150" t="e">
        <f t="shared" si="99"/>
        <v>#REF!</v>
      </c>
      <c r="AG339" s="151" t="e">
        <f t="shared" si="100"/>
        <v>#REF!</v>
      </c>
      <c r="AH339" s="12" t="e">
        <f t="shared" si="101"/>
        <v>#REF!</v>
      </c>
      <c r="AI339" s="12" t="e">
        <f t="shared" si="102"/>
        <v>#REF!</v>
      </c>
      <c r="AJ339" s="151" t="e">
        <f t="shared" si="103"/>
        <v>#REF!</v>
      </c>
    </row>
    <row r="340" spans="2:36">
      <c r="B340" s="12" t="e">
        <f>'Rozdělení do hmotností'!#REF!</f>
        <v>#REF!</v>
      </c>
      <c r="C340" s="12" t="e">
        <f>'Rozdělení do hmotností'!#REF!</f>
        <v>#REF!</v>
      </c>
      <c r="D340" s="12" t="e">
        <f>'Rozdělení do hmotností'!#REF!</f>
        <v>#REF!</v>
      </c>
      <c r="E340" s="89" t="e">
        <f>'Rozdělení do hmotností'!#REF!</f>
        <v>#REF!</v>
      </c>
      <c r="F340" s="148" t="e">
        <f>'Rozdělení do hmotností'!#REF!</f>
        <v>#REF!</v>
      </c>
      <c r="G340" s="151" t="e">
        <f>'Rozdělení do hmotností'!#REF!</f>
        <v>#REF!</v>
      </c>
      <c r="I340" s="89" t="e">
        <f t="shared" si="87"/>
        <v>#REF!</v>
      </c>
      <c r="J340" s="89" t="e">
        <f t="shared" si="88"/>
        <v>#REF!</v>
      </c>
      <c r="L340" s="89" t="e">
        <f t="shared" si="89"/>
        <v>#REF!</v>
      </c>
      <c r="N340" s="89" t="e">
        <f t="shared" si="90"/>
        <v>#REF!</v>
      </c>
      <c r="O340" s="148" t="e">
        <f t="shared" si="84"/>
        <v>#REF!</v>
      </c>
      <c r="P340" s="148"/>
      <c r="Q340" s="89">
        <f t="shared" si="91"/>
        <v>254</v>
      </c>
      <c r="R340" s="89" t="e">
        <f t="shared" si="85"/>
        <v>#REF!</v>
      </c>
      <c r="S340" s="148" t="e">
        <f t="shared" si="86"/>
        <v>#REF!</v>
      </c>
      <c r="T340" s="148" t="e">
        <f t="shared" si="92"/>
        <v>#REF!</v>
      </c>
      <c r="V340" s="89" t="e">
        <f t="shared" si="93"/>
        <v>#REF!</v>
      </c>
      <c r="W340" s="89" t="e">
        <f t="shared" si="94"/>
        <v>#REF!</v>
      </c>
      <c r="Y340" s="89" t="e">
        <f t="shared" si="95"/>
        <v>#REF!</v>
      </c>
      <c r="Z340" s="148" t="e">
        <f t="shared" si="96"/>
        <v>#REF!</v>
      </c>
      <c r="AA340" s="148" t="e">
        <f t="shared" si="97"/>
        <v>#REF!</v>
      </c>
      <c r="AB340" s="151">
        <f t="shared" si="104"/>
        <v>254</v>
      </c>
      <c r="AC340" s="151" t="e">
        <f t="shared" si="105"/>
        <v>#REF!</v>
      </c>
      <c r="AD340" s="151" t="e">
        <f t="shared" si="106"/>
        <v>#REF!</v>
      </c>
      <c r="AE340" s="150" t="e">
        <f t="shared" si="98"/>
        <v>#REF!</v>
      </c>
      <c r="AF340" s="150" t="e">
        <f t="shared" si="99"/>
        <v>#REF!</v>
      </c>
      <c r="AG340" s="151" t="e">
        <f t="shared" si="100"/>
        <v>#REF!</v>
      </c>
      <c r="AH340" s="12" t="e">
        <f t="shared" si="101"/>
        <v>#REF!</v>
      </c>
      <c r="AI340" s="12" t="e">
        <f t="shared" si="102"/>
        <v>#REF!</v>
      </c>
      <c r="AJ340" s="151" t="e">
        <f t="shared" si="103"/>
        <v>#REF!</v>
      </c>
    </row>
    <row r="341" spans="2:36">
      <c r="B341" s="12" t="e">
        <f>'Rozdělení do hmotností'!#REF!</f>
        <v>#REF!</v>
      </c>
      <c r="C341" s="12" t="e">
        <f>'Rozdělení do hmotností'!#REF!</f>
        <v>#REF!</v>
      </c>
      <c r="D341" s="12" t="e">
        <f>'Rozdělení do hmotností'!#REF!</f>
        <v>#REF!</v>
      </c>
      <c r="E341" s="89" t="e">
        <f>'Rozdělení do hmotností'!#REF!</f>
        <v>#REF!</v>
      </c>
      <c r="F341" s="148" t="e">
        <f>'Rozdělení do hmotností'!#REF!</f>
        <v>#REF!</v>
      </c>
      <c r="G341" s="151" t="e">
        <f>'Rozdělení do hmotností'!#REF!</f>
        <v>#REF!</v>
      </c>
      <c r="I341" s="89" t="e">
        <f t="shared" si="87"/>
        <v>#REF!</v>
      </c>
      <c r="J341" s="89" t="e">
        <f t="shared" si="88"/>
        <v>#REF!</v>
      </c>
      <c r="L341" s="89" t="e">
        <f t="shared" si="89"/>
        <v>#REF!</v>
      </c>
      <c r="N341" s="89" t="e">
        <f t="shared" si="90"/>
        <v>#REF!</v>
      </c>
      <c r="O341" s="148" t="e">
        <f t="shared" si="84"/>
        <v>#REF!</v>
      </c>
      <c r="P341" s="148"/>
      <c r="Q341" s="89">
        <f t="shared" si="91"/>
        <v>255</v>
      </c>
      <c r="R341" s="89" t="e">
        <f t="shared" si="85"/>
        <v>#REF!</v>
      </c>
      <c r="S341" s="148" t="e">
        <f t="shared" si="86"/>
        <v>#REF!</v>
      </c>
      <c r="T341" s="148" t="e">
        <f t="shared" si="92"/>
        <v>#REF!</v>
      </c>
      <c r="V341" s="89" t="e">
        <f t="shared" si="93"/>
        <v>#REF!</v>
      </c>
      <c r="W341" s="89" t="e">
        <f t="shared" si="94"/>
        <v>#REF!</v>
      </c>
      <c r="Y341" s="89" t="e">
        <f t="shared" si="95"/>
        <v>#REF!</v>
      </c>
      <c r="Z341" s="148" t="e">
        <f t="shared" si="96"/>
        <v>#REF!</v>
      </c>
      <c r="AA341" s="148" t="e">
        <f t="shared" si="97"/>
        <v>#REF!</v>
      </c>
      <c r="AB341" s="151">
        <f t="shared" si="104"/>
        <v>255</v>
      </c>
      <c r="AC341" s="151" t="e">
        <f t="shared" si="105"/>
        <v>#REF!</v>
      </c>
      <c r="AD341" s="151" t="e">
        <f t="shared" si="106"/>
        <v>#REF!</v>
      </c>
      <c r="AE341" s="150" t="e">
        <f t="shared" si="98"/>
        <v>#REF!</v>
      </c>
      <c r="AF341" s="150" t="e">
        <f t="shared" si="99"/>
        <v>#REF!</v>
      </c>
      <c r="AG341" s="151" t="e">
        <f t="shared" si="100"/>
        <v>#REF!</v>
      </c>
      <c r="AH341" s="12" t="e">
        <f t="shared" si="101"/>
        <v>#REF!</v>
      </c>
      <c r="AI341" s="12" t="e">
        <f t="shared" si="102"/>
        <v>#REF!</v>
      </c>
      <c r="AJ341" s="151" t="e">
        <f t="shared" si="103"/>
        <v>#REF!</v>
      </c>
    </row>
    <row r="342" spans="2:36">
      <c r="B342" s="12" t="e">
        <f>'Rozdělení do hmotností'!#REF!</f>
        <v>#REF!</v>
      </c>
      <c r="C342" s="12" t="e">
        <f>'Rozdělení do hmotností'!#REF!</f>
        <v>#REF!</v>
      </c>
      <c r="D342" s="12" t="e">
        <f>'Rozdělení do hmotností'!#REF!</f>
        <v>#REF!</v>
      </c>
      <c r="E342" s="89" t="e">
        <f>'Rozdělení do hmotností'!#REF!</f>
        <v>#REF!</v>
      </c>
      <c r="F342" s="148" t="e">
        <f>'Rozdělení do hmotností'!#REF!</f>
        <v>#REF!</v>
      </c>
      <c r="G342" s="151" t="e">
        <f>'Rozdělení do hmotností'!#REF!</f>
        <v>#REF!</v>
      </c>
      <c r="I342" s="89" t="e">
        <f t="shared" si="87"/>
        <v>#REF!</v>
      </c>
      <c r="J342" s="89" t="e">
        <f t="shared" si="88"/>
        <v>#REF!</v>
      </c>
      <c r="L342" s="89" t="e">
        <f t="shared" si="89"/>
        <v>#REF!</v>
      </c>
      <c r="N342" s="89" t="e">
        <f t="shared" si="90"/>
        <v>#REF!</v>
      </c>
      <c r="O342" s="148" t="e">
        <f t="shared" si="84"/>
        <v>#REF!</v>
      </c>
      <c r="P342" s="148"/>
      <c r="Q342" s="89">
        <f t="shared" si="91"/>
        <v>256</v>
      </c>
      <c r="R342" s="89" t="e">
        <f t="shared" si="85"/>
        <v>#REF!</v>
      </c>
      <c r="S342" s="148" t="e">
        <f t="shared" si="86"/>
        <v>#REF!</v>
      </c>
      <c r="T342" s="148" t="e">
        <f t="shared" si="92"/>
        <v>#REF!</v>
      </c>
      <c r="V342" s="89" t="e">
        <f t="shared" si="93"/>
        <v>#REF!</v>
      </c>
      <c r="W342" s="89" t="e">
        <f t="shared" si="94"/>
        <v>#REF!</v>
      </c>
      <c r="Y342" s="89" t="e">
        <f t="shared" si="95"/>
        <v>#REF!</v>
      </c>
      <c r="Z342" s="148" t="e">
        <f t="shared" si="96"/>
        <v>#REF!</v>
      </c>
      <c r="AA342" s="148" t="e">
        <f t="shared" si="97"/>
        <v>#REF!</v>
      </c>
      <c r="AB342" s="151">
        <f t="shared" si="104"/>
        <v>256</v>
      </c>
      <c r="AC342" s="151" t="e">
        <f t="shared" si="105"/>
        <v>#REF!</v>
      </c>
      <c r="AD342" s="151" t="e">
        <f t="shared" si="106"/>
        <v>#REF!</v>
      </c>
      <c r="AG342" s="151" t="e">
        <f t="shared" si="100"/>
        <v>#REF!</v>
      </c>
      <c r="AH342" s="12" t="e">
        <f t="shared" si="101"/>
        <v>#REF!</v>
      </c>
      <c r="AI342" s="12" t="e">
        <f t="shared" si="102"/>
        <v>#REF!</v>
      </c>
      <c r="AJ342" s="151" t="e">
        <f t="shared" si="103"/>
        <v>#REF!</v>
      </c>
    </row>
    <row r="343" spans="2:36">
      <c r="B343" s="12" t="e">
        <f>'Rozdělení do hmotností'!#REF!</f>
        <v>#REF!</v>
      </c>
      <c r="C343" s="12" t="e">
        <f>'Rozdělení do hmotností'!#REF!</f>
        <v>#REF!</v>
      </c>
      <c r="D343" s="12" t="e">
        <f>'Rozdělení do hmotností'!#REF!</f>
        <v>#REF!</v>
      </c>
      <c r="E343" s="89" t="e">
        <f>'Rozdělení do hmotností'!#REF!</f>
        <v>#REF!</v>
      </c>
      <c r="F343" s="148" t="e">
        <f>'Rozdělení do hmotností'!#REF!</f>
        <v>#REF!</v>
      </c>
      <c r="G343" s="151" t="e">
        <f>'Rozdělení do hmotností'!#REF!</f>
        <v>#REF!</v>
      </c>
      <c r="I343" s="89" t="e">
        <f t="shared" si="87"/>
        <v>#REF!</v>
      </c>
      <c r="J343" s="89" t="e">
        <f t="shared" si="88"/>
        <v>#REF!</v>
      </c>
      <c r="L343" s="89" t="e">
        <f t="shared" si="89"/>
        <v>#REF!</v>
      </c>
      <c r="N343" s="89" t="e">
        <f t="shared" si="90"/>
        <v>#REF!</v>
      </c>
      <c r="O343" s="148" t="e">
        <f t="shared" ref="O343:O406" si="107">IF(G343="","",(INDEX($M$1:$M$80,N343)))</f>
        <v>#REF!</v>
      </c>
      <c r="P343" s="148"/>
      <c r="Q343" s="89">
        <f t="shared" si="91"/>
        <v>257</v>
      </c>
      <c r="R343" s="89" t="e">
        <f t="shared" ref="R343:R406" si="108">IF(J343=$J$83,$R$83,(((J343*10+L343)*1000+D343)*1000+B343))</f>
        <v>#REF!</v>
      </c>
      <c r="S343" s="148" t="e">
        <f t="shared" ref="S343:S406" si="109">IF(R343=$R$83,"",(F343))</f>
        <v>#REF!</v>
      </c>
      <c r="T343" s="148" t="e">
        <f t="shared" si="92"/>
        <v>#REF!</v>
      </c>
      <c r="V343" s="89" t="e">
        <f t="shared" si="93"/>
        <v>#REF!</v>
      </c>
      <c r="W343" s="89" t="e">
        <f t="shared" si="94"/>
        <v>#REF!</v>
      </c>
      <c r="Y343" s="89" t="e">
        <f t="shared" si="95"/>
        <v>#REF!</v>
      </c>
      <c r="Z343" s="148" t="e">
        <f t="shared" si="96"/>
        <v>#REF!</v>
      </c>
      <c r="AA343" s="148" t="e">
        <f t="shared" si="97"/>
        <v>#REF!</v>
      </c>
      <c r="AB343" s="151">
        <f t="shared" si="104"/>
        <v>257</v>
      </c>
      <c r="AC343" s="151" t="e">
        <f t="shared" si="105"/>
        <v>#REF!</v>
      </c>
      <c r="AD343" s="151" t="e">
        <f t="shared" si="106"/>
        <v>#REF!</v>
      </c>
      <c r="AG343" s="151" t="e">
        <f t="shared" si="100"/>
        <v>#REF!</v>
      </c>
      <c r="AH343" s="12" t="e">
        <f t="shared" si="101"/>
        <v>#REF!</v>
      </c>
      <c r="AI343" s="12" t="e">
        <f t="shared" si="102"/>
        <v>#REF!</v>
      </c>
      <c r="AJ343" s="151" t="e">
        <f t="shared" si="103"/>
        <v>#REF!</v>
      </c>
    </row>
    <row r="344" spans="2:36">
      <c r="B344" s="12" t="e">
        <f>'Rozdělení do hmotností'!#REF!</f>
        <v>#REF!</v>
      </c>
      <c r="C344" s="12" t="e">
        <f>'Rozdělení do hmotností'!#REF!</f>
        <v>#REF!</v>
      </c>
      <c r="D344" s="12" t="e">
        <f>'Rozdělení do hmotností'!#REF!</f>
        <v>#REF!</v>
      </c>
      <c r="E344" s="89" t="e">
        <f>'Rozdělení do hmotností'!#REF!</f>
        <v>#REF!</v>
      </c>
      <c r="F344" s="148" t="e">
        <f>'Rozdělení do hmotností'!#REF!</f>
        <v>#REF!</v>
      </c>
      <c r="G344" s="151" t="e">
        <f>'Rozdělení do hmotností'!#REF!</f>
        <v>#REF!</v>
      </c>
      <c r="I344" s="89" t="e">
        <f t="shared" ref="I344:I407" si="110">IF(C344="","",(MATCH(C344,$B$10:$B$25,0)))</f>
        <v>#REF!</v>
      </c>
      <c r="J344" s="89" t="e">
        <f t="shared" ref="J344:J407" si="111">IF(F344="",$J$83,(INDEX($E$10:$E$25,I344)))</f>
        <v>#REF!</v>
      </c>
      <c r="L344" s="89" t="e">
        <f t="shared" ref="L344:L407" si="112">IF(E344="","",(MATCH(E344,$B$27:$B$28,0)))</f>
        <v>#REF!</v>
      </c>
      <c r="N344" s="89" t="e">
        <f t="shared" ref="N344:N407" si="113">IF(G344="","",(MATCH(G344,$L$1:$L$80,0)))</f>
        <v>#REF!</v>
      </c>
      <c r="O344" s="148" t="e">
        <f t="shared" si="107"/>
        <v>#REF!</v>
      </c>
      <c r="P344" s="148"/>
      <c r="Q344" s="89">
        <f t="shared" ref="Q344:Q407" si="114">Q343+1</f>
        <v>258</v>
      </c>
      <c r="R344" s="89" t="e">
        <f t="shared" si="108"/>
        <v>#REF!</v>
      </c>
      <c r="S344" s="148" t="e">
        <f t="shared" si="109"/>
        <v>#REF!</v>
      </c>
      <c r="T344" s="148" t="e">
        <f t="shared" ref="T344:T407" si="115">IF(R344=$R$83,"",(O344))</f>
        <v>#REF!</v>
      </c>
      <c r="V344" s="89" t="e">
        <f t="shared" ref="V344:V407" si="116">IF(R344=$R$83,"",(MATCH(W344,$R$87:$R$486,0)))</f>
        <v>#REF!</v>
      </c>
      <c r="W344" s="89" t="e">
        <f t="shared" ref="W344:W407" si="117">IF(R344=$R$83,"",(SMALL($R$87:$R$486,Q344)))</f>
        <v>#REF!</v>
      </c>
      <c r="Y344" s="89" t="e">
        <f t="shared" ref="Y344:Y407" si="118">IF(W344="","",(INDEX($R$87:$R$486,V344,0)))</f>
        <v>#REF!</v>
      </c>
      <c r="Z344" s="148" t="e">
        <f t="shared" ref="Z344:Z407" si="119">IF(W344="","",(INDEX($S$87:$S$486,V344,0)))</f>
        <v>#REF!</v>
      </c>
      <c r="AA344" s="148" t="e">
        <f t="shared" ref="AA344:AA407" si="120">IF(W344="","",(INDEX($T$87:$T$486,V344,0)))</f>
        <v>#REF!</v>
      </c>
      <c r="AB344" s="151">
        <f t="shared" si="104"/>
        <v>258</v>
      </c>
      <c r="AC344" s="151" t="e">
        <f t="shared" si="105"/>
        <v>#REF!</v>
      </c>
      <c r="AD344" s="151" t="e">
        <f t="shared" si="106"/>
        <v>#REF!</v>
      </c>
      <c r="AG344" s="151" t="e">
        <f t="shared" ref="AG344:AG407" si="121">IF(W344="","",(E344))</f>
        <v>#REF!</v>
      </c>
      <c r="AH344" s="12" t="e">
        <f t="shared" ref="AH344:AH407" si="122">IF(W344="","",(C344))</f>
        <v>#REF!</v>
      </c>
      <c r="AI344" s="12" t="e">
        <f t="shared" ref="AI344:AI407" si="123">IF(W344="","",(D344))</f>
        <v>#REF!</v>
      </c>
      <c r="AJ344" s="151" t="e">
        <f t="shared" ref="AJ344:AJ407" si="124">IF(W344="","",(IF((MATCH(AH344,$AH$58:$AH$73,0))&gt;12,1,2)))</f>
        <v>#REF!</v>
      </c>
    </row>
    <row r="345" spans="2:36">
      <c r="B345" s="12" t="e">
        <f>'Rozdělení do hmotností'!#REF!</f>
        <v>#REF!</v>
      </c>
      <c r="C345" s="12" t="e">
        <f>'Rozdělení do hmotností'!#REF!</f>
        <v>#REF!</v>
      </c>
      <c r="D345" s="12" t="e">
        <f>'Rozdělení do hmotností'!#REF!</f>
        <v>#REF!</v>
      </c>
      <c r="E345" s="89" t="e">
        <f>'Rozdělení do hmotností'!#REF!</f>
        <v>#REF!</v>
      </c>
      <c r="F345" s="148" t="e">
        <f>'Rozdělení do hmotností'!#REF!</f>
        <v>#REF!</v>
      </c>
      <c r="G345" s="151" t="e">
        <f>'Rozdělení do hmotností'!#REF!</f>
        <v>#REF!</v>
      </c>
      <c r="I345" s="89" t="e">
        <f t="shared" si="110"/>
        <v>#REF!</v>
      </c>
      <c r="J345" s="89" t="e">
        <f t="shared" si="111"/>
        <v>#REF!</v>
      </c>
      <c r="L345" s="89" t="e">
        <f t="shared" si="112"/>
        <v>#REF!</v>
      </c>
      <c r="N345" s="89" t="e">
        <f t="shared" si="113"/>
        <v>#REF!</v>
      </c>
      <c r="O345" s="148" t="e">
        <f t="shared" si="107"/>
        <v>#REF!</v>
      </c>
      <c r="P345" s="148"/>
      <c r="Q345" s="89">
        <f t="shared" si="114"/>
        <v>259</v>
      </c>
      <c r="R345" s="89" t="e">
        <f t="shared" si="108"/>
        <v>#REF!</v>
      </c>
      <c r="S345" s="148" t="e">
        <f t="shared" si="109"/>
        <v>#REF!</v>
      </c>
      <c r="T345" s="148" t="e">
        <f t="shared" si="115"/>
        <v>#REF!</v>
      </c>
      <c r="V345" s="89" t="e">
        <f t="shared" si="116"/>
        <v>#REF!</v>
      </c>
      <c r="W345" s="89" t="e">
        <f t="shared" si="117"/>
        <v>#REF!</v>
      </c>
      <c r="Y345" s="89" t="e">
        <f t="shared" si="118"/>
        <v>#REF!</v>
      </c>
      <c r="Z345" s="148" t="e">
        <f t="shared" si="119"/>
        <v>#REF!</v>
      </c>
      <c r="AA345" s="148" t="e">
        <f t="shared" si="120"/>
        <v>#REF!</v>
      </c>
      <c r="AB345" s="151">
        <f t="shared" ref="AB345:AB408" si="125">AB344+1</f>
        <v>259</v>
      </c>
      <c r="AC345" s="151" t="e">
        <f t="shared" ref="AC345:AC408" si="126">IF(W345="","",(FIND(" ",Z345,1)))</f>
        <v>#REF!</v>
      </c>
      <c r="AD345" s="151" t="e">
        <f t="shared" ref="AD345:AD408" si="127">IF(W345="","",(LEN(Z345)))</f>
        <v>#REF!</v>
      </c>
      <c r="AG345" s="151" t="e">
        <f t="shared" si="121"/>
        <v>#REF!</v>
      </c>
      <c r="AH345" s="12" t="e">
        <f t="shared" si="122"/>
        <v>#REF!</v>
      </c>
      <c r="AI345" s="12" t="e">
        <f t="shared" si="123"/>
        <v>#REF!</v>
      </c>
      <c r="AJ345" s="151" t="e">
        <f t="shared" si="124"/>
        <v>#REF!</v>
      </c>
    </row>
    <row r="346" spans="2:36">
      <c r="B346" s="12" t="e">
        <f>'Rozdělení do hmotností'!#REF!</f>
        <v>#REF!</v>
      </c>
      <c r="C346" s="12" t="e">
        <f>'Rozdělení do hmotností'!#REF!</f>
        <v>#REF!</v>
      </c>
      <c r="D346" s="12" t="e">
        <f>'Rozdělení do hmotností'!#REF!</f>
        <v>#REF!</v>
      </c>
      <c r="E346" s="89" t="e">
        <f>'Rozdělení do hmotností'!#REF!</f>
        <v>#REF!</v>
      </c>
      <c r="F346" s="148" t="e">
        <f>'Rozdělení do hmotností'!#REF!</f>
        <v>#REF!</v>
      </c>
      <c r="G346" s="151" t="e">
        <f>'Rozdělení do hmotností'!#REF!</f>
        <v>#REF!</v>
      </c>
      <c r="I346" s="89" t="e">
        <f t="shared" si="110"/>
        <v>#REF!</v>
      </c>
      <c r="J346" s="89" t="e">
        <f t="shared" si="111"/>
        <v>#REF!</v>
      </c>
      <c r="L346" s="89" t="e">
        <f t="shared" si="112"/>
        <v>#REF!</v>
      </c>
      <c r="N346" s="89" t="e">
        <f t="shared" si="113"/>
        <v>#REF!</v>
      </c>
      <c r="O346" s="148" t="e">
        <f t="shared" si="107"/>
        <v>#REF!</v>
      </c>
      <c r="P346" s="148"/>
      <c r="Q346" s="89">
        <f t="shared" si="114"/>
        <v>260</v>
      </c>
      <c r="R346" s="89" t="e">
        <f t="shared" si="108"/>
        <v>#REF!</v>
      </c>
      <c r="S346" s="148" t="e">
        <f t="shared" si="109"/>
        <v>#REF!</v>
      </c>
      <c r="T346" s="148" t="e">
        <f t="shared" si="115"/>
        <v>#REF!</v>
      </c>
      <c r="V346" s="89" t="e">
        <f t="shared" si="116"/>
        <v>#REF!</v>
      </c>
      <c r="W346" s="89" t="e">
        <f t="shared" si="117"/>
        <v>#REF!</v>
      </c>
      <c r="Y346" s="89" t="e">
        <f t="shared" si="118"/>
        <v>#REF!</v>
      </c>
      <c r="Z346" s="148" t="e">
        <f t="shared" si="119"/>
        <v>#REF!</v>
      </c>
      <c r="AA346" s="148" t="e">
        <f t="shared" si="120"/>
        <v>#REF!</v>
      </c>
      <c r="AB346" s="151">
        <f t="shared" si="125"/>
        <v>260</v>
      </c>
      <c r="AC346" s="151" t="e">
        <f t="shared" si="126"/>
        <v>#REF!</v>
      </c>
      <c r="AD346" s="151" t="e">
        <f t="shared" si="127"/>
        <v>#REF!</v>
      </c>
      <c r="AG346" s="151" t="e">
        <f t="shared" si="121"/>
        <v>#REF!</v>
      </c>
      <c r="AH346" s="12" t="e">
        <f t="shared" si="122"/>
        <v>#REF!</v>
      </c>
      <c r="AI346" s="12" t="e">
        <f t="shared" si="123"/>
        <v>#REF!</v>
      </c>
      <c r="AJ346" s="151" t="e">
        <f t="shared" si="124"/>
        <v>#REF!</v>
      </c>
    </row>
    <row r="347" spans="2:36">
      <c r="B347" s="12" t="e">
        <f>'Rozdělení do hmotností'!#REF!</f>
        <v>#REF!</v>
      </c>
      <c r="C347" s="12" t="e">
        <f>'Rozdělení do hmotností'!#REF!</f>
        <v>#REF!</v>
      </c>
      <c r="D347" s="12" t="e">
        <f>'Rozdělení do hmotností'!#REF!</f>
        <v>#REF!</v>
      </c>
      <c r="E347" s="89" t="e">
        <f>'Rozdělení do hmotností'!#REF!</f>
        <v>#REF!</v>
      </c>
      <c r="F347" s="148" t="e">
        <f>'Rozdělení do hmotností'!#REF!</f>
        <v>#REF!</v>
      </c>
      <c r="G347" s="151" t="e">
        <f>'Rozdělení do hmotností'!#REF!</f>
        <v>#REF!</v>
      </c>
      <c r="I347" s="89" t="e">
        <f t="shared" si="110"/>
        <v>#REF!</v>
      </c>
      <c r="J347" s="89" t="e">
        <f t="shared" si="111"/>
        <v>#REF!</v>
      </c>
      <c r="L347" s="89" t="e">
        <f t="shared" si="112"/>
        <v>#REF!</v>
      </c>
      <c r="N347" s="89" t="e">
        <f t="shared" si="113"/>
        <v>#REF!</v>
      </c>
      <c r="O347" s="148" t="e">
        <f t="shared" si="107"/>
        <v>#REF!</v>
      </c>
      <c r="P347" s="148"/>
      <c r="Q347" s="89">
        <f t="shared" si="114"/>
        <v>261</v>
      </c>
      <c r="R347" s="89" t="e">
        <f t="shared" si="108"/>
        <v>#REF!</v>
      </c>
      <c r="S347" s="148" t="e">
        <f t="shared" si="109"/>
        <v>#REF!</v>
      </c>
      <c r="T347" s="148" t="e">
        <f t="shared" si="115"/>
        <v>#REF!</v>
      </c>
      <c r="V347" s="89" t="e">
        <f t="shared" si="116"/>
        <v>#REF!</v>
      </c>
      <c r="W347" s="89" t="e">
        <f t="shared" si="117"/>
        <v>#REF!</v>
      </c>
      <c r="Y347" s="89" t="e">
        <f t="shared" si="118"/>
        <v>#REF!</v>
      </c>
      <c r="Z347" s="148" t="e">
        <f t="shared" si="119"/>
        <v>#REF!</v>
      </c>
      <c r="AA347" s="148" t="e">
        <f t="shared" si="120"/>
        <v>#REF!</v>
      </c>
      <c r="AB347" s="151">
        <f t="shared" si="125"/>
        <v>261</v>
      </c>
      <c r="AC347" s="151" t="e">
        <f t="shared" si="126"/>
        <v>#REF!</v>
      </c>
      <c r="AD347" s="151" t="e">
        <f t="shared" si="127"/>
        <v>#REF!</v>
      </c>
      <c r="AG347" s="151" t="e">
        <f t="shared" si="121"/>
        <v>#REF!</v>
      </c>
      <c r="AH347" s="12" t="e">
        <f t="shared" si="122"/>
        <v>#REF!</v>
      </c>
      <c r="AI347" s="12" t="e">
        <f t="shared" si="123"/>
        <v>#REF!</v>
      </c>
      <c r="AJ347" s="151" t="e">
        <f t="shared" si="124"/>
        <v>#REF!</v>
      </c>
    </row>
    <row r="348" spans="2:36">
      <c r="B348" s="12" t="e">
        <f>'Rozdělení do hmotností'!#REF!</f>
        <v>#REF!</v>
      </c>
      <c r="C348" s="12" t="e">
        <f>'Rozdělení do hmotností'!#REF!</f>
        <v>#REF!</v>
      </c>
      <c r="D348" s="12" t="e">
        <f>'Rozdělení do hmotností'!#REF!</f>
        <v>#REF!</v>
      </c>
      <c r="E348" s="89" t="e">
        <f>'Rozdělení do hmotností'!#REF!</f>
        <v>#REF!</v>
      </c>
      <c r="F348" s="148" t="e">
        <f>'Rozdělení do hmotností'!#REF!</f>
        <v>#REF!</v>
      </c>
      <c r="G348" s="151" t="e">
        <f>'Rozdělení do hmotností'!#REF!</f>
        <v>#REF!</v>
      </c>
      <c r="I348" s="89" t="e">
        <f t="shared" si="110"/>
        <v>#REF!</v>
      </c>
      <c r="J348" s="89" t="e">
        <f t="shared" si="111"/>
        <v>#REF!</v>
      </c>
      <c r="L348" s="89" t="e">
        <f t="shared" si="112"/>
        <v>#REF!</v>
      </c>
      <c r="N348" s="89" t="e">
        <f t="shared" si="113"/>
        <v>#REF!</v>
      </c>
      <c r="O348" s="148" t="e">
        <f t="shared" si="107"/>
        <v>#REF!</v>
      </c>
      <c r="P348" s="148"/>
      <c r="Q348" s="89">
        <f t="shared" si="114"/>
        <v>262</v>
      </c>
      <c r="R348" s="89" t="e">
        <f t="shared" si="108"/>
        <v>#REF!</v>
      </c>
      <c r="S348" s="148" t="e">
        <f t="shared" si="109"/>
        <v>#REF!</v>
      </c>
      <c r="T348" s="148" t="e">
        <f t="shared" si="115"/>
        <v>#REF!</v>
      </c>
      <c r="V348" s="89" t="e">
        <f t="shared" si="116"/>
        <v>#REF!</v>
      </c>
      <c r="W348" s="89" t="e">
        <f t="shared" si="117"/>
        <v>#REF!</v>
      </c>
      <c r="Y348" s="89" t="e">
        <f t="shared" si="118"/>
        <v>#REF!</v>
      </c>
      <c r="Z348" s="148" t="e">
        <f t="shared" si="119"/>
        <v>#REF!</v>
      </c>
      <c r="AA348" s="148" t="e">
        <f t="shared" si="120"/>
        <v>#REF!</v>
      </c>
      <c r="AB348" s="151">
        <f t="shared" si="125"/>
        <v>262</v>
      </c>
      <c r="AC348" s="151" t="e">
        <f t="shared" si="126"/>
        <v>#REF!</v>
      </c>
      <c r="AD348" s="151" t="e">
        <f t="shared" si="127"/>
        <v>#REF!</v>
      </c>
      <c r="AG348" s="151" t="e">
        <f t="shared" si="121"/>
        <v>#REF!</v>
      </c>
      <c r="AH348" s="12" t="e">
        <f t="shared" si="122"/>
        <v>#REF!</v>
      </c>
      <c r="AI348" s="12" t="e">
        <f t="shared" si="123"/>
        <v>#REF!</v>
      </c>
      <c r="AJ348" s="151" t="e">
        <f t="shared" si="124"/>
        <v>#REF!</v>
      </c>
    </row>
    <row r="349" spans="2:36">
      <c r="B349" s="12" t="e">
        <f>'Rozdělení do hmotností'!#REF!</f>
        <v>#REF!</v>
      </c>
      <c r="C349" s="12" t="e">
        <f>'Rozdělení do hmotností'!#REF!</f>
        <v>#REF!</v>
      </c>
      <c r="D349" s="12" t="e">
        <f>'Rozdělení do hmotností'!#REF!</f>
        <v>#REF!</v>
      </c>
      <c r="E349" s="89" t="e">
        <f>'Rozdělení do hmotností'!#REF!</f>
        <v>#REF!</v>
      </c>
      <c r="F349" s="148" t="e">
        <f>'Rozdělení do hmotností'!#REF!</f>
        <v>#REF!</v>
      </c>
      <c r="G349" s="151" t="e">
        <f>'Rozdělení do hmotností'!#REF!</f>
        <v>#REF!</v>
      </c>
      <c r="I349" s="89" t="e">
        <f t="shared" si="110"/>
        <v>#REF!</v>
      </c>
      <c r="J349" s="89" t="e">
        <f t="shared" si="111"/>
        <v>#REF!</v>
      </c>
      <c r="L349" s="89" t="e">
        <f t="shared" si="112"/>
        <v>#REF!</v>
      </c>
      <c r="N349" s="89" t="e">
        <f t="shared" si="113"/>
        <v>#REF!</v>
      </c>
      <c r="O349" s="148" t="e">
        <f t="shared" si="107"/>
        <v>#REF!</v>
      </c>
      <c r="P349" s="148"/>
      <c r="Q349" s="89">
        <f t="shared" si="114"/>
        <v>263</v>
      </c>
      <c r="R349" s="89" t="e">
        <f t="shared" si="108"/>
        <v>#REF!</v>
      </c>
      <c r="S349" s="148" t="e">
        <f t="shared" si="109"/>
        <v>#REF!</v>
      </c>
      <c r="T349" s="148" t="e">
        <f t="shared" si="115"/>
        <v>#REF!</v>
      </c>
      <c r="V349" s="89" t="e">
        <f t="shared" si="116"/>
        <v>#REF!</v>
      </c>
      <c r="W349" s="89" t="e">
        <f t="shared" si="117"/>
        <v>#REF!</v>
      </c>
      <c r="Y349" s="89" t="e">
        <f t="shared" si="118"/>
        <v>#REF!</v>
      </c>
      <c r="Z349" s="148" t="e">
        <f t="shared" si="119"/>
        <v>#REF!</v>
      </c>
      <c r="AA349" s="148" t="e">
        <f t="shared" si="120"/>
        <v>#REF!</v>
      </c>
      <c r="AB349" s="151">
        <f t="shared" si="125"/>
        <v>263</v>
      </c>
      <c r="AC349" s="151" t="e">
        <f t="shared" si="126"/>
        <v>#REF!</v>
      </c>
      <c r="AD349" s="151" t="e">
        <f t="shared" si="127"/>
        <v>#REF!</v>
      </c>
      <c r="AG349" s="151" t="e">
        <f t="shared" si="121"/>
        <v>#REF!</v>
      </c>
      <c r="AH349" s="12" t="e">
        <f t="shared" si="122"/>
        <v>#REF!</v>
      </c>
      <c r="AI349" s="12" t="e">
        <f t="shared" si="123"/>
        <v>#REF!</v>
      </c>
      <c r="AJ349" s="151" t="e">
        <f t="shared" si="124"/>
        <v>#REF!</v>
      </c>
    </row>
    <row r="350" spans="2:36">
      <c r="B350" s="12" t="e">
        <f>'Rozdělení do hmotností'!#REF!</f>
        <v>#REF!</v>
      </c>
      <c r="C350" s="12" t="e">
        <f>'Rozdělení do hmotností'!#REF!</f>
        <v>#REF!</v>
      </c>
      <c r="D350" s="12" t="e">
        <f>'Rozdělení do hmotností'!#REF!</f>
        <v>#REF!</v>
      </c>
      <c r="E350" s="89" t="e">
        <f>'Rozdělení do hmotností'!#REF!</f>
        <v>#REF!</v>
      </c>
      <c r="F350" s="148" t="e">
        <f>'Rozdělení do hmotností'!#REF!</f>
        <v>#REF!</v>
      </c>
      <c r="G350" s="151" t="e">
        <f>'Rozdělení do hmotností'!#REF!</f>
        <v>#REF!</v>
      </c>
      <c r="I350" s="89" t="e">
        <f t="shared" si="110"/>
        <v>#REF!</v>
      </c>
      <c r="J350" s="89" t="e">
        <f t="shared" si="111"/>
        <v>#REF!</v>
      </c>
      <c r="L350" s="89" t="e">
        <f t="shared" si="112"/>
        <v>#REF!</v>
      </c>
      <c r="N350" s="89" t="e">
        <f t="shared" si="113"/>
        <v>#REF!</v>
      </c>
      <c r="O350" s="148" t="e">
        <f t="shared" si="107"/>
        <v>#REF!</v>
      </c>
      <c r="P350" s="148"/>
      <c r="Q350" s="89">
        <f t="shared" si="114"/>
        <v>264</v>
      </c>
      <c r="R350" s="89" t="e">
        <f t="shared" si="108"/>
        <v>#REF!</v>
      </c>
      <c r="S350" s="148" t="e">
        <f t="shared" si="109"/>
        <v>#REF!</v>
      </c>
      <c r="T350" s="148" t="e">
        <f t="shared" si="115"/>
        <v>#REF!</v>
      </c>
      <c r="V350" s="89" t="e">
        <f t="shared" si="116"/>
        <v>#REF!</v>
      </c>
      <c r="W350" s="89" t="e">
        <f t="shared" si="117"/>
        <v>#REF!</v>
      </c>
      <c r="Y350" s="89" t="e">
        <f t="shared" si="118"/>
        <v>#REF!</v>
      </c>
      <c r="Z350" s="148" t="e">
        <f t="shared" si="119"/>
        <v>#REF!</v>
      </c>
      <c r="AA350" s="148" t="e">
        <f t="shared" si="120"/>
        <v>#REF!</v>
      </c>
      <c r="AB350" s="151">
        <f t="shared" si="125"/>
        <v>264</v>
      </c>
      <c r="AC350" s="151" t="e">
        <f t="shared" si="126"/>
        <v>#REF!</v>
      </c>
      <c r="AD350" s="151" t="e">
        <f t="shared" si="127"/>
        <v>#REF!</v>
      </c>
      <c r="AG350" s="151" t="e">
        <f t="shared" si="121"/>
        <v>#REF!</v>
      </c>
      <c r="AH350" s="12" t="e">
        <f t="shared" si="122"/>
        <v>#REF!</v>
      </c>
      <c r="AI350" s="12" t="e">
        <f t="shared" si="123"/>
        <v>#REF!</v>
      </c>
      <c r="AJ350" s="151" t="e">
        <f t="shared" si="124"/>
        <v>#REF!</v>
      </c>
    </row>
    <row r="351" spans="2:36">
      <c r="B351" s="12" t="e">
        <f>'Rozdělení do hmotností'!#REF!</f>
        <v>#REF!</v>
      </c>
      <c r="C351" s="12" t="e">
        <f>'Rozdělení do hmotností'!#REF!</f>
        <v>#REF!</v>
      </c>
      <c r="D351" s="12" t="e">
        <f>'Rozdělení do hmotností'!#REF!</f>
        <v>#REF!</v>
      </c>
      <c r="E351" s="89" t="e">
        <f>'Rozdělení do hmotností'!#REF!</f>
        <v>#REF!</v>
      </c>
      <c r="F351" s="148" t="e">
        <f>'Rozdělení do hmotností'!#REF!</f>
        <v>#REF!</v>
      </c>
      <c r="G351" s="151" t="e">
        <f>'Rozdělení do hmotností'!#REF!</f>
        <v>#REF!</v>
      </c>
      <c r="I351" s="89" t="e">
        <f t="shared" si="110"/>
        <v>#REF!</v>
      </c>
      <c r="J351" s="89" t="e">
        <f t="shared" si="111"/>
        <v>#REF!</v>
      </c>
      <c r="L351" s="89" t="e">
        <f t="shared" si="112"/>
        <v>#REF!</v>
      </c>
      <c r="N351" s="89" t="e">
        <f t="shared" si="113"/>
        <v>#REF!</v>
      </c>
      <c r="O351" s="148" t="e">
        <f t="shared" si="107"/>
        <v>#REF!</v>
      </c>
      <c r="P351" s="148"/>
      <c r="Q351" s="89">
        <f t="shared" si="114"/>
        <v>265</v>
      </c>
      <c r="R351" s="89" t="e">
        <f t="shared" si="108"/>
        <v>#REF!</v>
      </c>
      <c r="S351" s="148" t="e">
        <f t="shared" si="109"/>
        <v>#REF!</v>
      </c>
      <c r="T351" s="148" t="e">
        <f t="shared" si="115"/>
        <v>#REF!</v>
      </c>
      <c r="V351" s="89" t="e">
        <f t="shared" si="116"/>
        <v>#REF!</v>
      </c>
      <c r="W351" s="89" t="e">
        <f t="shared" si="117"/>
        <v>#REF!</v>
      </c>
      <c r="Y351" s="89" t="e">
        <f t="shared" si="118"/>
        <v>#REF!</v>
      </c>
      <c r="Z351" s="148" t="e">
        <f t="shared" si="119"/>
        <v>#REF!</v>
      </c>
      <c r="AA351" s="148" t="e">
        <f t="shared" si="120"/>
        <v>#REF!</v>
      </c>
      <c r="AB351" s="151">
        <f t="shared" si="125"/>
        <v>265</v>
      </c>
      <c r="AC351" s="151" t="e">
        <f t="shared" si="126"/>
        <v>#REF!</v>
      </c>
      <c r="AD351" s="151" t="e">
        <f t="shared" si="127"/>
        <v>#REF!</v>
      </c>
      <c r="AG351" s="151" t="e">
        <f t="shared" si="121"/>
        <v>#REF!</v>
      </c>
      <c r="AH351" s="12" t="e">
        <f t="shared" si="122"/>
        <v>#REF!</v>
      </c>
      <c r="AI351" s="12" t="e">
        <f t="shared" si="123"/>
        <v>#REF!</v>
      </c>
      <c r="AJ351" s="151" t="e">
        <f t="shared" si="124"/>
        <v>#REF!</v>
      </c>
    </row>
    <row r="352" spans="2:36">
      <c r="B352" s="12" t="e">
        <f>'Rozdělení do hmotností'!#REF!</f>
        <v>#REF!</v>
      </c>
      <c r="C352" s="12" t="e">
        <f>'Rozdělení do hmotností'!#REF!</f>
        <v>#REF!</v>
      </c>
      <c r="D352" s="12" t="e">
        <f>'Rozdělení do hmotností'!#REF!</f>
        <v>#REF!</v>
      </c>
      <c r="E352" s="89" t="e">
        <f>'Rozdělení do hmotností'!#REF!</f>
        <v>#REF!</v>
      </c>
      <c r="F352" s="148" t="e">
        <f>'Rozdělení do hmotností'!#REF!</f>
        <v>#REF!</v>
      </c>
      <c r="G352" s="151" t="e">
        <f>'Rozdělení do hmotností'!#REF!</f>
        <v>#REF!</v>
      </c>
      <c r="I352" s="89" t="e">
        <f t="shared" si="110"/>
        <v>#REF!</v>
      </c>
      <c r="J352" s="89" t="e">
        <f t="shared" si="111"/>
        <v>#REF!</v>
      </c>
      <c r="L352" s="89" t="e">
        <f t="shared" si="112"/>
        <v>#REF!</v>
      </c>
      <c r="N352" s="89" t="e">
        <f t="shared" si="113"/>
        <v>#REF!</v>
      </c>
      <c r="O352" s="148" t="e">
        <f t="shared" si="107"/>
        <v>#REF!</v>
      </c>
      <c r="P352" s="148"/>
      <c r="Q352" s="89">
        <f t="shared" si="114"/>
        <v>266</v>
      </c>
      <c r="R352" s="89" t="e">
        <f t="shared" si="108"/>
        <v>#REF!</v>
      </c>
      <c r="S352" s="148" t="e">
        <f t="shared" si="109"/>
        <v>#REF!</v>
      </c>
      <c r="T352" s="148" t="e">
        <f t="shared" si="115"/>
        <v>#REF!</v>
      </c>
      <c r="V352" s="89" t="e">
        <f t="shared" si="116"/>
        <v>#REF!</v>
      </c>
      <c r="W352" s="89" t="e">
        <f t="shared" si="117"/>
        <v>#REF!</v>
      </c>
      <c r="Y352" s="89" t="e">
        <f t="shared" si="118"/>
        <v>#REF!</v>
      </c>
      <c r="Z352" s="148" t="e">
        <f t="shared" si="119"/>
        <v>#REF!</v>
      </c>
      <c r="AA352" s="148" t="e">
        <f t="shared" si="120"/>
        <v>#REF!</v>
      </c>
      <c r="AB352" s="151">
        <f t="shared" si="125"/>
        <v>266</v>
      </c>
      <c r="AC352" s="151" t="e">
        <f t="shared" si="126"/>
        <v>#REF!</v>
      </c>
      <c r="AD352" s="151" t="e">
        <f t="shared" si="127"/>
        <v>#REF!</v>
      </c>
      <c r="AG352" s="151" t="e">
        <f t="shared" si="121"/>
        <v>#REF!</v>
      </c>
      <c r="AH352" s="12" t="e">
        <f t="shared" si="122"/>
        <v>#REF!</v>
      </c>
      <c r="AI352" s="12" t="e">
        <f t="shared" si="123"/>
        <v>#REF!</v>
      </c>
      <c r="AJ352" s="151" t="e">
        <f t="shared" si="124"/>
        <v>#REF!</v>
      </c>
    </row>
    <row r="353" spans="2:36">
      <c r="B353" s="12" t="e">
        <f>'Rozdělení do hmotností'!#REF!</f>
        <v>#REF!</v>
      </c>
      <c r="C353" s="12" t="e">
        <f>'Rozdělení do hmotností'!#REF!</f>
        <v>#REF!</v>
      </c>
      <c r="D353" s="12" t="e">
        <f>'Rozdělení do hmotností'!#REF!</f>
        <v>#REF!</v>
      </c>
      <c r="E353" s="89" t="e">
        <f>'Rozdělení do hmotností'!#REF!</f>
        <v>#REF!</v>
      </c>
      <c r="F353" s="148" t="e">
        <f>'Rozdělení do hmotností'!#REF!</f>
        <v>#REF!</v>
      </c>
      <c r="G353" s="151" t="e">
        <f>'Rozdělení do hmotností'!#REF!</f>
        <v>#REF!</v>
      </c>
      <c r="I353" s="89" t="e">
        <f t="shared" si="110"/>
        <v>#REF!</v>
      </c>
      <c r="J353" s="89" t="e">
        <f t="shared" si="111"/>
        <v>#REF!</v>
      </c>
      <c r="L353" s="89" t="e">
        <f t="shared" si="112"/>
        <v>#REF!</v>
      </c>
      <c r="N353" s="89" t="e">
        <f t="shared" si="113"/>
        <v>#REF!</v>
      </c>
      <c r="O353" s="148" t="e">
        <f t="shared" si="107"/>
        <v>#REF!</v>
      </c>
      <c r="P353" s="148"/>
      <c r="Q353" s="89">
        <f t="shared" si="114"/>
        <v>267</v>
      </c>
      <c r="R353" s="89" t="e">
        <f t="shared" si="108"/>
        <v>#REF!</v>
      </c>
      <c r="S353" s="148" t="e">
        <f t="shared" si="109"/>
        <v>#REF!</v>
      </c>
      <c r="T353" s="148" t="e">
        <f t="shared" si="115"/>
        <v>#REF!</v>
      </c>
      <c r="V353" s="89" t="e">
        <f t="shared" si="116"/>
        <v>#REF!</v>
      </c>
      <c r="W353" s="89" t="e">
        <f t="shared" si="117"/>
        <v>#REF!</v>
      </c>
      <c r="Y353" s="89" t="e">
        <f t="shared" si="118"/>
        <v>#REF!</v>
      </c>
      <c r="Z353" s="148" t="e">
        <f t="shared" si="119"/>
        <v>#REF!</v>
      </c>
      <c r="AA353" s="148" t="e">
        <f t="shared" si="120"/>
        <v>#REF!</v>
      </c>
      <c r="AB353" s="151">
        <f t="shared" si="125"/>
        <v>267</v>
      </c>
      <c r="AC353" s="151" t="e">
        <f t="shared" si="126"/>
        <v>#REF!</v>
      </c>
      <c r="AD353" s="151" t="e">
        <f t="shared" si="127"/>
        <v>#REF!</v>
      </c>
      <c r="AG353" s="151" t="e">
        <f t="shared" si="121"/>
        <v>#REF!</v>
      </c>
      <c r="AH353" s="12" t="e">
        <f t="shared" si="122"/>
        <v>#REF!</v>
      </c>
      <c r="AI353" s="12" t="e">
        <f t="shared" si="123"/>
        <v>#REF!</v>
      </c>
      <c r="AJ353" s="151" t="e">
        <f t="shared" si="124"/>
        <v>#REF!</v>
      </c>
    </row>
    <row r="354" spans="2:36">
      <c r="B354" s="12" t="e">
        <f>'Rozdělení do hmotností'!#REF!</f>
        <v>#REF!</v>
      </c>
      <c r="C354" s="12" t="e">
        <f>'Rozdělení do hmotností'!#REF!</f>
        <v>#REF!</v>
      </c>
      <c r="D354" s="12" t="e">
        <f>'Rozdělení do hmotností'!#REF!</f>
        <v>#REF!</v>
      </c>
      <c r="E354" s="89" t="e">
        <f>'Rozdělení do hmotností'!#REF!</f>
        <v>#REF!</v>
      </c>
      <c r="F354" s="148" t="e">
        <f>'Rozdělení do hmotností'!#REF!</f>
        <v>#REF!</v>
      </c>
      <c r="G354" s="151" t="e">
        <f>'Rozdělení do hmotností'!#REF!</f>
        <v>#REF!</v>
      </c>
      <c r="I354" s="89" t="e">
        <f t="shared" si="110"/>
        <v>#REF!</v>
      </c>
      <c r="J354" s="89" t="e">
        <f t="shared" si="111"/>
        <v>#REF!</v>
      </c>
      <c r="L354" s="89" t="e">
        <f t="shared" si="112"/>
        <v>#REF!</v>
      </c>
      <c r="N354" s="89" t="e">
        <f t="shared" si="113"/>
        <v>#REF!</v>
      </c>
      <c r="O354" s="148" t="e">
        <f t="shared" si="107"/>
        <v>#REF!</v>
      </c>
      <c r="P354" s="148"/>
      <c r="Q354" s="89">
        <f t="shared" si="114"/>
        <v>268</v>
      </c>
      <c r="R354" s="89" t="e">
        <f t="shared" si="108"/>
        <v>#REF!</v>
      </c>
      <c r="S354" s="148" t="e">
        <f t="shared" si="109"/>
        <v>#REF!</v>
      </c>
      <c r="T354" s="148" t="e">
        <f t="shared" si="115"/>
        <v>#REF!</v>
      </c>
      <c r="V354" s="89" t="e">
        <f t="shared" si="116"/>
        <v>#REF!</v>
      </c>
      <c r="W354" s="89" t="e">
        <f t="shared" si="117"/>
        <v>#REF!</v>
      </c>
      <c r="Y354" s="89" t="e">
        <f t="shared" si="118"/>
        <v>#REF!</v>
      </c>
      <c r="Z354" s="148" t="e">
        <f t="shared" si="119"/>
        <v>#REF!</v>
      </c>
      <c r="AA354" s="148" t="e">
        <f t="shared" si="120"/>
        <v>#REF!</v>
      </c>
      <c r="AB354" s="151">
        <f t="shared" si="125"/>
        <v>268</v>
      </c>
      <c r="AC354" s="151" t="e">
        <f t="shared" si="126"/>
        <v>#REF!</v>
      </c>
      <c r="AD354" s="151" t="e">
        <f t="shared" si="127"/>
        <v>#REF!</v>
      </c>
      <c r="AG354" s="151" t="e">
        <f t="shared" si="121"/>
        <v>#REF!</v>
      </c>
      <c r="AH354" s="12" t="e">
        <f t="shared" si="122"/>
        <v>#REF!</v>
      </c>
      <c r="AI354" s="12" t="e">
        <f t="shared" si="123"/>
        <v>#REF!</v>
      </c>
      <c r="AJ354" s="151" t="e">
        <f t="shared" si="124"/>
        <v>#REF!</v>
      </c>
    </row>
    <row r="355" spans="2:36">
      <c r="B355" s="12" t="e">
        <f>'Rozdělení do hmotností'!#REF!</f>
        <v>#REF!</v>
      </c>
      <c r="C355" s="12" t="e">
        <f>'Rozdělení do hmotností'!#REF!</f>
        <v>#REF!</v>
      </c>
      <c r="D355" s="12" t="e">
        <f>'Rozdělení do hmotností'!#REF!</f>
        <v>#REF!</v>
      </c>
      <c r="E355" s="89" t="e">
        <f>'Rozdělení do hmotností'!#REF!</f>
        <v>#REF!</v>
      </c>
      <c r="F355" s="148" t="e">
        <f>'Rozdělení do hmotností'!#REF!</f>
        <v>#REF!</v>
      </c>
      <c r="G355" s="151" t="e">
        <f>'Rozdělení do hmotností'!#REF!</f>
        <v>#REF!</v>
      </c>
      <c r="I355" s="89" t="e">
        <f t="shared" si="110"/>
        <v>#REF!</v>
      </c>
      <c r="J355" s="89" t="e">
        <f t="shared" si="111"/>
        <v>#REF!</v>
      </c>
      <c r="L355" s="89" t="e">
        <f t="shared" si="112"/>
        <v>#REF!</v>
      </c>
      <c r="N355" s="89" t="e">
        <f t="shared" si="113"/>
        <v>#REF!</v>
      </c>
      <c r="O355" s="148" t="e">
        <f t="shared" si="107"/>
        <v>#REF!</v>
      </c>
      <c r="P355" s="148"/>
      <c r="Q355" s="89">
        <f t="shared" si="114"/>
        <v>269</v>
      </c>
      <c r="R355" s="89" t="e">
        <f t="shared" si="108"/>
        <v>#REF!</v>
      </c>
      <c r="S355" s="148" t="e">
        <f t="shared" si="109"/>
        <v>#REF!</v>
      </c>
      <c r="T355" s="148" t="e">
        <f t="shared" si="115"/>
        <v>#REF!</v>
      </c>
      <c r="V355" s="89" t="e">
        <f t="shared" si="116"/>
        <v>#REF!</v>
      </c>
      <c r="W355" s="89" t="e">
        <f t="shared" si="117"/>
        <v>#REF!</v>
      </c>
      <c r="Y355" s="89" t="e">
        <f t="shared" si="118"/>
        <v>#REF!</v>
      </c>
      <c r="Z355" s="148" t="e">
        <f t="shared" si="119"/>
        <v>#REF!</v>
      </c>
      <c r="AA355" s="148" t="e">
        <f t="shared" si="120"/>
        <v>#REF!</v>
      </c>
      <c r="AB355" s="151">
        <f t="shared" si="125"/>
        <v>269</v>
      </c>
      <c r="AC355" s="151" t="e">
        <f t="shared" si="126"/>
        <v>#REF!</v>
      </c>
      <c r="AD355" s="151" t="e">
        <f t="shared" si="127"/>
        <v>#REF!</v>
      </c>
      <c r="AG355" s="151" t="e">
        <f t="shared" si="121"/>
        <v>#REF!</v>
      </c>
      <c r="AH355" s="12" t="e">
        <f t="shared" si="122"/>
        <v>#REF!</v>
      </c>
      <c r="AI355" s="12" t="e">
        <f t="shared" si="123"/>
        <v>#REF!</v>
      </c>
      <c r="AJ355" s="151" t="e">
        <f t="shared" si="124"/>
        <v>#REF!</v>
      </c>
    </row>
    <row r="356" spans="2:36">
      <c r="B356" s="12" t="e">
        <f>'Rozdělení do hmotností'!#REF!</f>
        <v>#REF!</v>
      </c>
      <c r="C356" s="12" t="e">
        <f>'Rozdělení do hmotností'!#REF!</f>
        <v>#REF!</v>
      </c>
      <c r="D356" s="12" t="e">
        <f>'Rozdělení do hmotností'!#REF!</f>
        <v>#REF!</v>
      </c>
      <c r="E356" s="89" t="e">
        <f>'Rozdělení do hmotností'!#REF!</f>
        <v>#REF!</v>
      </c>
      <c r="F356" s="148" t="e">
        <f>'Rozdělení do hmotností'!#REF!</f>
        <v>#REF!</v>
      </c>
      <c r="G356" s="151" t="e">
        <f>'Rozdělení do hmotností'!#REF!</f>
        <v>#REF!</v>
      </c>
      <c r="I356" s="89" t="e">
        <f t="shared" si="110"/>
        <v>#REF!</v>
      </c>
      <c r="J356" s="89" t="e">
        <f t="shared" si="111"/>
        <v>#REF!</v>
      </c>
      <c r="L356" s="89" t="e">
        <f t="shared" si="112"/>
        <v>#REF!</v>
      </c>
      <c r="N356" s="89" t="e">
        <f t="shared" si="113"/>
        <v>#REF!</v>
      </c>
      <c r="O356" s="148" t="e">
        <f t="shared" si="107"/>
        <v>#REF!</v>
      </c>
      <c r="P356" s="148"/>
      <c r="Q356" s="89">
        <f t="shared" si="114"/>
        <v>270</v>
      </c>
      <c r="R356" s="89" t="e">
        <f t="shared" si="108"/>
        <v>#REF!</v>
      </c>
      <c r="S356" s="148" t="e">
        <f t="shared" si="109"/>
        <v>#REF!</v>
      </c>
      <c r="T356" s="148" t="e">
        <f t="shared" si="115"/>
        <v>#REF!</v>
      </c>
      <c r="V356" s="89" t="e">
        <f t="shared" si="116"/>
        <v>#REF!</v>
      </c>
      <c r="W356" s="89" t="e">
        <f t="shared" si="117"/>
        <v>#REF!</v>
      </c>
      <c r="Y356" s="89" t="e">
        <f t="shared" si="118"/>
        <v>#REF!</v>
      </c>
      <c r="Z356" s="148" t="e">
        <f t="shared" si="119"/>
        <v>#REF!</v>
      </c>
      <c r="AA356" s="148" t="e">
        <f t="shared" si="120"/>
        <v>#REF!</v>
      </c>
      <c r="AB356" s="151">
        <f t="shared" si="125"/>
        <v>270</v>
      </c>
      <c r="AC356" s="151" t="e">
        <f t="shared" si="126"/>
        <v>#REF!</v>
      </c>
      <c r="AD356" s="151" t="e">
        <f t="shared" si="127"/>
        <v>#REF!</v>
      </c>
      <c r="AG356" s="151" t="e">
        <f t="shared" si="121"/>
        <v>#REF!</v>
      </c>
      <c r="AH356" s="12" t="e">
        <f t="shared" si="122"/>
        <v>#REF!</v>
      </c>
      <c r="AI356" s="12" t="e">
        <f t="shared" si="123"/>
        <v>#REF!</v>
      </c>
      <c r="AJ356" s="151" t="e">
        <f t="shared" si="124"/>
        <v>#REF!</v>
      </c>
    </row>
    <row r="357" spans="2:36">
      <c r="B357" s="12" t="e">
        <f>'Rozdělení do hmotností'!#REF!</f>
        <v>#REF!</v>
      </c>
      <c r="C357" s="12" t="e">
        <f>'Rozdělení do hmotností'!#REF!</f>
        <v>#REF!</v>
      </c>
      <c r="D357" s="12" t="e">
        <f>'Rozdělení do hmotností'!#REF!</f>
        <v>#REF!</v>
      </c>
      <c r="E357" s="89" t="e">
        <f>'Rozdělení do hmotností'!#REF!</f>
        <v>#REF!</v>
      </c>
      <c r="F357" s="148" t="e">
        <f>'Rozdělení do hmotností'!#REF!</f>
        <v>#REF!</v>
      </c>
      <c r="G357" s="151" t="e">
        <f>'Rozdělení do hmotností'!#REF!</f>
        <v>#REF!</v>
      </c>
      <c r="I357" s="89" t="e">
        <f t="shared" si="110"/>
        <v>#REF!</v>
      </c>
      <c r="J357" s="89" t="e">
        <f t="shared" si="111"/>
        <v>#REF!</v>
      </c>
      <c r="L357" s="89" t="e">
        <f t="shared" si="112"/>
        <v>#REF!</v>
      </c>
      <c r="N357" s="89" t="e">
        <f t="shared" si="113"/>
        <v>#REF!</v>
      </c>
      <c r="O357" s="148" t="e">
        <f t="shared" si="107"/>
        <v>#REF!</v>
      </c>
      <c r="P357" s="148"/>
      <c r="Q357" s="89">
        <f t="shared" si="114"/>
        <v>271</v>
      </c>
      <c r="R357" s="89" t="e">
        <f t="shared" si="108"/>
        <v>#REF!</v>
      </c>
      <c r="S357" s="148" t="e">
        <f t="shared" si="109"/>
        <v>#REF!</v>
      </c>
      <c r="T357" s="148" t="e">
        <f t="shared" si="115"/>
        <v>#REF!</v>
      </c>
      <c r="V357" s="89" t="e">
        <f t="shared" si="116"/>
        <v>#REF!</v>
      </c>
      <c r="W357" s="89" t="e">
        <f t="shared" si="117"/>
        <v>#REF!</v>
      </c>
      <c r="Y357" s="89" t="e">
        <f t="shared" si="118"/>
        <v>#REF!</v>
      </c>
      <c r="Z357" s="148" t="e">
        <f t="shared" si="119"/>
        <v>#REF!</v>
      </c>
      <c r="AA357" s="148" t="e">
        <f t="shared" si="120"/>
        <v>#REF!</v>
      </c>
      <c r="AB357" s="151">
        <f t="shared" si="125"/>
        <v>271</v>
      </c>
      <c r="AC357" s="151" t="e">
        <f t="shared" si="126"/>
        <v>#REF!</v>
      </c>
      <c r="AD357" s="151" t="e">
        <f t="shared" si="127"/>
        <v>#REF!</v>
      </c>
      <c r="AG357" s="151" t="e">
        <f t="shared" si="121"/>
        <v>#REF!</v>
      </c>
      <c r="AH357" s="12" t="e">
        <f t="shared" si="122"/>
        <v>#REF!</v>
      </c>
      <c r="AI357" s="12" t="e">
        <f t="shared" si="123"/>
        <v>#REF!</v>
      </c>
      <c r="AJ357" s="151" t="e">
        <f t="shared" si="124"/>
        <v>#REF!</v>
      </c>
    </row>
    <row r="358" spans="2:36">
      <c r="B358" s="12" t="e">
        <f>'Rozdělení do hmotností'!#REF!</f>
        <v>#REF!</v>
      </c>
      <c r="C358" s="12" t="e">
        <f>'Rozdělení do hmotností'!#REF!</f>
        <v>#REF!</v>
      </c>
      <c r="D358" s="12" t="e">
        <f>'Rozdělení do hmotností'!#REF!</f>
        <v>#REF!</v>
      </c>
      <c r="E358" s="89" t="e">
        <f>'Rozdělení do hmotností'!#REF!</f>
        <v>#REF!</v>
      </c>
      <c r="F358" s="148" t="e">
        <f>'Rozdělení do hmotností'!#REF!</f>
        <v>#REF!</v>
      </c>
      <c r="G358" s="151" t="e">
        <f>'Rozdělení do hmotností'!#REF!</f>
        <v>#REF!</v>
      </c>
      <c r="I358" s="89" t="e">
        <f t="shared" si="110"/>
        <v>#REF!</v>
      </c>
      <c r="J358" s="89" t="e">
        <f t="shared" si="111"/>
        <v>#REF!</v>
      </c>
      <c r="L358" s="89" t="e">
        <f t="shared" si="112"/>
        <v>#REF!</v>
      </c>
      <c r="N358" s="89" t="e">
        <f t="shared" si="113"/>
        <v>#REF!</v>
      </c>
      <c r="O358" s="148" t="e">
        <f t="shared" si="107"/>
        <v>#REF!</v>
      </c>
      <c r="P358" s="148"/>
      <c r="Q358" s="89">
        <f t="shared" si="114"/>
        <v>272</v>
      </c>
      <c r="R358" s="89" t="e">
        <f t="shared" si="108"/>
        <v>#REF!</v>
      </c>
      <c r="S358" s="148" t="e">
        <f t="shared" si="109"/>
        <v>#REF!</v>
      </c>
      <c r="T358" s="148" t="e">
        <f t="shared" si="115"/>
        <v>#REF!</v>
      </c>
      <c r="V358" s="89" t="e">
        <f t="shared" si="116"/>
        <v>#REF!</v>
      </c>
      <c r="W358" s="89" t="e">
        <f t="shared" si="117"/>
        <v>#REF!</v>
      </c>
      <c r="Y358" s="89" t="e">
        <f t="shared" si="118"/>
        <v>#REF!</v>
      </c>
      <c r="Z358" s="148" t="e">
        <f t="shared" si="119"/>
        <v>#REF!</v>
      </c>
      <c r="AA358" s="148" t="e">
        <f t="shared" si="120"/>
        <v>#REF!</v>
      </c>
      <c r="AB358" s="151">
        <f t="shared" si="125"/>
        <v>272</v>
      </c>
      <c r="AC358" s="151" t="e">
        <f t="shared" si="126"/>
        <v>#REF!</v>
      </c>
      <c r="AD358" s="151" t="e">
        <f t="shared" si="127"/>
        <v>#REF!</v>
      </c>
      <c r="AG358" s="151" t="e">
        <f t="shared" si="121"/>
        <v>#REF!</v>
      </c>
      <c r="AH358" s="12" t="e">
        <f t="shared" si="122"/>
        <v>#REF!</v>
      </c>
      <c r="AI358" s="12" t="e">
        <f t="shared" si="123"/>
        <v>#REF!</v>
      </c>
      <c r="AJ358" s="151" t="e">
        <f t="shared" si="124"/>
        <v>#REF!</v>
      </c>
    </row>
    <row r="359" spans="2:36">
      <c r="B359" s="12" t="e">
        <f>'Rozdělení do hmotností'!#REF!</f>
        <v>#REF!</v>
      </c>
      <c r="C359" s="12" t="e">
        <f>'Rozdělení do hmotností'!#REF!</f>
        <v>#REF!</v>
      </c>
      <c r="D359" s="12" t="e">
        <f>'Rozdělení do hmotností'!#REF!</f>
        <v>#REF!</v>
      </c>
      <c r="E359" s="89" t="e">
        <f>'Rozdělení do hmotností'!#REF!</f>
        <v>#REF!</v>
      </c>
      <c r="F359" s="148" t="e">
        <f>'Rozdělení do hmotností'!#REF!</f>
        <v>#REF!</v>
      </c>
      <c r="G359" s="151" t="e">
        <f>'Rozdělení do hmotností'!#REF!</f>
        <v>#REF!</v>
      </c>
      <c r="I359" s="89" t="e">
        <f t="shared" si="110"/>
        <v>#REF!</v>
      </c>
      <c r="J359" s="89" t="e">
        <f t="shared" si="111"/>
        <v>#REF!</v>
      </c>
      <c r="L359" s="89" t="e">
        <f t="shared" si="112"/>
        <v>#REF!</v>
      </c>
      <c r="N359" s="89" t="e">
        <f t="shared" si="113"/>
        <v>#REF!</v>
      </c>
      <c r="O359" s="148" t="e">
        <f t="shared" si="107"/>
        <v>#REF!</v>
      </c>
      <c r="P359" s="148"/>
      <c r="Q359" s="89">
        <f t="shared" si="114"/>
        <v>273</v>
      </c>
      <c r="R359" s="89" t="e">
        <f t="shared" si="108"/>
        <v>#REF!</v>
      </c>
      <c r="S359" s="148" t="e">
        <f t="shared" si="109"/>
        <v>#REF!</v>
      </c>
      <c r="T359" s="148" t="e">
        <f t="shared" si="115"/>
        <v>#REF!</v>
      </c>
      <c r="V359" s="89" t="e">
        <f t="shared" si="116"/>
        <v>#REF!</v>
      </c>
      <c r="W359" s="89" t="e">
        <f t="shared" si="117"/>
        <v>#REF!</v>
      </c>
      <c r="Y359" s="89" t="e">
        <f t="shared" si="118"/>
        <v>#REF!</v>
      </c>
      <c r="Z359" s="148" t="e">
        <f t="shared" si="119"/>
        <v>#REF!</v>
      </c>
      <c r="AA359" s="148" t="e">
        <f t="shared" si="120"/>
        <v>#REF!</v>
      </c>
      <c r="AB359" s="151">
        <f t="shared" si="125"/>
        <v>273</v>
      </c>
      <c r="AC359" s="151" t="e">
        <f t="shared" si="126"/>
        <v>#REF!</v>
      </c>
      <c r="AD359" s="151" t="e">
        <f t="shared" si="127"/>
        <v>#REF!</v>
      </c>
      <c r="AG359" s="151" t="e">
        <f t="shared" si="121"/>
        <v>#REF!</v>
      </c>
      <c r="AH359" s="12" t="e">
        <f t="shared" si="122"/>
        <v>#REF!</v>
      </c>
      <c r="AI359" s="12" t="e">
        <f t="shared" si="123"/>
        <v>#REF!</v>
      </c>
      <c r="AJ359" s="151" t="e">
        <f t="shared" si="124"/>
        <v>#REF!</v>
      </c>
    </row>
    <row r="360" spans="2:36">
      <c r="B360" s="12" t="e">
        <f>'Rozdělení do hmotností'!#REF!</f>
        <v>#REF!</v>
      </c>
      <c r="C360" s="12" t="e">
        <f>'Rozdělení do hmotností'!#REF!</f>
        <v>#REF!</v>
      </c>
      <c r="D360" s="12" t="e">
        <f>'Rozdělení do hmotností'!#REF!</f>
        <v>#REF!</v>
      </c>
      <c r="E360" s="89" t="e">
        <f>'Rozdělení do hmotností'!#REF!</f>
        <v>#REF!</v>
      </c>
      <c r="F360" s="148" t="e">
        <f>'Rozdělení do hmotností'!#REF!</f>
        <v>#REF!</v>
      </c>
      <c r="G360" s="151" t="e">
        <f>'Rozdělení do hmotností'!#REF!</f>
        <v>#REF!</v>
      </c>
      <c r="I360" s="89" t="e">
        <f t="shared" si="110"/>
        <v>#REF!</v>
      </c>
      <c r="J360" s="89" t="e">
        <f t="shared" si="111"/>
        <v>#REF!</v>
      </c>
      <c r="L360" s="89" t="e">
        <f t="shared" si="112"/>
        <v>#REF!</v>
      </c>
      <c r="N360" s="89" t="e">
        <f t="shared" si="113"/>
        <v>#REF!</v>
      </c>
      <c r="O360" s="148" t="e">
        <f t="shared" si="107"/>
        <v>#REF!</v>
      </c>
      <c r="P360" s="148"/>
      <c r="Q360" s="89">
        <f t="shared" si="114"/>
        <v>274</v>
      </c>
      <c r="R360" s="89" t="e">
        <f t="shared" si="108"/>
        <v>#REF!</v>
      </c>
      <c r="S360" s="148" t="e">
        <f t="shared" si="109"/>
        <v>#REF!</v>
      </c>
      <c r="T360" s="148" t="e">
        <f t="shared" si="115"/>
        <v>#REF!</v>
      </c>
      <c r="V360" s="89" t="e">
        <f t="shared" si="116"/>
        <v>#REF!</v>
      </c>
      <c r="W360" s="89" t="e">
        <f t="shared" si="117"/>
        <v>#REF!</v>
      </c>
      <c r="Y360" s="89" t="e">
        <f t="shared" si="118"/>
        <v>#REF!</v>
      </c>
      <c r="Z360" s="148" t="e">
        <f t="shared" si="119"/>
        <v>#REF!</v>
      </c>
      <c r="AA360" s="148" t="e">
        <f t="shared" si="120"/>
        <v>#REF!</v>
      </c>
      <c r="AB360" s="151">
        <f t="shared" si="125"/>
        <v>274</v>
      </c>
      <c r="AC360" s="151" t="e">
        <f t="shared" si="126"/>
        <v>#REF!</v>
      </c>
      <c r="AD360" s="151" t="e">
        <f t="shared" si="127"/>
        <v>#REF!</v>
      </c>
      <c r="AG360" s="151" t="e">
        <f t="shared" si="121"/>
        <v>#REF!</v>
      </c>
      <c r="AH360" s="12" t="e">
        <f t="shared" si="122"/>
        <v>#REF!</v>
      </c>
      <c r="AI360" s="12" t="e">
        <f t="shared" si="123"/>
        <v>#REF!</v>
      </c>
      <c r="AJ360" s="151" t="e">
        <f t="shared" si="124"/>
        <v>#REF!</v>
      </c>
    </row>
    <row r="361" spans="2:36">
      <c r="B361" s="12" t="e">
        <f>'Rozdělení do hmotností'!#REF!</f>
        <v>#REF!</v>
      </c>
      <c r="C361" s="12" t="e">
        <f>'Rozdělení do hmotností'!#REF!</f>
        <v>#REF!</v>
      </c>
      <c r="D361" s="12" t="e">
        <f>'Rozdělení do hmotností'!#REF!</f>
        <v>#REF!</v>
      </c>
      <c r="E361" s="89" t="e">
        <f>'Rozdělení do hmotností'!#REF!</f>
        <v>#REF!</v>
      </c>
      <c r="F361" s="148" t="e">
        <f>'Rozdělení do hmotností'!#REF!</f>
        <v>#REF!</v>
      </c>
      <c r="G361" s="151" t="e">
        <f>'Rozdělení do hmotností'!#REF!</f>
        <v>#REF!</v>
      </c>
      <c r="I361" s="89" t="e">
        <f t="shared" si="110"/>
        <v>#REF!</v>
      </c>
      <c r="J361" s="89" t="e">
        <f t="shared" si="111"/>
        <v>#REF!</v>
      </c>
      <c r="L361" s="89" t="e">
        <f t="shared" si="112"/>
        <v>#REF!</v>
      </c>
      <c r="N361" s="89" t="e">
        <f t="shared" si="113"/>
        <v>#REF!</v>
      </c>
      <c r="O361" s="148" t="e">
        <f t="shared" si="107"/>
        <v>#REF!</v>
      </c>
      <c r="P361" s="148"/>
      <c r="Q361" s="89">
        <f t="shared" si="114"/>
        <v>275</v>
      </c>
      <c r="R361" s="89" t="e">
        <f t="shared" si="108"/>
        <v>#REF!</v>
      </c>
      <c r="S361" s="148" t="e">
        <f t="shared" si="109"/>
        <v>#REF!</v>
      </c>
      <c r="T361" s="148" t="e">
        <f t="shared" si="115"/>
        <v>#REF!</v>
      </c>
      <c r="V361" s="89" t="e">
        <f t="shared" si="116"/>
        <v>#REF!</v>
      </c>
      <c r="W361" s="89" t="e">
        <f t="shared" si="117"/>
        <v>#REF!</v>
      </c>
      <c r="Y361" s="89" t="e">
        <f t="shared" si="118"/>
        <v>#REF!</v>
      </c>
      <c r="Z361" s="148" t="e">
        <f t="shared" si="119"/>
        <v>#REF!</v>
      </c>
      <c r="AA361" s="148" t="e">
        <f t="shared" si="120"/>
        <v>#REF!</v>
      </c>
      <c r="AB361" s="151">
        <f t="shared" si="125"/>
        <v>275</v>
      </c>
      <c r="AC361" s="151" t="e">
        <f t="shared" si="126"/>
        <v>#REF!</v>
      </c>
      <c r="AD361" s="151" t="e">
        <f t="shared" si="127"/>
        <v>#REF!</v>
      </c>
      <c r="AG361" s="151" t="e">
        <f t="shared" si="121"/>
        <v>#REF!</v>
      </c>
      <c r="AH361" s="12" t="e">
        <f t="shared" si="122"/>
        <v>#REF!</v>
      </c>
      <c r="AI361" s="12" t="e">
        <f t="shared" si="123"/>
        <v>#REF!</v>
      </c>
      <c r="AJ361" s="151" t="e">
        <f t="shared" si="124"/>
        <v>#REF!</v>
      </c>
    </row>
    <row r="362" spans="2:36">
      <c r="B362" s="12" t="e">
        <f>'Rozdělení do hmotností'!#REF!</f>
        <v>#REF!</v>
      </c>
      <c r="C362" s="12" t="e">
        <f>'Rozdělení do hmotností'!#REF!</f>
        <v>#REF!</v>
      </c>
      <c r="D362" s="12" t="e">
        <f>'Rozdělení do hmotností'!#REF!</f>
        <v>#REF!</v>
      </c>
      <c r="E362" s="89" t="e">
        <f>'Rozdělení do hmotností'!#REF!</f>
        <v>#REF!</v>
      </c>
      <c r="F362" s="148" t="e">
        <f>'Rozdělení do hmotností'!#REF!</f>
        <v>#REF!</v>
      </c>
      <c r="G362" s="151" t="e">
        <f>'Rozdělení do hmotností'!#REF!</f>
        <v>#REF!</v>
      </c>
      <c r="I362" s="89" t="e">
        <f t="shared" si="110"/>
        <v>#REF!</v>
      </c>
      <c r="J362" s="89" t="e">
        <f t="shared" si="111"/>
        <v>#REF!</v>
      </c>
      <c r="L362" s="89" t="e">
        <f t="shared" si="112"/>
        <v>#REF!</v>
      </c>
      <c r="N362" s="89" t="e">
        <f t="shared" si="113"/>
        <v>#REF!</v>
      </c>
      <c r="O362" s="148" t="e">
        <f t="shared" si="107"/>
        <v>#REF!</v>
      </c>
      <c r="P362" s="148"/>
      <c r="Q362" s="89">
        <f t="shared" si="114"/>
        <v>276</v>
      </c>
      <c r="R362" s="89" t="e">
        <f t="shared" si="108"/>
        <v>#REF!</v>
      </c>
      <c r="S362" s="148" t="e">
        <f t="shared" si="109"/>
        <v>#REF!</v>
      </c>
      <c r="T362" s="148" t="e">
        <f t="shared" si="115"/>
        <v>#REF!</v>
      </c>
      <c r="V362" s="89" t="e">
        <f t="shared" si="116"/>
        <v>#REF!</v>
      </c>
      <c r="W362" s="89" t="e">
        <f t="shared" si="117"/>
        <v>#REF!</v>
      </c>
      <c r="Y362" s="89" t="e">
        <f t="shared" si="118"/>
        <v>#REF!</v>
      </c>
      <c r="Z362" s="148" t="e">
        <f t="shared" si="119"/>
        <v>#REF!</v>
      </c>
      <c r="AA362" s="148" t="e">
        <f t="shared" si="120"/>
        <v>#REF!</v>
      </c>
      <c r="AB362" s="151">
        <f t="shared" si="125"/>
        <v>276</v>
      </c>
      <c r="AC362" s="151" t="e">
        <f t="shared" si="126"/>
        <v>#REF!</v>
      </c>
      <c r="AD362" s="151" t="e">
        <f t="shared" si="127"/>
        <v>#REF!</v>
      </c>
      <c r="AG362" s="151" t="e">
        <f t="shared" si="121"/>
        <v>#REF!</v>
      </c>
      <c r="AH362" s="12" t="e">
        <f t="shared" si="122"/>
        <v>#REF!</v>
      </c>
      <c r="AI362" s="12" t="e">
        <f t="shared" si="123"/>
        <v>#REF!</v>
      </c>
      <c r="AJ362" s="151" t="e">
        <f t="shared" si="124"/>
        <v>#REF!</v>
      </c>
    </row>
    <row r="363" spans="2:36">
      <c r="B363" s="12" t="e">
        <f>'Rozdělení do hmotností'!#REF!</f>
        <v>#REF!</v>
      </c>
      <c r="C363" s="12" t="e">
        <f>'Rozdělení do hmotností'!#REF!</f>
        <v>#REF!</v>
      </c>
      <c r="D363" s="12" t="e">
        <f>'Rozdělení do hmotností'!#REF!</f>
        <v>#REF!</v>
      </c>
      <c r="E363" s="89" t="e">
        <f>'Rozdělení do hmotností'!#REF!</f>
        <v>#REF!</v>
      </c>
      <c r="F363" s="148" t="e">
        <f>'Rozdělení do hmotností'!#REF!</f>
        <v>#REF!</v>
      </c>
      <c r="G363" s="151" t="e">
        <f>'Rozdělení do hmotností'!#REF!</f>
        <v>#REF!</v>
      </c>
      <c r="I363" s="89" t="e">
        <f t="shared" si="110"/>
        <v>#REF!</v>
      </c>
      <c r="J363" s="89" t="e">
        <f t="shared" si="111"/>
        <v>#REF!</v>
      </c>
      <c r="L363" s="89" t="e">
        <f t="shared" si="112"/>
        <v>#REF!</v>
      </c>
      <c r="N363" s="89" t="e">
        <f t="shared" si="113"/>
        <v>#REF!</v>
      </c>
      <c r="O363" s="148" t="e">
        <f t="shared" si="107"/>
        <v>#REF!</v>
      </c>
      <c r="P363" s="148"/>
      <c r="Q363" s="89">
        <f t="shared" si="114"/>
        <v>277</v>
      </c>
      <c r="R363" s="89" t="e">
        <f t="shared" si="108"/>
        <v>#REF!</v>
      </c>
      <c r="S363" s="148" t="e">
        <f t="shared" si="109"/>
        <v>#REF!</v>
      </c>
      <c r="T363" s="148" t="e">
        <f t="shared" si="115"/>
        <v>#REF!</v>
      </c>
      <c r="V363" s="89" t="e">
        <f t="shared" si="116"/>
        <v>#REF!</v>
      </c>
      <c r="W363" s="89" t="e">
        <f t="shared" si="117"/>
        <v>#REF!</v>
      </c>
      <c r="Y363" s="89" t="e">
        <f t="shared" si="118"/>
        <v>#REF!</v>
      </c>
      <c r="Z363" s="148" t="e">
        <f t="shared" si="119"/>
        <v>#REF!</v>
      </c>
      <c r="AA363" s="148" t="e">
        <f t="shared" si="120"/>
        <v>#REF!</v>
      </c>
      <c r="AB363" s="151">
        <f t="shared" si="125"/>
        <v>277</v>
      </c>
      <c r="AC363" s="151" t="e">
        <f t="shared" si="126"/>
        <v>#REF!</v>
      </c>
      <c r="AD363" s="151" t="e">
        <f t="shared" si="127"/>
        <v>#REF!</v>
      </c>
      <c r="AG363" s="151" t="e">
        <f t="shared" si="121"/>
        <v>#REF!</v>
      </c>
      <c r="AH363" s="12" t="e">
        <f t="shared" si="122"/>
        <v>#REF!</v>
      </c>
      <c r="AI363" s="12" t="e">
        <f t="shared" si="123"/>
        <v>#REF!</v>
      </c>
      <c r="AJ363" s="151" t="e">
        <f t="shared" si="124"/>
        <v>#REF!</v>
      </c>
    </row>
    <row r="364" spans="2:36">
      <c r="B364" s="12" t="e">
        <f>'Rozdělení do hmotností'!#REF!</f>
        <v>#REF!</v>
      </c>
      <c r="C364" s="12" t="e">
        <f>'Rozdělení do hmotností'!#REF!</f>
        <v>#REF!</v>
      </c>
      <c r="D364" s="12" t="e">
        <f>'Rozdělení do hmotností'!#REF!</f>
        <v>#REF!</v>
      </c>
      <c r="E364" s="89" t="e">
        <f>'Rozdělení do hmotností'!#REF!</f>
        <v>#REF!</v>
      </c>
      <c r="F364" s="148" t="e">
        <f>'Rozdělení do hmotností'!#REF!</f>
        <v>#REF!</v>
      </c>
      <c r="G364" s="151" t="e">
        <f>'Rozdělení do hmotností'!#REF!</f>
        <v>#REF!</v>
      </c>
      <c r="I364" s="89" t="e">
        <f t="shared" si="110"/>
        <v>#REF!</v>
      </c>
      <c r="J364" s="89" t="e">
        <f t="shared" si="111"/>
        <v>#REF!</v>
      </c>
      <c r="L364" s="89" t="e">
        <f t="shared" si="112"/>
        <v>#REF!</v>
      </c>
      <c r="N364" s="89" t="e">
        <f t="shared" si="113"/>
        <v>#REF!</v>
      </c>
      <c r="O364" s="148" t="e">
        <f t="shared" si="107"/>
        <v>#REF!</v>
      </c>
      <c r="P364" s="148"/>
      <c r="Q364" s="89">
        <f t="shared" si="114"/>
        <v>278</v>
      </c>
      <c r="R364" s="89" t="e">
        <f t="shared" si="108"/>
        <v>#REF!</v>
      </c>
      <c r="S364" s="148" t="e">
        <f t="shared" si="109"/>
        <v>#REF!</v>
      </c>
      <c r="T364" s="148" t="e">
        <f t="shared" si="115"/>
        <v>#REF!</v>
      </c>
      <c r="V364" s="89" t="e">
        <f t="shared" si="116"/>
        <v>#REF!</v>
      </c>
      <c r="W364" s="89" t="e">
        <f t="shared" si="117"/>
        <v>#REF!</v>
      </c>
      <c r="Y364" s="89" t="e">
        <f t="shared" si="118"/>
        <v>#REF!</v>
      </c>
      <c r="Z364" s="148" t="e">
        <f t="shared" si="119"/>
        <v>#REF!</v>
      </c>
      <c r="AA364" s="148" t="e">
        <f t="shared" si="120"/>
        <v>#REF!</v>
      </c>
      <c r="AB364" s="151">
        <f t="shared" si="125"/>
        <v>278</v>
      </c>
      <c r="AC364" s="151" t="e">
        <f t="shared" si="126"/>
        <v>#REF!</v>
      </c>
      <c r="AD364" s="151" t="e">
        <f t="shared" si="127"/>
        <v>#REF!</v>
      </c>
      <c r="AG364" s="151" t="e">
        <f t="shared" si="121"/>
        <v>#REF!</v>
      </c>
      <c r="AH364" s="12" t="e">
        <f t="shared" si="122"/>
        <v>#REF!</v>
      </c>
      <c r="AI364" s="12" t="e">
        <f t="shared" si="123"/>
        <v>#REF!</v>
      </c>
      <c r="AJ364" s="151" t="e">
        <f t="shared" si="124"/>
        <v>#REF!</v>
      </c>
    </row>
    <row r="365" spans="2:36">
      <c r="B365" s="12" t="e">
        <f>'Rozdělení do hmotností'!#REF!</f>
        <v>#REF!</v>
      </c>
      <c r="C365" s="12" t="e">
        <f>'Rozdělení do hmotností'!#REF!</f>
        <v>#REF!</v>
      </c>
      <c r="D365" s="12" t="e">
        <f>'Rozdělení do hmotností'!#REF!</f>
        <v>#REF!</v>
      </c>
      <c r="E365" s="89" t="e">
        <f>'Rozdělení do hmotností'!#REF!</f>
        <v>#REF!</v>
      </c>
      <c r="F365" s="148" t="e">
        <f>'Rozdělení do hmotností'!#REF!</f>
        <v>#REF!</v>
      </c>
      <c r="G365" s="151" t="e">
        <f>'Rozdělení do hmotností'!#REF!</f>
        <v>#REF!</v>
      </c>
      <c r="I365" s="89" t="e">
        <f t="shared" si="110"/>
        <v>#REF!</v>
      </c>
      <c r="J365" s="89" t="e">
        <f t="shared" si="111"/>
        <v>#REF!</v>
      </c>
      <c r="L365" s="89" t="e">
        <f t="shared" si="112"/>
        <v>#REF!</v>
      </c>
      <c r="N365" s="89" t="e">
        <f t="shared" si="113"/>
        <v>#REF!</v>
      </c>
      <c r="O365" s="148" t="e">
        <f t="shared" si="107"/>
        <v>#REF!</v>
      </c>
      <c r="P365" s="148"/>
      <c r="Q365" s="89">
        <f t="shared" si="114"/>
        <v>279</v>
      </c>
      <c r="R365" s="89" t="e">
        <f t="shared" si="108"/>
        <v>#REF!</v>
      </c>
      <c r="S365" s="148" t="e">
        <f t="shared" si="109"/>
        <v>#REF!</v>
      </c>
      <c r="T365" s="148" t="e">
        <f t="shared" si="115"/>
        <v>#REF!</v>
      </c>
      <c r="V365" s="89" t="e">
        <f t="shared" si="116"/>
        <v>#REF!</v>
      </c>
      <c r="W365" s="89" t="e">
        <f t="shared" si="117"/>
        <v>#REF!</v>
      </c>
      <c r="Y365" s="89" t="e">
        <f t="shared" si="118"/>
        <v>#REF!</v>
      </c>
      <c r="Z365" s="148" t="e">
        <f t="shared" si="119"/>
        <v>#REF!</v>
      </c>
      <c r="AA365" s="148" t="e">
        <f t="shared" si="120"/>
        <v>#REF!</v>
      </c>
      <c r="AB365" s="151">
        <f t="shared" si="125"/>
        <v>279</v>
      </c>
      <c r="AC365" s="151" t="e">
        <f t="shared" si="126"/>
        <v>#REF!</v>
      </c>
      <c r="AD365" s="151" t="e">
        <f t="shared" si="127"/>
        <v>#REF!</v>
      </c>
      <c r="AG365" s="151" t="e">
        <f t="shared" si="121"/>
        <v>#REF!</v>
      </c>
      <c r="AH365" s="12" t="e">
        <f t="shared" si="122"/>
        <v>#REF!</v>
      </c>
      <c r="AI365" s="12" t="e">
        <f t="shared" si="123"/>
        <v>#REF!</v>
      </c>
      <c r="AJ365" s="151" t="e">
        <f t="shared" si="124"/>
        <v>#REF!</v>
      </c>
    </row>
    <row r="366" spans="2:36">
      <c r="B366" s="12" t="e">
        <f>'Rozdělení do hmotností'!#REF!</f>
        <v>#REF!</v>
      </c>
      <c r="C366" s="12" t="e">
        <f>'Rozdělení do hmotností'!#REF!</f>
        <v>#REF!</v>
      </c>
      <c r="D366" s="12" t="e">
        <f>'Rozdělení do hmotností'!#REF!</f>
        <v>#REF!</v>
      </c>
      <c r="E366" s="89" t="e">
        <f>'Rozdělení do hmotností'!#REF!</f>
        <v>#REF!</v>
      </c>
      <c r="F366" s="148" t="e">
        <f>'Rozdělení do hmotností'!#REF!</f>
        <v>#REF!</v>
      </c>
      <c r="G366" s="151" t="e">
        <f>'Rozdělení do hmotností'!#REF!</f>
        <v>#REF!</v>
      </c>
      <c r="I366" s="89" t="e">
        <f t="shared" si="110"/>
        <v>#REF!</v>
      </c>
      <c r="J366" s="89" t="e">
        <f t="shared" si="111"/>
        <v>#REF!</v>
      </c>
      <c r="L366" s="89" t="e">
        <f t="shared" si="112"/>
        <v>#REF!</v>
      </c>
      <c r="N366" s="89" t="e">
        <f t="shared" si="113"/>
        <v>#REF!</v>
      </c>
      <c r="O366" s="148" t="e">
        <f t="shared" si="107"/>
        <v>#REF!</v>
      </c>
      <c r="P366" s="148"/>
      <c r="Q366" s="89">
        <f t="shared" si="114"/>
        <v>280</v>
      </c>
      <c r="R366" s="89" t="e">
        <f t="shared" si="108"/>
        <v>#REF!</v>
      </c>
      <c r="S366" s="148" t="e">
        <f t="shared" si="109"/>
        <v>#REF!</v>
      </c>
      <c r="T366" s="148" t="e">
        <f t="shared" si="115"/>
        <v>#REF!</v>
      </c>
      <c r="V366" s="89" t="e">
        <f t="shared" si="116"/>
        <v>#REF!</v>
      </c>
      <c r="W366" s="89" t="e">
        <f t="shared" si="117"/>
        <v>#REF!</v>
      </c>
      <c r="Y366" s="89" t="e">
        <f t="shared" si="118"/>
        <v>#REF!</v>
      </c>
      <c r="Z366" s="148" t="e">
        <f t="shared" si="119"/>
        <v>#REF!</v>
      </c>
      <c r="AA366" s="148" t="e">
        <f t="shared" si="120"/>
        <v>#REF!</v>
      </c>
      <c r="AB366" s="151">
        <f t="shared" si="125"/>
        <v>280</v>
      </c>
      <c r="AC366" s="151" t="e">
        <f t="shared" si="126"/>
        <v>#REF!</v>
      </c>
      <c r="AD366" s="151" t="e">
        <f t="shared" si="127"/>
        <v>#REF!</v>
      </c>
      <c r="AG366" s="151" t="e">
        <f t="shared" si="121"/>
        <v>#REF!</v>
      </c>
      <c r="AH366" s="12" t="e">
        <f t="shared" si="122"/>
        <v>#REF!</v>
      </c>
      <c r="AI366" s="12" t="e">
        <f t="shared" si="123"/>
        <v>#REF!</v>
      </c>
      <c r="AJ366" s="151" t="e">
        <f t="shared" si="124"/>
        <v>#REF!</v>
      </c>
    </row>
    <row r="367" spans="2:36">
      <c r="B367" s="12" t="e">
        <f>'Rozdělení do hmotností'!#REF!</f>
        <v>#REF!</v>
      </c>
      <c r="C367" s="12" t="e">
        <f>'Rozdělení do hmotností'!#REF!</f>
        <v>#REF!</v>
      </c>
      <c r="D367" s="12" t="e">
        <f>'Rozdělení do hmotností'!#REF!</f>
        <v>#REF!</v>
      </c>
      <c r="E367" s="89" t="e">
        <f>'Rozdělení do hmotností'!#REF!</f>
        <v>#REF!</v>
      </c>
      <c r="F367" s="148" t="e">
        <f>'Rozdělení do hmotností'!#REF!</f>
        <v>#REF!</v>
      </c>
      <c r="G367" s="151" t="e">
        <f>'Rozdělení do hmotností'!#REF!</f>
        <v>#REF!</v>
      </c>
      <c r="I367" s="89" t="e">
        <f t="shared" si="110"/>
        <v>#REF!</v>
      </c>
      <c r="J367" s="89" t="e">
        <f t="shared" si="111"/>
        <v>#REF!</v>
      </c>
      <c r="L367" s="89" t="e">
        <f t="shared" si="112"/>
        <v>#REF!</v>
      </c>
      <c r="N367" s="89" t="e">
        <f t="shared" si="113"/>
        <v>#REF!</v>
      </c>
      <c r="O367" s="148" t="e">
        <f t="shared" si="107"/>
        <v>#REF!</v>
      </c>
      <c r="P367" s="148"/>
      <c r="Q367" s="89">
        <f t="shared" si="114"/>
        <v>281</v>
      </c>
      <c r="R367" s="89" t="e">
        <f t="shared" si="108"/>
        <v>#REF!</v>
      </c>
      <c r="S367" s="148" t="e">
        <f t="shared" si="109"/>
        <v>#REF!</v>
      </c>
      <c r="T367" s="148" t="e">
        <f t="shared" si="115"/>
        <v>#REF!</v>
      </c>
      <c r="V367" s="89" t="e">
        <f t="shared" si="116"/>
        <v>#REF!</v>
      </c>
      <c r="W367" s="89" t="e">
        <f t="shared" si="117"/>
        <v>#REF!</v>
      </c>
      <c r="Y367" s="89" t="e">
        <f t="shared" si="118"/>
        <v>#REF!</v>
      </c>
      <c r="Z367" s="148" t="e">
        <f t="shared" si="119"/>
        <v>#REF!</v>
      </c>
      <c r="AA367" s="148" t="e">
        <f t="shared" si="120"/>
        <v>#REF!</v>
      </c>
      <c r="AB367" s="151">
        <f t="shared" si="125"/>
        <v>281</v>
      </c>
      <c r="AC367" s="151" t="e">
        <f t="shared" si="126"/>
        <v>#REF!</v>
      </c>
      <c r="AD367" s="151" t="e">
        <f t="shared" si="127"/>
        <v>#REF!</v>
      </c>
      <c r="AG367" s="151" t="e">
        <f t="shared" si="121"/>
        <v>#REF!</v>
      </c>
      <c r="AH367" s="12" t="e">
        <f t="shared" si="122"/>
        <v>#REF!</v>
      </c>
      <c r="AI367" s="12" t="e">
        <f t="shared" si="123"/>
        <v>#REF!</v>
      </c>
      <c r="AJ367" s="151" t="e">
        <f t="shared" si="124"/>
        <v>#REF!</v>
      </c>
    </row>
    <row r="368" spans="2:36">
      <c r="B368" s="12" t="e">
        <f>'Rozdělení do hmotností'!#REF!</f>
        <v>#REF!</v>
      </c>
      <c r="C368" s="12" t="e">
        <f>'Rozdělení do hmotností'!#REF!</f>
        <v>#REF!</v>
      </c>
      <c r="D368" s="12" t="e">
        <f>'Rozdělení do hmotností'!#REF!</f>
        <v>#REF!</v>
      </c>
      <c r="E368" s="89" t="e">
        <f>'Rozdělení do hmotností'!#REF!</f>
        <v>#REF!</v>
      </c>
      <c r="F368" s="148" t="e">
        <f>'Rozdělení do hmotností'!#REF!</f>
        <v>#REF!</v>
      </c>
      <c r="G368" s="151" t="e">
        <f>'Rozdělení do hmotností'!#REF!</f>
        <v>#REF!</v>
      </c>
      <c r="I368" s="89" t="e">
        <f t="shared" si="110"/>
        <v>#REF!</v>
      </c>
      <c r="J368" s="89" t="e">
        <f t="shared" si="111"/>
        <v>#REF!</v>
      </c>
      <c r="L368" s="89" t="e">
        <f t="shared" si="112"/>
        <v>#REF!</v>
      </c>
      <c r="N368" s="89" t="e">
        <f t="shared" si="113"/>
        <v>#REF!</v>
      </c>
      <c r="O368" s="148" t="e">
        <f t="shared" si="107"/>
        <v>#REF!</v>
      </c>
      <c r="P368" s="148"/>
      <c r="Q368" s="89">
        <f t="shared" si="114"/>
        <v>282</v>
      </c>
      <c r="R368" s="89" t="e">
        <f t="shared" si="108"/>
        <v>#REF!</v>
      </c>
      <c r="S368" s="148" t="e">
        <f t="shared" si="109"/>
        <v>#REF!</v>
      </c>
      <c r="T368" s="148" t="e">
        <f t="shared" si="115"/>
        <v>#REF!</v>
      </c>
      <c r="V368" s="89" t="e">
        <f t="shared" si="116"/>
        <v>#REF!</v>
      </c>
      <c r="W368" s="89" t="e">
        <f t="shared" si="117"/>
        <v>#REF!</v>
      </c>
      <c r="Y368" s="89" t="e">
        <f t="shared" si="118"/>
        <v>#REF!</v>
      </c>
      <c r="Z368" s="148" t="e">
        <f t="shared" si="119"/>
        <v>#REF!</v>
      </c>
      <c r="AA368" s="148" t="e">
        <f t="shared" si="120"/>
        <v>#REF!</v>
      </c>
      <c r="AB368" s="151">
        <f t="shared" si="125"/>
        <v>282</v>
      </c>
      <c r="AC368" s="151" t="e">
        <f t="shared" si="126"/>
        <v>#REF!</v>
      </c>
      <c r="AD368" s="151" t="e">
        <f t="shared" si="127"/>
        <v>#REF!</v>
      </c>
      <c r="AG368" s="151" t="e">
        <f t="shared" si="121"/>
        <v>#REF!</v>
      </c>
      <c r="AH368" s="12" t="e">
        <f t="shared" si="122"/>
        <v>#REF!</v>
      </c>
      <c r="AI368" s="12" t="e">
        <f t="shared" si="123"/>
        <v>#REF!</v>
      </c>
      <c r="AJ368" s="151" t="e">
        <f t="shared" si="124"/>
        <v>#REF!</v>
      </c>
    </row>
    <row r="369" spans="2:36">
      <c r="B369" s="12" t="e">
        <f>'Rozdělení do hmotností'!#REF!</f>
        <v>#REF!</v>
      </c>
      <c r="C369" s="12" t="e">
        <f>'Rozdělení do hmotností'!#REF!</f>
        <v>#REF!</v>
      </c>
      <c r="D369" s="12" t="e">
        <f>'Rozdělení do hmotností'!#REF!</f>
        <v>#REF!</v>
      </c>
      <c r="E369" s="89" t="e">
        <f>'Rozdělení do hmotností'!#REF!</f>
        <v>#REF!</v>
      </c>
      <c r="F369" s="148" t="e">
        <f>'Rozdělení do hmotností'!#REF!</f>
        <v>#REF!</v>
      </c>
      <c r="G369" s="151" t="e">
        <f>'Rozdělení do hmotností'!#REF!</f>
        <v>#REF!</v>
      </c>
      <c r="I369" s="89" t="e">
        <f t="shared" si="110"/>
        <v>#REF!</v>
      </c>
      <c r="J369" s="89" t="e">
        <f t="shared" si="111"/>
        <v>#REF!</v>
      </c>
      <c r="L369" s="89" t="e">
        <f t="shared" si="112"/>
        <v>#REF!</v>
      </c>
      <c r="N369" s="89" t="e">
        <f t="shared" si="113"/>
        <v>#REF!</v>
      </c>
      <c r="O369" s="148" t="e">
        <f t="shared" si="107"/>
        <v>#REF!</v>
      </c>
      <c r="P369" s="148"/>
      <c r="Q369" s="89">
        <f t="shared" si="114"/>
        <v>283</v>
      </c>
      <c r="R369" s="89" t="e">
        <f t="shared" si="108"/>
        <v>#REF!</v>
      </c>
      <c r="S369" s="148" t="e">
        <f t="shared" si="109"/>
        <v>#REF!</v>
      </c>
      <c r="T369" s="148" t="e">
        <f t="shared" si="115"/>
        <v>#REF!</v>
      </c>
      <c r="V369" s="89" t="e">
        <f t="shared" si="116"/>
        <v>#REF!</v>
      </c>
      <c r="W369" s="89" t="e">
        <f t="shared" si="117"/>
        <v>#REF!</v>
      </c>
      <c r="Y369" s="89" t="e">
        <f t="shared" si="118"/>
        <v>#REF!</v>
      </c>
      <c r="Z369" s="148" t="e">
        <f t="shared" si="119"/>
        <v>#REF!</v>
      </c>
      <c r="AA369" s="148" t="e">
        <f t="shared" si="120"/>
        <v>#REF!</v>
      </c>
      <c r="AB369" s="151">
        <f t="shared" si="125"/>
        <v>283</v>
      </c>
      <c r="AC369" s="151" t="e">
        <f t="shared" si="126"/>
        <v>#REF!</v>
      </c>
      <c r="AD369" s="151" t="e">
        <f t="shared" si="127"/>
        <v>#REF!</v>
      </c>
      <c r="AG369" s="151" t="e">
        <f t="shared" si="121"/>
        <v>#REF!</v>
      </c>
      <c r="AH369" s="12" t="e">
        <f t="shared" si="122"/>
        <v>#REF!</v>
      </c>
      <c r="AI369" s="12" t="e">
        <f t="shared" si="123"/>
        <v>#REF!</v>
      </c>
      <c r="AJ369" s="151" t="e">
        <f t="shared" si="124"/>
        <v>#REF!</v>
      </c>
    </row>
    <row r="370" spans="2:36">
      <c r="B370" s="12" t="e">
        <f>'Rozdělení do hmotností'!#REF!</f>
        <v>#REF!</v>
      </c>
      <c r="C370" s="12" t="e">
        <f>'Rozdělení do hmotností'!#REF!</f>
        <v>#REF!</v>
      </c>
      <c r="D370" s="12" t="e">
        <f>'Rozdělení do hmotností'!#REF!</f>
        <v>#REF!</v>
      </c>
      <c r="E370" s="89" t="e">
        <f>'Rozdělení do hmotností'!#REF!</f>
        <v>#REF!</v>
      </c>
      <c r="F370" s="148" t="e">
        <f>'Rozdělení do hmotností'!#REF!</f>
        <v>#REF!</v>
      </c>
      <c r="G370" s="151" t="e">
        <f>'Rozdělení do hmotností'!#REF!</f>
        <v>#REF!</v>
      </c>
      <c r="I370" s="89" t="e">
        <f t="shared" si="110"/>
        <v>#REF!</v>
      </c>
      <c r="J370" s="89" t="e">
        <f t="shared" si="111"/>
        <v>#REF!</v>
      </c>
      <c r="L370" s="89" t="e">
        <f t="shared" si="112"/>
        <v>#REF!</v>
      </c>
      <c r="N370" s="89" t="e">
        <f t="shared" si="113"/>
        <v>#REF!</v>
      </c>
      <c r="O370" s="148" t="e">
        <f t="shared" si="107"/>
        <v>#REF!</v>
      </c>
      <c r="P370" s="148"/>
      <c r="Q370" s="89">
        <f t="shared" si="114"/>
        <v>284</v>
      </c>
      <c r="R370" s="89" t="e">
        <f t="shared" si="108"/>
        <v>#REF!</v>
      </c>
      <c r="S370" s="148" t="e">
        <f t="shared" si="109"/>
        <v>#REF!</v>
      </c>
      <c r="T370" s="148" t="e">
        <f t="shared" si="115"/>
        <v>#REF!</v>
      </c>
      <c r="V370" s="89" t="e">
        <f t="shared" si="116"/>
        <v>#REF!</v>
      </c>
      <c r="W370" s="89" t="e">
        <f t="shared" si="117"/>
        <v>#REF!</v>
      </c>
      <c r="Y370" s="89" t="e">
        <f t="shared" si="118"/>
        <v>#REF!</v>
      </c>
      <c r="Z370" s="148" t="e">
        <f t="shared" si="119"/>
        <v>#REF!</v>
      </c>
      <c r="AA370" s="148" t="e">
        <f t="shared" si="120"/>
        <v>#REF!</v>
      </c>
      <c r="AB370" s="151">
        <f t="shared" si="125"/>
        <v>284</v>
      </c>
      <c r="AC370" s="151" t="e">
        <f t="shared" si="126"/>
        <v>#REF!</v>
      </c>
      <c r="AD370" s="151" t="e">
        <f t="shared" si="127"/>
        <v>#REF!</v>
      </c>
      <c r="AG370" s="151" t="e">
        <f t="shared" si="121"/>
        <v>#REF!</v>
      </c>
      <c r="AH370" s="12" t="e">
        <f t="shared" si="122"/>
        <v>#REF!</v>
      </c>
      <c r="AI370" s="12" t="e">
        <f t="shared" si="123"/>
        <v>#REF!</v>
      </c>
      <c r="AJ370" s="151" t="e">
        <f t="shared" si="124"/>
        <v>#REF!</v>
      </c>
    </row>
    <row r="371" spans="2:36">
      <c r="B371" s="12" t="e">
        <f>'Rozdělení do hmotností'!#REF!</f>
        <v>#REF!</v>
      </c>
      <c r="C371" s="12" t="e">
        <f>'Rozdělení do hmotností'!#REF!</f>
        <v>#REF!</v>
      </c>
      <c r="D371" s="12" t="e">
        <f>'Rozdělení do hmotností'!#REF!</f>
        <v>#REF!</v>
      </c>
      <c r="E371" s="89" t="e">
        <f>'Rozdělení do hmotností'!#REF!</f>
        <v>#REF!</v>
      </c>
      <c r="F371" s="148" t="e">
        <f>'Rozdělení do hmotností'!#REF!</f>
        <v>#REF!</v>
      </c>
      <c r="G371" s="151" t="e">
        <f>'Rozdělení do hmotností'!#REF!</f>
        <v>#REF!</v>
      </c>
      <c r="I371" s="89" t="e">
        <f t="shared" si="110"/>
        <v>#REF!</v>
      </c>
      <c r="J371" s="89" t="e">
        <f t="shared" si="111"/>
        <v>#REF!</v>
      </c>
      <c r="L371" s="89" t="e">
        <f t="shared" si="112"/>
        <v>#REF!</v>
      </c>
      <c r="N371" s="89" t="e">
        <f t="shared" si="113"/>
        <v>#REF!</v>
      </c>
      <c r="O371" s="148" t="e">
        <f t="shared" si="107"/>
        <v>#REF!</v>
      </c>
      <c r="P371" s="148"/>
      <c r="Q371" s="89">
        <f t="shared" si="114"/>
        <v>285</v>
      </c>
      <c r="R371" s="89" t="e">
        <f t="shared" si="108"/>
        <v>#REF!</v>
      </c>
      <c r="S371" s="148" t="e">
        <f t="shared" si="109"/>
        <v>#REF!</v>
      </c>
      <c r="T371" s="148" t="e">
        <f t="shared" si="115"/>
        <v>#REF!</v>
      </c>
      <c r="V371" s="89" t="e">
        <f t="shared" si="116"/>
        <v>#REF!</v>
      </c>
      <c r="W371" s="89" t="e">
        <f t="shared" si="117"/>
        <v>#REF!</v>
      </c>
      <c r="Y371" s="89" t="e">
        <f t="shared" si="118"/>
        <v>#REF!</v>
      </c>
      <c r="Z371" s="148" t="e">
        <f t="shared" si="119"/>
        <v>#REF!</v>
      </c>
      <c r="AA371" s="148" t="e">
        <f t="shared" si="120"/>
        <v>#REF!</v>
      </c>
      <c r="AB371" s="151">
        <f t="shared" si="125"/>
        <v>285</v>
      </c>
      <c r="AC371" s="151" t="e">
        <f t="shared" si="126"/>
        <v>#REF!</v>
      </c>
      <c r="AD371" s="151" t="e">
        <f t="shared" si="127"/>
        <v>#REF!</v>
      </c>
      <c r="AG371" s="151" t="e">
        <f t="shared" si="121"/>
        <v>#REF!</v>
      </c>
      <c r="AH371" s="12" t="e">
        <f t="shared" si="122"/>
        <v>#REF!</v>
      </c>
      <c r="AI371" s="12" t="e">
        <f t="shared" si="123"/>
        <v>#REF!</v>
      </c>
      <c r="AJ371" s="151" t="e">
        <f t="shared" si="124"/>
        <v>#REF!</v>
      </c>
    </row>
    <row r="372" spans="2:36">
      <c r="B372" s="12" t="e">
        <f>'Rozdělení do hmotností'!#REF!</f>
        <v>#REF!</v>
      </c>
      <c r="C372" s="12" t="e">
        <f>'Rozdělení do hmotností'!#REF!</f>
        <v>#REF!</v>
      </c>
      <c r="D372" s="12" t="e">
        <f>'Rozdělení do hmotností'!#REF!</f>
        <v>#REF!</v>
      </c>
      <c r="E372" s="89" t="e">
        <f>'Rozdělení do hmotností'!#REF!</f>
        <v>#REF!</v>
      </c>
      <c r="F372" s="148" t="e">
        <f>'Rozdělení do hmotností'!#REF!</f>
        <v>#REF!</v>
      </c>
      <c r="G372" s="151" t="e">
        <f>'Rozdělení do hmotností'!#REF!</f>
        <v>#REF!</v>
      </c>
      <c r="I372" s="89" t="e">
        <f t="shared" si="110"/>
        <v>#REF!</v>
      </c>
      <c r="J372" s="89" t="e">
        <f t="shared" si="111"/>
        <v>#REF!</v>
      </c>
      <c r="L372" s="89" t="e">
        <f t="shared" si="112"/>
        <v>#REF!</v>
      </c>
      <c r="N372" s="89" t="e">
        <f t="shared" si="113"/>
        <v>#REF!</v>
      </c>
      <c r="O372" s="148" t="e">
        <f t="shared" si="107"/>
        <v>#REF!</v>
      </c>
      <c r="P372" s="148"/>
      <c r="Q372" s="89">
        <f t="shared" si="114"/>
        <v>286</v>
      </c>
      <c r="R372" s="89" t="e">
        <f t="shared" si="108"/>
        <v>#REF!</v>
      </c>
      <c r="S372" s="148" t="e">
        <f t="shared" si="109"/>
        <v>#REF!</v>
      </c>
      <c r="T372" s="148" t="e">
        <f t="shared" si="115"/>
        <v>#REF!</v>
      </c>
      <c r="V372" s="89" t="e">
        <f t="shared" si="116"/>
        <v>#REF!</v>
      </c>
      <c r="W372" s="89" t="e">
        <f t="shared" si="117"/>
        <v>#REF!</v>
      </c>
      <c r="Y372" s="89" t="e">
        <f t="shared" si="118"/>
        <v>#REF!</v>
      </c>
      <c r="Z372" s="148" t="e">
        <f t="shared" si="119"/>
        <v>#REF!</v>
      </c>
      <c r="AA372" s="148" t="e">
        <f t="shared" si="120"/>
        <v>#REF!</v>
      </c>
      <c r="AB372" s="151">
        <f t="shared" si="125"/>
        <v>286</v>
      </c>
      <c r="AC372" s="151" t="e">
        <f t="shared" si="126"/>
        <v>#REF!</v>
      </c>
      <c r="AD372" s="151" t="e">
        <f t="shared" si="127"/>
        <v>#REF!</v>
      </c>
      <c r="AG372" s="151" t="e">
        <f t="shared" si="121"/>
        <v>#REF!</v>
      </c>
      <c r="AH372" s="12" t="e">
        <f t="shared" si="122"/>
        <v>#REF!</v>
      </c>
      <c r="AI372" s="12" t="e">
        <f t="shared" si="123"/>
        <v>#REF!</v>
      </c>
      <c r="AJ372" s="151" t="e">
        <f t="shared" si="124"/>
        <v>#REF!</v>
      </c>
    </row>
    <row r="373" spans="2:36">
      <c r="B373" s="12" t="e">
        <f>'Rozdělení do hmotností'!#REF!</f>
        <v>#REF!</v>
      </c>
      <c r="C373" s="12" t="e">
        <f>'Rozdělení do hmotností'!#REF!</f>
        <v>#REF!</v>
      </c>
      <c r="D373" s="12" t="e">
        <f>'Rozdělení do hmotností'!#REF!</f>
        <v>#REF!</v>
      </c>
      <c r="E373" s="89" t="e">
        <f>'Rozdělení do hmotností'!#REF!</f>
        <v>#REF!</v>
      </c>
      <c r="F373" s="148" t="e">
        <f>'Rozdělení do hmotností'!#REF!</f>
        <v>#REF!</v>
      </c>
      <c r="G373" s="151" t="e">
        <f>'Rozdělení do hmotností'!#REF!</f>
        <v>#REF!</v>
      </c>
      <c r="I373" s="89" t="e">
        <f t="shared" si="110"/>
        <v>#REF!</v>
      </c>
      <c r="J373" s="89" t="e">
        <f t="shared" si="111"/>
        <v>#REF!</v>
      </c>
      <c r="L373" s="89" t="e">
        <f t="shared" si="112"/>
        <v>#REF!</v>
      </c>
      <c r="N373" s="89" t="e">
        <f t="shared" si="113"/>
        <v>#REF!</v>
      </c>
      <c r="O373" s="148" t="e">
        <f t="shared" si="107"/>
        <v>#REF!</v>
      </c>
      <c r="P373" s="148"/>
      <c r="Q373" s="89">
        <f t="shared" si="114"/>
        <v>287</v>
      </c>
      <c r="R373" s="89" t="e">
        <f t="shared" si="108"/>
        <v>#REF!</v>
      </c>
      <c r="S373" s="148" t="e">
        <f t="shared" si="109"/>
        <v>#REF!</v>
      </c>
      <c r="T373" s="148" t="e">
        <f t="shared" si="115"/>
        <v>#REF!</v>
      </c>
      <c r="V373" s="89" t="e">
        <f t="shared" si="116"/>
        <v>#REF!</v>
      </c>
      <c r="W373" s="89" t="e">
        <f t="shared" si="117"/>
        <v>#REF!</v>
      </c>
      <c r="Y373" s="89" t="e">
        <f t="shared" si="118"/>
        <v>#REF!</v>
      </c>
      <c r="Z373" s="148" t="e">
        <f t="shared" si="119"/>
        <v>#REF!</v>
      </c>
      <c r="AA373" s="148" t="e">
        <f t="shared" si="120"/>
        <v>#REF!</v>
      </c>
      <c r="AB373" s="151">
        <f t="shared" si="125"/>
        <v>287</v>
      </c>
      <c r="AC373" s="151" t="e">
        <f t="shared" si="126"/>
        <v>#REF!</v>
      </c>
      <c r="AD373" s="151" t="e">
        <f t="shared" si="127"/>
        <v>#REF!</v>
      </c>
      <c r="AG373" s="151" t="e">
        <f t="shared" si="121"/>
        <v>#REF!</v>
      </c>
      <c r="AH373" s="12" t="e">
        <f t="shared" si="122"/>
        <v>#REF!</v>
      </c>
      <c r="AI373" s="12" t="e">
        <f t="shared" si="123"/>
        <v>#REF!</v>
      </c>
      <c r="AJ373" s="151" t="e">
        <f t="shared" si="124"/>
        <v>#REF!</v>
      </c>
    </row>
    <row r="374" spans="2:36">
      <c r="B374" s="12" t="e">
        <f>'Rozdělení do hmotností'!#REF!</f>
        <v>#REF!</v>
      </c>
      <c r="C374" s="12" t="e">
        <f>'Rozdělení do hmotností'!#REF!</f>
        <v>#REF!</v>
      </c>
      <c r="D374" s="12" t="e">
        <f>'Rozdělení do hmotností'!#REF!</f>
        <v>#REF!</v>
      </c>
      <c r="E374" s="89" t="e">
        <f>'Rozdělení do hmotností'!#REF!</f>
        <v>#REF!</v>
      </c>
      <c r="F374" s="148" t="e">
        <f>'Rozdělení do hmotností'!#REF!</f>
        <v>#REF!</v>
      </c>
      <c r="G374" s="151" t="e">
        <f>'Rozdělení do hmotností'!#REF!</f>
        <v>#REF!</v>
      </c>
      <c r="I374" s="89" t="e">
        <f t="shared" si="110"/>
        <v>#REF!</v>
      </c>
      <c r="J374" s="89" t="e">
        <f t="shared" si="111"/>
        <v>#REF!</v>
      </c>
      <c r="L374" s="89" t="e">
        <f t="shared" si="112"/>
        <v>#REF!</v>
      </c>
      <c r="N374" s="89" t="e">
        <f t="shared" si="113"/>
        <v>#REF!</v>
      </c>
      <c r="O374" s="148" t="e">
        <f t="shared" si="107"/>
        <v>#REF!</v>
      </c>
      <c r="P374" s="148"/>
      <c r="Q374" s="89">
        <f t="shared" si="114"/>
        <v>288</v>
      </c>
      <c r="R374" s="89" t="e">
        <f t="shared" si="108"/>
        <v>#REF!</v>
      </c>
      <c r="S374" s="148" t="e">
        <f t="shared" si="109"/>
        <v>#REF!</v>
      </c>
      <c r="T374" s="148" t="e">
        <f t="shared" si="115"/>
        <v>#REF!</v>
      </c>
      <c r="V374" s="89" t="e">
        <f t="shared" si="116"/>
        <v>#REF!</v>
      </c>
      <c r="W374" s="89" t="e">
        <f t="shared" si="117"/>
        <v>#REF!</v>
      </c>
      <c r="Y374" s="89" t="e">
        <f t="shared" si="118"/>
        <v>#REF!</v>
      </c>
      <c r="Z374" s="148" t="e">
        <f t="shared" si="119"/>
        <v>#REF!</v>
      </c>
      <c r="AA374" s="148" t="e">
        <f t="shared" si="120"/>
        <v>#REF!</v>
      </c>
      <c r="AB374" s="151">
        <f t="shared" si="125"/>
        <v>288</v>
      </c>
      <c r="AC374" s="151" t="e">
        <f t="shared" si="126"/>
        <v>#REF!</v>
      </c>
      <c r="AD374" s="151" t="e">
        <f t="shared" si="127"/>
        <v>#REF!</v>
      </c>
      <c r="AG374" s="151" t="e">
        <f t="shared" si="121"/>
        <v>#REF!</v>
      </c>
      <c r="AH374" s="12" t="e">
        <f t="shared" si="122"/>
        <v>#REF!</v>
      </c>
      <c r="AI374" s="12" t="e">
        <f t="shared" si="123"/>
        <v>#REF!</v>
      </c>
      <c r="AJ374" s="151" t="e">
        <f t="shared" si="124"/>
        <v>#REF!</v>
      </c>
    </row>
    <row r="375" spans="2:36">
      <c r="B375" s="12" t="e">
        <f>'Rozdělení do hmotností'!#REF!</f>
        <v>#REF!</v>
      </c>
      <c r="C375" s="12" t="e">
        <f>'Rozdělení do hmotností'!#REF!</f>
        <v>#REF!</v>
      </c>
      <c r="D375" s="12" t="e">
        <f>'Rozdělení do hmotností'!#REF!</f>
        <v>#REF!</v>
      </c>
      <c r="E375" s="89" t="e">
        <f>'Rozdělení do hmotností'!#REF!</f>
        <v>#REF!</v>
      </c>
      <c r="F375" s="148" t="e">
        <f>'Rozdělení do hmotností'!#REF!</f>
        <v>#REF!</v>
      </c>
      <c r="G375" s="151" t="e">
        <f>'Rozdělení do hmotností'!#REF!</f>
        <v>#REF!</v>
      </c>
      <c r="I375" s="89" t="e">
        <f t="shared" si="110"/>
        <v>#REF!</v>
      </c>
      <c r="J375" s="89" t="e">
        <f t="shared" si="111"/>
        <v>#REF!</v>
      </c>
      <c r="L375" s="89" t="e">
        <f t="shared" si="112"/>
        <v>#REF!</v>
      </c>
      <c r="N375" s="89" t="e">
        <f t="shared" si="113"/>
        <v>#REF!</v>
      </c>
      <c r="O375" s="148" t="e">
        <f t="shared" si="107"/>
        <v>#REF!</v>
      </c>
      <c r="P375" s="148"/>
      <c r="Q375" s="89">
        <f t="shared" si="114"/>
        <v>289</v>
      </c>
      <c r="R375" s="89" t="e">
        <f t="shared" si="108"/>
        <v>#REF!</v>
      </c>
      <c r="S375" s="148" t="e">
        <f t="shared" si="109"/>
        <v>#REF!</v>
      </c>
      <c r="T375" s="148" t="e">
        <f t="shared" si="115"/>
        <v>#REF!</v>
      </c>
      <c r="V375" s="89" t="e">
        <f t="shared" si="116"/>
        <v>#REF!</v>
      </c>
      <c r="W375" s="89" t="e">
        <f t="shared" si="117"/>
        <v>#REF!</v>
      </c>
      <c r="Y375" s="89" t="e">
        <f t="shared" si="118"/>
        <v>#REF!</v>
      </c>
      <c r="Z375" s="148" t="e">
        <f t="shared" si="119"/>
        <v>#REF!</v>
      </c>
      <c r="AA375" s="148" t="e">
        <f t="shared" si="120"/>
        <v>#REF!</v>
      </c>
      <c r="AB375" s="151">
        <f t="shared" si="125"/>
        <v>289</v>
      </c>
      <c r="AC375" s="151" t="e">
        <f t="shared" si="126"/>
        <v>#REF!</v>
      </c>
      <c r="AD375" s="151" t="e">
        <f t="shared" si="127"/>
        <v>#REF!</v>
      </c>
      <c r="AG375" s="151" t="e">
        <f t="shared" si="121"/>
        <v>#REF!</v>
      </c>
      <c r="AH375" s="12" t="e">
        <f t="shared" si="122"/>
        <v>#REF!</v>
      </c>
      <c r="AI375" s="12" t="e">
        <f t="shared" si="123"/>
        <v>#REF!</v>
      </c>
      <c r="AJ375" s="151" t="e">
        <f t="shared" si="124"/>
        <v>#REF!</v>
      </c>
    </row>
    <row r="376" spans="2:36">
      <c r="B376" s="12" t="e">
        <f>'Rozdělení do hmotností'!#REF!</f>
        <v>#REF!</v>
      </c>
      <c r="C376" s="12" t="e">
        <f>'Rozdělení do hmotností'!#REF!</f>
        <v>#REF!</v>
      </c>
      <c r="D376" s="12" t="e">
        <f>'Rozdělení do hmotností'!#REF!</f>
        <v>#REF!</v>
      </c>
      <c r="E376" s="89" t="e">
        <f>'Rozdělení do hmotností'!#REF!</f>
        <v>#REF!</v>
      </c>
      <c r="F376" s="148" t="e">
        <f>'Rozdělení do hmotností'!#REF!</f>
        <v>#REF!</v>
      </c>
      <c r="G376" s="151" t="e">
        <f>'Rozdělení do hmotností'!#REF!</f>
        <v>#REF!</v>
      </c>
      <c r="I376" s="89" t="e">
        <f t="shared" si="110"/>
        <v>#REF!</v>
      </c>
      <c r="J376" s="89" t="e">
        <f t="shared" si="111"/>
        <v>#REF!</v>
      </c>
      <c r="L376" s="89" t="e">
        <f t="shared" si="112"/>
        <v>#REF!</v>
      </c>
      <c r="N376" s="89" t="e">
        <f t="shared" si="113"/>
        <v>#REF!</v>
      </c>
      <c r="O376" s="148" t="e">
        <f t="shared" si="107"/>
        <v>#REF!</v>
      </c>
      <c r="P376" s="148"/>
      <c r="Q376" s="89">
        <f t="shared" si="114"/>
        <v>290</v>
      </c>
      <c r="R376" s="89" t="e">
        <f t="shared" si="108"/>
        <v>#REF!</v>
      </c>
      <c r="S376" s="148" t="e">
        <f t="shared" si="109"/>
        <v>#REF!</v>
      </c>
      <c r="T376" s="148" t="e">
        <f t="shared" si="115"/>
        <v>#REF!</v>
      </c>
      <c r="V376" s="89" t="e">
        <f t="shared" si="116"/>
        <v>#REF!</v>
      </c>
      <c r="W376" s="89" t="e">
        <f t="shared" si="117"/>
        <v>#REF!</v>
      </c>
      <c r="Y376" s="89" t="e">
        <f t="shared" si="118"/>
        <v>#REF!</v>
      </c>
      <c r="Z376" s="148" t="e">
        <f t="shared" si="119"/>
        <v>#REF!</v>
      </c>
      <c r="AA376" s="148" t="e">
        <f t="shared" si="120"/>
        <v>#REF!</v>
      </c>
      <c r="AB376" s="151">
        <f t="shared" si="125"/>
        <v>290</v>
      </c>
      <c r="AC376" s="151" t="e">
        <f t="shared" si="126"/>
        <v>#REF!</v>
      </c>
      <c r="AD376" s="151" t="e">
        <f t="shared" si="127"/>
        <v>#REF!</v>
      </c>
      <c r="AG376" s="151" t="e">
        <f t="shared" si="121"/>
        <v>#REF!</v>
      </c>
      <c r="AH376" s="12" t="e">
        <f t="shared" si="122"/>
        <v>#REF!</v>
      </c>
      <c r="AI376" s="12" t="e">
        <f t="shared" si="123"/>
        <v>#REF!</v>
      </c>
      <c r="AJ376" s="151" t="e">
        <f t="shared" si="124"/>
        <v>#REF!</v>
      </c>
    </row>
    <row r="377" spans="2:36">
      <c r="B377" s="12" t="e">
        <f>'Rozdělení do hmotností'!#REF!</f>
        <v>#REF!</v>
      </c>
      <c r="C377" s="12" t="e">
        <f>'Rozdělení do hmotností'!#REF!</f>
        <v>#REF!</v>
      </c>
      <c r="D377" s="12" t="e">
        <f>'Rozdělení do hmotností'!#REF!</f>
        <v>#REF!</v>
      </c>
      <c r="E377" s="89" t="e">
        <f>'Rozdělení do hmotností'!#REF!</f>
        <v>#REF!</v>
      </c>
      <c r="F377" s="148" t="e">
        <f>'Rozdělení do hmotností'!#REF!</f>
        <v>#REF!</v>
      </c>
      <c r="G377" s="151" t="e">
        <f>'Rozdělení do hmotností'!#REF!</f>
        <v>#REF!</v>
      </c>
      <c r="I377" s="89" t="e">
        <f t="shared" si="110"/>
        <v>#REF!</v>
      </c>
      <c r="J377" s="89" t="e">
        <f t="shared" si="111"/>
        <v>#REF!</v>
      </c>
      <c r="L377" s="89" t="e">
        <f t="shared" si="112"/>
        <v>#REF!</v>
      </c>
      <c r="N377" s="89" t="e">
        <f t="shared" si="113"/>
        <v>#REF!</v>
      </c>
      <c r="O377" s="148" t="e">
        <f t="shared" si="107"/>
        <v>#REF!</v>
      </c>
      <c r="P377" s="148"/>
      <c r="Q377" s="89">
        <f t="shared" si="114"/>
        <v>291</v>
      </c>
      <c r="R377" s="89" t="e">
        <f t="shared" si="108"/>
        <v>#REF!</v>
      </c>
      <c r="S377" s="148" t="e">
        <f t="shared" si="109"/>
        <v>#REF!</v>
      </c>
      <c r="T377" s="148" t="e">
        <f t="shared" si="115"/>
        <v>#REF!</v>
      </c>
      <c r="V377" s="89" t="e">
        <f t="shared" si="116"/>
        <v>#REF!</v>
      </c>
      <c r="W377" s="89" t="e">
        <f t="shared" si="117"/>
        <v>#REF!</v>
      </c>
      <c r="Y377" s="89" t="e">
        <f t="shared" si="118"/>
        <v>#REF!</v>
      </c>
      <c r="Z377" s="148" t="e">
        <f t="shared" si="119"/>
        <v>#REF!</v>
      </c>
      <c r="AA377" s="148" t="e">
        <f t="shared" si="120"/>
        <v>#REF!</v>
      </c>
      <c r="AB377" s="151">
        <f t="shared" si="125"/>
        <v>291</v>
      </c>
      <c r="AC377" s="151" t="e">
        <f t="shared" si="126"/>
        <v>#REF!</v>
      </c>
      <c r="AD377" s="151" t="e">
        <f t="shared" si="127"/>
        <v>#REF!</v>
      </c>
      <c r="AG377" s="151" t="e">
        <f t="shared" si="121"/>
        <v>#REF!</v>
      </c>
      <c r="AH377" s="12" t="e">
        <f t="shared" si="122"/>
        <v>#REF!</v>
      </c>
      <c r="AI377" s="12" t="e">
        <f t="shared" si="123"/>
        <v>#REF!</v>
      </c>
      <c r="AJ377" s="151" t="e">
        <f t="shared" si="124"/>
        <v>#REF!</v>
      </c>
    </row>
    <row r="378" spans="2:36">
      <c r="B378" s="12" t="e">
        <f>'Rozdělení do hmotností'!#REF!</f>
        <v>#REF!</v>
      </c>
      <c r="C378" s="12" t="e">
        <f>'Rozdělení do hmotností'!#REF!</f>
        <v>#REF!</v>
      </c>
      <c r="D378" s="12" t="e">
        <f>'Rozdělení do hmotností'!#REF!</f>
        <v>#REF!</v>
      </c>
      <c r="E378" s="89" t="e">
        <f>'Rozdělení do hmotností'!#REF!</f>
        <v>#REF!</v>
      </c>
      <c r="F378" s="148" t="e">
        <f>'Rozdělení do hmotností'!#REF!</f>
        <v>#REF!</v>
      </c>
      <c r="G378" s="151" t="e">
        <f>'Rozdělení do hmotností'!#REF!</f>
        <v>#REF!</v>
      </c>
      <c r="I378" s="89" t="e">
        <f t="shared" si="110"/>
        <v>#REF!</v>
      </c>
      <c r="J378" s="89" t="e">
        <f t="shared" si="111"/>
        <v>#REF!</v>
      </c>
      <c r="L378" s="89" t="e">
        <f t="shared" si="112"/>
        <v>#REF!</v>
      </c>
      <c r="N378" s="89" t="e">
        <f t="shared" si="113"/>
        <v>#REF!</v>
      </c>
      <c r="O378" s="148" t="e">
        <f t="shared" si="107"/>
        <v>#REF!</v>
      </c>
      <c r="P378" s="148"/>
      <c r="Q378" s="89">
        <f t="shared" si="114"/>
        <v>292</v>
      </c>
      <c r="R378" s="89" t="e">
        <f t="shared" si="108"/>
        <v>#REF!</v>
      </c>
      <c r="S378" s="148" t="e">
        <f t="shared" si="109"/>
        <v>#REF!</v>
      </c>
      <c r="T378" s="148" t="e">
        <f t="shared" si="115"/>
        <v>#REF!</v>
      </c>
      <c r="V378" s="89" t="e">
        <f t="shared" si="116"/>
        <v>#REF!</v>
      </c>
      <c r="W378" s="89" t="e">
        <f t="shared" si="117"/>
        <v>#REF!</v>
      </c>
      <c r="Y378" s="89" t="e">
        <f t="shared" si="118"/>
        <v>#REF!</v>
      </c>
      <c r="Z378" s="148" t="e">
        <f t="shared" si="119"/>
        <v>#REF!</v>
      </c>
      <c r="AA378" s="148" t="e">
        <f t="shared" si="120"/>
        <v>#REF!</v>
      </c>
      <c r="AB378" s="151">
        <f t="shared" si="125"/>
        <v>292</v>
      </c>
      <c r="AC378" s="151" t="e">
        <f t="shared" si="126"/>
        <v>#REF!</v>
      </c>
      <c r="AD378" s="151" t="e">
        <f t="shared" si="127"/>
        <v>#REF!</v>
      </c>
      <c r="AG378" s="151" t="e">
        <f t="shared" si="121"/>
        <v>#REF!</v>
      </c>
      <c r="AH378" s="12" t="e">
        <f t="shared" si="122"/>
        <v>#REF!</v>
      </c>
      <c r="AI378" s="12" t="e">
        <f t="shared" si="123"/>
        <v>#REF!</v>
      </c>
      <c r="AJ378" s="151" t="e">
        <f t="shared" si="124"/>
        <v>#REF!</v>
      </c>
    </row>
    <row r="379" spans="2:36">
      <c r="B379" s="12" t="e">
        <f>'Rozdělení do hmotností'!#REF!</f>
        <v>#REF!</v>
      </c>
      <c r="C379" s="12" t="e">
        <f>'Rozdělení do hmotností'!#REF!</f>
        <v>#REF!</v>
      </c>
      <c r="D379" s="12" t="e">
        <f>'Rozdělení do hmotností'!#REF!</f>
        <v>#REF!</v>
      </c>
      <c r="E379" s="89" t="e">
        <f>'Rozdělení do hmotností'!#REF!</f>
        <v>#REF!</v>
      </c>
      <c r="F379" s="148" t="e">
        <f>'Rozdělení do hmotností'!#REF!</f>
        <v>#REF!</v>
      </c>
      <c r="G379" s="151" t="e">
        <f>'Rozdělení do hmotností'!#REF!</f>
        <v>#REF!</v>
      </c>
      <c r="I379" s="89" t="e">
        <f t="shared" si="110"/>
        <v>#REF!</v>
      </c>
      <c r="J379" s="89" t="e">
        <f t="shared" si="111"/>
        <v>#REF!</v>
      </c>
      <c r="L379" s="89" t="e">
        <f t="shared" si="112"/>
        <v>#REF!</v>
      </c>
      <c r="N379" s="89" t="e">
        <f t="shared" si="113"/>
        <v>#REF!</v>
      </c>
      <c r="O379" s="148" t="e">
        <f t="shared" si="107"/>
        <v>#REF!</v>
      </c>
      <c r="P379" s="148"/>
      <c r="Q379" s="89">
        <f t="shared" si="114"/>
        <v>293</v>
      </c>
      <c r="R379" s="89" t="e">
        <f t="shared" si="108"/>
        <v>#REF!</v>
      </c>
      <c r="S379" s="148" t="e">
        <f t="shared" si="109"/>
        <v>#REF!</v>
      </c>
      <c r="T379" s="148" t="e">
        <f t="shared" si="115"/>
        <v>#REF!</v>
      </c>
      <c r="V379" s="89" t="e">
        <f t="shared" si="116"/>
        <v>#REF!</v>
      </c>
      <c r="W379" s="89" t="e">
        <f t="shared" si="117"/>
        <v>#REF!</v>
      </c>
      <c r="Y379" s="89" t="e">
        <f t="shared" si="118"/>
        <v>#REF!</v>
      </c>
      <c r="Z379" s="148" t="e">
        <f t="shared" si="119"/>
        <v>#REF!</v>
      </c>
      <c r="AA379" s="148" t="e">
        <f t="shared" si="120"/>
        <v>#REF!</v>
      </c>
      <c r="AB379" s="151">
        <f t="shared" si="125"/>
        <v>293</v>
      </c>
      <c r="AC379" s="151" t="e">
        <f t="shared" si="126"/>
        <v>#REF!</v>
      </c>
      <c r="AD379" s="151" t="e">
        <f t="shared" si="127"/>
        <v>#REF!</v>
      </c>
      <c r="AG379" s="151" t="e">
        <f t="shared" si="121"/>
        <v>#REF!</v>
      </c>
      <c r="AH379" s="12" t="e">
        <f t="shared" si="122"/>
        <v>#REF!</v>
      </c>
      <c r="AI379" s="12" t="e">
        <f t="shared" si="123"/>
        <v>#REF!</v>
      </c>
      <c r="AJ379" s="151" t="e">
        <f t="shared" si="124"/>
        <v>#REF!</v>
      </c>
    </row>
    <row r="380" spans="2:36">
      <c r="B380" s="12" t="e">
        <f>'Rozdělení do hmotností'!#REF!</f>
        <v>#REF!</v>
      </c>
      <c r="C380" s="12" t="e">
        <f>'Rozdělení do hmotností'!#REF!</f>
        <v>#REF!</v>
      </c>
      <c r="D380" s="12" t="e">
        <f>'Rozdělení do hmotností'!#REF!</f>
        <v>#REF!</v>
      </c>
      <c r="E380" s="89" t="e">
        <f>'Rozdělení do hmotností'!#REF!</f>
        <v>#REF!</v>
      </c>
      <c r="F380" s="148" t="e">
        <f>'Rozdělení do hmotností'!#REF!</f>
        <v>#REF!</v>
      </c>
      <c r="G380" s="151" t="e">
        <f>'Rozdělení do hmotností'!#REF!</f>
        <v>#REF!</v>
      </c>
      <c r="I380" s="89" t="e">
        <f t="shared" si="110"/>
        <v>#REF!</v>
      </c>
      <c r="J380" s="89" t="e">
        <f t="shared" si="111"/>
        <v>#REF!</v>
      </c>
      <c r="L380" s="89" t="e">
        <f t="shared" si="112"/>
        <v>#REF!</v>
      </c>
      <c r="N380" s="89" t="e">
        <f t="shared" si="113"/>
        <v>#REF!</v>
      </c>
      <c r="O380" s="148" t="e">
        <f t="shared" si="107"/>
        <v>#REF!</v>
      </c>
      <c r="P380" s="148"/>
      <c r="Q380" s="89">
        <f t="shared" si="114"/>
        <v>294</v>
      </c>
      <c r="R380" s="89" t="e">
        <f t="shared" si="108"/>
        <v>#REF!</v>
      </c>
      <c r="S380" s="148" t="e">
        <f t="shared" si="109"/>
        <v>#REF!</v>
      </c>
      <c r="T380" s="148" t="e">
        <f t="shared" si="115"/>
        <v>#REF!</v>
      </c>
      <c r="V380" s="89" t="e">
        <f t="shared" si="116"/>
        <v>#REF!</v>
      </c>
      <c r="W380" s="89" t="e">
        <f t="shared" si="117"/>
        <v>#REF!</v>
      </c>
      <c r="Y380" s="89" t="e">
        <f t="shared" si="118"/>
        <v>#REF!</v>
      </c>
      <c r="Z380" s="148" t="e">
        <f t="shared" si="119"/>
        <v>#REF!</v>
      </c>
      <c r="AA380" s="148" t="e">
        <f t="shared" si="120"/>
        <v>#REF!</v>
      </c>
      <c r="AB380" s="151">
        <f t="shared" si="125"/>
        <v>294</v>
      </c>
      <c r="AC380" s="151" t="e">
        <f t="shared" si="126"/>
        <v>#REF!</v>
      </c>
      <c r="AD380" s="151" t="e">
        <f t="shared" si="127"/>
        <v>#REF!</v>
      </c>
      <c r="AG380" s="151" t="e">
        <f t="shared" si="121"/>
        <v>#REF!</v>
      </c>
      <c r="AH380" s="12" t="e">
        <f t="shared" si="122"/>
        <v>#REF!</v>
      </c>
      <c r="AI380" s="12" t="e">
        <f t="shared" si="123"/>
        <v>#REF!</v>
      </c>
      <c r="AJ380" s="151" t="e">
        <f t="shared" si="124"/>
        <v>#REF!</v>
      </c>
    </row>
    <row r="381" spans="2:36">
      <c r="B381" s="12" t="e">
        <f>'Rozdělení do hmotností'!#REF!</f>
        <v>#REF!</v>
      </c>
      <c r="C381" s="12" t="e">
        <f>'Rozdělení do hmotností'!#REF!</f>
        <v>#REF!</v>
      </c>
      <c r="D381" s="12" t="e">
        <f>'Rozdělení do hmotností'!#REF!</f>
        <v>#REF!</v>
      </c>
      <c r="E381" s="89" t="e">
        <f>'Rozdělení do hmotností'!#REF!</f>
        <v>#REF!</v>
      </c>
      <c r="F381" s="148" t="e">
        <f>'Rozdělení do hmotností'!#REF!</f>
        <v>#REF!</v>
      </c>
      <c r="G381" s="151" t="e">
        <f>'Rozdělení do hmotností'!#REF!</f>
        <v>#REF!</v>
      </c>
      <c r="I381" s="89" t="e">
        <f t="shared" si="110"/>
        <v>#REF!</v>
      </c>
      <c r="J381" s="89" t="e">
        <f t="shared" si="111"/>
        <v>#REF!</v>
      </c>
      <c r="L381" s="89" t="e">
        <f t="shared" si="112"/>
        <v>#REF!</v>
      </c>
      <c r="N381" s="89" t="e">
        <f t="shared" si="113"/>
        <v>#REF!</v>
      </c>
      <c r="O381" s="148" t="e">
        <f t="shared" si="107"/>
        <v>#REF!</v>
      </c>
      <c r="P381" s="148"/>
      <c r="Q381" s="89">
        <f t="shared" si="114"/>
        <v>295</v>
      </c>
      <c r="R381" s="89" t="e">
        <f t="shared" si="108"/>
        <v>#REF!</v>
      </c>
      <c r="S381" s="148" t="e">
        <f t="shared" si="109"/>
        <v>#REF!</v>
      </c>
      <c r="T381" s="148" t="e">
        <f t="shared" si="115"/>
        <v>#REF!</v>
      </c>
      <c r="V381" s="89" t="e">
        <f t="shared" si="116"/>
        <v>#REF!</v>
      </c>
      <c r="W381" s="89" t="e">
        <f t="shared" si="117"/>
        <v>#REF!</v>
      </c>
      <c r="Y381" s="89" t="e">
        <f t="shared" si="118"/>
        <v>#REF!</v>
      </c>
      <c r="Z381" s="148" t="e">
        <f t="shared" si="119"/>
        <v>#REF!</v>
      </c>
      <c r="AA381" s="148" t="e">
        <f t="shared" si="120"/>
        <v>#REF!</v>
      </c>
      <c r="AB381" s="151">
        <f t="shared" si="125"/>
        <v>295</v>
      </c>
      <c r="AC381" s="151" t="e">
        <f t="shared" si="126"/>
        <v>#REF!</v>
      </c>
      <c r="AD381" s="151" t="e">
        <f t="shared" si="127"/>
        <v>#REF!</v>
      </c>
      <c r="AG381" s="151" t="e">
        <f t="shared" si="121"/>
        <v>#REF!</v>
      </c>
      <c r="AH381" s="12" t="e">
        <f t="shared" si="122"/>
        <v>#REF!</v>
      </c>
      <c r="AI381" s="12" t="e">
        <f t="shared" si="123"/>
        <v>#REF!</v>
      </c>
      <c r="AJ381" s="151" t="e">
        <f t="shared" si="124"/>
        <v>#REF!</v>
      </c>
    </row>
    <row r="382" spans="2:36">
      <c r="B382" s="12" t="e">
        <f>'Rozdělení do hmotností'!#REF!</f>
        <v>#REF!</v>
      </c>
      <c r="C382" s="12" t="e">
        <f>'Rozdělení do hmotností'!#REF!</f>
        <v>#REF!</v>
      </c>
      <c r="D382" s="12" t="e">
        <f>'Rozdělení do hmotností'!#REF!</f>
        <v>#REF!</v>
      </c>
      <c r="E382" s="89" t="e">
        <f>'Rozdělení do hmotností'!#REF!</f>
        <v>#REF!</v>
      </c>
      <c r="F382" s="148" t="e">
        <f>'Rozdělení do hmotností'!#REF!</f>
        <v>#REF!</v>
      </c>
      <c r="G382" s="151" t="e">
        <f>'Rozdělení do hmotností'!#REF!</f>
        <v>#REF!</v>
      </c>
      <c r="I382" s="89" t="e">
        <f t="shared" si="110"/>
        <v>#REF!</v>
      </c>
      <c r="J382" s="89" t="e">
        <f t="shared" si="111"/>
        <v>#REF!</v>
      </c>
      <c r="L382" s="89" t="e">
        <f t="shared" si="112"/>
        <v>#REF!</v>
      </c>
      <c r="N382" s="89" t="e">
        <f t="shared" si="113"/>
        <v>#REF!</v>
      </c>
      <c r="O382" s="148" t="e">
        <f t="shared" si="107"/>
        <v>#REF!</v>
      </c>
      <c r="P382" s="148"/>
      <c r="Q382" s="89">
        <f t="shared" si="114"/>
        <v>296</v>
      </c>
      <c r="R382" s="89" t="e">
        <f t="shared" si="108"/>
        <v>#REF!</v>
      </c>
      <c r="S382" s="148" t="e">
        <f t="shared" si="109"/>
        <v>#REF!</v>
      </c>
      <c r="T382" s="148" t="e">
        <f t="shared" si="115"/>
        <v>#REF!</v>
      </c>
      <c r="V382" s="89" t="e">
        <f t="shared" si="116"/>
        <v>#REF!</v>
      </c>
      <c r="W382" s="89" t="e">
        <f t="shared" si="117"/>
        <v>#REF!</v>
      </c>
      <c r="Y382" s="89" t="e">
        <f t="shared" si="118"/>
        <v>#REF!</v>
      </c>
      <c r="Z382" s="148" t="e">
        <f t="shared" si="119"/>
        <v>#REF!</v>
      </c>
      <c r="AA382" s="148" t="e">
        <f t="shared" si="120"/>
        <v>#REF!</v>
      </c>
      <c r="AB382" s="151">
        <f t="shared" si="125"/>
        <v>296</v>
      </c>
      <c r="AC382" s="151" t="e">
        <f t="shared" si="126"/>
        <v>#REF!</v>
      </c>
      <c r="AD382" s="151" t="e">
        <f t="shared" si="127"/>
        <v>#REF!</v>
      </c>
      <c r="AG382" s="151" t="e">
        <f t="shared" si="121"/>
        <v>#REF!</v>
      </c>
      <c r="AH382" s="12" t="e">
        <f t="shared" si="122"/>
        <v>#REF!</v>
      </c>
      <c r="AI382" s="12" t="e">
        <f t="shared" si="123"/>
        <v>#REF!</v>
      </c>
      <c r="AJ382" s="151" t="e">
        <f t="shared" si="124"/>
        <v>#REF!</v>
      </c>
    </row>
    <row r="383" spans="2:36">
      <c r="B383" s="12" t="e">
        <f>'Rozdělení do hmotností'!#REF!</f>
        <v>#REF!</v>
      </c>
      <c r="C383" s="12" t="e">
        <f>'Rozdělení do hmotností'!#REF!</f>
        <v>#REF!</v>
      </c>
      <c r="D383" s="12" t="e">
        <f>'Rozdělení do hmotností'!#REF!</f>
        <v>#REF!</v>
      </c>
      <c r="E383" s="89" t="e">
        <f>'Rozdělení do hmotností'!#REF!</f>
        <v>#REF!</v>
      </c>
      <c r="F383" s="148" t="e">
        <f>'Rozdělení do hmotností'!#REF!</f>
        <v>#REF!</v>
      </c>
      <c r="G383" s="151" t="e">
        <f>'Rozdělení do hmotností'!#REF!</f>
        <v>#REF!</v>
      </c>
      <c r="I383" s="89" t="e">
        <f t="shared" si="110"/>
        <v>#REF!</v>
      </c>
      <c r="J383" s="89" t="e">
        <f t="shared" si="111"/>
        <v>#REF!</v>
      </c>
      <c r="L383" s="89" t="e">
        <f t="shared" si="112"/>
        <v>#REF!</v>
      </c>
      <c r="N383" s="89" t="e">
        <f t="shared" si="113"/>
        <v>#REF!</v>
      </c>
      <c r="O383" s="148" t="e">
        <f t="shared" si="107"/>
        <v>#REF!</v>
      </c>
      <c r="P383" s="148"/>
      <c r="Q383" s="89">
        <f t="shared" si="114"/>
        <v>297</v>
      </c>
      <c r="R383" s="89" t="e">
        <f t="shared" si="108"/>
        <v>#REF!</v>
      </c>
      <c r="S383" s="148" t="e">
        <f t="shared" si="109"/>
        <v>#REF!</v>
      </c>
      <c r="T383" s="148" t="e">
        <f t="shared" si="115"/>
        <v>#REF!</v>
      </c>
      <c r="V383" s="89" t="e">
        <f t="shared" si="116"/>
        <v>#REF!</v>
      </c>
      <c r="W383" s="89" t="e">
        <f t="shared" si="117"/>
        <v>#REF!</v>
      </c>
      <c r="Y383" s="89" t="e">
        <f t="shared" si="118"/>
        <v>#REF!</v>
      </c>
      <c r="Z383" s="148" t="e">
        <f t="shared" si="119"/>
        <v>#REF!</v>
      </c>
      <c r="AA383" s="148" t="e">
        <f t="shared" si="120"/>
        <v>#REF!</v>
      </c>
      <c r="AB383" s="151">
        <f t="shared" si="125"/>
        <v>297</v>
      </c>
      <c r="AC383" s="151" t="e">
        <f t="shared" si="126"/>
        <v>#REF!</v>
      </c>
      <c r="AD383" s="151" t="e">
        <f t="shared" si="127"/>
        <v>#REF!</v>
      </c>
      <c r="AG383" s="151" t="e">
        <f t="shared" si="121"/>
        <v>#REF!</v>
      </c>
      <c r="AH383" s="12" t="e">
        <f t="shared" si="122"/>
        <v>#REF!</v>
      </c>
      <c r="AI383" s="12" t="e">
        <f t="shared" si="123"/>
        <v>#REF!</v>
      </c>
      <c r="AJ383" s="151" t="e">
        <f t="shared" si="124"/>
        <v>#REF!</v>
      </c>
    </row>
    <row r="384" spans="2:36">
      <c r="B384" s="12" t="e">
        <f>'Rozdělení do hmotností'!#REF!</f>
        <v>#REF!</v>
      </c>
      <c r="C384" s="12" t="e">
        <f>'Rozdělení do hmotností'!#REF!</f>
        <v>#REF!</v>
      </c>
      <c r="D384" s="12" t="e">
        <f>'Rozdělení do hmotností'!#REF!</f>
        <v>#REF!</v>
      </c>
      <c r="E384" s="89" t="e">
        <f>'Rozdělení do hmotností'!#REF!</f>
        <v>#REF!</v>
      </c>
      <c r="F384" s="148" t="e">
        <f>'Rozdělení do hmotností'!#REF!</f>
        <v>#REF!</v>
      </c>
      <c r="G384" s="151" t="e">
        <f>'Rozdělení do hmotností'!#REF!</f>
        <v>#REF!</v>
      </c>
      <c r="I384" s="89" t="e">
        <f t="shared" si="110"/>
        <v>#REF!</v>
      </c>
      <c r="J384" s="89" t="e">
        <f t="shared" si="111"/>
        <v>#REF!</v>
      </c>
      <c r="L384" s="89" t="e">
        <f t="shared" si="112"/>
        <v>#REF!</v>
      </c>
      <c r="N384" s="89" t="e">
        <f t="shared" si="113"/>
        <v>#REF!</v>
      </c>
      <c r="O384" s="148" t="e">
        <f t="shared" si="107"/>
        <v>#REF!</v>
      </c>
      <c r="P384" s="148"/>
      <c r="Q384" s="89">
        <f t="shared" si="114"/>
        <v>298</v>
      </c>
      <c r="R384" s="89" t="e">
        <f t="shared" si="108"/>
        <v>#REF!</v>
      </c>
      <c r="S384" s="148" t="e">
        <f t="shared" si="109"/>
        <v>#REF!</v>
      </c>
      <c r="T384" s="148" t="e">
        <f t="shared" si="115"/>
        <v>#REF!</v>
      </c>
      <c r="V384" s="89" t="e">
        <f t="shared" si="116"/>
        <v>#REF!</v>
      </c>
      <c r="W384" s="89" t="e">
        <f t="shared" si="117"/>
        <v>#REF!</v>
      </c>
      <c r="Y384" s="89" t="e">
        <f t="shared" si="118"/>
        <v>#REF!</v>
      </c>
      <c r="Z384" s="148" t="e">
        <f t="shared" si="119"/>
        <v>#REF!</v>
      </c>
      <c r="AA384" s="148" t="e">
        <f t="shared" si="120"/>
        <v>#REF!</v>
      </c>
      <c r="AB384" s="151">
        <f t="shared" si="125"/>
        <v>298</v>
      </c>
      <c r="AC384" s="151" t="e">
        <f t="shared" si="126"/>
        <v>#REF!</v>
      </c>
      <c r="AD384" s="151" t="e">
        <f t="shared" si="127"/>
        <v>#REF!</v>
      </c>
      <c r="AG384" s="151" t="e">
        <f t="shared" si="121"/>
        <v>#REF!</v>
      </c>
      <c r="AH384" s="12" t="e">
        <f t="shared" si="122"/>
        <v>#REF!</v>
      </c>
      <c r="AI384" s="12" t="e">
        <f t="shared" si="123"/>
        <v>#REF!</v>
      </c>
      <c r="AJ384" s="151" t="e">
        <f t="shared" si="124"/>
        <v>#REF!</v>
      </c>
    </row>
    <row r="385" spans="2:36">
      <c r="B385" s="12" t="e">
        <f>'Rozdělení do hmotností'!#REF!</f>
        <v>#REF!</v>
      </c>
      <c r="C385" s="12" t="e">
        <f>'Rozdělení do hmotností'!#REF!</f>
        <v>#REF!</v>
      </c>
      <c r="D385" s="12" t="e">
        <f>'Rozdělení do hmotností'!#REF!</f>
        <v>#REF!</v>
      </c>
      <c r="E385" s="89" t="e">
        <f>'Rozdělení do hmotností'!#REF!</f>
        <v>#REF!</v>
      </c>
      <c r="F385" s="148" t="e">
        <f>'Rozdělení do hmotností'!#REF!</f>
        <v>#REF!</v>
      </c>
      <c r="G385" s="151" t="e">
        <f>'Rozdělení do hmotností'!#REF!</f>
        <v>#REF!</v>
      </c>
      <c r="I385" s="89" t="e">
        <f t="shared" si="110"/>
        <v>#REF!</v>
      </c>
      <c r="J385" s="89" t="e">
        <f t="shared" si="111"/>
        <v>#REF!</v>
      </c>
      <c r="L385" s="89" t="e">
        <f t="shared" si="112"/>
        <v>#REF!</v>
      </c>
      <c r="N385" s="89" t="e">
        <f t="shared" si="113"/>
        <v>#REF!</v>
      </c>
      <c r="O385" s="148" t="e">
        <f t="shared" si="107"/>
        <v>#REF!</v>
      </c>
      <c r="P385" s="148"/>
      <c r="Q385" s="89">
        <f t="shared" si="114"/>
        <v>299</v>
      </c>
      <c r="R385" s="89" t="e">
        <f t="shared" si="108"/>
        <v>#REF!</v>
      </c>
      <c r="S385" s="148" t="e">
        <f t="shared" si="109"/>
        <v>#REF!</v>
      </c>
      <c r="T385" s="148" t="e">
        <f t="shared" si="115"/>
        <v>#REF!</v>
      </c>
      <c r="V385" s="89" t="e">
        <f t="shared" si="116"/>
        <v>#REF!</v>
      </c>
      <c r="W385" s="89" t="e">
        <f t="shared" si="117"/>
        <v>#REF!</v>
      </c>
      <c r="Y385" s="89" t="e">
        <f t="shared" si="118"/>
        <v>#REF!</v>
      </c>
      <c r="Z385" s="148" t="e">
        <f t="shared" si="119"/>
        <v>#REF!</v>
      </c>
      <c r="AA385" s="148" t="e">
        <f t="shared" si="120"/>
        <v>#REF!</v>
      </c>
      <c r="AB385" s="151">
        <f t="shared" si="125"/>
        <v>299</v>
      </c>
      <c r="AC385" s="151" t="e">
        <f t="shared" si="126"/>
        <v>#REF!</v>
      </c>
      <c r="AD385" s="151" t="e">
        <f t="shared" si="127"/>
        <v>#REF!</v>
      </c>
      <c r="AG385" s="151" t="e">
        <f t="shared" si="121"/>
        <v>#REF!</v>
      </c>
      <c r="AH385" s="12" t="e">
        <f t="shared" si="122"/>
        <v>#REF!</v>
      </c>
      <c r="AI385" s="12" t="e">
        <f t="shared" si="123"/>
        <v>#REF!</v>
      </c>
      <c r="AJ385" s="151" t="e">
        <f t="shared" si="124"/>
        <v>#REF!</v>
      </c>
    </row>
    <row r="386" spans="2:36">
      <c r="B386" s="12" t="e">
        <f>'Rozdělení do hmotností'!#REF!</f>
        <v>#REF!</v>
      </c>
      <c r="C386" s="12" t="e">
        <f>'Rozdělení do hmotností'!#REF!</f>
        <v>#REF!</v>
      </c>
      <c r="D386" s="12" t="e">
        <f>'Rozdělení do hmotností'!#REF!</f>
        <v>#REF!</v>
      </c>
      <c r="E386" s="89" t="e">
        <f>'Rozdělení do hmotností'!#REF!</f>
        <v>#REF!</v>
      </c>
      <c r="F386" s="148" t="e">
        <f>'Rozdělení do hmotností'!#REF!</f>
        <v>#REF!</v>
      </c>
      <c r="G386" s="151" t="e">
        <f>'Rozdělení do hmotností'!#REF!</f>
        <v>#REF!</v>
      </c>
      <c r="I386" s="89" t="e">
        <f t="shared" si="110"/>
        <v>#REF!</v>
      </c>
      <c r="J386" s="89" t="e">
        <f t="shared" si="111"/>
        <v>#REF!</v>
      </c>
      <c r="L386" s="89" t="e">
        <f t="shared" si="112"/>
        <v>#REF!</v>
      </c>
      <c r="N386" s="89" t="e">
        <f t="shared" si="113"/>
        <v>#REF!</v>
      </c>
      <c r="O386" s="148" t="e">
        <f t="shared" si="107"/>
        <v>#REF!</v>
      </c>
      <c r="P386" s="148"/>
      <c r="Q386" s="89">
        <f t="shared" si="114"/>
        <v>300</v>
      </c>
      <c r="R386" s="89" t="e">
        <f t="shared" si="108"/>
        <v>#REF!</v>
      </c>
      <c r="S386" s="148" t="e">
        <f t="shared" si="109"/>
        <v>#REF!</v>
      </c>
      <c r="T386" s="148" t="e">
        <f t="shared" si="115"/>
        <v>#REF!</v>
      </c>
      <c r="V386" s="89" t="e">
        <f t="shared" si="116"/>
        <v>#REF!</v>
      </c>
      <c r="W386" s="89" t="e">
        <f t="shared" si="117"/>
        <v>#REF!</v>
      </c>
      <c r="Y386" s="89" t="e">
        <f t="shared" si="118"/>
        <v>#REF!</v>
      </c>
      <c r="Z386" s="148" t="e">
        <f t="shared" si="119"/>
        <v>#REF!</v>
      </c>
      <c r="AA386" s="148" t="e">
        <f t="shared" si="120"/>
        <v>#REF!</v>
      </c>
      <c r="AB386" s="151">
        <f t="shared" si="125"/>
        <v>300</v>
      </c>
      <c r="AC386" s="151" t="e">
        <f t="shared" si="126"/>
        <v>#REF!</v>
      </c>
      <c r="AD386" s="151" t="e">
        <f t="shared" si="127"/>
        <v>#REF!</v>
      </c>
      <c r="AG386" s="151" t="e">
        <f t="shared" si="121"/>
        <v>#REF!</v>
      </c>
      <c r="AH386" s="12" t="e">
        <f t="shared" si="122"/>
        <v>#REF!</v>
      </c>
      <c r="AI386" s="12" t="e">
        <f t="shared" si="123"/>
        <v>#REF!</v>
      </c>
      <c r="AJ386" s="151" t="e">
        <f t="shared" si="124"/>
        <v>#REF!</v>
      </c>
    </row>
    <row r="387" spans="2:36">
      <c r="B387" s="12" t="e">
        <f>'Rozdělení do hmotností'!#REF!</f>
        <v>#REF!</v>
      </c>
      <c r="C387" s="12" t="e">
        <f>'Rozdělení do hmotností'!#REF!</f>
        <v>#REF!</v>
      </c>
      <c r="D387" s="12" t="e">
        <f>'Rozdělení do hmotností'!#REF!</f>
        <v>#REF!</v>
      </c>
      <c r="E387" s="89" t="e">
        <f>'Rozdělení do hmotností'!#REF!</f>
        <v>#REF!</v>
      </c>
      <c r="F387" s="148" t="e">
        <f>'Rozdělení do hmotností'!#REF!</f>
        <v>#REF!</v>
      </c>
      <c r="G387" s="151" t="e">
        <f>'Rozdělení do hmotností'!#REF!</f>
        <v>#REF!</v>
      </c>
      <c r="I387" s="89" t="e">
        <f t="shared" si="110"/>
        <v>#REF!</v>
      </c>
      <c r="J387" s="89" t="e">
        <f t="shared" si="111"/>
        <v>#REF!</v>
      </c>
      <c r="L387" s="89" t="e">
        <f t="shared" si="112"/>
        <v>#REF!</v>
      </c>
      <c r="N387" s="89" t="e">
        <f t="shared" si="113"/>
        <v>#REF!</v>
      </c>
      <c r="O387" s="148" t="e">
        <f t="shared" si="107"/>
        <v>#REF!</v>
      </c>
      <c r="P387" s="148"/>
      <c r="Q387" s="89">
        <f t="shared" si="114"/>
        <v>301</v>
      </c>
      <c r="R387" s="89" t="e">
        <f t="shared" si="108"/>
        <v>#REF!</v>
      </c>
      <c r="S387" s="148" t="e">
        <f t="shared" si="109"/>
        <v>#REF!</v>
      </c>
      <c r="T387" s="148" t="e">
        <f t="shared" si="115"/>
        <v>#REF!</v>
      </c>
      <c r="V387" s="89" t="e">
        <f t="shared" si="116"/>
        <v>#REF!</v>
      </c>
      <c r="W387" s="89" t="e">
        <f t="shared" si="117"/>
        <v>#REF!</v>
      </c>
      <c r="Y387" s="89" t="e">
        <f t="shared" si="118"/>
        <v>#REF!</v>
      </c>
      <c r="Z387" s="148" t="e">
        <f t="shared" si="119"/>
        <v>#REF!</v>
      </c>
      <c r="AA387" s="148" t="e">
        <f t="shared" si="120"/>
        <v>#REF!</v>
      </c>
      <c r="AB387" s="151">
        <f t="shared" si="125"/>
        <v>301</v>
      </c>
      <c r="AC387" s="151" t="e">
        <f t="shared" si="126"/>
        <v>#REF!</v>
      </c>
      <c r="AD387" s="151" t="e">
        <f t="shared" si="127"/>
        <v>#REF!</v>
      </c>
      <c r="AG387" s="151" t="e">
        <f t="shared" si="121"/>
        <v>#REF!</v>
      </c>
      <c r="AH387" s="12" t="e">
        <f t="shared" si="122"/>
        <v>#REF!</v>
      </c>
      <c r="AI387" s="12" t="e">
        <f t="shared" si="123"/>
        <v>#REF!</v>
      </c>
      <c r="AJ387" s="151" t="e">
        <f t="shared" si="124"/>
        <v>#REF!</v>
      </c>
    </row>
    <row r="388" spans="2:36">
      <c r="B388" s="12" t="e">
        <f>'Rozdělení do hmotností'!#REF!</f>
        <v>#REF!</v>
      </c>
      <c r="C388" s="12" t="e">
        <f>'Rozdělení do hmotností'!#REF!</f>
        <v>#REF!</v>
      </c>
      <c r="D388" s="12" t="e">
        <f>'Rozdělení do hmotností'!#REF!</f>
        <v>#REF!</v>
      </c>
      <c r="E388" s="89" t="e">
        <f>'Rozdělení do hmotností'!#REF!</f>
        <v>#REF!</v>
      </c>
      <c r="F388" s="148" t="e">
        <f>'Rozdělení do hmotností'!#REF!</f>
        <v>#REF!</v>
      </c>
      <c r="G388" s="151" t="e">
        <f>'Rozdělení do hmotností'!#REF!</f>
        <v>#REF!</v>
      </c>
      <c r="I388" s="89" t="e">
        <f t="shared" si="110"/>
        <v>#REF!</v>
      </c>
      <c r="J388" s="89" t="e">
        <f t="shared" si="111"/>
        <v>#REF!</v>
      </c>
      <c r="L388" s="89" t="e">
        <f t="shared" si="112"/>
        <v>#REF!</v>
      </c>
      <c r="N388" s="89" t="e">
        <f t="shared" si="113"/>
        <v>#REF!</v>
      </c>
      <c r="O388" s="148" t="e">
        <f t="shared" si="107"/>
        <v>#REF!</v>
      </c>
      <c r="P388" s="148"/>
      <c r="Q388" s="89">
        <f t="shared" si="114"/>
        <v>302</v>
      </c>
      <c r="R388" s="89" t="e">
        <f t="shared" si="108"/>
        <v>#REF!</v>
      </c>
      <c r="S388" s="148" t="e">
        <f t="shared" si="109"/>
        <v>#REF!</v>
      </c>
      <c r="T388" s="148" t="e">
        <f t="shared" si="115"/>
        <v>#REF!</v>
      </c>
      <c r="V388" s="89" t="e">
        <f t="shared" si="116"/>
        <v>#REF!</v>
      </c>
      <c r="W388" s="89" t="e">
        <f t="shared" si="117"/>
        <v>#REF!</v>
      </c>
      <c r="Y388" s="89" t="e">
        <f t="shared" si="118"/>
        <v>#REF!</v>
      </c>
      <c r="Z388" s="148" t="e">
        <f t="shared" si="119"/>
        <v>#REF!</v>
      </c>
      <c r="AA388" s="148" t="e">
        <f t="shared" si="120"/>
        <v>#REF!</v>
      </c>
      <c r="AB388" s="151">
        <f t="shared" si="125"/>
        <v>302</v>
      </c>
      <c r="AC388" s="151" t="e">
        <f t="shared" si="126"/>
        <v>#REF!</v>
      </c>
      <c r="AD388" s="151" t="e">
        <f t="shared" si="127"/>
        <v>#REF!</v>
      </c>
      <c r="AG388" s="151" t="e">
        <f t="shared" si="121"/>
        <v>#REF!</v>
      </c>
      <c r="AH388" s="12" t="e">
        <f t="shared" si="122"/>
        <v>#REF!</v>
      </c>
      <c r="AI388" s="12" t="e">
        <f t="shared" si="123"/>
        <v>#REF!</v>
      </c>
      <c r="AJ388" s="151" t="e">
        <f t="shared" si="124"/>
        <v>#REF!</v>
      </c>
    </row>
    <row r="389" spans="2:36">
      <c r="B389" s="12" t="e">
        <f>'Rozdělení do hmotností'!#REF!</f>
        <v>#REF!</v>
      </c>
      <c r="C389" s="12" t="e">
        <f>'Rozdělení do hmotností'!#REF!</f>
        <v>#REF!</v>
      </c>
      <c r="D389" s="12" t="e">
        <f>'Rozdělení do hmotností'!#REF!</f>
        <v>#REF!</v>
      </c>
      <c r="E389" s="89" t="e">
        <f>'Rozdělení do hmotností'!#REF!</f>
        <v>#REF!</v>
      </c>
      <c r="F389" s="148" t="e">
        <f>'Rozdělení do hmotností'!#REF!</f>
        <v>#REF!</v>
      </c>
      <c r="G389" s="151" t="e">
        <f>'Rozdělení do hmotností'!#REF!</f>
        <v>#REF!</v>
      </c>
      <c r="I389" s="89" t="e">
        <f t="shared" si="110"/>
        <v>#REF!</v>
      </c>
      <c r="J389" s="89" t="e">
        <f t="shared" si="111"/>
        <v>#REF!</v>
      </c>
      <c r="L389" s="89" t="e">
        <f t="shared" si="112"/>
        <v>#REF!</v>
      </c>
      <c r="N389" s="89" t="e">
        <f t="shared" si="113"/>
        <v>#REF!</v>
      </c>
      <c r="O389" s="148" t="e">
        <f t="shared" si="107"/>
        <v>#REF!</v>
      </c>
      <c r="P389" s="148"/>
      <c r="Q389" s="89">
        <f t="shared" si="114"/>
        <v>303</v>
      </c>
      <c r="R389" s="89" t="e">
        <f t="shared" si="108"/>
        <v>#REF!</v>
      </c>
      <c r="S389" s="148" t="e">
        <f t="shared" si="109"/>
        <v>#REF!</v>
      </c>
      <c r="T389" s="148" t="e">
        <f t="shared" si="115"/>
        <v>#REF!</v>
      </c>
      <c r="V389" s="89" t="e">
        <f t="shared" si="116"/>
        <v>#REF!</v>
      </c>
      <c r="W389" s="89" t="e">
        <f t="shared" si="117"/>
        <v>#REF!</v>
      </c>
      <c r="Y389" s="89" t="e">
        <f t="shared" si="118"/>
        <v>#REF!</v>
      </c>
      <c r="Z389" s="148" t="e">
        <f t="shared" si="119"/>
        <v>#REF!</v>
      </c>
      <c r="AA389" s="148" t="e">
        <f t="shared" si="120"/>
        <v>#REF!</v>
      </c>
      <c r="AB389" s="151">
        <f t="shared" si="125"/>
        <v>303</v>
      </c>
      <c r="AC389" s="151" t="e">
        <f t="shared" si="126"/>
        <v>#REF!</v>
      </c>
      <c r="AD389" s="151" t="e">
        <f t="shared" si="127"/>
        <v>#REF!</v>
      </c>
      <c r="AG389" s="151" t="e">
        <f t="shared" si="121"/>
        <v>#REF!</v>
      </c>
      <c r="AH389" s="12" t="e">
        <f t="shared" si="122"/>
        <v>#REF!</v>
      </c>
      <c r="AI389" s="12" t="e">
        <f t="shared" si="123"/>
        <v>#REF!</v>
      </c>
      <c r="AJ389" s="151" t="e">
        <f t="shared" si="124"/>
        <v>#REF!</v>
      </c>
    </row>
    <row r="390" spans="2:36">
      <c r="B390" s="12" t="e">
        <f>'Rozdělení do hmotností'!#REF!</f>
        <v>#REF!</v>
      </c>
      <c r="C390" s="12" t="e">
        <f>'Rozdělení do hmotností'!#REF!</f>
        <v>#REF!</v>
      </c>
      <c r="D390" s="12" t="e">
        <f>'Rozdělení do hmotností'!#REF!</f>
        <v>#REF!</v>
      </c>
      <c r="E390" s="89" t="e">
        <f>'Rozdělení do hmotností'!#REF!</f>
        <v>#REF!</v>
      </c>
      <c r="F390" s="148" t="e">
        <f>'Rozdělení do hmotností'!#REF!</f>
        <v>#REF!</v>
      </c>
      <c r="G390" s="151" t="e">
        <f>'Rozdělení do hmotností'!#REF!</f>
        <v>#REF!</v>
      </c>
      <c r="I390" s="89" t="e">
        <f t="shared" si="110"/>
        <v>#REF!</v>
      </c>
      <c r="J390" s="89" t="e">
        <f t="shared" si="111"/>
        <v>#REF!</v>
      </c>
      <c r="L390" s="89" t="e">
        <f t="shared" si="112"/>
        <v>#REF!</v>
      </c>
      <c r="N390" s="89" t="e">
        <f t="shared" si="113"/>
        <v>#REF!</v>
      </c>
      <c r="O390" s="148" t="e">
        <f t="shared" si="107"/>
        <v>#REF!</v>
      </c>
      <c r="P390" s="148"/>
      <c r="Q390" s="89">
        <f t="shared" si="114"/>
        <v>304</v>
      </c>
      <c r="R390" s="89" t="e">
        <f t="shared" si="108"/>
        <v>#REF!</v>
      </c>
      <c r="S390" s="148" t="e">
        <f t="shared" si="109"/>
        <v>#REF!</v>
      </c>
      <c r="T390" s="148" t="e">
        <f t="shared" si="115"/>
        <v>#REF!</v>
      </c>
      <c r="V390" s="89" t="e">
        <f t="shared" si="116"/>
        <v>#REF!</v>
      </c>
      <c r="W390" s="89" t="e">
        <f t="shared" si="117"/>
        <v>#REF!</v>
      </c>
      <c r="Y390" s="89" t="e">
        <f t="shared" si="118"/>
        <v>#REF!</v>
      </c>
      <c r="Z390" s="148" t="e">
        <f t="shared" si="119"/>
        <v>#REF!</v>
      </c>
      <c r="AA390" s="148" t="e">
        <f t="shared" si="120"/>
        <v>#REF!</v>
      </c>
      <c r="AB390" s="151">
        <f t="shared" si="125"/>
        <v>304</v>
      </c>
      <c r="AC390" s="151" t="e">
        <f t="shared" si="126"/>
        <v>#REF!</v>
      </c>
      <c r="AD390" s="151" t="e">
        <f t="shared" si="127"/>
        <v>#REF!</v>
      </c>
      <c r="AG390" s="151" t="e">
        <f t="shared" si="121"/>
        <v>#REF!</v>
      </c>
      <c r="AH390" s="12" t="e">
        <f t="shared" si="122"/>
        <v>#REF!</v>
      </c>
      <c r="AI390" s="12" t="e">
        <f t="shared" si="123"/>
        <v>#REF!</v>
      </c>
      <c r="AJ390" s="151" t="e">
        <f t="shared" si="124"/>
        <v>#REF!</v>
      </c>
    </row>
    <row r="391" spans="2:36">
      <c r="B391" s="12" t="e">
        <f>'Rozdělení do hmotností'!#REF!</f>
        <v>#REF!</v>
      </c>
      <c r="C391" s="12" t="e">
        <f>'Rozdělení do hmotností'!#REF!</f>
        <v>#REF!</v>
      </c>
      <c r="D391" s="12" t="e">
        <f>'Rozdělení do hmotností'!#REF!</f>
        <v>#REF!</v>
      </c>
      <c r="E391" s="89" t="e">
        <f>'Rozdělení do hmotností'!#REF!</f>
        <v>#REF!</v>
      </c>
      <c r="F391" s="148" t="e">
        <f>'Rozdělení do hmotností'!#REF!</f>
        <v>#REF!</v>
      </c>
      <c r="G391" s="151" t="e">
        <f>'Rozdělení do hmotností'!#REF!</f>
        <v>#REF!</v>
      </c>
      <c r="I391" s="89" t="e">
        <f t="shared" si="110"/>
        <v>#REF!</v>
      </c>
      <c r="J391" s="89" t="e">
        <f t="shared" si="111"/>
        <v>#REF!</v>
      </c>
      <c r="L391" s="89" t="e">
        <f t="shared" si="112"/>
        <v>#REF!</v>
      </c>
      <c r="N391" s="89" t="e">
        <f t="shared" si="113"/>
        <v>#REF!</v>
      </c>
      <c r="O391" s="148" t="e">
        <f t="shared" si="107"/>
        <v>#REF!</v>
      </c>
      <c r="P391" s="148"/>
      <c r="Q391" s="89">
        <f t="shared" si="114"/>
        <v>305</v>
      </c>
      <c r="R391" s="89" t="e">
        <f t="shared" si="108"/>
        <v>#REF!</v>
      </c>
      <c r="S391" s="148" t="e">
        <f t="shared" si="109"/>
        <v>#REF!</v>
      </c>
      <c r="T391" s="148" t="e">
        <f t="shared" si="115"/>
        <v>#REF!</v>
      </c>
      <c r="V391" s="89" t="e">
        <f t="shared" si="116"/>
        <v>#REF!</v>
      </c>
      <c r="W391" s="89" t="e">
        <f t="shared" si="117"/>
        <v>#REF!</v>
      </c>
      <c r="Y391" s="89" t="e">
        <f t="shared" si="118"/>
        <v>#REF!</v>
      </c>
      <c r="Z391" s="148" t="e">
        <f t="shared" si="119"/>
        <v>#REF!</v>
      </c>
      <c r="AA391" s="148" t="e">
        <f t="shared" si="120"/>
        <v>#REF!</v>
      </c>
      <c r="AB391" s="151">
        <f t="shared" si="125"/>
        <v>305</v>
      </c>
      <c r="AC391" s="151" t="e">
        <f t="shared" si="126"/>
        <v>#REF!</v>
      </c>
      <c r="AD391" s="151" t="e">
        <f t="shared" si="127"/>
        <v>#REF!</v>
      </c>
      <c r="AG391" s="151" t="e">
        <f t="shared" si="121"/>
        <v>#REF!</v>
      </c>
      <c r="AH391" s="12" t="e">
        <f t="shared" si="122"/>
        <v>#REF!</v>
      </c>
      <c r="AI391" s="12" t="e">
        <f t="shared" si="123"/>
        <v>#REF!</v>
      </c>
      <c r="AJ391" s="151" t="e">
        <f t="shared" si="124"/>
        <v>#REF!</v>
      </c>
    </row>
    <row r="392" spans="2:36">
      <c r="B392" s="12" t="e">
        <f>'Rozdělení do hmotností'!#REF!</f>
        <v>#REF!</v>
      </c>
      <c r="C392" s="12" t="e">
        <f>'Rozdělení do hmotností'!#REF!</f>
        <v>#REF!</v>
      </c>
      <c r="D392" s="12" t="e">
        <f>'Rozdělení do hmotností'!#REF!</f>
        <v>#REF!</v>
      </c>
      <c r="E392" s="89" t="e">
        <f>'Rozdělení do hmotností'!#REF!</f>
        <v>#REF!</v>
      </c>
      <c r="F392" s="148" t="e">
        <f>'Rozdělení do hmotností'!#REF!</f>
        <v>#REF!</v>
      </c>
      <c r="G392" s="151" t="e">
        <f>'Rozdělení do hmotností'!#REF!</f>
        <v>#REF!</v>
      </c>
      <c r="I392" s="89" t="e">
        <f t="shared" si="110"/>
        <v>#REF!</v>
      </c>
      <c r="J392" s="89" t="e">
        <f t="shared" si="111"/>
        <v>#REF!</v>
      </c>
      <c r="L392" s="89" t="e">
        <f t="shared" si="112"/>
        <v>#REF!</v>
      </c>
      <c r="N392" s="89" t="e">
        <f t="shared" si="113"/>
        <v>#REF!</v>
      </c>
      <c r="O392" s="148" t="e">
        <f t="shared" si="107"/>
        <v>#REF!</v>
      </c>
      <c r="P392" s="148"/>
      <c r="Q392" s="89">
        <f t="shared" si="114"/>
        <v>306</v>
      </c>
      <c r="R392" s="89" t="e">
        <f t="shared" si="108"/>
        <v>#REF!</v>
      </c>
      <c r="S392" s="148" t="e">
        <f t="shared" si="109"/>
        <v>#REF!</v>
      </c>
      <c r="T392" s="148" t="e">
        <f t="shared" si="115"/>
        <v>#REF!</v>
      </c>
      <c r="V392" s="89" t="e">
        <f t="shared" si="116"/>
        <v>#REF!</v>
      </c>
      <c r="W392" s="89" t="e">
        <f t="shared" si="117"/>
        <v>#REF!</v>
      </c>
      <c r="Y392" s="89" t="e">
        <f t="shared" si="118"/>
        <v>#REF!</v>
      </c>
      <c r="Z392" s="148" t="e">
        <f t="shared" si="119"/>
        <v>#REF!</v>
      </c>
      <c r="AA392" s="148" t="e">
        <f t="shared" si="120"/>
        <v>#REF!</v>
      </c>
      <c r="AB392" s="151">
        <f t="shared" si="125"/>
        <v>306</v>
      </c>
      <c r="AC392" s="151" t="e">
        <f t="shared" si="126"/>
        <v>#REF!</v>
      </c>
      <c r="AD392" s="151" t="e">
        <f t="shared" si="127"/>
        <v>#REF!</v>
      </c>
      <c r="AG392" s="151" t="e">
        <f t="shared" si="121"/>
        <v>#REF!</v>
      </c>
      <c r="AH392" s="12" t="e">
        <f t="shared" si="122"/>
        <v>#REF!</v>
      </c>
      <c r="AI392" s="12" t="e">
        <f t="shared" si="123"/>
        <v>#REF!</v>
      </c>
      <c r="AJ392" s="151" t="e">
        <f t="shared" si="124"/>
        <v>#REF!</v>
      </c>
    </row>
    <row r="393" spans="2:36">
      <c r="B393" s="12" t="e">
        <f>'Rozdělení do hmotností'!#REF!</f>
        <v>#REF!</v>
      </c>
      <c r="C393" s="12" t="e">
        <f>'Rozdělení do hmotností'!#REF!</f>
        <v>#REF!</v>
      </c>
      <c r="D393" s="12" t="e">
        <f>'Rozdělení do hmotností'!#REF!</f>
        <v>#REF!</v>
      </c>
      <c r="E393" s="89" t="e">
        <f>'Rozdělení do hmotností'!#REF!</f>
        <v>#REF!</v>
      </c>
      <c r="F393" s="148" t="e">
        <f>'Rozdělení do hmotností'!#REF!</f>
        <v>#REF!</v>
      </c>
      <c r="G393" s="151" t="e">
        <f>'Rozdělení do hmotností'!#REF!</f>
        <v>#REF!</v>
      </c>
      <c r="I393" s="89" t="e">
        <f t="shared" si="110"/>
        <v>#REF!</v>
      </c>
      <c r="J393" s="89" t="e">
        <f t="shared" si="111"/>
        <v>#REF!</v>
      </c>
      <c r="L393" s="89" t="e">
        <f t="shared" si="112"/>
        <v>#REF!</v>
      </c>
      <c r="N393" s="89" t="e">
        <f t="shared" si="113"/>
        <v>#REF!</v>
      </c>
      <c r="O393" s="148" t="e">
        <f t="shared" si="107"/>
        <v>#REF!</v>
      </c>
      <c r="P393" s="148"/>
      <c r="Q393" s="89">
        <f t="shared" si="114"/>
        <v>307</v>
      </c>
      <c r="R393" s="89" t="e">
        <f t="shared" si="108"/>
        <v>#REF!</v>
      </c>
      <c r="S393" s="148" t="e">
        <f t="shared" si="109"/>
        <v>#REF!</v>
      </c>
      <c r="T393" s="148" t="e">
        <f t="shared" si="115"/>
        <v>#REF!</v>
      </c>
      <c r="V393" s="89" t="e">
        <f t="shared" si="116"/>
        <v>#REF!</v>
      </c>
      <c r="W393" s="89" t="e">
        <f t="shared" si="117"/>
        <v>#REF!</v>
      </c>
      <c r="Y393" s="89" t="e">
        <f t="shared" si="118"/>
        <v>#REF!</v>
      </c>
      <c r="Z393" s="148" t="e">
        <f t="shared" si="119"/>
        <v>#REF!</v>
      </c>
      <c r="AA393" s="148" t="e">
        <f t="shared" si="120"/>
        <v>#REF!</v>
      </c>
      <c r="AB393" s="151">
        <f t="shared" si="125"/>
        <v>307</v>
      </c>
      <c r="AC393" s="151" t="e">
        <f t="shared" si="126"/>
        <v>#REF!</v>
      </c>
      <c r="AD393" s="151" t="e">
        <f t="shared" si="127"/>
        <v>#REF!</v>
      </c>
      <c r="AG393" s="151" t="e">
        <f t="shared" si="121"/>
        <v>#REF!</v>
      </c>
      <c r="AH393" s="12" t="e">
        <f t="shared" si="122"/>
        <v>#REF!</v>
      </c>
      <c r="AI393" s="12" t="e">
        <f t="shared" si="123"/>
        <v>#REF!</v>
      </c>
      <c r="AJ393" s="151" t="e">
        <f t="shared" si="124"/>
        <v>#REF!</v>
      </c>
    </row>
    <row r="394" spans="2:36">
      <c r="B394" s="12" t="e">
        <f>'Rozdělení do hmotností'!#REF!</f>
        <v>#REF!</v>
      </c>
      <c r="C394" s="12" t="e">
        <f>'Rozdělení do hmotností'!#REF!</f>
        <v>#REF!</v>
      </c>
      <c r="D394" s="12" t="e">
        <f>'Rozdělení do hmotností'!#REF!</f>
        <v>#REF!</v>
      </c>
      <c r="E394" s="89" t="e">
        <f>'Rozdělení do hmotností'!#REF!</f>
        <v>#REF!</v>
      </c>
      <c r="F394" s="148" t="e">
        <f>'Rozdělení do hmotností'!#REF!</f>
        <v>#REF!</v>
      </c>
      <c r="G394" s="151" t="e">
        <f>'Rozdělení do hmotností'!#REF!</f>
        <v>#REF!</v>
      </c>
      <c r="I394" s="89" t="e">
        <f t="shared" si="110"/>
        <v>#REF!</v>
      </c>
      <c r="J394" s="89" t="e">
        <f t="shared" si="111"/>
        <v>#REF!</v>
      </c>
      <c r="L394" s="89" t="e">
        <f t="shared" si="112"/>
        <v>#REF!</v>
      </c>
      <c r="N394" s="89" t="e">
        <f t="shared" si="113"/>
        <v>#REF!</v>
      </c>
      <c r="O394" s="148" t="e">
        <f t="shared" si="107"/>
        <v>#REF!</v>
      </c>
      <c r="P394" s="148"/>
      <c r="Q394" s="89">
        <f t="shared" si="114"/>
        <v>308</v>
      </c>
      <c r="R394" s="89" t="e">
        <f t="shared" si="108"/>
        <v>#REF!</v>
      </c>
      <c r="S394" s="148" t="e">
        <f t="shared" si="109"/>
        <v>#REF!</v>
      </c>
      <c r="T394" s="148" t="e">
        <f t="shared" si="115"/>
        <v>#REF!</v>
      </c>
      <c r="V394" s="89" t="e">
        <f t="shared" si="116"/>
        <v>#REF!</v>
      </c>
      <c r="W394" s="89" t="e">
        <f t="shared" si="117"/>
        <v>#REF!</v>
      </c>
      <c r="Y394" s="89" t="e">
        <f t="shared" si="118"/>
        <v>#REF!</v>
      </c>
      <c r="Z394" s="148" t="e">
        <f t="shared" si="119"/>
        <v>#REF!</v>
      </c>
      <c r="AA394" s="148" t="e">
        <f t="shared" si="120"/>
        <v>#REF!</v>
      </c>
      <c r="AB394" s="151">
        <f t="shared" si="125"/>
        <v>308</v>
      </c>
      <c r="AC394" s="151" t="e">
        <f t="shared" si="126"/>
        <v>#REF!</v>
      </c>
      <c r="AD394" s="151" t="e">
        <f t="shared" si="127"/>
        <v>#REF!</v>
      </c>
      <c r="AG394" s="151" t="e">
        <f t="shared" si="121"/>
        <v>#REF!</v>
      </c>
      <c r="AH394" s="12" t="e">
        <f t="shared" si="122"/>
        <v>#REF!</v>
      </c>
      <c r="AI394" s="12" t="e">
        <f t="shared" si="123"/>
        <v>#REF!</v>
      </c>
      <c r="AJ394" s="151" t="e">
        <f t="shared" si="124"/>
        <v>#REF!</v>
      </c>
    </row>
    <row r="395" spans="2:36">
      <c r="B395" s="12" t="e">
        <f>'Rozdělení do hmotností'!#REF!</f>
        <v>#REF!</v>
      </c>
      <c r="C395" s="12" t="e">
        <f>'Rozdělení do hmotností'!#REF!</f>
        <v>#REF!</v>
      </c>
      <c r="D395" s="12" t="e">
        <f>'Rozdělení do hmotností'!#REF!</f>
        <v>#REF!</v>
      </c>
      <c r="E395" s="89" t="e">
        <f>'Rozdělení do hmotností'!#REF!</f>
        <v>#REF!</v>
      </c>
      <c r="F395" s="148" t="e">
        <f>'Rozdělení do hmotností'!#REF!</f>
        <v>#REF!</v>
      </c>
      <c r="G395" s="151" t="e">
        <f>'Rozdělení do hmotností'!#REF!</f>
        <v>#REF!</v>
      </c>
      <c r="I395" s="89" t="e">
        <f t="shared" si="110"/>
        <v>#REF!</v>
      </c>
      <c r="J395" s="89" t="e">
        <f t="shared" si="111"/>
        <v>#REF!</v>
      </c>
      <c r="L395" s="89" t="e">
        <f t="shared" si="112"/>
        <v>#REF!</v>
      </c>
      <c r="N395" s="89" t="e">
        <f t="shared" si="113"/>
        <v>#REF!</v>
      </c>
      <c r="O395" s="148" t="e">
        <f t="shared" si="107"/>
        <v>#REF!</v>
      </c>
      <c r="P395" s="148"/>
      <c r="Q395" s="89">
        <f t="shared" si="114"/>
        <v>309</v>
      </c>
      <c r="R395" s="89" t="e">
        <f t="shared" si="108"/>
        <v>#REF!</v>
      </c>
      <c r="S395" s="148" t="e">
        <f t="shared" si="109"/>
        <v>#REF!</v>
      </c>
      <c r="T395" s="148" t="e">
        <f t="shared" si="115"/>
        <v>#REF!</v>
      </c>
      <c r="V395" s="89" t="e">
        <f t="shared" si="116"/>
        <v>#REF!</v>
      </c>
      <c r="W395" s="89" t="e">
        <f t="shared" si="117"/>
        <v>#REF!</v>
      </c>
      <c r="Y395" s="89" t="e">
        <f t="shared" si="118"/>
        <v>#REF!</v>
      </c>
      <c r="Z395" s="148" t="e">
        <f t="shared" si="119"/>
        <v>#REF!</v>
      </c>
      <c r="AA395" s="148" t="e">
        <f t="shared" si="120"/>
        <v>#REF!</v>
      </c>
      <c r="AB395" s="151">
        <f t="shared" si="125"/>
        <v>309</v>
      </c>
      <c r="AC395" s="151" t="e">
        <f t="shared" si="126"/>
        <v>#REF!</v>
      </c>
      <c r="AD395" s="151" t="e">
        <f t="shared" si="127"/>
        <v>#REF!</v>
      </c>
      <c r="AG395" s="151" t="e">
        <f t="shared" si="121"/>
        <v>#REF!</v>
      </c>
      <c r="AH395" s="12" t="e">
        <f t="shared" si="122"/>
        <v>#REF!</v>
      </c>
      <c r="AI395" s="12" t="e">
        <f t="shared" si="123"/>
        <v>#REF!</v>
      </c>
      <c r="AJ395" s="151" t="e">
        <f t="shared" si="124"/>
        <v>#REF!</v>
      </c>
    </row>
    <row r="396" spans="2:36">
      <c r="B396" s="12" t="e">
        <f>'Rozdělení do hmotností'!#REF!</f>
        <v>#REF!</v>
      </c>
      <c r="C396" s="12" t="e">
        <f>'Rozdělení do hmotností'!#REF!</f>
        <v>#REF!</v>
      </c>
      <c r="D396" s="12" t="e">
        <f>'Rozdělení do hmotností'!#REF!</f>
        <v>#REF!</v>
      </c>
      <c r="E396" s="89" t="e">
        <f>'Rozdělení do hmotností'!#REF!</f>
        <v>#REF!</v>
      </c>
      <c r="F396" s="148" t="e">
        <f>'Rozdělení do hmotností'!#REF!</f>
        <v>#REF!</v>
      </c>
      <c r="G396" s="151" t="e">
        <f>'Rozdělení do hmotností'!#REF!</f>
        <v>#REF!</v>
      </c>
      <c r="I396" s="89" t="e">
        <f t="shared" si="110"/>
        <v>#REF!</v>
      </c>
      <c r="J396" s="89" t="e">
        <f t="shared" si="111"/>
        <v>#REF!</v>
      </c>
      <c r="L396" s="89" t="e">
        <f t="shared" si="112"/>
        <v>#REF!</v>
      </c>
      <c r="N396" s="89" t="e">
        <f t="shared" si="113"/>
        <v>#REF!</v>
      </c>
      <c r="O396" s="148" t="e">
        <f t="shared" si="107"/>
        <v>#REF!</v>
      </c>
      <c r="P396" s="148"/>
      <c r="Q396" s="89">
        <f t="shared" si="114"/>
        <v>310</v>
      </c>
      <c r="R396" s="89" t="e">
        <f t="shared" si="108"/>
        <v>#REF!</v>
      </c>
      <c r="S396" s="148" t="e">
        <f t="shared" si="109"/>
        <v>#REF!</v>
      </c>
      <c r="T396" s="148" t="e">
        <f t="shared" si="115"/>
        <v>#REF!</v>
      </c>
      <c r="V396" s="89" t="e">
        <f t="shared" si="116"/>
        <v>#REF!</v>
      </c>
      <c r="W396" s="89" t="e">
        <f t="shared" si="117"/>
        <v>#REF!</v>
      </c>
      <c r="Y396" s="89" t="e">
        <f t="shared" si="118"/>
        <v>#REF!</v>
      </c>
      <c r="Z396" s="148" t="e">
        <f t="shared" si="119"/>
        <v>#REF!</v>
      </c>
      <c r="AA396" s="148" t="e">
        <f t="shared" si="120"/>
        <v>#REF!</v>
      </c>
      <c r="AB396" s="151">
        <f t="shared" si="125"/>
        <v>310</v>
      </c>
      <c r="AC396" s="151" t="e">
        <f t="shared" si="126"/>
        <v>#REF!</v>
      </c>
      <c r="AD396" s="151" t="e">
        <f t="shared" si="127"/>
        <v>#REF!</v>
      </c>
      <c r="AG396" s="151" t="e">
        <f t="shared" si="121"/>
        <v>#REF!</v>
      </c>
      <c r="AH396" s="12" t="e">
        <f t="shared" si="122"/>
        <v>#REF!</v>
      </c>
      <c r="AI396" s="12" t="e">
        <f t="shared" si="123"/>
        <v>#REF!</v>
      </c>
      <c r="AJ396" s="151" t="e">
        <f t="shared" si="124"/>
        <v>#REF!</v>
      </c>
    </row>
    <row r="397" spans="2:36">
      <c r="B397" s="12" t="e">
        <f>'Rozdělení do hmotností'!#REF!</f>
        <v>#REF!</v>
      </c>
      <c r="C397" s="12" t="e">
        <f>'Rozdělení do hmotností'!#REF!</f>
        <v>#REF!</v>
      </c>
      <c r="D397" s="12" t="e">
        <f>'Rozdělení do hmotností'!#REF!</f>
        <v>#REF!</v>
      </c>
      <c r="E397" s="89" t="e">
        <f>'Rozdělení do hmotností'!#REF!</f>
        <v>#REF!</v>
      </c>
      <c r="F397" s="148" t="e">
        <f>'Rozdělení do hmotností'!#REF!</f>
        <v>#REF!</v>
      </c>
      <c r="G397" s="151" t="e">
        <f>'Rozdělení do hmotností'!#REF!</f>
        <v>#REF!</v>
      </c>
      <c r="I397" s="89" t="e">
        <f t="shared" si="110"/>
        <v>#REF!</v>
      </c>
      <c r="J397" s="89" t="e">
        <f t="shared" si="111"/>
        <v>#REF!</v>
      </c>
      <c r="L397" s="89" t="e">
        <f t="shared" si="112"/>
        <v>#REF!</v>
      </c>
      <c r="N397" s="89" t="e">
        <f t="shared" si="113"/>
        <v>#REF!</v>
      </c>
      <c r="O397" s="148" t="e">
        <f t="shared" si="107"/>
        <v>#REF!</v>
      </c>
      <c r="P397" s="148"/>
      <c r="Q397" s="89">
        <f t="shared" si="114"/>
        <v>311</v>
      </c>
      <c r="R397" s="89" t="e">
        <f t="shared" si="108"/>
        <v>#REF!</v>
      </c>
      <c r="S397" s="148" t="e">
        <f t="shared" si="109"/>
        <v>#REF!</v>
      </c>
      <c r="T397" s="148" t="e">
        <f t="shared" si="115"/>
        <v>#REF!</v>
      </c>
      <c r="V397" s="89" t="e">
        <f t="shared" si="116"/>
        <v>#REF!</v>
      </c>
      <c r="W397" s="89" t="e">
        <f t="shared" si="117"/>
        <v>#REF!</v>
      </c>
      <c r="Y397" s="89" t="e">
        <f t="shared" si="118"/>
        <v>#REF!</v>
      </c>
      <c r="Z397" s="148" t="e">
        <f t="shared" si="119"/>
        <v>#REF!</v>
      </c>
      <c r="AA397" s="148" t="e">
        <f t="shared" si="120"/>
        <v>#REF!</v>
      </c>
      <c r="AB397" s="151">
        <f t="shared" si="125"/>
        <v>311</v>
      </c>
      <c r="AC397" s="151" t="e">
        <f t="shared" si="126"/>
        <v>#REF!</v>
      </c>
      <c r="AD397" s="151" t="e">
        <f t="shared" si="127"/>
        <v>#REF!</v>
      </c>
      <c r="AG397" s="151" t="e">
        <f t="shared" si="121"/>
        <v>#REF!</v>
      </c>
      <c r="AH397" s="12" t="e">
        <f t="shared" si="122"/>
        <v>#REF!</v>
      </c>
      <c r="AI397" s="12" t="e">
        <f t="shared" si="123"/>
        <v>#REF!</v>
      </c>
      <c r="AJ397" s="151" t="e">
        <f t="shared" si="124"/>
        <v>#REF!</v>
      </c>
    </row>
    <row r="398" spans="2:36">
      <c r="B398" s="12" t="e">
        <f>'Rozdělení do hmotností'!#REF!</f>
        <v>#REF!</v>
      </c>
      <c r="C398" s="12" t="e">
        <f>'Rozdělení do hmotností'!#REF!</f>
        <v>#REF!</v>
      </c>
      <c r="D398" s="12" t="e">
        <f>'Rozdělení do hmotností'!#REF!</f>
        <v>#REF!</v>
      </c>
      <c r="E398" s="89" t="e">
        <f>'Rozdělení do hmotností'!#REF!</f>
        <v>#REF!</v>
      </c>
      <c r="F398" s="148" t="e">
        <f>'Rozdělení do hmotností'!#REF!</f>
        <v>#REF!</v>
      </c>
      <c r="G398" s="151" t="e">
        <f>'Rozdělení do hmotností'!#REF!</f>
        <v>#REF!</v>
      </c>
      <c r="I398" s="89" t="e">
        <f t="shared" si="110"/>
        <v>#REF!</v>
      </c>
      <c r="J398" s="89" t="e">
        <f t="shared" si="111"/>
        <v>#REF!</v>
      </c>
      <c r="L398" s="89" t="e">
        <f t="shared" si="112"/>
        <v>#REF!</v>
      </c>
      <c r="N398" s="89" t="e">
        <f t="shared" si="113"/>
        <v>#REF!</v>
      </c>
      <c r="O398" s="148" t="e">
        <f t="shared" si="107"/>
        <v>#REF!</v>
      </c>
      <c r="P398" s="148"/>
      <c r="Q398" s="89">
        <f t="shared" si="114"/>
        <v>312</v>
      </c>
      <c r="R398" s="89" t="e">
        <f t="shared" si="108"/>
        <v>#REF!</v>
      </c>
      <c r="S398" s="148" t="e">
        <f t="shared" si="109"/>
        <v>#REF!</v>
      </c>
      <c r="T398" s="148" t="e">
        <f t="shared" si="115"/>
        <v>#REF!</v>
      </c>
      <c r="V398" s="89" t="e">
        <f t="shared" si="116"/>
        <v>#REF!</v>
      </c>
      <c r="W398" s="89" t="e">
        <f t="shared" si="117"/>
        <v>#REF!</v>
      </c>
      <c r="Y398" s="89" t="e">
        <f t="shared" si="118"/>
        <v>#REF!</v>
      </c>
      <c r="Z398" s="148" t="e">
        <f t="shared" si="119"/>
        <v>#REF!</v>
      </c>
      <c r="AA398" s="148" t="e">
        <f t="shared" si="120"/>
        <v>#REF!</v>
      </c>
      <c r="AB398" s="151">
        <f t="shared" si="125"/>
        <v>312</v>
      </c>
      <c r="AC398" s="151" t="e">
        <f t="shared" si="126"/>
        <v>#REF!</v>
      </c>
      <c r="AD398" s="151" t="e">
        <f t="shared" si="127"/>
        <v>#REF!</v>
      </c>
      <c r="AG398" s="151" t="e">
        <f t="shared" si="121"/>
        <v>#REF!</v>
      </c>
      <c r="AH398" s="12" t="e">
        <f t="shared" si="122"/>
        <v>#REF!</v>
      </c>
      <c r="AI398" s="12" t="e">
        <f t="shared" si="123"/>
        <v>#REF!</v>
      </c>
      <c r="AJ398" s="151" t="e">
        <f t="shared" si="124"/>
        <v>#REF!</v>
      </c>
    </row>
    <row r="399" spans="2:36">
      <c r="B399" s="12" t="e">
        <f>'Rozdělení do hmotností'!#REF!</f>
        <v>#REF!</v>
      </c>
      <c r="C399" s="12" t="e">
        <f>'Rozdělení do hmotností'!#REF!</f>
        <v>#REF!</v>
      </c>
      <c r="D399" s="12" t="e">
        <f>'Rozdělení do hmotností'!#REF!</f>
        <v>#REF!</v>
      </c>
      <c r="E399" s="89" t="e">
        <f>'Rozdělení do hmotností'!#REF!</f>
        <v>#REF!</v>
      </c>
      <c r="F399" s="148" t="e">
        <f>'Rozdělení do hmotností'!#REF!</f>
        <v>#REF!</v>
      </c>
      <c r="G399" s="151" t="e">
        <f>'Rozdělení do hmotností'!#REF!</f>
        <v>#REF!</v>
      </c>
      <c r="I399" s="89" t="e">
        <f t="shared" si="110"/>
        <v>#REF!</v>
      </c>
      <c r="J399" s="89" t="e">
        <f t="shared" si="111"/>
        <v>#REF!</v>
      </c>
      <c r="L399" s="89" t="e">
        <f t="shared" si="112"/>
        <v>#REF!</v>
      </c>
      <c r="N399" s="89" t="e">
        <f t="shared" si="113"/>
        <v>#REF!</v>
      </c>
      <c r="O399" s="148" t="e">
        <f t="shared" si="107"/>
        <v>#REF!</v>
      </c>
      <c r="P399" s="148"/>
      <c r="Q399" s="89">
        <f t="shared" si="114"/>
        <v>313</v>
      </c>
      <c r="R399" s="89" t="e">
        <f t="shared" si="108"/>
        <v>#REF!</v>
      </c>
      <c r="S399" s="148" t="e">
        <f t="shared" si="109"/>
        <v>#REF!</v>
      </c>
      <c r="T399" s="148" t="e">
        <f t="shared" si="115"/>
        <v>#REF!</v>
      </c>
      <c r="V399" s="89" t="e">
        <f t="shared" si="116"/>
        <v>#REF!</v>
      </c>
      <c r="W399" s="89" t="e">
        <f t="shared" si="117"/>
        <v>#REF!</v>
      </c>
      <c r="Y399" s="89" t="e">
        <f t="shared" si="118"/>
        <v>#REF!</v>
      </c>
      <c r="Z399" s="148" t="e">
        <f t="shared" si="119"/>
        <v>#REF!</v>
      </c>
      <c r="AA399" s="148" t="e">
        <f t="shared" si="120"/>
        <v>#REF!</v>
      </c>
      <c r="AB399" s="151">
        <f t="shared" si="125"/>
        <v>313</v>
      </c>
      <c r="AC399" s="151" t="e">
        <f t="shared" si="126"/>
        <v>#REF!</v>
      </c>
      <c r="AD399" s="151" t="e">
        <f t="shared" si="127"/>
        <v>#REF!</v>
      </c>
      <c r="AG399" s="151" t="e">
        <f t="shared" si="121"/>
        <v>#REF!</v>
      </c>
      <c r="AH399" s="12" t="e">
        <f t="shared" si="122"/>
        <v>#REF!</v>
      </c>
      <c r="AI399" s="12" t="e">
        <f t="shared" si="123"/>
        <v>#REF!</v>
      </c>
      <c r="AJ399" s="151" t="e">
        <f t="shared" si="124"/>
        <v>#REF!</v>
      </c>
    </row>
    <row r="400" spans="2:36">
      <c r="B400" s="12" t="e">
        <f>'Rozdělení do hmotností'!#REF!</f>
        <v>#REF!</v>
      </c>
      <c r="C400" s="12" t="e">
        <f>'Rozdělení do hmotností'!#REF!</f>
        <v>#REF!</v>
      </c>
      <c r="D400" s="12" t="e">
        <f>'Rozdělení do hmotností'!#REF!</f>
        <v>#REF!</v>
      </c>
      <c r="E400" s="89" t="e">
        <f>'Rozdělení do hmotností'!#REF!</f>
        <v>#REF!</v>
      </c>
      <c r="F400" s="148" t="e">
        <f>'Rozdělení do hmotností'!#REF!</f>
        <v>#REF!</v>
      </c>
      <c r="G400" s="151" t="e">
        <f>'Rozdělení do hmotností'!#REF!</f>
        <v>#REF!</v>
      </c>
      <c r="I400" s="89" t="e">
        <f t="shared" si="110"/>
        <v>#REF!</v>
      </c>
      <c r="J400" s="89" t="e">
        <f t="shared" si="111"/>
        <v>#REF!</v>
      </c>
      <c r="L400" s="89" t="e">
        <f t="shared" si="112"/>
        <v>#REF!</v>
      </c>
      <c r="N400" s="89" t="e">
        <f t="shared" si="113"/>
        <v>#REF!</v>
      </c>
      <c r="O400" s="148" t="e">
        <f t="shared" si="107"/>
        <v>#REF!</v>
      </c>
      <c r="P400" s="148"/>
      <c r="Q400" s="89">
        <f t="shared" si="114"/>
        <v>314</v>
      </c>
      <c r="R400" s="89" t="e">
        <f t="shared" si="108"/>
        <v>#REF!</v>
      </c>
      <c r="S400" s="148" t="e">
        <f t="shared" si="109"/>
        <v>#REF!</v>
      </c>
      <c r="T400" s="148" t="e">
        <f t="shared" si="115"/>
        <v>#REF!</v>
      </c>
      <c r="V400" s="89" t="e">
        <f t="shared" si="116"/>
        <v>#REF!</v>
      </c>
      <c r="W400" s="89" t="e">
        <f t="shared" si="117"/>
        <v>#REF!</v>
      </c>
      <c r="Y400" s="89" t="e">
        <f t="shared" si="118"/>
        <v>#REF!</v>
      </c>
      <c r="Z400" s="148" t="e">
        <f t="shared" si="119"/>
        <v>#REF!</v>
      </c>
      <c r="AA400" s="148" t="e">
        <f t="shared" si="120"/>
        <v>#REF!</v>
      </c>
      <c r="AB400" s="151">
        <f t="shared" si="125"/>
        <v>314</v>
      </c>
      <c r="AC400" s="151" t="e">
        <f t="shared" si="126"/>
        <v>#REF!</v>
      </c>
      <c r="AD400" s="151" t="e">
        <f t="shared" si="127"/>
        <v>#REF!</v>
      </c>
      <c r="AG400" s="151" t="e">
        <f t="shared" si="121"/>
        <v>#REF!</v>
      </c>
      <c r="AH400" s="12" t="e">
        <f t="shared" si="122"/>
        <v>#REF!</v>
      </c>
      <c r="AI400" s="12" t="e">
        <f t="shared" si="123"/>
        <v>#REF!</v>
      </c>
      <c r="AJ400" s="151" t="e">
        <f t="shared" si="124"/>
        <v>#REF!</v>
      </c>
    </row>
    <row r="401" spans="2:36">
      <c r="B401" s="12" t="e">
        <f>'Rozdělení do hmotností'!#REF!</f>
        <v>#REF!</v>
      </c>
      <c r="C401" s="12" t="e">
        <f>'Rozdělení do hmotností'!#REF!</f>
        <v>#REF!</v>
      </c>
      <c r="D401" s="12" t="e">
        <f>'Rozdělení do hmotností'!#REF!</f>
        <v>#REF!</v>
      </c>
      <c r="E401" s="89" t="e">
        <f>'Rozdělení do hmotností'!#REF!</f>
        <v>#REF!</v>
      </c>
      <c r="F401" s="148" t="e">
        <f>'Rozdělení do hmotností'!#REF!</f>
        <v>#REF!</v>
      </c>
      <c r="G401" s="151" t="e">
        <f>'Rozdělení do hmotností'!#REF!</f>
        <v>#REF!</v>
      </c>
      <c r="I401" s="89" t="e">
        <f t="shared" si="110"/>
        <v>#REF!</v>
      </c>
      <c r="J401" s="89" t="e">
        <f t="shared" si="111"/>
        <v>#REF!</v>
      </c>
      <c r="L401" s="89" t="e">
        <f t="shared" si="112"/>
        <v>#REF!</v>
      </c>
      <c r="N401" s="89" t="e">
        <f t="shared" si="113"/>
        <v>#REF!</v>
      </c>
      <c r="O401" s="148" t="e">
        <f t="shared" si="107"/>
        <v>#REF!</v>
      </c>
      <c r="P401" s="148"/>
      <c r="Q401" s="89">
        <f t="shared" si="114"/>
        <v>315</v>
      </c>
      <c r="R401" s="89" t="e">
        <f t="shared" si="108"/>
        <v>#REF!</v>
      </c>
      <c r="S401" s="148" t="e">
        <f t="shared" si="109"/>
        <v>#REF!</v>
      </c>
      <c r="T401" s="148" t="e">
        <f t="shared" si="115"/>
        <v>#REF!</v>
      </c>
      <c r="V401" s="89" t="e">
        <f t="shared" si="116"/>
        <v>#REF!</v>
      </c>
      <c r="W401" s="89" t="e">
        <f t="shared" si="117"/>
        <v>#REF!</v>
      </c>
      <c r="Y401" s="89" t="e">
        <f t="shared" si="118"/>
        <v>#REF!</v>
      </c>
      <c r="Z401" s="148" t="e">
        <f t="shared" si="119"/>
        <v>#REF!</v>
      </c>
      <c r="AA401" s="148" t="e">
        <f t="shared" si="120"/>
        <v>#REF!</v>
      </c>
      <c r="AB401" s="151">
        <f t="shared" si="125"/>
        <v>315</v>
      </c>
      <c r="AC401" s="151" t="e">
        <f t="shared" si="126"/>
        <v>#REF!</v>
      </c>
      <c r="AD401" s="151" t="e">
        <f t="shared" si="127"/>
        <v>#REF!</v>
      </c>
      <c r="AG401" s="151" t="e">
        <f t="shared" si="121"/>
        <v>#REF!</v>
      </c>
      <c r="AH401" s="12" t="e">
        <f t="shared" si="122"/>
        <v>#REF!</v>
      </c>
      <c r="AI401" s="12" t="e">
        <f t="shared" si="123"/>
        <v>#REF!</v>
      </c>
      <c r="AJ401" s="151" t="e">
        <f t="shared" si="124"/>
        <v>#REF!</v>
      </c>
    </row>
    <row r="402" spans="2:36">
      <c r="B402" s="12" t="e">
        <f>'Rozdělení do hmotností'!#REF!</f>
        <v>#REF!</v>
      </c>
      <c r="C402" s="12" t="e">
        <f>'Rozdělení do hmotností'!#REF!</f>
        <v>#REF!</v>
      </c>
      <c r="D402" s="12" t="e">
        <f>'Rozdělení do hmotností'!#REF!</f>
        <v>#REF!</v>
      </c>
      <c r="E402" s="89" t="e">
        <f>'Rozdělení do hmotností'!#REF!</f>
        <v>#REF!</v>
      </c>
      <c r="F402" s="148" t="e">
        <f>'Rozdělení do hmotností'!#REF!</f>
        <v>#REF!</v>
      </c>
      <c r="G402" s="151" t="e">
        <f>'Rozdělení do hmotností'!#REF!</f>
        <v>#REF!</v>
      </c>
      <c r="I402" s="89" t="e">
        <f t="shared" si="110"/>
        <v>#REF!</v>
      </c>
      <c r="J402" s="89" t="e">
        <f t="shared" si="111"/>
        <v>#REF!</v>
      </c>
      <c r="L402" s="89" t="e">
        <f t="shared" si="112"/>
        <v>#REF!</v>
      </c>
      <c r="N402" s="89" t="e">
        <f t="shared" si="113"/>
        <v>#REF!</v>
      </c>
      <c r="O402" s="148" t="e">
        <f t="shared" si="107"/>
        <v>#REF!</v>
      </c>
      <c r="P402" s="148"/>
      <c r="Q402" s="89">
        <f t="shared" si="114"/>
        <v>316</v>
      </c>
      <c r="R402" s="89" t="e">
        <f t="shared" si="108"/>
        <v>#REF!</v>
      </c>
      <c r="S402" s="148" t="e">
        <f t="shared" si="109"/>
        <v>#REF!</v>
      </c>
      <c r="T402" s="148" t="e">
        <f t="shared" si="115"/>
        <v>#REF!</v>
      </c>
      <c r="V402" s="89" t="e">
        <f t="shared" si="116"/>
        <v>#REF!</v>
      </c>
      <c r="W402" s="89" t="e">
        <f t="shared" si="117"/>
        <v>#REF!</v>
      </c>
      <c r="Y402" s="89" t="e">
        <f t="shared" si="118"/>
        <v>#REF!</v>
      </c>
      <c r="Z402" s="148" t="e">
        <f t="shared" si="119"/>
        <v>#REF!</v>
      </c>
      <c r="AA402" s="148" t="e">
        <f t="shared" si="120"/>
        <v>#REF!</v>
      </c>
      <c r="AB402" s="151">
        <f t="shared" si="125"/>
        <v>316</v>
      </c>
      <c r="AC402" s="151" t="e">
        <f t="shared" si="126"/>
        <v>#REF!</v>
      </c>
      <c r="AD402" s="151" t="e">
        <f t="shared" si="127"/>
        <v>#REF!</v>
      </c>
      <c r="AG402" s="151" t="e">
        <f t="shared" si="121"/>
        <v>#REF!</v>
      </c>
      <c r="AH402" s="12" t="e">
        <f t="shared" si="122"/>
        <v>#REF!</v>
      </c>
      <c r="AI402" s="12" t="e">
        <f t="shared" si="123"/>
        <v>#REF!</v>
      </c>
      <c r="AJ402" s="151" t="e">
        <f t="shared" si="124"/>
        <v>#REF!</v>
      </c>
    </row>
    <row r="403" spans="2:36">
      <c r="B403" s="12" t="e">
        <f>'Rozdělení do hmotností'!#REF!</f>
        <v>#REF!</v>
      </c>
      <c r="C403" s="12" t="e">
        <f>'Rozdělení do hmotností'!#REF!</f>
        <v>#REF!</v>
      </c>
      <c r="D403" s="12" t="e">
        <f>'Rozdělení do hmotností'!#REF!</f>
        <v>#REF!</v>
      </c>
      <c r="E403" s="89" t="e">
        <f>'Rozdělení do hmotností'!#REF!</f>
        <v>#REF!</v>
      </c>
      <c r="F403" s="148" t="e">
        <f>'Rozdělení do hmotností'!#REF!</f>
        <v>#REF!</v>
      </c>
      <c r="G403" s="151" t="e">
        <f>'Rozdělení do hmotností'!#REF!</f>
        <v>#REF!</v>
      </c>
      <c r="I403" s="89" t="e">
        <f t="shared" si="110"/>
        <v>#REF!</v>
      </c>
      <c r="J403" s="89" t="e">
        <f t="shared" si="111"/>
        <v>#REF!</v>
      </c>
      <c r="L403" s="89" t="e">
        <f t="shared" si="112"/>
        <v>#REF!</v>
      </c>
      <c r="N403" s="89" t="e">
        <f t="shared" si="113"/>
        <v>#REF!</v>
      </c>
      <c r="O403" s="148" t="e">
        <f t="shared" si="107"/>
        <v>#REF!</v>
      </c>
      <c r="P403" s="148"/>
      <c r="Q403" s="89">
        <f t="shared" si="114"/>
        <v>317</v>
      </c>
      <c r="R403" s="89" t="e">
        <f t="shared" si="108"/>
        <v>#REF!</v>
      </c>
      <c r="S403" s="148" t="e">
        <f t="shared" si="109"/>
        <v>#REF!</v>
      </c>
      <c r="T403" s="148" t="e">
        <f t="shared" si="115"/>
        <v>#REF!</v>
      </c>
      <c r="V403" s="89" t="e">
        <f t="shared" si="116"/>
        <v>#REF!</v>
      </c>
      <c r="W403" s="89" t="e">
        <f t="shared" si="117"/>
        <v>#REF!</v>
      </c>
      <c r="Y403" s="89" t="e">
        <f t="shared" si="118"/>
        <v>#REF!</v>
      </c>
      <c r="Z403" s="148" t="e">
        <f t="shared" si="119"/>
        <v>#REF!</v>
      </c>
      <c r="AA403" s="148" t="e">
        <f t="shared" si="120"/>
        <v>#REF!</v>
      </c>
      <c r="AB403" s="151">
        <f t="shared" si="125"/>
        <v>317</v>
      </c>
      <c r="AC403" s="151" t="e">
        <f t="shared" si="126"/>
        <v>#REF!</v>
      </c>
      <c r="AD403" s="151" t="e">
        <f t="shared" si="127"/>
        <v>#REF!</v>
      </c>
      <c r="AG403" s="151" t="e">
        <f t="shared" si="121"/>
        <v>#REF!</v>
      </c>
      <c r="AH403" s="12" t="e">
        <f t="shared" si="122"/>
        <v>#REF!</v>
      </c>
      <c r="AI403" s="12" t="e">
        <f t="shared" si="123"/>
        <v>#REF!</v>
      </c>
      <c r="AJ403" s="151" t="e">
        <f t="shared" si="124"/>
        <v>#REF!</v>
      </c>
    </row>
    <row r="404" spans="2:36">
      <c r="B404" s="12" t="e">
        <f>'Rozdělení do hmotností'!#REF!</f>
        <v>#REF!</v>
      </c>
      <c r="C404" s="12" t="e">
        <f>'Rozdělení do hmotností'!#REF!</f>
        <v>#REF!</v>
      </c>
      <c r="D404" s="12" t="e">
        <f>'Rozdělení do hmotností'!#REF!</f>
        <v>#REF!</v>
      </c>
      <c r="E404" s="89" t="e">
        <f>'Rozdělení do hmotností'!#REF!</f>
        <v>#REF!</v>
      </c>
      <c r="F404" s="148" t="e">
        <f>'Rozdělení do hmotností'!#REF!</f>
        <v>#REF!</v>
      </c>
      <c r="G404" s="151" t="e">
        <f>'Rozdělení do hmotností'!#REF!</f>
        <v>#REF!</v>
      </c>
      <c r="I404" s="89" t="e">
        <f t="shared" si="110"/>
        <v>#REF!</v>
      </c>
      <c r="J404" s="89" t="e">
        <f t="shared" si="111"/>
        <v>#REF!</v>
      </c>
      <c r="L404" s="89" t="e">
        <f t="shared" si="112"/>
        <v>#REF!</v>
      </c>
      <c r="N404" s="89" t="e">
        <f t="shared" si="113"/>
        <v>#REF!</v>
      </c>
      <c r="O404" s="148" t="e">
        <f t="shared" si="107"/>
        <v>#REF!</v>
      </c>
      <c r="P404" s="148"/>
      <c r="Q404" s="89">
        <f t="shared" si="114"/>
        <v>318</v>
      </c>
      <c r="R404" s="89" t="e">
        <f t="shared" si="108"/>
        <v>#REF!</v>
      </c>
      <c r="S404" s="148" t="e">
        <f t="shared" si="109"/>
        <v>#REF!</v>
      </c>
      <c r="T404" s="148" t="e">
        <f t="shared" si="115"/>
        <v>#REF!</v>
      </c>
      <c r="V404" s="89" t="e">
        <f t="shared" si="116"/>
        <v>#REF!</v>
      </c>
      <c r="W404" s="89" t="e">
        <f t="shared" si="117"/>
        <v>#REF!</v>
      </c>
      <c r="Y404" s="89" t="e">
        <f t="shared" si="118"/>
        <v>#REF!</v>
      </c>
      <c r="Z404" s="148" t="e">
        <f t="shared" si="119"/>
        <v>#REF!</v>
      </c>
      <c r="AA404" s="148" t="e">
        <f t="shared" si="120"/>
        <v>#REF!</v>
      </c>
      <c r="AB404" s="151">
        <f t="shared" si="125"/>
        <v>318</v>
      </c>
      <c r="AC404" s="151" t="e">
        <f t="shared" si="126"/>
        <v>#REF!</v>
      </c>
      <c r="AD404" s="151" t="e">
        <f t="shared" si="127"/>
        <v>#REF!</v>
      </c>
      <c r="AG404" s="151" t="e">
        <f t="shared" si="121"/>
        <v>#REF!</v>
      </c>
      <c r="AH404" s="12" t="e">
        <f t="shared" si="122"/>
        <v>#REF!</v>
      </c>
      <c r="AI404" s="12" t="e">
        <f t="shared" si="123"/>
        <v>#REF!</v>
      </c>
      <c r="AJ404" s="151" t="e">
        <f t="shared" si="124"/>
        <v>#REF!</v>
      </c>
    </row>
    <row r="405" spans="2:36">
      <c r="B405" s="12" t="e">
        <f>'Rozdělení do hmotností'!#REF!</f>
        <v>#REF!</v>
      </c>
      <c r="C405" s="12" t="e">
        <f>'Rozdělení do hmotností'!#REF!</f>
        <v>#REF!</v>
      </c>
      <c r="D405" s="12" t="e">
        <f>'Rozdělení do hmotností'!#REF!</f>
        <v>#REF!</v>
      </c>
      <c r="E405" s="89" t="e">
        <f>'Rozdělení do hmotností'!#REF!</f>
        <v>#REF!</v>
      </c>
      <c r="F405" s="148" t="e">
        <f>'Rozdělení do hmotností'!#REF!</f>
        <v>#REF!</v>
      </c>
      <c r="G405" s="151" t="e">
        <f>'Rozdělení do hmotností'!#REF!</f>
        <v>#REF!</v>
      </c>
      <c r="I405" s="89" t="e">
        <f t="shared" si="110"/>
        <v>#REF!</v>
      </c>
      <c r="J405" s="89" t="e">
        <f t="shared" si="111"/>
        <v>#REF!</v>
      </c>
      <c r="L405" s="89" t="e">
        <f t="shared" si="112"/>
        <v>#REF!</v>
      </c>
      <c r="N405" s="89" t="e">
        <f t="shared" si="113"/>
        <v>#REF!</v>
      </c>
      <c r="O405" s="148" t="e">
        <f t="shared" si="107"/>
        <v>#REF!</v>
      </c>
      <c r="P405" s="148"/>
      <c r="Q405" s="89">
        <f t="shared" si="114"/>
        <v>319</v>
      </c>
      <c r="R405" s="89" t="e">
        <f t="shared" si="108"/>
        <v>#REF!</v>
      </c>
      <c r="S405" s="148" t="e">
        <f t="shared" si="109"/>
        <v>#REF!</v>
      </c>
      <c r="T405" s="148" t="e">
        <f t="shared" si="115"/>
        <v>#REF!</v>
      </c>
      <c r="V405" s="89" t="e">
        <f t="shared" si="116"/>
        <v>#REF!</v>
      </c>
      <c r="W405" s="89" t="e">
        <f t="shared" si="117"/>
        <v>#REF!</v>
      </c>
      <c r="Y405" s="89" t="e">
        <f t="shared" si="118"/>
        <v>#REF!</v>
      </c>
      <c r="Z405" s="148" t="e">
        <f t="shared" si="119"/>
        <v>#REF!</v>
      </c>
      <c r="AA405" s="148" t="e">
        <f t="shared" si="120"/>
        <v>#REF!</v>
      </c>
      <c r="AB405" s="151">
        <f t="shared" si="125"/>
        <v>319</v>
      </c>
      <c r="AC405" s="151" t="e">
        <f t="shared" si="126"/>
        <v>#REF!</v>
      </c>
      <c r="AD405" s="151" t="e">
        <f t="shared" si="127"/>
        <v>#REF!</v>
      </c>
      <c r="AG405" s="151" t="e">
        <f t="shared" si="121"/>
        <v>#REF!</v>
      </c>
      <c r="AH405" s="12" t="e">
        <f t="shared" si="122"/>
        <v>#REF!</v>
      </c>
      <c r="AI405" s="12" t="e">
        <f t="shared" si="123"/>
        <v>#REF!</v>
      </c>
      <c r="AJ405" s="151" t="e">
        <f t="shared" si="124"/>
        <v>#REF!</v>
      </c>
    </row>
    <row r="406" spans="2:36">
      <c r="B406" s="12" t="e">
        <f>'Rozdělení do hmotností'!#REF!</f>
        <v>#REF!</v>
      </c>
      <c r="C406" s="12" t="e">
        <f>'Rozdělení do hmotností'!#REF!</f>
        <v>#REF!</v>
      </c>
      <c r="D406" s="12" t="e">
        <f>'Rozdělení do hmotností'!#REF!</f>
        <v>#REF!</v>
      </c>
      <c r="E406" s="89" t="e">
        <f>'Rozdělení do hmotností'!#REF!</f>
        <v>#REF!</v>
      </c>
      <c r="F406" s="148" t="e">
        <f>'Rozdělení do hmotností'!#REF!</f>
        <v>#REF!</v>
      </c>
      <c r="G406" s="151" t="e">
        <f>'Rozdělení do hmotností'!#REF!</f>
        <v>#REF!</v>
      </c>
      <c r="I406" s="89" t="e">
        <f t="shared" si="110"/>
        <v>#REF!</v>
      </c>
      <c r="J406" s="89" t="e">
        <f t="shared" si="111"/>
        <v>#REF!</v>
      </c>
      <c r="L406" s="89" t="e">
        <f t="shared" si="112"/>
        <v>#REF!</v>
      </c>
      <c r="N406" s="89" t="e">
        <f t="shared" si="113"/>
        <v>#REF!</v>
      </c>
      <c r="O406" s="148" t="e">
        <f t="shared" si="107"/>
        <v>#REF!</v>
      </c>
      <c r="P406" s="148"/>
      <c r="Q406" s="89">
        <f t="shared" si="114"/>
        <v>320</v>
      </c>
      <c r="R406" s="89" t="e">
        <f t="shared" si="108"/>
        <v>#REF!</v>
      </c>
      <c r="S406" s="148" t="e">
        <f t="shared" si="109"/>
        <v>#REF!</v>
      </c>
      <c r="T406" s="148" t="e">
        <f t="shared" si="115"/>
        <v>#REF!</v>
      </c>
      <c r="V406" s="89" t="e">
        <f t="shared" si="116"/>
        <v>#REF!</v>
      </c>
      <c r="W406" s="89" t="e">
        <f t="shared" si="117"/>
        <v>#REF!</v>
      </c>
      <c r="Y406" s="89" t="e">
        <f t="shared" si="118"/>
        <v>#REF!</v>
      </c>
      <c r="Z406" s="148" t="e">
        <f t="shared" si="119"/>
        <v>#REF!</v>
      </c>
      <c r="AA406" s="148" t="e">
        <f t="shared" si="120"/>
        <v>#REF!</v>
      </c>
      <c r="AB406" s="151">
        <f t="shared" si="125"/>
        <v>320</v>
      </c>
      <c r="AC406" s="151" t="e">
        <f t="shared" si="126"/>
        <v>#REF!</v>
      </c>
      <c r="AD406" s="151" t="e">
        <f t="shared" si="127"/>
        <v>#REF!</v>
      </c>
      <c r="AG406" s="151" t="e">
        <f t="shared" si="121"/>
        <v>#REF!</v>
      </c>
      <c r="AH406" s="12" t="e">
        <f t="shared" si="122"/>
        <v>#REF!</v>
      </c>
      <c r="AI406" s="12" t="e">
        <f t="shared" si="123"/>
        <v>#REF!</v>
      </c>
      <c r="AJ406" s="151" t="e">
        <f t="shared" si="124"/>
        <v>#REF!</v>
      </c>
    </row>
    <row r="407" spans="2:36">
      <c r="B407" s="12" t="e">
        <f>'Rozdělení do hmotností'!#REF!</f>
        <v>#REF!</v>
      </c>
      <c r="C407" s="12" t="e">
        <f>'Rozdělení do hmotností'!#REF!</f>
        <v>#REF!</v>
      </c>
      <c r="D407" s="12" t="e">
        <f>'Rozdělení do hmotností'!#REF!</f>
        <v>#REF!</v>
      </c>
      <c r="E407" s="89" t="e">
        <f>'Rozdělení do hmotností'!#REF!</f>
        <v>#REF!</v>
      </c>
      <c r="F407" s="148" t="e">
        <f>'Rozdělení do hmotností'!#REF!</f>
        <v>#REF!</v>
      </c>
      <c r="G407" s="151" t="e">
        <f>'Rozdělení do hmotností'!#REF!</f>
        <v>#REF!</v>
      </c>
      <c r="I407" s="89" t="e">
        <f t="shared" si="110"/>
        <v>#REF!</v>
      </c>
      <c r="J407" s="89" t="e">
        <f t="shared" si="111"/>
        <v>#REF!</v>
      </c>
      <c r="L407" s="89" t="e">
        <f t="shared" si="112"/>
        <v>#REF!</v>
      </c>
      <c r="N407" s="89" t="e">
        <f t="shared" si="113"/>
        <v>#REF!</v>
      </c>
      <c r="O407" s="148" t="e">
        <f t="shared" ref="O407:O470" si="128">IF(G407="","",(INDEX($M$1:$M$80,N407)))</f>
        <v>#REF!</v>
      </c>
      <c r="P407" s="148"/>
      <c r="Q407" s="89">
        <f t="shared" si="114"/>
        <v>321</v>
      </c>
      <c r="R407" s="89" t="e">
        <f t="shared" ref="R407:R470" si="129">IF(J407=$J$83,$R$83,(((J407*10+L407)*1000+D407)*1000+B407))</f>
        <v>#REF!</v>
      </c>
      <c r="S407" s="148" t="e">
        <f t="shared" ref="S407:S470" si="130">IF(R407=$R$83,"",(F407))</f>
        <v>#REF!</v>
      </c>
      <c r="T407" s="148" t="e">
        <f t="shared" si="115"/>
        <v>#REF!</v>
      </c>
      <c r="V407" s="89" t="e">
        <f t="shared" si="116"/>
        <v>#REF!</v>
      </c>
      <c r="W407" s="89" t="e">
        <f t="shared" si="117"/>
        <v>#REF!</v>
      </c>
      <c r="Y407" s="89" t="e">
        <f t="shared" si="118"/>
        <v>#REF!</v>
      </c>
      <c r="Z407" s="148" t="e">
        <f t="shared" si="119"/>
        <v>#REF!</v>
      </c>
      <c r="AA407" s="148" t="e">
        <f t="shared" si="120"/>
        <v>#REF!</v>
      </c>
      <c r="AB407" s="151">
        <f t="shared" si="125"/>
        <v>321</v>
      </c>
      <c r="AC407" s="151" t="e">
        <f t="shared" si="126"/>
        <v>#REF!</v>
      </c>
      <c r="AD407" s="151" t="e">
        <f t="shared" si="127"/>
        <v>#REF!</v>
      </c>
      <c r="AG407" s="151" t="e">
        <f t="shared" si="121"/>
        <v>#REF!</v>
      </c>
      <c r="AH407" s="12" t="e">
        <f t="shared" si="122"/>
        <v>#REF!</v>
      </c>
      <c r="AI407" s="12" t="e">
        <f t="shared" si="123"/>
        <v>#REF!</v>
      </c>
      <c r="AJ407" s="151" t="e">
        <f t="shared" si="124"/>
        <v>#REF!</v>
      </c>
    </row>
    <row r="408" spans="2:36">
      <c r="B408" s="12" t="e">
        <f>'Rozdělení do hmotností'!#REF!</f>
        <v>#REF!</v>
      </c>
      <c r="C408" s="12" t="e">
        <f>'Rozdělení do hmotností'!#REF!</f>
        <v>#REF!</v>
      </c>
      <c r="D408" s="12" t="e">
        <f>'Rozdělení do hmotností'!#REF!</f>
        <v>#REF!</v>
      </c>
      <c r="E408" s="89" t="e">
        <f>'Rozdělení do hmotností'!#REF!</f>
        <v>#REF!</v>
      </c>
      <c r="F408" s="148" t="e">
        <f>'Rozdělení do hmotností'!#REF!</f>
        <v>#REF!</v>
      </c>
      <c r="G408" s="151" t="e">
        <f>'Rozdělení do hmotností'!#REF!</f>
        <v>#REF!</v>
      </c>
      <c r="I408" s="89" t="e">
        <f t="shared" ref="I408:I471" si="131">IF(C408="","",(MATCH(C408,$B$10:$B$25,0)))</f>
        <v>#REF!</v>
      </c>
      <c r="J408" s="89" t="e">
        <f t="shared" ref="J408:J471" si="132">IF(F408="",$J$83,(INDEX($E$10:$E$25,I408)))</f>
        <v>#REF!</v>
      </c>
      <c r="L408" s="89" t="e">
        <f t="shared" ref="L408:L471" si="133">IF(E408="","",(MATCH(E408,$B$27:$B$28,0)))</f>
        <v>#REF!</v>
      </c>
      <c r="N408" s="89" t="e">
        <f t="shared" ref="N408:N471" si="134">IF(G408="","",(MATCH(G408,$L$1:$L$80,0)))</f>
        <v>#REF!</v>
      </c>
      <c r="O408" s="148" t="e">
        <f t="shared" si="128"/>
        <v>#REF!</v>
      </c>
      <c r="P408" s="148"/>
      <c r="Q408" s="89">
        <f t="shared" ref="Q408:Q471" si="135">Q407+1</f>
        <v>322</v>
      </c>
      <c r="R408" s="89" t="e">
        <f t="shared" si="129"/>
        <v>#REF!</v>
      </c>
      <c r="S408" s="148" t="e">
        <f t="shared" si="130"/>
        <v>#REF!</v>
      </c>
      <c r="T408" s="148" t="e">
        <f t="shared" ref="T408:T471" si="136">IF(R408=$R$83,"",(O408))</f>
        <v>#REF!</v>
      </c>
      <c r="V408" s="89" t="e">
        <f t="shared" ref="V408:V471" si="137">IF(R408=$R$83,"",(MATCH(W408,$R$87:$R$486,0)))</f>
        <v>#REF!</v>
      </c>
      <c r="W408" s="89" t="e">
        <f t="shared" ref="W408:W471" si="138">IF(R408=$R$83,"",(SMALL($R$87:$R$486,Q408)))</f>
        <v>#REF!</v>
      </c>
      <c r="Y408" s="89" t="e">
        <f t="shared" ref="Y408:Y471" si="139">IF(W408="","",(INDEX($R$87:$R$486,V408,0)))</f>
        <v>#REF!</v>
      </c>
      <c r="Z408" s="148" t="e">
        <f t="shared" ref="Z408:Z471" si="140">IF(W408="","",(INDEX($S$87:$S$486,V408,0)))</f>
        <v>#REF!</v>
      </c>
      <c r="AA408" s="148" t="e">
        <f t="shared" ref="AA408:AA471" si="141">IF(W408="","",(INDEX($T$87:$T$486,V408,0)))</f>
        <v>#REF!</v>
      </c>
      <c r="AB408" s="151">
        <f t="shared" si="125"/>
        <v>322</v>
      </c>
      <c r="AC408" s="151" t="e">
        <f t="shared" si="126"/>
        <v>#REF!</v>
      </c>
      <c r="AD408" s="151" t="e">
        <f t="shared" si="127"/>
        <v>#REF!</v>
      </c>
      <c r="AG408" s="151" t="e">
        <f t="shared" ref="AG408:AG471" si="142">IF(W408="","",(E408))</f>
        <v>#REF!</v>
      </c>
      <c r="AH408" s="12" t="e">
        <f t="shared" ref="AH408:AH471" si="143">IF(W408="","",(C408))</f>
        <v>#REF!</v>
      </c>
      <c r="AI408" s="12" t="e">
        <f t="shared" ref="AI408:AI471" si="144">IF(W408="","",(D408))</f>
        <v>#REF!</v>
      </c>
      <c r="AJ408" s="151" t="e">
        <f t="shared" ref="AJ408:AJ471" si="145">IF(W408="","",(IF((MATCH(AH408,$AH$58:$AH$73,0))&gt;12,1,2)))</f>
        <v>#REF!</v>
      </c>
    </row>
    <row r="409" spans="2:36">
      <c r="B409" s="12" t="e">
        <f>'Rozdělení do hmotností'!#REF!</f>
        <v>#REF!</v>
      </c>
      <c r="C409" s="12" t="e">
        <f>'Rozdělení do hmotností'!#REF!</f>
        <v>#REF!</v>
      </c>
      <c r="D409" s="12" t="e">
        <f>'Rozdělení do hmotností'!#REF!</f>
        <v>#REF!</v>
      </c>
      <c r="E409" s="89" t="e">
        <f>'Rozdělení do hmotností'!#REF!</f>
        <v>#REF!</v>
      </c>
      <c r="F409" s="148" t="e">
        <f>'Rozdělení do hmotností'!#REF!</f>
        <v>#REF!</v>
      </c>
      <c r="G409" s="151" t="e">
        <f>'Rozdělení do hmotností'!#REF!</f>
        <v>#REF!</v>
      </c>
      <c r="I409" s="89" t="e">
        <f t="shared" si="131"/>
        <v>#REF!</v>
      </c>
      <c r="J409" s="89" t="e">
        <f t="shared" si="132"/>
        <v>#REF!</v>
      </c>
      <c r="L409" s="89" t="e">
        <f t="shared" si="133"/>
        <v>#REF!</v>
      </c>
      <c r="N409" s="89" t="e">
        <f t="shared" si="134"/>
        <v>#REF!</v>
      </c>
      <c r="O409" s="148" t="e">
        <f t="shared" si="128"/>
        <v>#REF!</v>
      </c>
      <c r="P409" s="148"/>
      <c r="Q409" s="89">
        <f t="shared" si="135"/>
        <v>323</v>
      </c>
      <c r="R409" s="89" t="e">
        <f t="shared" si="129"/>
        <v>#REF!</v>
      </c>
      <c r="S409" s="148" t="e">
        <f t="shared" si="130"/>
        <v>#REF!</v>
      </c>
      <c r="T409" s="148" t="e">
        <f t="shared" si="136"/>
        <v>#REF!</v>
      </c>
      <c r="V409" s="89" t="e">
        <f t="shared" si="137"/>
        <v>#REF!</v>
      </c>
      <c r="W409" s="89" t="e">
        <f t="shared" si="138"/>
        <v>#REF!</v>
      </c>
      <c r="Y409" s="89" t="e">
        <f t="shared" si="139"/>
        <v>#REF!</v>
      </c>
      <c r="Z409" s="148" t="e">
        <f t="shared" si="140"/>
        <v>#REF!</v>
      </c>
      <c r="AA409" s="148" t="e">
        <f t="shared" si="141"/>
        <v>#REF!</v>
      </c>
      <c r="AB409" s="151">
        <f t="shared" ref="AB409" si="146">AB408+1</f>
        <v>323</v>
      </c>
      <c r="AC409" s="151" t="e">
        <f t="shared" ref="AC409" si="147">IF(W409="","",(FIND(" ",Z409,1)))</f>
        <v>#REF!</v>
      </c>
      <c r="AD409" s="151" t="e">
        <f t="shared" ref="AD409" si="148">IF(W409="","",(LEN(Z409)))</f>
        <v>#REF!</v>
      </c>
      <c r="AG409" s="151" t="e">
        <f t="shared" si="142"/>
        <v>#REF!</v>
      </c>
      <c r="AH409" s="12" t="e">
        <f t="shared" si="143"/>
        <v>#REF!</v>
      </c>
      <c r="AI409" s="12" t="e">
        <f t="shared" si="144"/>
        <v>#REF!</v>
      </c>
      <c r="AJ409" s="151" t="e">
        <f t="shared" si="145"/>
        <v>#REF!</v>
      </c>
    </row>
    <row r="410" spans="2:36">
      <c r="B410" s="12" t="e">
        <f>'Rozdělení do hmotností'!#REF!</f>
        <v>#REF!</v>
      </c>
      <c r="C410" s="12" t="e">
        <f>'Rozdělení do hmotností'!#REF!</f>
        <v>#REF!</v>
      </c>
      <c r="D410" s="12" t="e">
        <f>'Rozdělení do hmotností'!#REF!</f>
        <v>#REF!</v>
      </c>
      <c r="E410" s="89" t="e">
        <f>'Rozdělení do hmotností'!#REF!</f>
        <v>#REF!</v>
      </c>
      <c r="F410" s="148" t="e">
        <f>'Rozdělení do hmotností'!#REF!</f>
        <v>#REF!</v>
      </c>
      <c r="G410" s="151" t="e">
        <f>'Rozdělení do hmotností'!#REF!</f>
        <v>#REF!</v>
      </c>
      <c r="I410" s="89" t="e">
        <f t="shared" si="131"/>
        <v>#REF!</v>
      </c>
      <c r="J410" s="89" t="e">
        <f t="shared" si="132"/>
        <v>#REF!</v>
      </c>
      <c r="L410" s="89" t="e">
        <f t="shared" si="133"/>
        <v>#REF!</v>
      </c>
      <c r="N410" s="89" t="e">
        <f t="shared" si="134"/>
        <v>#REF!</v>
      </c>
      <c r="O410" s="148" t="e">
        <f t="shared" si="128"/>
        <v>#REF!</v>
      </c>
      <c r="P410" s="148"/>
      <c r="Q410" s="89">
        <f t="shared" si="135"/>
        <v>324</v>
      </c>
      <c r="R410" s="89" t="e">
        <f t="shared" si="129"/>
        <v>#REF!</v>
      </c>
      <c r="S410" s="148" t="e">
        <f t="shared" si="130"/>
        <v>#REF!</v>
      </c>
      <c r="T410" s="148" t="e">
        <f t="shared" si="136"/>
        <v>#REF!</v>
      </c>
      <c r="V410" s="89" t="e">
        <f t="shared" si="137"/>
        <v>#REF!</v>
      </c>
      <c r="W410" s="89" t="e">
        <f t="shared" si="138"/>
        <v>#REF!</v>
      </c>
      <c r="Y410" s="89" t="e">
        <f t="shared" si="139"/>
        <v>#REF!</v>
      </c>
      <c r="Z410" s="148" t="e">
        <f t="shared" si="140"/>
        <v>#REF!</v>
      </c>
      <c r="AA410" s="148" t="e">
        <f t="shared" si="141"/>
        <v>#REF!</v>
      </c>
      <c r="AB410" s="151">
        <f>AB409+1</f>
        <v>324</v>
      </c>
      <c r="AC410" s="151" t="e">
        <f>IF(W410="","",(FIND(" ",Z410,1)))</f>
        <v>#REF!</v>
      </c>
      <c r="AD410" s="151" t="e">
        <f>IF(W410="","",(LEN(Z410)))</f>
        <v>#REF!</v>
      </c>
      <c r="AG410" s="151" t="e">
        <f t="shared" si="142"/>
        <v>#REF!</v>
      </c>
      <c r="AH410" s="12" t="e">
        <f t="shared" si="143"/>
        <v>#REF!</v>
      </c>
      <c r="AI410" s="12" t="e">
        <f t="shared" si="144"/>
        <v>#REF!</v>
      </c>
      <c r="AJ410" s="151" t="e">
        <f t="shared" si="145"/>
        <v>#REF!</v>
      </c>
    </row>
    <row r="411" spans="2:36">
      <c r="B411" s="12" t="e">
        <f>'Rozdělení do hmotností'!#REF!</f>
        <v>#REF!</v>
      </c>
      <c r="C411" s="12" t="e">
        <f>'Rozdělení do hmotností'!#REF!</f>
        <v>#REF!</v>
      </c>
      <c r="D411" s="12" t="e">
        <f>'Rozdělení do hmotností'!#REF!</f>
        <v>#REF!</v>
      </c>
      <c r="E411" s="89" t="e">
        <f>'Rozdělení do hmotností'!#REF!</f>
        <v>#REF!</v>
      </c>
      <c r="F411" s="148" t="e">
        <f>'Rozdělení do hmotností'!#REF!</f>
        <v>#REF!</v>
      </c>
      <c r="G411" s="151" t="e">
        <f>'Rozdělení do hmotností'!#REF!</f>
        <v>#REF!</v>
      </c>
      <c r="I411" s="89" t="e">
        <f t="shared" si="131"/>
        <v>#REF!</v>
      </c>
      <c r="J411" s="89" t="e">
        <f t="shared" si="132"/>
        <v>#REF!</v>
      </c>
      <c r="L411" s="89" t="e">
        <f t="shared" si="133"/>
        <v>#REF!</v>
      </c>
      <c r="N411" s="89" t="e">
        <f t="shared" si="134"/>
        <v>#REF!</v>
      </c>
      <c r="O411" s="148" t="e">
        <f t="shared" si="128"/>
        <v>#REF!</v>
      </c>
      <c r="P411" s="148"/>
      <c r="Q411" s="89">
        <f t="shared" si="135"/>
        <v>325</v>
      </c>
      <c r="R411" s="89" t="e">
        <f t="shared" si="129"/>
        <v>#REF!</v>
      </c>
      <c r="S411" s="148" t="e">
        <f t="shared" si="130"/>
        <v>#REF!</v>
      </c>
      <c r="T411" s="148" t="e">
        <f t="shared" si="136"/>
        <v>#REF!</v>
      </c>
      <c r="V411" s="89" t="e">
        <f t="shared" si="137"/>
        <v>#REF!</v>
      </c>
      <c r="W411" s="89" t="e">
        <f t="shared" si="138"/>
        <v>#REF!</v>
      </c>
      <c r="Y411" s="89" t="e">
        <f t="shared" si="139"/>
        <v>#REF!</v>
      </c>
      <c r="Z411" s="148" t="e">
        <f t="shared" si="140"/>
        <v>#REF!</v>
      </c>
      <c r="AA411" s="148" t="e">
        <f t="shared" si="141"/>
        <v>#REF!</v>
      </c>
      <c r="AB411" s="151">
        <f t="shared" ref="AB411:AB416" si="149">AB410+1</f>
        <v>325</v>
      </c>
      <c r="AC411" s="151" t="e">
        <f t="shared" ref="AC411:AC416" si="150">IF(W411="","",(FIND(" ",Z411,1)))</f>
        <v>#REF!</v>
      </c>
      <c r="AD411" s="151" t="e">
        <f t="shared" ref="AD411:AD416" si="151">IF(W411="","",(LEN(Z411)))</f>
        <v>#REF!</v>
      </c>
      <c r="AG411" s="151" t="e">
        <f t="shared" si="142"/>
        <v>#REF!</v>
      </c>
      <c r="AH411" s="12" t="e">
        <f t="shared" si="143"/>
        <v>#REF!</v>
      </c>
      <c r="AI411" s="12" t="e">
        <f t="shared" si="144"/>
        <v>#REF!</v>
      </c>
      <c r="AJ411" s="151" t="e">
        <f t="shared" si="145"/>
        <v>#REF!</v>
      </c>
    </row>
    <row r="412" spans="2:36">
      <c r="B412" s="12" t="e">
        <f>'Rozdělení do hmotností'!#REF!</f>
        <v>#REF!</v>
      </c>
      <c r="C412" s="12" t="e">
        <f>'Rozdělení do hmotností'!#REF!</f>
        <v>#REF!</v>
      </c>
      <c r="D412" s="12" t="e">
        <f>'Rozdělení do hmotností'!#REF!</f>
        <v>#REF!</v>
      </c>
      <c r="E412" s="89" t="e">
        <f>'Rozdělení do hmotností'!#REF!</f>
        <v>#REF!</v>
      </c>
      <c r="F412" s="148" t="e">
        <f>'Rozdělení do hmotností'!#REF!</f>
        <v>#REF!</v>
      </c>
      <c r="G412" s="151" t="e">
        <f>'Rozdělení do hmotností'!#REF!</f>
        <v>#REF!</v>
      </c>
      <c r="I412" s="89" t="e">
        <f t="shared" si="131"/>
        <v>#REF!</v>
      </c>
      <c r="J412" s="89" t="e">
        <f t="shared" si="132"/>
        <v>#REF!</v>
      </c>
      <c r="L412" s="89" t="e">
        <f t="shared" si="133"/>
        <v>#REF!</v>
      </c>
      <c r="N412" s="89" t="e">
        <f t="shared" si="134"/>
        <v>#REF!</v>
      </c>
      <c r="O412" s="148" t="e">
        <f t="shared" si="128"/>
        <v>#REF!</v>
      </c>
      <c r="P412" s="148"/>
      <c r="Q412" s="89">
        <f t="shared" si="135"/>
        <v>326</v>
      </c>
      <c r="R412" s="89" t="e">
        <f t="shared" si="129"/>
        <v>#REF!</v>
      </c>
      <c r="S412" s="148" t="e">
        <f t="shared" si="130"/>
        <v>#REF!</v>
      </c>
      <c r="T412" s="148" t="e">
        <f t="shared" si="136"/>
        <v>#REF!</v>
      </c>
      <c r="V412" s="89" t="e">
        <f t="shared" si="137"/>
        <v>#REF!</v>
      </c>
      <c r="W412" s="89" t="e">
        <f t="shared" si="138"/>
        <v>#REF!</v>
      </c>
      <c r="Y412" s="89" t="e">
        <f t="shared" si="139"/>
        <v>#REF!</v>
      </c>
      <c r="Z412" s="148" t="e">
        <f t="shared" si="140"/>
        <v>#REF!</v>
      </c>
      <c r="AA412" s="148" t="e">
        <f t="shared" si="141"/>
        <v>#REF!</v>
      </c>
      <c r="AB412" s="151">
        <f t="shared" si="149"/>
        <v>326</v>
      </c>
      <c r="AC412" s="151" t="e">
        <f t="shared" si="150"/>
        <v>#REF!</v>
      </c>
      <c r="AD412" s="151" t="e">
        <f t="shared" si="151"/>
        <v>#REF!</v>
      </c>
      <c r="AG412" s="151" t="e">
        <f t="shared" si="142"/>
        <v>#REF!</v>
      </c>
      <c r="AH412" s="12" t="e">
        <f t="shared" si="143"/>
        <v>#REF!</v>
      </c>
      <c r="AI412" s="12" t="e">
        <f t="shared" si="144"/>
        <v>#REF!</v>
      </c>
      <c r="AJ412" s="151" t="e">
        <f t="shared" si="145"/>
        <v>#REF!</v>
      </c>
    </row>
    <row r="413" spans="2:36">
      <c r="B413" s="12" t="e">
        <f>'Rozdělení do hmotností'!#REF!</f>
        <v>#REF!</v>
      </c>
      <c r="C413" s="12" t="e">
        <f>'Rozdělení do hmotností'!#REF!</f>
        <v>#REF!</v>
      </c>
      <c r="D413" s="12" t="e">
        <f>'Rozdělení do hmotností'!#REF!</f>
        <v>#REF!</v>
      </c>
      <c r="E413" s="89" t="e">
        <f>'Rozdělení do hmotností'!#REF!</f>
        <v>#REF!</v>
      </c>
      <c r="F413" s="148" t="e">
        <f>'Rozdělení do hmotností'!#REF!</f>
        <v>#REF!</v>
      </c>
      <c r="G413" s="151" t="e">
        <f>'Rozdělení do hmotností'!#REF!</f>
        <v>#REF!</v>
      </c>
      <c r="I413" s="89" t="e">
        <f t="shared" si="131"/>
        <v>#REF!</v>
      </c>
      <c r="J413" s="89" t="e">
        <f t="shared" si="132"/>
        <v>#REF!</v>
      </c>
      <c r="L413" s="89" t="e">
        <f t="shared" si="133"/>
        <v>#REF!</v>
      </c>
      <c r="N413" s="89" t="e">
        <f t="shared" si="134"/>
        <v>#REF!</v>
      </c>
      <c r="O413" s="148" t="e">
        <f t="shared" si="128"/>
        <v>#REF!</v>
      </c>
      <c r="P413" s="148"/>
      <c r="Q413" s="89">
        <f t="shared" si="135"/>
        <v>327</v>
      </c>
      <c r="R413" s="89" t="e">
        <f t="shared" si="129"/>
        <v>#REF!</v>
      </c>
      <c r="S413" s="148" t="e">
        <f t="shared" si="130"/>
        <v>#REF!</v>
      </c>
      <c r="T413" s="148" t="e">
        <f t="shared" si="136"/>
        <v>#REF!</v>
      </c>
      <c r="V413" s="89" t="e">
        <f t="shared" si="137"/>
        <v>#REF!</v>
      </c>
      <c r="W413" s="89" t="e">
        <f t="shared" si="138"/>
        <v>#REF!</v>
      </c>
      <c r="Y413" s="89" t="e">
        <f t="shared" si="139"/>
        <v>#REF!</v>
      </c>
      <c r="Z413" s="148" t="e">
        <f t="shared" si="140"/>
        <v>#REF!</v>
      </c>
      <c r="AA413" s="148" t="e">
        <f t="shared" si="141"/>
        <v>#REF!</v>
      </c>
      <c r="AB413" s="151">
        <f t="shared" si="149"/>
        <v>327</v>
      </c>
      <c r="AC413" s="151" t="e">
        <f t="shared" si="150"/>
        <v>#REF!</v>
      </c>
      <c r="AD413" s="151" t="e">
        <f t="shared" si="151"/>
        <v>#REF!</v>
      </c>
      <c r="AG413" s="151" t="e">
        <f t="shared" si="142"/>
        <v>#REF!</v>
      </c>
      <c r="AH413" s="12" t="e">
        <f t="shared" si="143"/>
        <v>#REF!</v>
      </c>
      <c r="AI413" s="12" t="e">
        <f t="shared" si="144"/>
        <v>#REF!</v>
      </c>
      <c r="AJ413" s="151" t="e">
        <f t="shared" si="145"/>
        <v>#REF!</v>
      </c>
    </row>
    <row r="414" spans="2:36">
      <c r="B414" s="12" t="e">
        <f>'Rozdělení do hmotností'!#REF!</f>
        <v>#REF!</v>
      </c>
      <c r="C414" s="12" t="e">
        <f>'Rozdělení do hmotností'!#REF!</f>
        <v>#REF!</v>
      </c>
      <c r="D414" s="12" t="e">
        <f>'Rozdělení do hmotností'!#REF!</f>
        <v>#REF!</v>
      </c>
      <c r="E414" s="89" t="e">
        <f>'Rozdělení do hmotností'!#REF!</f>
        <v>#REF!</v>
      </c>
      <c r="F414" s="148" t="e">
        <f>'Rozdělení do hmotností'!#REF!</f>
        <v>#REF!</v>
      </c>
      <c r="G414" s="151" t="e">
        <f>'Rozdělení do hmotností'!#REF!</f>
        <v>#REF!</v>
      </c>
      <c r="I414" s="89" t="e">
        <f t="shared" si="131"/>
        <v>#REF!</v>
      </c>
      <c r="J414" s="89" t="e">
        <f t="shared" si="132"/>
        <v>#REF!</v>
      </c>
      <c r="L414" s="89" t="e">
        <f t="shared" si="133"/>
        <v>#REF!</v>
      </c>
      <c r="N414" s="89" t="e">
        <f t="shared" si="134"/>
        <v>#REF!</v>
      </c>
      <c r="O414" s="148" t="e">
        <f t="shared" si="128"/>
        <v>#REF!</v>
      </c>
      <c r="P414" s="148"/>
      <c r="Q414" s="89">
        <f t="shared" si="135"/>
        <v>328</v>
      </c>
      <c r="R414" s="89" t="e">
        <f t="shared" si="129"/>
        <v>#REF!</v>
      </c>
      <c r="S414" s="148" t="e">
        <f t="shared" si="130"/>
        <v>#REF!</v>
      </c>
      <c r="T414" s="148" t="e">
        <f t="shared" si="136"/>
        <v>#REF!</v>
      </c>
      <c r="V414" s="89" t="e">
        <f t="shared" si="137"/>
        <v>#REF!</v>
      </c>
      <c r="W414" s="89" t="e">
        <f t="shared" si="138"/>
        <v>#REF!</v>
      </c>
      <c r="Y414" s="89" t="e">
        <f t="shared" si="139"/>
        <v>#REF!</v>
      </c>
      <c r="Z414" s="148" t="e">
        <f t="shared" si="140"/>
        <v>#REF!</v>
      </c>
      <c r="AA414" s="148" t="e">
        <f t="shared" si="141"/>
        <v>#REF!</v>
      </c>
      <c r="AB414" s="151">
        <f t="shared" si="149"/>
        <v>328</v>
      </c>
      <c r="AC414" s="151" t="e">
        <f t="shared" si="150"/>
        <v>#REF!</v>
      </c>
      <c r="AD414" s="151" t="e">
        <f t="shared" si="151"/>
        <v>#REF!</v>
      </c>
      <c r="AG414" s="151" t="e">
        <f t="shared" si="142"/>
        <v>#REF!</v>
      </c>
      <c r="AH414" s="12" t="e">
        <f t="shared" si="143"/>
        <v>#REF!</v>
      </c>
      <c r="AI414" s="12" t="e">
        <f t="shared" si="144"/>
        <v>#REF!</v>
      </c>
      <c r="AJ414" s="151" t="e">
        <f t="shared" si="145"/>
        <v>#REF!</v>
      </c>
    </row>
    <row r="415" spans="2:36">
      <c r="B415" s="12" t="e">
        <f>'Rozdělení do hmotností'!#REF!</f>
        <v>#REF!</v>
      </c>
      <c r="C415" s="12" t="e">
        <f>'Rozdělení do hmotností'!#REF!</f>
        <v>#REF!</v>
      </c>
      <c r="D415" s="12" t="e">
        <f>'Rozdělení do hmotností'!#REF!</f>
        <v>#REF!</v>
      </c>
      <c r="E415" s="89" t="e">
        <f>'Rozdělení do hmotností'!#REF!</f>
        <v>#REF!</v>
      </c>
      <c r="F415" s="148" t="e">
        <f>'Rozdělení do hmotností'!#REF!</f>
        <v>#REF!</v>
      </c>
      <c r="G415" s="151" t="e">
        <f>'Rozdělení do hmotností'!#REF!</f>
        <v>#REF!</v>
      </c>
      <c r="I415" s="89" t="e">
        <f t="shared" si="131"/>
        <v>#REF!</v>
      </c>
      <c r="J415" s="89" t="e">
        <f t="shared" si="132"/>
        <v>#REF!</v>
      </c>
      <c r="L415" s="89" t="e">
        <f t="shared" si="133"/>
        <v>#REF!</v>
      </c>
      <c r="N415" s="89" t="e">
        <f t="shared" si="134"/>
        <v>#REF!</v>
      </c>
      <c r="O415" s="148" t="e">
        <f t="shared" si="128"/>
        <v>#REF!</v>
      </c>
      <c r="P415" s="148"/>
      <c r="Q415" s="89">
        <f t="shared" si="135"/>
        <v>329</v>
      </c>
      <c r="R415" s="89" t="e">
        <f t="shared" si="129"/>
        <v>#REF!</v>
      </c>
      <c r="S415" s="148" t="e">
        <f t="shared" si="130"/>
        <v>#REF!</v>
      </c>
      <c r="T415" s="148" t="e">
        <f t="shared" si="136"/>
        <v>#REF!</v>
      </c>
      <c r="V415" s="89" t="e">
        <f t="shared" si="137"/>
        <v>#REF!</v>
      </c>
      <c r="W415" s="89" t="e">
        <f t="shared" si="138"/>
        <v>#REF!</v>
      </c>
      <c r="Y415" s="89" t="e">
        <f t="shared" si="139"/>
        <v>#REF!</v>
      </c>
      <c r="Z415" s="148" t="e">
        <f t="shared" si="140"/>
        <v>#REF!</v>
      </c>
      <c r="AA415" s="148" t="e">
        <f t="shared" si="141"/>
        <v>#REF!</v>
      </c>
      <c r="AB415" s="151">
        <f t="shared" si="149"/>
        <v>329</v>
      </c>
      <c r="AC415" s="151" t="e">
        <f t="shared" si="150"/>
        <v>#REF!</v>
      </c>
      <c r="AD415" s="151" t="e">
        <f t="shared" si="151"/>
        <v>#REF!</v>
      </c>
      <c r="AG415" s="151" t="e">
        <f t="shared" si="142"/>
        <v>#REF!</v>
      </c>
      <c r="AH415" s="12" t="e">
        <f t="shared" si="143"/>
        <v>#REF!</v>
      </c>
      <c r="AI415" s="12" t="e">
        <f t="shared" si="144"/>
        <v>#REF!</v>
      </c>
      <c r="AJ415" s="151" t="e">
        <f t="shared" si="145"/>
        <v>#REF!</v>
      </c>
    </row>
    <row r="416" spans="2:36">
      <c r="B416" s="12" t="e">
        <f>'Rozdělení do hmotností'!#REF!</f>
        <v>#REF!</v>
      </c>
      <c r="C416" s="12" t="e">
        <f>'Rozdělení do hmotností'!#REF!</f>
        <v>#REF!</v>
      </c>
      <c r="D416" s="12" t="e">
        <f>'Rozdělení do hmotností'!#REF!</f>
        <v>#REF!</v>
      </c>
      <c r="E416" s="89" t="e">
        <f>'Rozdělení do hmotností'!#REF!</f>
        <v>#REF!</v>
      </c>
      <c r="F416" s="148" t="e">
        <f>'Rozdělení do hmotností'!#REF!</f>
        <v>#REF!</v>
      </c>
      <c r="G416" s="151" t="e">
        <f>'Rozdělení do hmotností'!#REF!</f>
        <v>#REF!</v>
      </c>
      <c r="I416" s="89" t="e">
        <f t="shared" si="131"/>
        <v>#REF!</v>
      </c>
      <c r="J416" s="89" t="e">
        <f t="shared" si="132"/>
        <v>#REF!</v>
      </c>
      <c r="L416" s="89" t="e">
        <f t="shared" si="133"/>
        <v>#REF!</v>
      </c>
      <c r="N416" s="89" t="e">
        <f t="shared" si="134"/>
        <v>#REF!</v>
      </c>
      <c r="O416" s="148" t="e">
        <f t="shared" si="128"/>
        <v>#REF!</v>
      </c>
      <c r="P416" s="148"/>
      <c r="Q416" s="89">
        <f t="shared" si="135"/>
        <v>330</v>
      </c>
      <c r="R416" s="89" t="e">
        <f t="shared" si="129"/>
        <v>#REF!</v>
      </c>
      <c r="S416" s="148" t="e">
        <f t="shared" si="130"/>
        <v>#REF!</v>
      </c>
      <c r="T416" s="148" t="e">
        <f t="shared" si="136"/>
        <v>#REF!</v>
      </c>
      <c r="V416" s="89" t="e">
        <f t="shared" si="137"/>
        <v>#REF!</v>
      </c>
      <c r="W416" s="89" t="e">
        <f t="shared" si="138"/>
        <v>#REF!</v>
      </c>
      <c r="Y416" s="89" t="e">
        <f t="shared" si="139"/>
        <v>#REF!</v>
      </c>
      <c r="Z416" s="148" t="e">
        <f t="shared" si="140"/>
        <v>#REF!</v>
      </c>
      <c r="AA416" s="148" t="e">
        <f t="shared" si="141"/>
        <v>#REF!</v>
      </c>
      <c r="AB416" s="151">
        <f t="shared" si="149"/>
        <v>330</v>
      </c>
      <c r="AC416" s="151" t="e">
        <f t="shared" si="150"/>
        <v>#REF!</v>
      </c>
      <c r="AD416" s="151" t="e">
        <f t="shared" si="151"/>
        <v>#REF!</v>
      </c>
      <c r="AG416" s="151" t="e">
        <f t="shared" si="142"/>
        <v>#REF!</v>
      </c>
      <c r="AH416" s="12" t="e">
        <f t="shared" si="143"/>
        <v>#REF!</v>
      </c>
      <c r="AI416" s="12" t="e">
        <f t="shared" si="144"/>
        <v>#REF!</v>
      </c>
      <c r="AJ416" s="151" t="e">
        <f t="shared" si="145"/>
        <v>#REF!</v>
      </c>
    </row>
    <row r="417" spans="2:36">
      <c r="B417" s="12" t="e">
        <f>'Rozdělení do hmotností'!#REF!</f>
        <v>#REF!</v>
      </c>
      <c r="C417" s="12" t="e">
        <f>'Rozdělení do hmotností'!#REF!</f>
        <v>#REF!</v>
      </c>
      <c r="D417" s="12" t="e">
        <f>'Rozdělení do hmotností'!#REF!</f>
        <v>#REF!</v>
      </c>
      <c r="E417" s="89" t="e">
        <f>'Rozdělení do hmotností'!#REF!</f>
        <v>#REF!</v>
      </c>
      <c r="F417" s="148" t="e">
        <f>'Rozdělení do hmotností'!#REF!</f>
        <v>#REF!</v>
      </c>
      <c r="G417" s="151" t="e">
        <f>'Rozdělení do hmotností'!#REF!</f>
        <v>#REF!</v>
      </c>
      <c r="I417" s="89" t="e">
        <f t="shared" si="131"/>
        <v>#REF!</v>
      </c>
      <c r="J417" s="89" t="e">
        <f t="shared" si="132"/>
        <v>#REF!</v>
      </c>
      <c r="L417" s="89" t="e">
        <f t="shared" si="133"/>
        <v>#REF!</v>
      </c>
      <c r="N417" s="89" t="e">
        <f t="shared" si="134"/>
        <v>#REF!</v>
      </c>
      <c r="O417" s="148" t="e">
        <f t="shared" si="128"/>
        <v>#REF!</v>
      </c>
      <c r="P417" s="148"/>
      <c r="Q417" s="89">
        <f t="shared" si="135"/>
        <v>331</v>
      </c>
      <c r="R417" s="89" t="e">
        <f t="shared" si="129"/>
        <v>#REF!</v>
      </c>
      <c r="S417" s="148" t="e">
        <f t="shared" si="130"/>
        <v>#REF!</v>
      </c>
      <c r="T417" s="148" t="e">
        <f t="shared" si="136"/>
        <v>#REF!</v>
      </c>
      <c r="V417" s="89" t="e">
        <f t="shared" si="137"/>
        <v>#REF!</v>
      </c>
      <c r="W417" s="89" t="e">
        <f t="shared" si="138"/>
        <v>#REF!</v>
      </c>
      <c r="Y417" s="89" t="e">
        <f t="shared" si="139"/>
        <v>#REF!</v>
      </c>
      <c r="Z417" s="148" t="e">
        <f t="shared" si="140"/>
        <v>#REF!</v>
      </c>
      <c r="AA417" s="148" t="e">
        <f t="shared" si="141"/>
        <v>#REF!</v>
      </c>
      <c r="AB417" s="151">
        <f>AB416+1</f>
        <v>331</v>
      </c>
      <c r="AC417" s="151" t="e">
        <f>IF(W417="","",(FIND(" ",Z417,1)))</f>
        <v>#REF!</v>
      </c>
      <c r="AD417" s="151" t="e">
        <f>IF(W417="","",(LEN(Z417)))</f>
        <v>#REF!</v>
      </c>
      <c r="AG417" s="151" t="e">
        <f t="shared" si="142"/>
        <v>#REF!</v>
      </c>
      <c r="AH417" s="12" t="e">
        <f t="shared" si="143"/>
        <v>#REF!</v>
      </c>
      <c r="AI417" s="12" t="e">
        <f t="shared" si="144"/>
        <v>#REF!</v>
      </c>
      <c r="AJ417" s="151" t="e">
        <f t="shared" si="145"/>
        <v>#REF!</v>
      </c>
    </row>
    <row r="418" spans="2:36">
      <c r="B418" s="12" t="e">
        <f>'Rozdělení do hmotností'!#REF!</f>
        <v>#REF!</v>
      </c>
      <c r="C418" s="12" t="e">
        <f>'Rozdělení do hmotností'!#REF!</f>
        <v>#REF!</v>
      </c>
      <c r="D418" s="12" t="e">
        <f>'Rozdělení do hmotností'!#REF!</f>
        <v>#REF!</v>
      </c>
      <c r="E418" s="89" t="e">
        <f>'Rozdělení do hmotností'!#REF!</f>
        <v>#REF!</v>
      </c>
      <c r="F418" s="148" t="e">
        <f>'Rozdělení do hmotností'!#REF!</f>
        <v>#REF!</v>
      </c>
      <c r="G418" s="151" t="e">
        <f>'Rozdělení do hmotností'!#REF!</f>
        <v>#REF!</v>
      </c>
      <c r="I418" s="89" t="e">
        <f t="shared" si="131"/>
        <v>#REF!</v>
      </c>
      <c r="J418" s="89" t="e">
        <f t="shared" si="132"/>
        <v>#REF!</v>
      </c>
      <c r="L418" s="89" t="e">
        <f t="shared" si="133"/>
        <v>#REF!</v>
      </c>
      <c r="N418" s="89" t="e">
        <f t="shared" si="134"/>
        <v>#REF!</v>
      </c>
      <c r="O418" s="148" t="e">
        <f t="shared" si="128"/>
        <v>#REF!</v>
      </c>
      <c r="P418" s="148"/>
      <c r="Q418" s="89">
        <f t="shared" si="135"/>
        <v>332</v>
      </c>
      <c r="R418" s="89" t="e">
        <f t="shared" si="129"/>
        <v>#REF!</v>
      </c>
      <c r="S418" s="148" t="e">
        <f t="shared" si="130"/>
        <v>#REF!</v>
      </c>
      <c r="T418" s="148" t="e">
        <f t="shared" si="136"/>
        <v>#REF!</v>
      </c>
      <c r="V418" s="89" t="e">
        <f t="shared" si="137"/>
        <v>#REF!</v>
      </c>
      <c r="W418" s="89" t="e">
        <f t="shared" si="138"/>
        <v>#REF!</v>
      </c>
      <c r="Y418" s="89" t="e">
        <f t="shared" si="139"/>
        <v>#REF!</v>
      </c>
      <c r="Z418" s="148" t="e">
        <f t="shared" si="140"/>
        <v>#REF!</v>
      </c>
      <c r="AA418" s="148" t="e">
        <f t="shared" si="141"/>
        <v>#REF!</v>
      </c>
      <c r="AB418" s="151">
        <f t="shared" ref="AB418:AB441" si="152">AB417+1</f>
        <v>332</v>
      </c>
      <c r="AC418" s="151" t="e">
        <f t="shared" ref="AC418:AC441" si="153">IF(W418="","",(FIND(" ",Z418,1)))</f>
        <v>#REF!</v>
      </c>
      <c r="AD418" s="151" t="e">
        <f t="shared" ref="AD418:AD441" si="154">IF(W418="","",(LEN(Z418)))</f>
        <v>#REF!</v>
      </c>
      <c r="AG418" s="151" t="e">
        <f t="shared" si="142"/>
        <v>#REF!</v>
      </c>
      <c r="AH418" s="12" t="e">
        <f t="shared" si="143"/>
        <v>#REF!</v>
      </c>
      <c r="AI418" s="12" t="e">
        <f t="shared" si="144"/>
        <v>#REF!</v>
      </c>
      <c r="AJ418" s="151" t="e">
        <f t="shared" si="145"/>
        <v>#REF!</v>
      </c>
    </row>
    <row r="419" spans="2:36">
      <c r="B419" s="12" t="e">
        <f>'Rozdělení do hmotností'!#REF!</f>
        <v>#REF!</v>
      </c>
      <c r="C419" s="12" t="e">
        <f>'Rozdělení do hmotností'!#REF!</f>
        <v>#REF!</v>
      </c>
      <c r="D419" s="12" t="e">
        <f>'Rozdělení do hmotností'!#REF!</f>
        <v>#REF!</v>
      </c>
      <c r="E419" s="89" t="e">
        <f>'Rozdělení do hmotností'!#REF!</f>
        <v>#REF!</v>
      </c>
      <c r="F419" s="148" t="e">
        <f>'Rozdělení do hmotností'!#REF!</f>
        <v>#REF!</v>
      </c>
      <c r="G419" s="151" t="e">
        <f>'Rozdělení do hmotností'!#REF!</f>
        <v>#REF!</v>
      </c>
      <c r="I419" s="89" t="e">
        <f t="shared" si="131"/>
        <v>#REF!</v>
      </c>
      <c r="J419" s="89" t="e">
        <f t="shared" si="132"/>
        <v>#REF!</v>
      </c>
      <c r="L419" s="89" t="e">
        <f t="shared" si="133"/>
        <v>#REF!</v>
      </c>
      <c r="N419" s="89" t="e">
        <f t="shared" si="134"/>
        <v>#REF!</v>
      </c>
      <c r="O419" s="148" t="e">
        <f t="shared" si="128"/>
        <v>#REF!</v>
      </c>
      <c r="P419" s="148"/>
      <c r="Q419" s="89">
        <f t="shared" si="135"/>
        <v>333</v>
      </c>
      <c r="R419" s="89" t="e">
        <f t="shared" si="129"/>
        <v>#REF!</v>
      </c>
      <c r="S419" s="148" t="e">
        <f t="shared" si="130"/>
        <v>#REF!</v>
      </c>
      <c r="T419" s="148" t="e">
        <f t="shared" si="136"/>
        <v>#REF!</v>
      </c>
      <c r="V419" s="89" t="e">
        <f t="shared" si="137"/>
        <v>#REF!</v>
      </c>
      <c r="W419" s="89" t="e">
        <f t="shared" si="138"/>
        <v>#REF!</v>
      </c>
      <c r="Y419" s="89" t="e">
        <f t="shared" si="139"/>
        <v>#REF!</v>
      </c>
      <c r="Z419" s="148" t="e">
        <f t="shared" si="140"/>
        <v>#REF!</v>
      </c>
      <c r="AA419" s="148" t="e">
        <f t="shared" si="141"/>
        <v>#REF!</v>
      </c>
      <c r="AB419" s="151">
        <f t="shared" si="152"/>
        <v>333</v>
      </c>
      <c r="AC419" s="151" t="e">
        <f t="shared" si="153"/>
        <v>#REF!</v>
      </c>
      <c r="AD419" s="151" t="e">
        <f t="shared" si="154"/>
        <v>#REF!</v>
      </c>
      <c r="AG419" s="151" t="e">
        <f t="shared" si="142"/>
        <v>#REF!</v>
      </c>
      <c r="AH419" s="12" t="e">
        <f t="shared" si="143"/>
        <v>#REF!</v>
      </c>
      <c r="AI419" s="12" t="e">
        <f t="shared" si="144"/>
        <v>#REF!</v>
      </c>
      <c r="AJ419" s="151" t="e">
        <f t="shared" si="145"/>
        <v>#REF!</v>
      </c>
    </row>
    <row r="420" spans="2:36">
      <c r="B420" s="12" t="e">
        <f>'Rozdělení do hmotností'!#REF!</f>
        <v>#REF!</v>
      </c>
      <c r="C420" s="12" t="e">
        <f>'Rozdělení do hmotností'!#REF!</f>
        <v>#REF!</v>
      </c>
      <c r="D420" s="12" t="e">
        <f>'Rozdělení do hmotností'!#REF!</f>
        <v>#REF!</v>
      </c>
      <c r="E420" s="89" t="e">
        <f>'Rozdělení do hmotností'!#REF!</f>
        <v>#REF!</v>
      </c>
      <c r="F420" s="148" t="e">
        <f>'Rozdělení do hmotností'!#REF!</f>
        <v>#REF!</v>
      </c>
      <c r="G420" s="151" t="e">
        <f>'Rozdělení do hmotností'!#REF!</f>
        <v>#REF!</v>
      </c>
      <c r="I420" s="89" t="e">
        <f t="shared" si="131"/>
        <v>#REF!</v>
      </c>
      <c r="J420" s="89" t="e">
        <f t="shared" si="132"/>
        <v>#REF!</v>
      </c>
      <c r="L420" s="89" t="e">
        <f t="shared" si="133"/>
        <v>#REF!</v>
      </c>
      <c r="N420" s="89" t="e">
        <f t="shared" si="134"/>
        <v>#REF!</v>
      </c>
      <c r="O420" s="148" t="e">
        <f t="shared" si="128"/>
        <v>#REF!</v>
      </c>
      <c r="P420" s="148"/>
      <c r="Q420" s="89">
        <f t="shared" si="135"/>
        <v>334</v>
      </c>
      <c r="R420" s="89" t="e">
        <f t="shared" si="129"/>
        <v>#REF!</v>
      </c>
      <c r="S420" s="148" t="e">
        <f t="shared" si="130"/>
        <v>#REF!</v>
      </c>
      <c r="T420" s="148" t="e">
        <f t="shared" si="136"/>
        <v>#REF!</v>
      </c>
      <c r="V420" s="89" t="e">
        <f t="shared" si="137"/>
        <v>#REF!</v>
      </c>
      <c r="W420" s="89" t="e">
        <f t="shared" si="138"/>
        <v>#REF!</v>
      </c>
      <c r="Y420" s="89" t="e">
        <f t="shared" si="139"/>
        <v>#REF!</v>
      </c>
      <c r="Z420" s="148" t="e">
        <f t="shared" si="140"/>
        <v>#REF!</v>
      </c>
      <c r="AA420" s="148" t="e">
        <f t="shared" si="141"/>
        <v>#REF!</v>
      </c>
      <c r="AB420" s="151">
        <f t="shared" si="152"/>
        <v>334</v>
      </c>
      <c r="AC420" s="151" t="e">
        <f t="shared" si="153"/>
        <v>#REF!</v>
      </c>
      <c r="AD420" s="151" t="e">
        <f t="shared" si="154"/>
        <v>#REF!</v>
      </c>
      <c r="AG420" s="151" t="e">
        <f t="shared" si="142"/>
        <v>#REF!</v>
      </c>
      <c r="AH420" s="12" t="e">
        <f t="shared" si="143"/>
        <v>#REF!</v>
      </c>
      <c r="AI420" s="12" t="e">
        <f t="shared" si="144"/>
        <v>#REF!</v>
      </c>
      <c r="AJ420" s="151" t="e">
        <f t="shared" si="145"/>
        <v>#REF!</v>
      </c>
    </row>
    <row r="421" spans="2:36">
      <c r="B421" s="12" t="e">
        <f>'Rozdělení do hmotností'!#REF!</f>
        <v>#REF!</v>
      </c>
      <c r="C421" s="12" t="e">
        <f>'Rozdělení do hmotností'!#REF!</f>
        <v>#REF!</v>
      </c>
      <c r="D421" s="12" t="e">
        <f>'Rozdělení do hmotností'!#REF!</f>
        <v>#REF!</v>
      </c>
      <c r="E421" s="89" t="e">
        <f>'Rozdělení do hmotností'!#REF!</f>
        <v>#REF!</v>
      </c>
      <c r="F421" s="148" t="e">
        <f>'Rozdělení do hmotností'!#REF!</f>
        <v>#REF!</v>
      </c>
      <c r="G421" s="151" t="e">
        <f>'Rozdělení do hmotností'!#REF!</f>
        <v>#REF!</v>
      </c>
      <c r="I421" s="89" t="e">
        <f t="shared" si="131"/>
        <v>#REF!</v>
      </c>
      <c r="J421" s="89" t="e">
        <f t="shared" si="132"/>
        <v>#REF!</v>
      </c>
      <c r="L421" s="89" t="e">
        <f t="shared" si="133"/>
        <v>#REF!</v>
      </c>
      <c r="N421" s="89" t="e">
        <f t="shared" si="134"/>
        <v>#REF!</v>
      </c>
      <c r="O421" s="148" t="e">
        <f t="shared" si="128"/>
        <v>#REF!</v>
      </c>
      <c r="P421" s="148"/>
      <c r="Q421" s="89">
        <f t="shared" si="135"/>
        <v>335</v>
      </c>
      <c r="R421" s="89" t="e">
        <f t="shared" si="129"/>
        <v>#REF!</v>
      </c>
      <c r="S421" s="148" t="e">
        <f t="shared" si="130"/>
        <v>#REF!</v>
      </c>
      <c r="T421" s="148" t="e">
        <f t="shared" si="136"/>
        <v>#REF!</v>
      </c>
      <c r="V421" s="89" t="e">
        <f t="shared" si="137"/>
        <v>#REF!</v>
      </c>
      <c r="W421" s="89" t="e">
        <f t="shared" si="138"/>
        <v>#REF!</v>
      </c>
      <c r="Y421" s="89" t="e">
        <f t="shared" si="139"/>
        <v>#REF!</v>
      </c>
      <c r="Z421" s="148" t="e">
        <f t="shared" si="140"/>
        <v>#REF!</v>
      </c>
      <c r="AA421" s="148" t="e">
        <f t="shared" si="141"/>
        <v>#REF!</v>
      </c>
      <c r="AB421" s="151">
        <f t="shared" si="152"/>
        <v>335</v>
      </c>
      <c r="AC421" s="151" t="e">
        <f t="shared" si="153"/>
        <v>#REF!</v>
      </c>
      <c r="AD421" s="151" t="e">
        <f t="shared" si="154"/>
        <v>#REF!</v>
      </c>
      <c r="AG421" s="151" t="e">
        <f t="shared" si="142"/>
        <v>#REF!</v>
      </c>
      <c r="AH421" s="12" t="e">
        <f t="shared" si="143"/>
        <v>#REF!</v>
      </c>
      <c r="AI421" s="12" t="e">
        <f t="shared" si="144"/>
        <v>#REF!</v>
      </c>
      <c r="AJ421" s="151" t="e">
        <f t="shared" si="145"/>
        <v>#REF!</v>
      </c>
    </row>
    <row r="422" spans="2:36">
      <c r="B422" s="12" t="e">
        <f>'Rozdělení do hmotností'!#REF!</f>
        <v>#REF!</v>
      </c>
      <c r="C422" s="12" t="e">
        <f>'Rozdělení do hmotností'!#REF!</f>
        <v>#REF!</v>
      </c>
      <c r="D422" s="12" t="e">
        <f>'Rozdělení do hmotností'!#REF!</f>
        <v>#REF!</v>
      </c>
      <c r="E422" s="89" t="e">
        <f>'Rozdělení do hmotností'!#REF!</f>
        <v>#REF!</v>
      </c>
      <c r="F422" s="148" t="e">
        <f>'Rozdělení do hmotností'!#REF!</f>
        <v>#REF!</v>
      </c>
      <c r="G422" s="151" t="e">
        <f>'Rozdělení do hmotností'!#REF!</f>
        <v>#REF!</v>
      </c>
      <c r="I422" s="89" t="e">
        <f t="shared" si="131"/>
        <v>#REF!</v>
      </c>
      <c r="J422" s="89" t="e">
        <f t="shared" si="132"/>
        <v>#REF!</v>
      </c>
      <c r="L422" s="89" t="e">
        <f t="shared" si="133"/>
        <v>#REF!</v>
      </c>
      <c r="N422" s="89" t="e">
        <f t="shared" si="134"/>
        <v>#REF!</v>
      </c>
      <c r="O422" s="148" t="e">
        <f t="shared" si="128"/>
        <v>#REF!</v>
      </c>
      <c r="P422" s="148"/>
      <c r="Q422" s="89">
        <f t="shared" si="135"/>
        <v>336</v>
      </c>
      <c r="R422" s="89" t="e">
        <f t="shared" si="129"/>
        <v>#REF!</v>
      </c>
      <c r="S422" s="148" t="e">
        <f t="shared" si="130"/>
        <v>#REF!</v>
      </c>
      <c r="T422" s="148" t="e">
        <f t="shared" si="136"/>
        <v>#REF!</v>
      </c>
      <c r="V422" s="89" t="e">
        <f t="shared" si="137"/>
        <v>#REF!</v>
      </c>
      <c r="W422" s="89" t="e">
        <f t="shared" si="138"/>
        <v>#REF!</v>
      </c>
      <c r="Y422" s="89" t="e">
        <f t="shared" si="139"/>
        <v>#REF!</v>
      </c>
      <c r="Z422" s="148" t="e">
        <f t="shared" si="140"/>
        <v>#REF!</v>
      </c>
      <c r="AA422" s="148" t="e">
        <f t="shared" si="141"/>
        <v>#REF!</v>
      </c>
      <c r="AB422" s="151">
        <f t="shared" si="152"/>
        <v>336</v>
      </c>
      <c r="AC422" s="151" t="e">
        <f t="shared" si="153"/>
        <v>#REF!</v>
      </c>
      <c r="AD422" s="151" t="e">
        <f t="shared" si="154"/>
        <v>#REF!</v>
      </c>
      <c r="AG422" s="151" t="e">
        <f t="shared" si="142"/>
        <v>#REF!</v>
      </c>
      <c r="AH422" s="12" t="e">
        <f t="shared" si="143"/>
        <v>#REF!</v>
      </c>
      <c r="AI422" s="12" t="e">
        <f t="shared" si="144"/>
        <v>#REF!</v>
      </c>
      <c r="AJ422" s="151" t="e">
        <f t="shared" si="145"/>
        <v>#REF!</v>
      </c>
    </row>
    <row r="423" spans="2:36">
      <c r="B423" s="12" t="e">
        <f>'Rozdělení do hmotností'!#REF!</f>
        <v>#REF!</v>
      </c>
      <c r="C423" s="12" t="e">
        <f>'Rozdělení do hmotností'!#REF!</f>
        <v>#REF!</v>
      </c>
      <c r="D423" s="12" t="e">
        <f>'Rozdělení do hmotností'!#REF!</f>
        <v>#REF!</v>
      </c>
      <c r="E423" s="89" t="e">
        <f>'Rozdělení do hmotností'!#REF!</f>
        <v>#REF!</v>
      </c>
      <c r="F423" s="148" t="e">
        <f>'Rozdělení do hmotností'!#REF!</f>
        <v>#REF!</v>
      </c>
      <c r="G423" s="151" t="e">
        <f>'Rozdělení do hmotností'!#REF!</f>
        <v>#REF!</v>
      </c>
      <c r="I423" s="89" t="e">
        <f t="shared" si="131"/>
        <v>#REF!</v>
      </c>
      <c r="J423" s="89" t="e">
        <f t="shared" si="132"/>
        <v>#REF!</v>
      </c>
      <c r="L423" s="89" t="e">
        <f t="shared" si="133"/>
        <v>#REF!</v>
      </c>
      <c r="N423" s="89" t="e">
        <f t="shared" si="134"/>
        <v>#REF!</v>
      </c>
      <c r="O423" s="148" t="e">
        <f t="shared" si="128"/>
        <v>#REF!</v>
      </c>
      <c r="P423" s="148"/>
      <c r="Q423" s="89">
        <f t="shared" si="135"/>
        <v>337</v>
      </c>
      <c r="R423" s="89" t="e">
        <f t="shared" si="129"/>
        <v>#REF!</v>
      </c>
      <c r="S423" s="148" t="e">
        <f t="shared" si="130"/>
        <v>#REF!</v>
      </c>
      <c r="T423" s="148" t="e">
        <f t="shared" si="136"/>
        <v>#REF!</v>
      </c>
      <c r="V423" s="89" t="e">
        <f t="shared" si="137"/>
        <v>#REF!</v>
      </c>
      <c r="W423" s="89" t="e">
        <f t="shared" si="138"/>
        <v>#REF!</v>
      </c>
      <c r="Y423" s="89" t="e">
        <f t="shared" si="139"/>
        <v>#REF!</v>
      </c>
      <c r="Z423" s="148" t="e">
        <f t="shared" si="140"/>
        <v>#REF!</v>
      </c>
      <c r="AA423" s="148" t="e">
        <f t="shared" si="141"/>
        <v>#REF!</v>
      </c>
      <c r="AB423" s="151">
        <f t="shared" si="152"/>
        <v>337</v>
      </c>
      <c r="AC423" s="151" t="e">
        <f t="shared" si="153"/>
        <v>#REF!</v>
      </c>
      <c r="AD423" s="151" t="e">
        <f t="shared" si="154"/>
        <v>#REF!</v>
      </c>
      <c r="AG423" s="151" t="e">
        <f t="shared" si="142"/>
        <v>#REF!</v>
      </c>
      <c r="AH423" s="12" t="e">
        <f t="shared" si="143"/>
        <v>#REF!</v>
      </c>
      <c r="AI423" s="12" t="e">
        <f t="shared" si="144"/>
        <v>#REF!</v>
      </c>
      <c r="AJ423" s="151" t="e">
        <f t="shared" si="145"/>
        <v>#REF!</v>
      </c>
    </row>
    <row r="424" spans="2:36">
      <c r="B424" s="12" t="e">
        <f>'Rozdělení do hmotností'!#REF!</f>
        <v>#REF!</v>
      </c>
      <c r="C424" s="12" t="e">
        <f>'Rozdělení do hmotností'!#REF!</f>
        <v>#REF!</v>
      </c>
      <c r="D424" s="12" t="e">
        <f>'Rozdělení do hmotností'!#REF!</f>
        <v>#REF!</v>
      </c>
      <c r="E424" s="89" t="e">
        <f>'Rozdělení do hmotností'!#REF!</f>
        <v>#REF!</v>
      </c>
      <c r="F424" s="148" t="e">
        <f>'Rozdělení do hmotností'!#REF!</f>
        <v>#REF!</v>
      </c>
      <c r="G424" s="151" t="e">
        <f>'Rozdělení do hmotností'!#REF!</f>
        <v>#REF!</v>
      </c>
      <c r="I424" s="89" t="e">
        <f t="shared" si="131"/>
        <v>#REF!</v>
      </c>
      <c r="J424" s="89" t="e">
        <f t="shared" si="132"/>
        <v>#REF!</v>
      </c>
      <c r="L424" s="89" t="e">
        <f t="shared" si="133"/>
        <v>#REF!</v>
      </c>
      <c r="N424" s="89" t="e">
        <f t="shared" si="134"/>
        <v>#REF!</v>
      </c>
      <c r="O424" s="148" t="e">
        <f t="shared" si="128"/>
        <v>#REF!</v>
      </c>
      <c r="P424" s="148"/>
      <c r="Q424" s="89">
        <f t="shared" si="135"/>
        <v>338</v>
      </c>
      <c r="R424" s="89" t="e">
        <f t="shared" si="129"/>
        <v>#REF!</v>
      </c>
      <c r="S424" s="148" t="e">
        <f t="shared" si="130"/>
        <v>#REF!</v>
      </c>
      <c r="T424" s="148" t="e">
        <f t="shared" si="136"/>
        <v>#REF!</v>
      </c>
      <c r="V424" s="89" t="e">
        <f t="shared" si="137"/>
        <v>#REF!</v>
      </c>
      <c r="W424" s="89" t="e">
        <f t="shared" si="138"/>
        <v>#REF!</v>
      </c>
      <c r="Y424" s="89" t="e">
        <f t="shared" si="139"/>
        <v>#REF!</v>
      </c>
      <c r="Z424" s="148" t="e">
        <f t="shared" si="140"/>
        <v>#REF!</v>
      </c>
      <c r="AA424" s="148" t="e">
        <f t="shared" si="141"/>
        <v>#REF!</v>
      </c>
      <c r="AB424" s="151">
        <f t="shared" si="152"/>
        <v>338</v>
      </c>
      <c r="AC424" s="151" t="e">
        <f t="shared" si="153"/>
        <v>#REF!</v>
      </c>
      <c r="AD424" s="151" t="e">
        <f t="shared" si="154"/>
        <v>#REF!</v>
      </c>
      <c r="AG424" s="151" t="e">
        <f t="shared" si="142"/>
        <v>#REF!</v>
      </c>
      <c r="AH424" s="12" t="e">
        <f t="shared" si="143"/>
        <v>#REF!</v>
      </c>
      <c r="AI424" s="12" t="e">
        <f t="shared" si="144"/>
        <v>#REF!</v>
      </c>
      <c r="AJ424" s="151" t="e">
        <f t="shared" si="145"/>
        <v>#REF!</v>
      </c>
    </row>
    <row r="425" spans="2:36">
      <c r="B425" s="12" t="e">
        <f>'Rozdělení do hmotností'!#REF!</f>
        <v>#REF!</v>
      </c>
      <c r="C425" s="12" t="e">
        <f>'Rozdělení do hmotností'!#REF!</f>
        <v>#REF!</v>
      </c>
      <c r="D425" s="12" t="e">
        <f>'Rozdělení do hmotností'!#REF!</f>
        <v>#REF!</v>
      </c>
      <c r="E425" s="89" t="e">
        <f>'Rozdělení do hmotností'!#REF!</f>
        <v>#REF!</v>
      </c>
      <c r="F425" s="148" t="e">
        <f>'Rozdělení do hmotností'!#REF!</f>
        <v>#REF!</v>
      </c>
      <c r="G425" s="151" t="e">
        <f>'Rozdělení do hmotností'!#REF!</f>
        <v>#REF!</v>
      </c>
      <c r="I425" s="89" t="e">
        <f t="shared" si="131"/>
        <v>#REF!</v>
      </c>
      <c r="J425" s="89" t="e">
        <f t="shared" si="132"/>
        <v>#REF!</v>
      </c>
      <c r="L425" s="89" t="e">
        <f t="shared" si="133"/>
        <v>#REF!</v>
      </c>
      <c r="N425" s="89" t="e">
        <f t="shared" si="134"/>
        <v>#REF!</v>
      </c>
      <c r="O425" s="148" t="e">
        <f t="shared" si="128"/>
        <v>#REF!</v>
      </c>
      <c r="P425" s="148"/>
      <c r="Q425" s="89">
        <f t="shared" si="135"/>
        <v>339</v>
      </c>
      <c r="R425" s="89" t="e">
        <f t="shared" si="129"/>
        <v>#REF!</v>
      </c>
      <c r="S425" s="148" t="e">
        <f t="shared" si="130"/>
        <v>#REF!</v>
      </c>
      <c r="T425" s="148" t="e">
        <f t="shared" si="136"/>
        <v>#REF!</v>
      </c>
      <c r="V425" s="89" t="e">
        <f t="shared" si="137"/>
        <v>#REF!</v>
      </c>
      <c r="W425" s="89" t="e">
        <f t="shared" si="138"/>
        <v>#REF!</v>
      </c>
      <c r="Y425" s="89" t="e">
        <f t="shared" si="139"/>
        <v>#REF!</v>
      </c>
      <c r="Z425" s="148" t="e">
        <f t="shared" si="140"/>
        <v>#REF!</v>
      </c>
      <c r="AA425" s="148" t="e">
        <f t="shared" si="141"/>
        <v>#REF!</v>
      </c>
      <c r="AB425" s="151">
        <f t="shared" si="152"/>
        <v>339</v>
      </c>
      <c r="AC425" s="151" t="e">
        <f t="shared" si="153"/>
        <v>#REF!</v>
      </c>
      <c r="AD425" s="151" t="e">
        <f t="shared" si="154"/>
        <v>#REF!</v>
      </c>
      <c r="AG425" s="151" t="e">
        <f t="shared" si="142"/>
        <v>#REF!</v>
      </c>
      <c r="AH425" s="12" t="e">
        <f t="shared" si="143"/>
        <v>#REF!</v>
      </c>
      <c r="AI425" s="12" t="e">
        <f t="shared" si="144"/>
        <v>#REF!</v>
      </c>
      <c r="AJ425" s="151" t="e">
        <f t="shared" si="145"/>
        <v>#REF!</v>
      </c>
    </row>
    <row r="426" spans="2:36">
      <c r="B426" s="12" t="e">
        <f>'Rozdělení do hmotností'!#REF!</f>
        <v>#REF!</v>
      </c>
      <c r="C426" s="12" t="e">
        <f>'Rozdělení do hmotností'!#REF!</f>
        <v>#REF!</v>
      </c>
      <c r="D426" s="12" t="e">
        <f>'Rozdělení do hmotností'!#REF!</f>
        <v>#REF!</v>
      </c>
      <c r="E426" s="89" t="e">
        <f>'Rozdělení do hmotností'!#REF!</f>
        <v>#REF!</v>
      </c>
      <c r="F426" s="148" t="e">
        <f>'Rozdělení do hmotností'!#REF!</f>
        <v>#REF!</v>
      </c>
      <c r="G426" s="151" t="e">
        <f>'Rozdělení do hmotností'!#REF!</f>
        <v>#REF!</v>
      </c>
      <c r="I426" s="89" t="e">
        <f t="shared" si="131"/>
        <v>#REF!</v>
      </c>
      <c r="J426" s="89" t="e">
        <f t="shared" si="132"/>
        <v>#REF!</v>
      </c>
      <c r="L426" s="89" t="e">
        <f t="shared" si="133"/>
        <v>#REF!</v>
      </c>
      <c r="N426" s="89" t="e">
        <f t="shared" si="134"/>
        <v>#REF!</v>
      </c>
      <c r="O426" s="148" t="e">
        <f t="shared" si="128"/>
        <v>#REF!</v>
      </c>
      <c r="P426" s="148"/>
      <c r="Q426" s="89">
        <f t="shared" si="135"/>
        <v>340</v>
      </c>
      <c r="R426" s="89" t="e">
        <f t="shared" si="129"/>
        <v>#REF!</v>
      </c>
      <c r="S426" s="148" t="e">
        <f t="shared" si="130"/>
        <v>#REF!</v>
      </c>
      <c r="T426" s="148" t="e">
        <f t="shared" si="136"/>
        <v>#REF!</v>
      </c>
      <c r="V426" s="89" t="e">
        <f t="shared" si="137"/>
        <v>#REF!</v>
      </c>
      <c r="W426" s="89" t="e">
        <f t="shared" si="138"/>
        <v>#REF!</v>
      </c>
      <c r="Y426" s="89" t="e">
        <f t="shared" si="139"/>
        <v>#REF!</v>
      </c>
      <c r="Z426" s="148" t="e">
        <f t="shared" si="140"/>
        <v>#REF!</v>
      </c>
      <c r="AA426" s="148" t="e">
        <f t="shared" si="141"/>
        <v>#REF!</v>
      </c>
      <c r="AB426" s="151">
        <f t="shared" si="152"/>
        <v>340</v>
      </c>
      <c r="AC426" s="151" t="e">
        <f t="shared" si="153"/>
        <v>#REF!</v>
      </c>
      <c r="AD426" s="151" t="e">
        <f t="shared" si="154"/>
        <v>#REF!</v>
      </c>
      <c r="AG426" s="151" t="e">
        <f t="shared" si="142"/>
        <v>#REF!</v>
      </c>
      <c r="AH426" s="12" t="e">
        <f t="shared" si="143"/>
        <v>#REF!</v>
      </c>
      <c r="AI426" s="12" t="e">
        <f t="shared" si="144"/>
        <v>#REF!</v>
      </c>
      <c r="AJ426" s="151" t="e">
        <f t="shared" si="145"/>
        <v>#REF!</v>
      </c>
    </row>
    <row r="427" spans="2:36">
      <c r="B427" s="12" t="e">
        <f>'Rozdělení do hmotností'!#REF!</f>
        <v>#REF!</v>
      </c>
      <c r="C427" s="12" t="e">
        <f>'Rozdělení do hmotností'!#REF!</f>
        <v>#REF!</v>
      </c>
      <c r="D427" s="12" t="e">
        <f>'Rozdělení do hmotností'!#REF!</f>
        <v>#REF!</v>
      </c>
      <c r="E427" s="89" t="e">
        <f>'Rozdělení do hmotností'!#REF!</f>
        <v>#REF!</v>
      </c>
      <c r="F427" s="148" t="e">
        <f>'Rozdělení do hmotností'!#REF!</f>
        <v>#REF!</v>
      </c>
      <c r="G427" s="151" t="e">
        <f>'Rozdělení do hmotností'!#REF!</f>
        <v>#REF!</v>
      </c>
      <c r="I427" s="89" t="e">
        <f t="shared" si="131"/>
        <v>#REF!</v>
      </c>
      <c r="J427" s="89" t="e">
        <f t="shared" si="132"/>
        <v>#REF!</v>
      </c>
      <c r="L427" s="89" t="e">
        <f t="shared" si="133"/>
        <v>#REF!</v>
      </c>
      <c r="N427" s="89" t="e">
        <f t="shared" si="134"/>
        <v>#REF!</v>
      </c>
      <c r="O427" s="148" t="e">
        <f t="shared" si="128"/>
        <v>#REF!</v>
      </c>
      <c r="P427" s="148"/>
      <c r="Q427" s="89">
        <f t="shared" si="135"/>
        <v>341</v>
      </c>
      <c r="R427" s="89" t="e">
        <f t="shared" si="129"/>
        <v>#REF!</v>
      </c>
      <c r="S427" s="148" t="e">
        <f t="shared" si="130"/>
        <v>#REF!</v>
      </c>
      <c r="T427" s="148" t="e">
        <f t="shared" si="136"/>
        <v>#REF!</v>
      </c>
      <c r="V427" s="89" t="e">
        <f t="shared" si="137"/>
        <v>#REF!</v>
      </c>
      <c r="W427" s="89" t="e">
        <f t="shared" si="138"/>
        <v>#REF!</v>
      </c>
      <c r="Y427" s="89" t="e">
        <f t="shared" si="139"/>
        <v>#REF!</v>
      </c>
      <c r="Z427" s="148" t="e">
        <f t="shared" si="140"/>
        <v>#REF!</v>
      </c>
      <c r="AA427" s="148" t="e">
        <f t="shared" si="141"/>
        <v>#REF!</v>
      </c>
      <c r="AB427" s="151">
        <f t="shared" si="152"/>
        <v>341</v>
      </c>
      <c r="AC427" s="151" t="e">
        <f t="shared" si="153"/>
        <v>#REF!</v>
      </c>
      <c r="AD427" s="151" t="e">
        <f t="shared" si="154"/>
        <v>#REF!</v>
      </c>
      <c r="AG427" s="151" t="e">
        <f t="shared" si="142"/>
        <v>#REF!</v>
      </c>
      <c r="AH427" s="12" t="e">
        <f t="shared" si="143"/>
        <v>#REF!</v>
      </c>
      <c r="AI427" s="12" t="e">
        <f t="shared" si="144"/>
        <v>#REF!</v>
      </c>
      <c r="AJ427" s="151" t="e">
        <f t="shared" si="145"/>
        <v>#REF!</v>
      </c>
    </row>
    <row r="428" spans="2:36">
      <c r="B428" s="12" t="e">
        <f>'Rozdělení do hmotností'!#REF!</f>
        <v>#REF!</v>
      </c>
      <c r="C428" s="12" t="e">
        <f>'Rozdělení do hmotností'!#REF!</f>
        <v>#REF!</v>
      </c>
      <c r="D428" s="12" t="e">
        <f>'Rozdělení do hmotností'!#REF!</f>
        <v>#REF!</v>
      </c>
      <c r="E428" s="89" t="e">
        <f>'Rozdělení do hmotností'!#REF!</f>
        <v>#REF!</v>
      </c>
      <c r="F428" s="148" t="e">
        <f>'Rozdělení do hmotností'!#REF!</f>
        <v>#REF!</v>
      </c>
      <c r="G428" s="151" t="e">
        <f>'Rozdělení do hmotností'!#REF!</f>
        <v>#REF!</v>
      </c>
      <c r="I428" s="89" t="e">
        <f t="shared" si="131"/>
        <v>#REF!</v>
      </c>
      <c r="J428" s="89" t="e">
        <f t="shared" si="132"/>
        <v>#REF!</v>
      </c>
      <c r="L428" s="89" t="e">
        <f t="shared" si="133"/>
        <v>#REF!</v>
      </c>
      <c r="N428" s="89" t="e">
        <f t="shared" si="134"/>
        <v>#REF!</v>
      </c>
      <c r="O428" s="148" t="e">
        <f t="shared" si="128"/>
        <v>#REF!</v>
      </c>
      <c r="P428" s="148"/>
      <c r="Q428" s="89">
        <f t="shared" si="135"/>
        <v>342</v>
      </c>
      <c r="R428" s="89" t="e">
        <f t="shared" si="129"/>
        <v>#REF!</v>
      </c>
      <c r="S428" s="148" t="e">
        <f t="shared" si="130"/>
        <v>#REF!</v>
      </c>
      <c r="T428" s="148" t="e">
        <f t="shared" si="136"/>
        <v>#REF!</v>
      </c>
      <c r="V428" s="89" t="e">
        <f t="shared" si="137"/>
        <v>#REF!</v>
      </c>
      <c r="W428" s="89" t="e">
        <f t="shared" si="138"/>
        <v>#REF!</v>
      </c>
      <c r="Y428" s="89" t="e">
        <f t="shared" si="139"/>
        <v>#REF!</v>
      </c>
      <c r="Z428" s="148" t="e">
        <f t="shared" si="140"/>
        <v>#REF!</v>
      </c>
      <c r="AA428" s="148" t="e">
        <f t="shared" si="141"/>
        <v>#REF!</v>
      </c>
      <c r="AB428" s="151">
        <f t="shared" si="152"/>
        <v>342</v>
      </c>
      <c r="AC428" s="151" t="e">
        <f t="shared" si="153"/>
        <v>#REF!</v>
      </c>
      <c r="AD428" s="151" t="e">
        <f t="shared" si="154"/>
        <v>#REF!</v>
      </c>
      <c r="AG428" s="151" t="e">
        <f t="shared" si="142"/>
        <v>#REF!</v>
      </c>
      <c r="AH428" s="12" t="e">
        <f t="shared" si="143"/>
        <v>#REF!</v>
      </c>
      <c r="AI428" s="12" t="e">
        <f t="shared" si="144"/>
        <v>#REF!</v>
      </c>
      <c r="AJ428" s="151" t="e">
        <f t="shared" si="145"/>
        <v>#REF!</v>
      </c>
    </row>
    <row r="429" spans="2:36">
      <c r="B429" s="12" t="e">
        <f>'Rozdělení do hmotností'!#REF!</f>
        <v>#REF!</v>
      </c>
      <c r="C429" s="12" t="e">
        <f>'Rozdělení do hmotností'!#REF!</f>
        <v>#REF!</v>
      </c>
      <c r="D429" s="12" t="e">
        <f>'Rozdělení do hmotností'!#REF!</f>
        <v>#REF!</v>
      </c>
      <c r="E429" s="89" t="e">
        <f>'Rozdělení do hmotností'!#REF!</f>
        <v>#REF!</v>
      </c>
      <c r="F429" s="148" t="e">
        <f>'Rozdělení do hmotností'!#REF!</f>
        <v>#REF!</v>
      </c>
      <c r="G429" s="151" t="e">
        <f>'Rozdělení do hmotností'!#REF!</f>
        <v>#REF!</v>
      </c>
      <c r="I429" s="89" t="e">
        <f t="shared" si="131"/>
        <v>#REF!</v>
      </c>
      <c r="J429" s="89" t="e">
        <f t="shared" si="132"/>
        <v>#REF!</v>
      </c>
      <c r="L429" s="89" t="e">
        <f t="shared" si="133"/>
        <v>#REF!</v>
      </c>
      <c r="N429" s="89" t="e">
        <f t="shared" si="134"/>
        <v>#REF!</v>
      </c>
      <c r="O429" s="148" t="e">
        <f t="shared" si="128"/>
        <v>#REF!</v>
      </c>
      <c r="P429" s="148"/>
      <c r="Q429" s="89">
        <f t="shared" si="135"/>
        <v>343</v>
      </c>
      <c r="R429" s="89" t="e">
        <f t="shared" si="129"/>
        <v>#REF!</v>
      </c>
      <c r="S429" s="148" t="e">
        <f t="shared" si="130"/>
        <v>#REF!</v>
      </c>
      <c r="T429" s="148" t="e">
        <f t="shared" si="136"/>
        <v>#REF!</v>
      </c>
      <c r="V429" s="89" t="e">
        <f t="shared" si="137"/>
        <v>#REF!</v>
      </c>
      <c r="W429" s="89" t="e">
        <f t="shared" si="138"/>
        <v>#REF!</v>
      </c>
      <c r="Y429" s="89" t="e">
        <f t="shared" si="139"/>
        <v>#REF!</v>
      </c>
      <c r="Z429" s="148" t="e">
        <f t="shared" si="140"/>
        <v>#REF!</v>
      </c>
      <c r="AA429" s="148" t="e">
        <f t="shared" si="141"/>
        <v>#REF!</v>
      </c>
      <c r="AB429" s="151">
        <f t="shared" si="152"/>
        <v>343</v>
      </c>
      <c r="AC429" s="151" t="e">
        <f t="shared" si="153"/>
        <v>#REF!</v>
      </c>
      <c r="AD429" s="151" t="e">
        <f t="shared" si="154"/>
        <v>#REF!</v>
      </c>
      <c r="AG429" s="151" t="e">
        <f t="shared" si="142"/>
        <v>#REF!</v>
      </c>
      <c r="AH429" s="12" t="e">
        <f t="shared" si="143"/>
        <v>#REF!</v>
      </c>
      <c r="AI429" s="12" t="e">
        <f t="shared" si="144"/>
        <v>#REF!</v>
      </c>
      <c r="AJ429" s="151" t="e">
        <f t="shared" si="145"/>
        <v>#REF!</v>
      </c>
    </row>
    <row r="430" spans="2:36">
      <c r="B430" s="12" t="e">
        <f>'Rozdělení do hmotností'!#REF!</f>
        <v>#REF!</v>
      </c>
      <c r="C430" s="12" t="e">
        <f>'Rozdělení do hmotností'!#REF!</f>
        <v>#REF!</v>
      </c>
      <c r="D430" s="12" t="e">
        <f>'Rozdělení do hmotností'!#REF!</f>
        <v>#REF!</v>
      </c>
      <c r="E430" s="89" t="e">
        <f>'Rozdělení do hmotností'!#REF!</f>
        <v>#REF!</v>
      </c>
      <c r="F430" s="148" t="e">
        <f>'Rozdělení do hmotností'!#REF!</f>
        <v>#REF!</v>
      </c>
      <c r="G430" s="151" t="e">
        <f>'Rozdělení do hmotností'!#REF!</f>
        <v>#REF!</v>
      </c>
      <c r="I430" s="89" t="e">
        <f t="shared" si="131"/>
        <v>#REF!</v>
      </c>
      <c r="J430" s="89" t="e">
        <f t="shared" si="132"/>
        <v>#REF!</v>
      </c>
      <c r="L430" s="89" t="e">
        <f t="shared" si="133"/>
        <v>#REF!</v>
      </c>
      <c r="N430" s="89" t="e">
        <f t="shared" si="134"/>
        <v>#REF!</v>
      </c>
      <c r="O430" s="148" t="e">
        <f t="shared" si="128"/>
        <v>#REF!</v>
      </c>
      <c r="P430" s="148"/>
      <c r="Q430" s="89">
        <f t="shared" si="135"/>
        <v>344</v>
      </c>
      <c r="R430" s="89" t="e">
        <f t="shared" si="129"/>
        <v>#REF!</v>
      </c>
      <c r="S430" s="148" t="e">
        <f t="shared" si="130"/>
        <v>#REF!</v>
      </c>
      <c r="T430" s="148" t="e">
        <f t="shared" si="136"/>
        <v>#REF!</v>
      </c>
      <c r="V430" s="89" t="e">
        <f t="shared" si="137"/>
        <v>#REF!</v>
      </c>
      <c r="W430" s="89" t="e">
        <f t="shared" si="138"/>
        <v>#REF!</v>
      </c>
      <c r="Y430" s="89" t="e">
        <f t="shared" si="139"/>
        <v>#REF!</v>
      </c>
      <c r="Z430" s="148" t="e">
        <f t="shared" si="140"/>
        <v>#REF!</v>
      </c>
      <c r="AA430" s="148" t="e">
        <f t="shared" si="141"/>
        <v>#REF!</v>
      </c>
      <c r="AB430" s="151">
        <f t="shared" si="152"/>
        <v>344</v>
      </c>
      <c r="AC430" s="151" t="e">
        <f t="shared" si="153"/>
        <v>#REF!</v>
      </c>
      <c r="AD430" s="151" t="e">
        <f t="shared" si="154"/>
        <v>#REF!</v>
      </c>
      <c r="AG430" s="151" t="e">
        <f t="shared" si="142"/>
        <v>#REF!</v>
      </c>
      <c r="AH430" s="12" t="e">
        <f t="shared" si="143"/>
        <v>#REF!</v>
      </c>
      <c r="AI430" s="12" t="e">
        <f t="shared" si="144"/>
        <v>#REF!</v>
      </c>
      <c r="AJ430" s="151" t="e">
        <f t="shared" si="145"/>
        <v>#REF!</v>
      </c>
    </row>
    <row r="431" spans="2:36">
      <c r="B431" s="12" t="e">
        <f>'Rozdělení do hmotností'!#REF!</f>
        <v>#REF!</v>
      </c>
      <c r="C431" s="12" t="e">
        <f>'Rozdělení do hmotností'!#REF!</f>
        <v>#REF!</v>
      </c>
      <c r="D431" s="12" t="e">
        <f>'Rozdělení do hmotností'!#REF!</f>
        <v>#REF!</v>
      </c>
      <c r="E431" s="89" t="e">
        <f>'Rozdělení do hmotností'!#REF!</f>
        <v>#REF!</v>
      </c>
      <c r="F431" s="148" t="e">
        <f>'Rozdělení do hmotností'!#REF!</f>
        <v>#REF!</v>
      </c>
      <c r="G431" s="151" t="e">
        <f>'Rozdělení do hmotností'!#REF!</f>
        <v>#REF!</v>
      </c>
      <c r="I431" s="89" t="e">
        <f t="shared" si="131"/>
        <v>#REF!</v>
      </c>
      <c r="J431" s="89" t="e">
        <f t="shared" si="132"/>
        <v>#REF!</v>
      </c>
      <c r="L431" s="89" t="e">
        <f t="shared" si="133"/>
        <v>#REF!</v>
      </c>
      <c r="N431" s="89" t="e">
        <f t="shared" si="134"/>
        <v>#REF!</v>
      </c>
      <c r="O431" s="148" t="e">
        <f t="shared" si="128"/>
        <v>#REF!</v>
      </c>
      <c r="P431" s="148"/>
      <c r="Q431" s="89">
        <f t="shared" si="135"/>
        <v>345</v>
      </c>
      <c r="R431" s="89" t="e">
        <f t="shared" si="129"/>
        <v>#REF!</v>
      </c>
      <c r="S431" s="148" t="e">
        <f t="shared" si="130"/>
        <v>#REF!</v>
      </c>
      <c r="T431" s="148" t="e">
        <f t="shared" si="136"/>
        <v>#REF!</v>
      </c>
      <c r="V431" s="89" t="e">
        <f t="shared" si="137"/>
        <v>#REF!</v>
      </c>
      <c r="W431" s="89" t="e">
        <f t="shared" si="138"/>
        <v>#REF!</v>
      </c>
      <c r="Y431" s="89" t="e">
        <f t="shared" si="139"/>
        <v>#REF!</v>
      </c>
      <c r="Z431" s="148" t="e">
        <f t="shared" si="140"/>
        <v>#REF!</v>
      </c>
      <c r="AA431" s="148" t="e">
        <f t="shared" si="141"/>
        <v>#REF!</v>
      </c>
      <c r="AB431" s="151">
        <f t="shared" si="152"/>
        <v>345</v>
      </c>
      <c r="AC431" s="151" t="e">
        <f t="shared" si="153"/>
        <v>#REF!</v>
      </c>
      <c r="AD431" s="151" t="e">
        <f t="shared" si="154"/>
        <v>#REF!</v>
      </c>
      <c r="AG431" s="151" t="e">
        <f t="shared" si="142"/>
        <v>#REF!</v>
      </c>
      <c r="AH431" s="12" t="e">
        <f t="shared" si="143"/>
        <v>#REF!</v>
      </c>
      <c r="AI431" s="12" t="e">
        <f t="shared" si="144"/>
        <v>#REF!</v>
      </c>
      <c r="AJ431" s="151" t="e">
        <f t="shared" si="145"/>
        <v>#REF!</v>
      </c>
    </row>
    <row r="432" spans="2:36">
      <c r="B432" s="12" t="e">
        <f>'Rozdělení do hmotností'!#REF!</f>
        <v>#REF!</v>
      </c>
      <c r="C432" s="12" t="e">
        <f>'Rozdělení do hmotností'!#REF!</f>
        <v>#REF!</v>
      </c>
      <c r="D432" s="12" t="e">
        <f>'Rozdělení do hmotností'!#REF!</f>
        <v>#REF!</v>
      </c>
      <c r="E432" s="89" t="e">
        <f>'Rozdělení do hmotností'!#REF!</f>
        <v>#REF!</v>
      </c>
      <c r="F432" s="148" t="e">
        <f>'Rozdělení do hmotností'!#REF!</f>
        <v>#REF!</v>
      </c>
      <c r="G432" s="151" t="e">
        <f>'Rozdělení do hmotností'!#REF!</f>
        <v>#REF!</v>
      </c>
      <c r="I432" s="89" t="e">
        <f t="shared" si="131"/>
        <v>#REF!</v>
      </c>
      <c r="J432" s="89" t="e">
        <f t="shared" si="132"/>
        <v>#REF!</v>
      </c>
      <c r="L432" s="89" t="e">
        <f t="shared" si="133"/>
        <v>#REF!</v>
      </c>
      <c r="N432" s="89" t="e">
        <f t="shared" si="134"/>
        <v>#REF!</v>
      </c>
      <c r="O432" s="148" t="e">
        <f t="shared" si="128"/>
        <v>#REF!</v>
      </c>
      <c r="P432" s="148"/>
      <c r="Q432" s="89">
        <f t="shared" si="135"/>
        <v>346</v>
      </c>
      <c r="R432" s="89" t="e">
        <f t="shared" si="129"/>
        <v>#REF!</v>
      </c>
      <c r="S432" s="148" t="e">
        <f t="shared" si="130"/>
        <v>#REF!</v>
      </c>
      <c r="T432" s="148" t="e">
        <f t="shared" si="136"/>
        <v>#REF!</v>
      </c>
      <c r="V432" s="89" t="e">
        <f t="shared" si="137"/>
        <v>#REF!</v>
      </c>
      <c r="W432" s="89" t="e">
        <f t="shared" si="138"/>
        <v>#REF!</v>
      </c>
      <c r="Y432" s="89" t="e">
        <f t="shared" si="139"/>
        <v>#REF!</v>
      </c>
      <c r="Z432" s="148" t="e">
        <f t="shared" si="140"/>
        <v>#REF!</v>
      </c>
      <c r="AA432" s="148" t="e">
        <f t="shared" si="141"/>
        <v>#REF!</v>
      </c>
      <c r="AB432" s="151">
        <f t="shared" si="152"/>
        <v>346</v>
      </c>
      <c r="AC432" s="151" t="e">
        <f t="shared" si="153"/>
        <v>#REF!</v>
      </c>
      <c r="AD432" s="151" t="e">
        <f t="shared" si="154"/>
        <v>#REF!</v>
      </c>
      <c r="AG432" s="151" t="e">
        <f t="shared" si="142"/>
        <v>#REF!</v>
      </c>
      <c r="AH432" s="12" t="e">
        <f t="shared" si="143"/>
        <v>#REF!</v>
      </c>
      <c r="AI432" s="12" t="e">
        <f t="shared" si="144"/>
        <v>#REF!</v>
      </c>
      <c r="AJ432" s="151" t="e">
        <f t="shared" si="145"/>
        <v>#REF!</v>
      </c>
    </row>
    <row r="433" spans="2:36">
      <c r="B433" s="12" t="e">
        <f>'Rozdělení do hmotností'!#REF!</f>
        <v>#REF!</v>
      </c>
      <c r="C433" s="12" t="e">
        <f>'Rozdělení do hmotností'!#REF!</f>
        <v>#REF!</v>
      </c>
      <c r="D433" s="12" t="e">
        <f>'Rozdělení do hmotností'!#REF!</f>
        <v>#REF!</v>
      </c>
      <c r="E433" s="89" t="e">
        <f>'Rozdělení do hmotností'!#REF!</f>
        <v>#REF!</v>
      </c>
      <c r="F433" s="148" t="e">
        <f>'Rozdělení do hmotností'!#REF!</f>
        <v>#REF!</v>
      </c>
      <c r="G433" s="151" t="e">
        <f>'Rozdělení do hmotností'!#REF!</f>
        <v>#REF!</v>
      </c>
      <c r="I433" s="89" t="e">
        <f t="shared" si="131"/>
        <v>#REF!</v>
      </c>
      <c r="J433" s="89" t="e">
        <f t="shared" si="132"/>
        <v>#REF!</v>
      </c>
      <c r="L433" s="89" t="e">
        <f t="shared" si="133"/>
        <v>#REF!</v>
      </c>
      <c r="N433" s="89" t="e">
        <f t="shared" si="134"/>
        <v>#REF!</v>
      </c>
      <c r="O433" s="148" t="e">
        <f t="shared" si="128"/>
        <v>#REF!</v>
      </c>
      <c r="P433" s="148"/>
      <c r="Q433" s="89">
        <f t="shared" si="135"/>
        <v>347</v>
      </c>
      <c r="R433" s="89" t="e">
        <f t="shared" si="129"/>
        <v>#REF!</v>
      </c>
      <c r="S433" s="148" t="e">
        <f t="shared" si="130"/>
        <v>#REF!</v>
      </c>
      <c r="T433" s="148" t="e">
        <f t="shared" si="136"/>
        <v>#REF!</v>
      </c>
      <c r="V433" s="89" t="e">
        <f t="shared" si="137"/>
        <v>#REF!</v>
      </c>
      <c r="W433" s="89" t="e">
        <f t="shared" si="138"/>
        <v>#REF!</v>
      </c>
      <c r="Y433" s="89" t="e">
        <f t="shared" si="139"/>
        <v>#REF!</v>
      </c>
      <c r="Z433" s="148" t="e">
        <f t="shared" si="140"/>
        <v>#REF!</v>
      </c>
      <c r="AA433" s="148" t="e">
        <f t="shared" si="141"/>
        <v>#REF!</v>
      </c>
      <c r="AB433" s="151">
        <f t="shared" si="152"/>
        <v>347</v>
      </c>
      <c r="AC433" s="151" t="e">
        <f t="shared" si="153"/>
        <v>#REF!</v>
      </c>
      <c r="AD433" s="151" t="e">
        <f t="shared" si="154"/>
        <v>#REF!</v>
      </c>
      <c r="AG433" s="151" t="e">
        <f t="shared" si="142"/>
        <v>#REF!</v>
      </c>
      <c r="AH433" s="12" t="e">
        <f t="shared" si="143"/>
        <v>#REF!</v>
      </c>
      <c r="AI433" s="12" t="e">
        <f t="shared" si="144"/>
        <v>#REF!</v>
      </c>
      <c r="AJ433" s="151" t="e">
        <f t="shared" si="145"/>
        <v>#REF!</v>
      </c>
    </row>
    <row r="434" spans="2:36">
      <c r="B434" s="12" t="e">
        <f>'Rozdělení do hmotností'!#REF!</f>
        <v>#REF!</v>
      </c>
      <c r="C434" s="12" t="e">
        <f>'Rozdělení do hmotností'!#REF!</f>
        <v>#REF!</v>
      </c>
      <c r="D434" s="12" t="e">
        <f>'Rozdělení do hmotností'!#REF!</f>
        <v>#REF!</v>
      </c>
      <c r="E434" s="89" t="e">
        <f>'Rozdělení do hmotností'!#REF!</f>
        <v>#REF!</v>
      </c>
      <c r="F434" s="148" t="e">
        <f>'Rozdělení do hmotností'!#REF!</f>
        <v>#REF!</v>
      </c>
      <c r="G434" s="151" t="e">
        <f>'Rozdělení do hmotností'!#REF!</f>
        <v>#REF!</v>
      </c>
      <c r="I434" s="89" t="e">
        <f t="shared" si="131"/>
        <v>#REF!</v>
      </c>
      <c r="J434" s="89" t="e">
        <f t="shared" si="132"/>
        <v>#REF!</v>
      </c>
      <c r="L434" s="89" t="e">
        <f t="shared" si="133"/>
        <v>#REF!</v>
      </c>
      <c r="N434" s="89" t="e">
        <f t="shared" si="134"/>
        <v>#REF!</v>
      </c>
      <c r="O434" s="148" t="e">
        <f t="shared" si="128"/>
        <v>#REF!</v>
      </c>
      <c r="P434" s="148"/>
      <c r="Q434" s="89">
        <f t="shared" si="135"/>
        <v>348</v>
      </c>
      <c r="R434" s="89" t="e">
        <f t="shared" si="129"/>
        <v>#REF!</v>
      </c>
      <c r="S434" s="148" t="e">
        <f t="shared" si="130"/>
        <v>#REF!</v>
      </c>
      <c r="T434" s="148" t="e">
        <f t="shared" si="136"/>
        <v>#REF!</v>
      </c>
      <c r="V434" s="89" t="e">
        <f t="shared" si="137"/>
        <v>#REF!</v>
      </c>
      <c r="W434" s="89" t="e">
        <f t="shared" si="138"/>
        <v>#REF!</v>
      </c>
      <c r="Y434" s="89" t="e">
        <f t="shared" si="139"/>
        <v>#REF!</v>
      </c>
      <c r="Z434" s="148" t="e">
        <f t="shared" si="140"/>
        <v>#REF!</v>
      </c>
      <c r="AA434" s="148" t="e">
        <f t="shared" si="141"/>
        <v>#REF!</v>
      </c>
      <c r="AB434" s="151">
        <f t="shared" si="152"/>
        <v>348</v>
      </c>
      <c r="AC434" s="151" t="e">
        <f t="shared" si="153"/>
        <v>#REF!</v>
      </c>
      <c r="AD434" s="151" t="e">
        <f t="shared" si="154"/>
        <v>#REF!</v>
      </c>
      <c r="AG434" s="151" t="e">
        <f t="shared" si="142"/>
        <v>#REF!</v>
      </c>
      <c r="AH434" s="12" t="e">
        <f t="shared" si="143"/>
        <v>#REF!</v>
      </c>
      <c r="AI434" s="12" t="e">
        <f t="shared" si="144"/>
        <v>#REF!</v>
      </c>
      <c r="AJ434" s="151" t="e">
        <f t="shared" si="145"/>
        <v>#REF!</v>
      </c>
    </row>
    <row r="435" spans="2:36">
      <c r="B435" s="12" t="e">
        <f>'Rozdělení do hmotností'!#REF!</f>
        <v>#REF!</v>
      </c>
      <c r="C435" s="12" t="e">
        <f>'Rozdělení do hmotností'!#REF!</f>
        <v>#REF!</v>
      </c>
      <c r="D435" s="12" t="e">
        <f>'Rozdělení do hmotností'!#REF!</f>
        <v>#REF!</v>
      </c>
      <c r="E435" s="89" t="e">
        <f>'Rozdělení do hmotností'!#REF!</f>
        <v>#REF!</v>
      </c>
      <c r="F435" s="148" t="e">
        <f>'Rozdělení do hmotností'!#REF!</f>
        <v>#REF!</v>
      </c>
      <c r="G435" s="151" t="e">
        <f>'Rozdělení do hmotností'!#REF!</f>
        <v>#REF!</v>
      </c>
      <c r="I435" s="89" t="e">
        <f t="shared" si="131"/>
        <v>#REF!</v>
      </c>
      <c r="J435" s="89" t="e">
        <f t="shared" si="132"/>
        <v>#REF!</v>
      </c>
      <c r="L435" s="89" t="e">
        <f t="shared" si="133"/>
        <v>#REF!</v>
      </c>
      <c r="N435" s="89" t="e">
        <f t="shared" si="134"/>
        <v>#REF!</v>
      </c>
      <c r="O435" s="148" t="e">
        <f t="shared" si="128"/>
        <v>#REF!</v>
      </c>
      <c r="P435" s="148"/>
      <c r="Q435" s="89">
        <f t="shared" si="135"/>
        <v>349</v>
      </c>
      <c r="R435" s="89" t="e">
        <f t="shared" si="129"/>
        <v>#REF!</v>
      </c>
      <c r="S435" s="148" t="e">
        <f t="shared" si="130"/>
        <v>#REF!</v>
      </c>
      <c r="T435" s="148" t="e">
        <f t="shared" si="136"/>
        <v>#REF!</v>
      </c>
      <c r="V435" s="89" t="e">
        <f t="shared" si="137"/>
        <v>#REF!</v>
      </c>
      <c r="W435" s="89" t="e">
        <f t="shared" si="138"/>
        <v>#REF!</v>
      </c>
      <c r="Y435" s="89" t="e">
        <f t="shared" si="139"/>
        <v>#REF!</v>
      </c>
      <c r="Z435" s="148" t="e">
        <f t="shared" si="140"/>
        <v>#REF!</v>
      </c>
      <c r="AA435" s="148" t="e">
        <f t="shared" si="141"/>
        <v>#REF!</v>
      </c>
      <c r="AB435" s="151">
        <f t="shared" si="152"/>
        <v>349</v>
      </c>
      <c r="AC435" s="151" t="e">
        <f t="shared" si="153"/>
        <v>#REF!</v>
      </c>
      <c r="AD435" s="151" t="e">
        <f t="shared" si="154"/>
        <v>#REF!</v>
      </c>
      <c r="AG435" s="151" t="e">
        <f t="shared" si="142"/>
        <v>#REF!</v>
      </c>
      <c r="AH435" s="12" t="e">
        <f t="shared" si="143"/>
        <v>#REF!</v>
      </c>
      <c r="AI435" s="12" t="e">
        <f t="shared" si="144"/>
        <v>#REF!</v>
      </c>
      <c r="AJ435" s="151" t="e">
        <f t="shared" si="145"/>
        <v>#REF!</v>
      </c>
    </row>
    <row r="436" spans="2:36">
      <c r="B436" s="12" t="e">
        <f>'Rozdělení do hmotností'!#REF!</f>
        <v>#REF!</v>
      </c>
      <c r="C436" s="12" t="e">
        <f>'Rozdělení do hmotností'!#REF!</f>
        <v>#REF!</v>
      </c>
      <c r="D436" s="12" t="e">
        <f>'Rozdělení do hmotností'!#REF!</f>
        <v>#REF!</v>
      </c>
      <c r="E436" s="89" t="e">
        <f>'Rozdělení do hmotností'!#REF!</f>
        <v>#REF!</v>
      </c>
      <c r="F436" s="148" t="e">
        <f>'Rozdělení do hmotností'!#REF!</f>
        <v>#REF!</v>
      </c>
      <c r="G436" s="151" t="e">
        <f>'Rozdělení do hmotností'!#REF!</f>
        <v>#REF!</v>
      </c>
      <c r="I436" s="89" t="e">
        <f t="shared" si="131"/>
        <v>#REF!</v>
      </c>
      <c r="J436" s="89" t="e">
        <f t="shared" si="132"/>
        <v>#REF!</v>
      </c>
      <c r="L436" s="89" t="e">
        <f t="shared" si="133"/>
        <v>#REF!</v>
      </c>
      <c r="N436" s="89" t="e">
        <f t="shared" si="134"/>
        <v>#REF!</v>
      </c>
      <c r="O436" s="148" t="e">
        <f t="shared" si="128"/>
        <v>#REF!</v>
      </c>
      <c r="P436" s="148"/>
      <c r="Q436" s="89">
        <f t="shared" si="135"/>
        <v>350</v>
      </c>
      <c r="R436" s="89" t="e">
        <f t="shared" si="129"/>
        <v>#REF!</v>
      </c>
      <c r="S436" s="148" t="e">
        <f t="shared" si="130"/>
        <v>#REF!</v>
      </c>
      <c r="T436" s="148" t="e">
        <f t="shared" si="136"/>
        <v>#REF!</v>
      </c>
      <c r="V436" s="89" t="e">
        <f t="shared" si="137"/>
        <v>#REF!</v>
      </c>
      <c r="W436" s="89" t="e">
        <f t="shared" si="138"/>
        <v>#REF!</v>
      </c>
      <c r="Y436" s="89" t="e">
        <f t="shared" si="139"/>
        <v>#REF!</v>
      </c>
      <c r="Z436" s="148" t="e">
        <f t="shared" si="140"/>
        <v>#REF!</v>
      </c>
      <c r="AA436" s="148" t="e">
        <f t="shared" si="141"/>
        <v>#REF!</v>
      </c>
      <c r="AB436" s="151">
        <f t="shared" si="152"/>
        <v>350</v>
      </c>
      <c r="AC436" s="151" t="e">
        <f t="shared" si="153"/>
        <v>#REF!</v>
      </c>
      <c r="AD436" s="151" t="e">
        <f t="shared" si="154"/>
        <v>#REF!</v>
      </c>
      <c r="AG436" s="151" t="e">
        <f t="shared" si="142"/>
        <v>#REF!</v>
      </c>
      <c r="AH436" s="12" t="e">
        <f t="shared" si="143"/>
        <v>#REF!</v>
      </c>
      <c r="AI436" s="12" t="e">
        <f t="shared" si="144"/>
        <v>#REF!</v>
      </c>
      <c r="AJ436" s="151" t="e">
        <f t="shared" si="145"/>
        <v>#REF!</v>
      </c>
    </row>
    <row r="437" spans="2:36">
      <c r="B437" s="12" t="e">
        <f>'Rozdělení do hmotností'!#REF!</f>
        <v>#REF!</v>
      </c>
      <c r="C437" s="12" t="e">
        <f>'Rozdělení do hmotností'!#REF!</f>
        <v>#REF!</v>
      </c>
      <c r="D437" s="12" t="e">
        <f>'Rozdělení do hmotností'!#REF!</f>
        <v>#REF!</v>
      </c>
      <c r="E437" s="89" t="e">
        <f>'Rozdělení do hmotností'!#REF!</f>
        <v>#REF!</v>
      </c>
      <c r="F437" s="148" t="e">
        <f>'Rozdělení do hmotností'!#REF!</f>
        <v>#REF!</v>
      </c>
      <c r="G437" s="151" t="e">
        <f>'Rozdělení do hmotností'!#REF!</f>
        <v>#REF!</v>
      </c>
      <c r="I437" s="89" t="e">
        <f t="shared" si="131"/>
        <v>#REF!</v>
      </c>
      <c r="J437" s="89" t="e">
        <f t="shared" si="132"/>
        <v>#REF!</v>
      </c>
      <c r="L437" s="89" t="e">
        <f t="shared" si="133"/>
        <v>#REF!</v>
      </c>
      <c r="N437" s="89" t="e">
        <f t="shared" si="134"/>
        <v>#REF!</v>
      </c>
      <c r="O437" s="148" t="e">
        <f t="shared" si="128"/>
        <v>#REF!</v>
      </c>
      <c r="P437" s="148"/>
      <c r="Q437" s="89">
        <f t="shared" si="135"/>
        <v>351</v>
      </c>
      <c r="R437" s="89" t="e">
        <f t="shared" si="129"/>
        <v>#REF!</v>
      </c>
      <c r="S437" s="148" t="e">
        <f t="shared" si="130"/>
        <v>#REF!</v>
      </c>
      <c r="T437" s="148" t="e">
        <f t="shared" si="136"/>
        <v>#REF!</v>
      </c>
      <c r="V437" s="89" t="e">
        <f t="shared" si="137"/>
        <v>#REF!</v>
      </c>
      <c r="W437" s="89" t="e">
        <f t="shared" si="138"/>
        <v>#REF!</v>
      </c>
      <c r="Y437" s="89" t="e">
        <f t="shared" si="139"/>
        <v>#REF!</v>
      </c>
      <c r="Z437" s="148" t="e">
        <f t="shared" si="140"/>
        <v>#REF!</v>
      </c>
      <c r="AA437" s="148" t="e">
        <f t="shared" si="141"/>
        <v>#REF!</v>
      </c>
      <c r="AB437" s="151">
        <f t="shared" si="152"/>
        <v>351</v>
      </c>
      <c r="AC437" s="151" t="e">
        <f t="shared" si="153"/>
        <v>#REF!</v>
      </c>
      <c r="AD437" s="151" t="e">
        <f t="shared" si="154"/>
        <v>#REF!</v>
      </c>
      <c r="AG437" s="151" t="e">
        <f t="shared" si="142"/>
        <v>#REF!</v>
      </c>
      <c r="AH437" s="12" t="e">
        <f t="shared" si="143"/>
        <v>#REF!</v>
      </c>
      <c r="AI437" s="12" t="e">
        <f t="shared" si="144"/>
        <v>#REF!</v>
      </c>
      <c r="AJ437" s="151" t="e">
        <f t="shared" si="145"/>
        <v>#REF!</v>
      </c>
    </row>
    <row r="438" spans="2:36">
      <c r="B438" s="12" t="e">
        <f>'Rozdělení do hmotností'!#REF!</f>
        <v>#REF!</v>
      </c>
      <c r="C438" s="12" t="e">
        <f>'Rozdělení do hmotností'!#REF!</f>
        <v>#REF!</v>
      </c>
      <c r="D438" s="12" t="e">
        <f>'Rozdělení do hmotností'!#REF!</f>
        <v>#REF!</v>
      </c>
      <c r="E438" s="89" t="e">
        <f>'Rozdělení do hmotností'!#REF!</f>
        <v>#REF!</v>
      </c>
      <c r="F438" s="148" t="e">
        <f>'Rozdělení do hmotností'!#REF!</f>
        <v>#REF!</v>
      </c>
      <c r="G438" s="151" t="e">
        <f>'Rozdělení do hmotností'!#REF!</f>
        <v>#REF!</v>
      </c>
      <c r="I438" s="89" t="e">
        <f t="shared" si="131"/>
        <v>#REF!</v>
      </c>
      <c r="J438" s="89" t="e">
        <f t="shared" si="132"/>
        <v>#REF!</v>
      </c>
      <c r="L438" s="89" t="e">
        <f t="shared" si="133"/>
        <v>#REF!</v>
      </c>
      <c r="N438" s="89" t="e">
        <f t="shared" si="134"/>
        <v>#REF!</v>
      </c>
      <c r="O438" s="148" t="e">
        <f t="shared" si="128"/>
        <v>#REF!</v>
      </c>
      <c r="P438" s="148"/>
      <c r="Q438" s="89">
        <f t="shared" si="135"/>
        <v>352</v>
      </c>
      <c r="R438" s="89" t="e">
        <f t="shared" si="129"/>
        <v>#REF!</v>
      </c>
      <c r="S438" s="148" t="e">
        <f t="shared" si="130"/>
        <v>#REF!</v>
      </c>
      <c r="T438" s="148" t="e">
        <f t="shared" si="136"/>
        <v>#REF!</v>
      </c>
      <c r="V438" s="89" t="e">
        <f t="shared" si="137"/>
        <v>#REF!</v>
      </c>
      <c r="W438" s="89" t="e">
        <f t="shared" si="138"/>
        <v>#REF!</v>
      </c>
      <c r="Y438" s="89" t="e">
        <f t="shared" si="139"/>
        <v>#REF!</v>
      </c>
      <c r="Z438" s="148" t="e">
        <f t="shared" si="140"/>
        <v>#REF!</v>
      </c>
      <c r="AA438" s="148" t="e">
        <f t="shared" si="141"/>
        <v>#REF!</v>
      </c>
      <c r="AB438" s="151">
        <f t="shared" si="152"/>
        <v>352</v>
      </c>
      <c r="AC438" s="151" t="e">
        <f t="shared" si="153"/>
        <v>#REF!</v>
      </c>
      <c r="AD438" s="151" t="e">
        <f t="shared" si="154"/>
        <v>#REF!</v>
      </c>
      <c r="AG438" s="151" t="e">
        <f t="shared" si="142"/>
        <v>#REF!</v>
      </c>
      <c r="AH438" s="12" t="e">
        <f t="shared" si="143"/>
        <v>#REF!</v>
      </c>
      <c r="AI438" s="12" t="e">
        <f t="shared" si="144"/>
        <v>#REF!</v>
      </c>
      <c r="AJ438" s="151" t="e">
        <f t="shared" si="145"/>
        <v>#REF!</v>
      </c>
    </row>
    <row r="439" spans="2:36">
      <c r="B439" s="12" t="e">
        <f>'Rozdělení do hmotností'!#REF!</f>
        <v>#REF!</v>
      </c>
      <c r="C439" s="12" t="e">
        <f>'Rozdělení do hmotností'!#REF!</f>
        <v>#REF!</v>
      </c>
      <c r="D439" s="12" t="e">
        <f>'Rozdělení do hmotností'!#REF!</f>
        <v>#REF!</v>
      </c>
      <c r="E439" s="89" t="e">
        <f>'Rozdělení do hmotností'!#REF!</f>
        <v>#REF!</v>
      </c>
      <c r="F439" s="148" t="e">
        <f>'Rozdělení do hmotností'!#REF!</f>
        <v>#REF!</v>
      </c>
      <c r="G439" s="151" t="e">
        <f>'Rozdělení do hmotností'!#REF!</f>
        <v>#REF!</v>
      </c>
      <c r="I439" s="89" t="e">
        <f t="shared" si="131"/>
        <v>#REF!</v>
      </c>
      <c r="J439" s="89" t="e">
        <f t="shared" si="132"/>
        <v>#REF!</v>
      </c>
      <c r="L439" s="89" t="e">
        <f t="shared" si="133"/>
        <v>#REF!</v>
      </c>
      <c r="N439" s="89" t="e">
        <f t="shared" si="134"/>
        <v>#REF!</v>
      </c>
      <c r="O439" s="148" t="e">
        <f t="shared" si="128"/>
        <v>#REF!</v>
      </c>
      <c r="P439" s="148"/>
      <c r="Q439" s="89">
        <f t="shared" si="135"/>
        <v>353</v>
      </c>
      <c r="R439" s="89" t="e">
        <f t="shared" si="129"/>
        <v>#REF!</v>
      </c>
      <c r="S439" s="148" t="e">
        <f t="shared" si="130"/>
        <v>#REF!</v>
      </c>
      <c r="T439" s="148" t="e">
        <f t="shared" si="136"/>
        <v>#REF!</v>
      </c>
      <c r="V439" s="89" t="e">
        <f t="shared" si="137"/>
        <v>#REF!</v>
      </c>
      <c r="W439" s="89" t="e">
        <f t="shared" si="138"/>
        <v>#REF!</v>
      </c>
      <c r="Y439" s="89" t="e">
        <f t="shared" si="139"/>
        <v>#REF!</v>
      </c>
      <c r="Z439" s="148" t="e">
        <f t="shared" si="140"/>
        <v>#REF!</v>
      </c>
      <c r="AA439" s="148" t="e">
        <f t="shared" si="141"/>
        <v>#REF!</v>
      </c>
      <c r="AB439" s="151">
        <f t="shared" si="152"/>
        <v>353</v>
      </c>
      <c r="AC439" s="151" t="e">
        <f t="shared" si="153"/>
        <v>#REF!</v>
      </c>
      <c r="AD439" s="151" t="e">
        <f t="shared" si="154"/>
        <v>#REF!</v>
      </c>
      <c r="AG439" s="151" t="e">
        <f t="shared" si="142"/>
        <v>#REF!</v>
      </c>
      <c r="AH439" s="12" t="e">
        <f t="shared" si="143"/>
        <v>#REF!</v>
      </c>
      <c r="AI439" s="12" t="e">
        <f t="shared" si="144"/>
        <v>#REF!</v>
      </c>
      <c r="AJ439" s="151" t="e">
        <f t="shared" si="145"/>
        <v>#REF!</v>
      </c>
    </row>
    <row r="440" spans="2:36">
      <c r="B440" s="12" t="e">
        <f>'Rozdělení do hmotností'!#REF!</f>
        <v>#REF!</v>
      </c>
      <c r="C440" s="12" t="e">
        <f>'Rozdělení do hmotností'!#REF!</f>
        <v>#REF!</v>
      </c>
      <c r="D440" s="12" t="e">
        <f>'Rozdělení do hmotností'!#REF!</f>
        <v>#REF!</v>
      </c>
      <c r="E440" s="89" t="e">
        <f>'Rozdělení do hmotností'!#REF!</f>
        <v>#REF!</v>
      </c>
      <c r="F440" s="148" t="e">
        <f>'Rozdělení do hmotností'!#REF!</f>
        <v>#REF!</v>
      </c>
      <c r="G440" s="151" t="e">
        <f>'Rozdělení do hmotností'!#REF!</f>
        <v>#REF!</v>
      </c>
      <c r="I440" s="89" t="e">
        <f t="shared" si="131"/>
        <v>#REF!</v>
      </c>
      <c r="J440" s="89" t="e">
        <f t="shared" si="132"/>
        <v>#REF!</v>
      </c>
      <c r="L440" s="89" t="e">
        <f t="shared" si="133"/>
        <v>#REF!</v>
      </c>
      <c r="N440" s="89" t="e">
        <f t="shared" si="134"/>
        <v>#REF!</v>
      </c>
      <c r="O440" s="148" t="e">
        <f t="shared" si="128"/>
        <v>#REF!</v>
      </c>
      <c r="P440" s="148"/>
      <c r="Q440" s="89">
        <f t="shared" si="135"/>
        <v>354</v>
      </c>
      <c r="R440" s="89" t="e">
        <f t="shared" si="129"/>
        <v>#REF!</v>
      </c>
      <c r="S440" s="148" t="e">
        <f t="shared" si="130"/>
        <v>#REF!</v>
      </c>
      <c r="T440" s="148" t="e">
        <f t="shared" si="136"/>
        <v>#REF!</v>
      </c>
      <c r="V440" s="89" t="e">
        <f t="shared" si="137"/>
        <v>#REF!</v>
      </c>
      <c r="W440" s="89" t="e">
        <f t="shared" si="138"/>
        <v>#REF!</v>
      </c>
      <c r="Y440" s="89" t="e">
        <f t="shared" si="139"/>
        <v>#REF!</v>
      </c>
      <c r="Z440" s="148" t="e">
        <f t="shared" si="140"/>
        <v>#REF!</v>
      </c>
      <c r="AA440" s="148" t="e">
        <f t="shared" si="141"/>
        <v>#REF!</v>
      </c>
      <c r="AB440" s="151">
        <f t="shared" si="152"/>
        <v>354</v>
      </c>
      <c r="AC440" s="151" t="e">
        <f t="shared" si="153"/>
        <v>#REF!</v>
      </c>
      <c r="AD440" s="151" t="e">
        <f t="shared" si="154"/>
        <v>#REF!</v>
      </c>
      <c r="AG440" s="151" t="e">
        <f t="shared" si="142"/>
        <v>#REF!</v>
      </c>
      <c r="AH440" s="12" t="e">
        <f t="shared" si="143"/>
        <v>#REF!</v>
      </c>
      <c r="AI440" s="12" t="e">
        <f t="shared" si="144"/>
        <v>#REF!</v>
      </c>
      <c r="AJ440" s="151" t="e">
        <f t="shared" si="145"/>
        <v>#REF!</v>
      </c>
    </row>
    <row r="441" spans="2:36">
      <c r="B441" s="12" t="e">
        <f>'Rozdělení do hmotností'!#REF!</f>
        <v>#REF!</v>
      </c>
      <c r="C441" s="12" t="e">
        <f>'Rozdělení do hmotností'!#REF!</f>
        <v>#REF!</v>
      </c>
      <c r="D441" s="12" t="e">
        <f>'Rozdělení do hmotností'!#REF!</f>
        <v>#REF!</v>
      </c>
      <c r="E441" s="89" t="e">
        <f>'Rozdělení do hmotností'!#REF!</f>
        <v>#REF!</v>
      </c>
      <c r="F441" s="148" t="e">
        <f>'Rozdělení do hmotností'!#REF!</f>
        <v>#REF!</v>
      </c>
      <c r="G441" s="151" t="e">
        <f>'Rozdělení do hmotností'!#REF!</f>
        <v>#REF!</v>
      </c>
      <c r="I441" s="89" t="e">
        <f t="shared" si="131"/>
        <v>#REF!</v>
      </c>
      <c r="J441" s="89" t="e">
        <f t="shared" si="132"/>
        <v>#REF!</v>
      </c>
      <c r="L441" s="89" t="e">
        <f t="shared" si="133"/>
        <v>#REF!</v>
      </c>
      <c r="N441" s="89" t="e">
        <f t="shared" si="134"/>
        <v>#REF!</v>
      </c>
      <c r="O441" s="148" t="e">
        <f t="shared" si="128"/>
        <v>#REF!</v>
      </c>
      <c r="P441" s="148"/>
      <c r="Q441" s="89">
        <f t="shared" si="135"/>
        <v>355</v>
      </c>
      <c r="R441" s="89" t="e">
        <f t="shared" si="129"/>
        <v>#REF!</v>
      </c>
      <c r="S441" s="148" t="e">
        <f t="shared" si="130"/>
        <v>#REF!</v>
      </c>
      <c r="T441" s="148" t="e">
        <f t="shared" si="136"/>
        <v>#REF!</v>
      </c>
      <c r="V441" s="89" t="e">
        <f t="shared" si="137"/>
        <v>#REF!</v>
      </c>
      <c r="W441" s="89" t="e">
        <f t="shared" si="138"/>
        <v>#REF!</v>
      </c>
      <c r="Y441" s="89" t="e">
        <f t="shared" si="139"/>
        <v>#REF!</v>
      </c>
      <c r="Z441" s="148" t="e">
        <f t="shared" si="140"/>
        <v>#REF!</v>
      </c>
      <c r="AA441" s="148" t="e">
        <f t="shared" si="141"/>
        <v>#REF!</v>
      </c>
      <c r="AB441" s="151">
        <f t="shared" si="152"/>
        <v>355</v>
      </c>
      <c r="AC441" s="151" t="e">
        <f t="shared" si="153"/>
        <v>#REF!</v>
      </c>
      <c r="AD441" s="151" t="e">
        <f t="shared" si="154"/>
        <v>#REF!</v>
      </c>
      <c r="AG441" s="151" t="e">
        <f t="shared" si="142"/>
        <v>#REF!</v>
      </c>
      <c r="AH441" s="12" t="e">
        <f t="shared" si="143"/>
        <v>#REF!</v>
      </c>
      <c r="AI441" s="12" t="e">
        <f t="shared" si="144"/>
        <v>#REF!</v>
      </c>
      <c r="AJ441" s="151" t="e">
        <f t="shared" si="145"/>
        <v>#REF!</v>
      </c>
    </row>
    <row r="442" spans="2:36">
      <c r="B442" s="12" t="e">
        <f>'Rozdělení do hmotností'!#REF!</f>
        <v>#REF!</v>
      </c>
      <c r="C442" s="12" t="e">
        <f>'Rozdělení do hmotností'!#REF!</f>
        <v>#REF!</v>
      </c>
      <c r="D442" s="12" t="e">
        <f>'Rozdělení do hmotností'!#REF!</f>
        <v>#REF!</v>
      </c>
      <c r="E442" s="89" t="e">
        <f>'Rozdělení do hmotností'!#REF!</f>
        <v>#REF!</v>
      </c>
      <c r="F442" s="148" t="e">
        <f>'Rozdělení do hmotností'!#REF!</f>
        <v>#REF!</v>
      </c>
      <c r="G442" s="151" t="e">
        <f>'Rozdělení do hmotností'!#REF!</f>
        <v>#REF!</v>
      </c>
      <c r="I442" s="89" t="e">
        <f t="shared" si="131"/>
        <v>#REF!</v>
      </c>
      <c r="J442" s="89" t="e">
        <f t="shared" si="132"/>
        <v>#REF!</v>
      </c>
      <c r="L442" s="89" t="e">
        <f t="shared" si="133"/>
        <v>#REF!</v>
      </c>
      <c r="N442" s="89" t="e">
        <f t="shared" si="134"/>
        <v>#REF!</v>
      </c>
      <c r="O442" s="148" t="e">
        <f t="shared" si="128"/>
        <v>#REF!</v>
      </c>
      <c r="P442" s="148"/>
      <c r="Q442" s="89">
        <f t="shared" si="135"/>
        <v>356</v>
      </c>
      <c r="R442" s="89" t="e">
        <f t="shared" si="129"/>
        <v>#REF!</v>
      </c>
      <c r="S442" s="148" t="e">
        <f t="shared" si="130"/>
        <v>#REF!</v>
      </c>
      <c r="T442" s="148" t="e">
        <f t="shared" si="136"/>
        <v>#REF!</v>
      </c>
      <c r="V442" s="89" t="e">
        <f t="shared" si="137"/>
        <v>#REF!</v>
      </c>
      <c r="W442" s="89" t="e">
        <f t="shared" si="138"/>
        <v>#REF!</v>
      </c>
      <c r="Y442" s="89" t="e">
        <f t="shared" si="139"/>
        <v>#REF!</v>
      </c>
      <c r="Z442" s="148" t="e">
        <f t="shared" si="140"/>
        <v>#REF!</v>
      </c>
      <c r="AA442" s="148" t="e">
        <f t="shared" si="141"/>
        <v>#REF!</v>
      </c>
      <c r="AB442" s="151">
        <f>AB441+1</f>
        <v>356</v>
      </c>
      <c r="AC442" s="151" t="e">
        <f>IF(W442="","",(FIND(" ",Z442,1)))</f>
        <v>#REF!</v>
      </c>
      <c r="AD442" s="151" t="e">
        <f>IF(W442="","",(LEN(Z442)))</f>
        <v>#REF!</v>
      </c>
      <c r="AG442" s="151" t="e">
        <f t="shared" si="142"/>
        <v>#REF!</v>
      </c>
      <c r="AH442" s="12" t="e">
        <f t="shared" si="143"/>
        <v>#REF!</v>
      </c>
      <c r="AI442" s="12" t="e">
        <f t="shared" si="144"/>
        <v>#REF!</v>
      </c>
      <c r="AJ442" s="151" t="e">
        <f t="shared" si="145"/>
        <v>#REF!</v>
      </c>
    </row>
    <row r="443" spans="2:36">
      <c r="B443" s="12" t="e">
        <f>'Rozdělení do hmotností'!#REF!</f>
        <v>#REF!</v>
      </c>
      <c r="C443" s="12" t="e">
        <f>'Rozdělení do hmotností'!#REF!</f>
        <v>#REF!</v>
      </c>
      <c r="D443" s="12" t="e">
        <f>'Rozdělení do hmotností'!#REF!</f>
        <v>#REF!</v>
      </c>
      <c r="E443" s="89" t="e">
        <f>'Rozdělení do hmotností'!#REF!</f>
        <v>#REF!</v>
      </c>
      <c r="F443" s="148" t="e">
        <f>'Rozdělení do hmotností'!#REF!</f>
        <v>#REF!</v>
      </c>
      <c r="G443" s="151" t="e">
        <f>'Rozdělení do hmotností'!#REF!</f>
        <v>#REF!</v>
      </c>
      <c r="I443" s="89" t="e">
        <f t="shared" si="131"/>
        <v>#REF!</v>
      </c>
      <c r="J443" s="89" t="e">
        <f t="shared" si="132"/>
        <v>#REF!</v>
      </c>
      <c r="L443" s="89" t="e">
        <f t="shared" si="133"/>
        <v>#REF!</v>
      </c>
      <c r="N443" s="89" t="e">
        <f t="shared" si="134"/>
        <v>#REF!</v>
      </c>
      <c r="O443" s="148" t="e">
        <f t="shared" si="128"/>
        <v>#REF!</v>
      </c>
      <c r="P443" s="148"/>
      <c r="Q443" s="89">
        <f t="shared" si="135"/>
        <v>357</v>
      </c>
      <c r="R443" s="89" t="e">
        <f t="shared" si="129"/>
        <v>#REF!</v>
      </c>
      <c r="S443" s="148" t="e">
        <f t="shared" si="130"/>
        <v>#REF!</v>
      </c>
      <c r="T443" s="148" t="e">
        <f t="shared" si="136"/>
        <v>#REF!</v>
      </c>
      <c r="V443" s="89" t="e">
        <f t="shared" si="137"/>
        <v>#REF!</v>
      </c>
      <c r="W443" s="89" t="e">
        <f t="shared" si="138"/>
        <v>#REF!</v>
      </c>
      <c r="Y443" s="89" t="e">
        <f t="shared" si="139"/>
        <v>#REF!</v>
      </c>
      <c r="Z443" s="148" t="e">
        <f t="shared" si="140"/>
        <v>#REF!</v>
      </c>
      <c r="AA443" s="148" t="e">
        <f t="shared" si="141"/>
        <v>#REF!</v>
      </c>
      <c r="AB443" s="151">
        <f t="shared" ref="AB443:AB486" si="155">AB442+1</f>
        <v>357</v>
      </c>
      <c r="AC443" s="151" t="e">
        <f t="shared" ref="AC443:AC496" si="156">IF(W443="","",(FIND(" ",Z443,1)))</f>
        <v>#REF!</v>
      </c>
      <c r="AD443" s="151" t="e">
        <f t="shared" ref="AD443:AD496" si="157">IF(W443="","",(LEN(Z443)))</f>
        <v>#REF!</v>
      </c>
      <c r="AG443" s="151" t="e">
        <f t="shared" si="142"/>
        <v>#REF!</v>
      </c>
      <c r="AH443" s="12" t="e">
        <f t="shared" si="143"/>
        <v>#REF!</v>
      </c>
      <c r="AI443" s="12" t="e">
        <f t="shared" si="144"/>
        <v>#REF!</v>
      </c>
      <c r="AJ443" s="151" t="e">
        <f t="shared" si="145"/>
        <v>#REF!</v>
      </c>
    </row>
    <row r="444" spans="2:36">
      <c r="B444" s="12" t="e">
        <f>'Rozdělení do hmotností'!#REF!</f>
        <v>#REF!</v>
      </c>
      <c r="C444" s="12" t="e">
        <f>'Rozdělení do hmotností'!#REF!</f>
        <v>#REF!</v>
      </c>
      <c r="D444" s="12" t="e">
        <f>'Rozdělení do hmotností'!#REF!</f>
        <v>#REF!</v>
      </c>
      <c r="E444" s="89" t="e">
        <f>'Rozdělení do hmotností'!#REF!</f>
        <v>#REF!</v>
      </c>
      <c r="F444" s="148" t="e">
        <f>'Rozdělení do hmotností'!#REF!</f>
        <v>#REF!</v>
      </c>
      <c r="G444" s="151" t="e">
        <f>'Rozdělení do hmotností'!#REF!</f>
        <v>#REF!</v>
      </c>
      <c r="I444" s="89" t="e">
        <f t="shared" si="131"/>
        <v>#REF!</v>
      </c>
      <c r="J444" s="89" t="e">
        <f t="shared" si="132"/>
        <v>#REF!</v>
      </c>
      <c r="L444" s="89" t="e">
        <f t="shared" si="133"/>
        <v>#REF!</v>
      </c>
      <c r="N444" s="89" t="e">
        <f t="shared" si="134"/>
        <v>#REF!</v>
      </c>
      <c r="O444" s="148" t="e">
        <f t="shared" si="128"/>
        <v>#REF!</v>
      </c>
      <c r="P444" s="148"/>
      <c r="Q444" s="89">
        <f t="shared" si="135"/>
        <v>358</v>
      </c>
      <c r="R444" s="89" t="e">
        <f t="shared" si="129"/>
        <v>#REF!</v>
      </c>
      <c r="S444" s="148" t="e">
        <f t="shared" si="130"/>
        <v>#REF!</v>
      </c>
      <c r="T444" s="148" t="e">
        <f t="shared" si="136"/>
        <v>#REF!</v>
      </c>
      <c r="V444" s="89" t="e">
        <f t="shared" si="137"/>
        <v>#REF!</v>
      </c>
      <c r="W444" s="89" t="e">
        <f t="shared" si="138"/>
        <v>#REF!</v>
      </c>
      <c r="Y444" s="89" t="e">
        <f t="shared" si="139"/>
        <v>#REF!</v>
      </c>
      <c r="Z444" s="148" t="e">
        <f t="shared" si="140"/>
        <v>#REF!</v>
      </c>
      <c r="AA444" s="148" t="e">
        <f t="shared" si="141"/>
        <v>#REF!</v>
      </c>
      <c r="AB444" s="151">
        <f t="shared" si="155"/>
        <v>358</v>
      </c>
      <c r="AC444" s="151" t="e">
        <f t="shared" si="156"/>
        <v>#REF!</v>
      </c>
      <c r="AD444" s="151" t="e">
        <f t="shared" si="157"/>
        <v>#REF!</v>
      </c>
      <c r="AG444" s="151" t="e">
        <f t="shared" si="142"/>
        <v>#REF!</v>
      </c>
      <c r="AH444" s="12" t="e">
        <f t="shared" si="143"/>
        <v>#REF!</v>
      </c>
      <c r="AI444" s="12" t="e">
        <f t="shared" si="144"/>
        <v>#REF!</v>
      </c>
      <c r="AJ444" s="151" t="e">
        <f t="shared" si="145"/>
        <v>#REF!</v>
      </c>
    </row>
    <row r="445" spans="2:36">
      <c r="B445" s="12" t="e">
        <f>'Rozdělení do hmotností'!#REF!</f>
        <v>#REF!</v>
      </c>
      <c r="C445" s="12" t="e">
        <f>'Rozdělení do hmotností'!#REF!</f>
        <v>#REF!</v>
      </c>
      <c r="D445" s="12" t="e">
        <f>'Rozdělení do hmotností'!#REF!</f>
        <v>#REF!</v>
      </c>
      <c r="E445" s="89" t="e">
        <f>'Rozdělení do hmotností'!#REF!</f>
        <v>#REF!</v>
      </c>
      <c r="F445" s="148" t="e">
        <f>'Rozdělení do hmotností'!#REF!</f>
        <v>#REF!</v>
      </c>
      <c r="G445" s="151" t="e">
        <f>'Rozdělení do hmotností'!#REF!</f>
        <v>#REF!</v>
      </c>
      <c r="I445" s="89" t="e">
        <f t="shared" si="131"/>
        <v>#REF!</v>
      </c>
      <c r="J445" s="89" t="e">
        <f t="shared" si="132"/>
        <v>#REF!</v>
      </c>
      <c r="L445" s="89" t="e">
        <f t="shared" si="133"/>
        <v>#REF!</v>
      </c>
      <c r="N445" s="89" t="e">
        <f t="shared" si="134"/>
        <v>#REF!</v>
      </c>
      <c r="O445" s="148" t="e">
        <f t="shared" si="128"/>
        <v>#REF!</v>
      </c>
      <c r="P445" s="148"/>
      <c r="Q445" s="89">
        <f t="shared" si="135"/>
        <v>359</v>
      </c>
      <c r="R445" s="89" t="e">
        <f t="shared" si="129"/>
        <v>#REF!</v>
      </c>
      <c r="S445" s="148" t="e">
        <f t="shared" si="130"/>
        <v>#REF!</v>
      </c>
      <c r="T445" s="148" t="e">
        <f t="shared" si="136"/>
        <v>#REF!</v>
      </c>
      <c r="V445" s="89" t="e">
        <f t="shared" si="137"/>
        <v>#REF!</v>
      </c>
      <c r="W445" s="89" t="e">
        <f t="shared" si="138"/>
        <v>#REF!</v>
      </c>
      <c r="Y445" s="89" t="e">
        <f t="shared" si="139"/>
        <v>#REF!</v>
      </c>
      <c r="Z445" s="148" t="e">
        <f t="shared" si="140"/>
        <v>#REF!</v>
      </c>
      <c r="AA445" s="148" t="e">
        <f t="shared" si="141"/>
        <v>#REF!</v>
      </c>
      <c r="AB445" s="151">
        <f t="shared" si="155"/>
        <v>359</v>
      </c>
      <c r="AC445" s="151" t="e">
        <f t="shared" si="156"/>
        <v>#REF!</v>
      </c>
      <c r="AD445" s="151" t="e">
        <f t="shared" si="157"/>
        <v>#REF!</v>
      </c>
      <c r="AG445" s="151" t="e">
        <f t="shared" si="142"/>
        <v>#REF!</v>
      </c>
      <c r="AH445" s="12" t="e">
        <f t="shared" si="143"/>
        <v>#REF!</v>
      </c>
      <c r="AI445" s="12" t="e">
        <f t="shared" si="144"/>
        <v>#REF!</v>
      </c>
      <c r="AJ445" s="151" t="e">
        <f t="shared" si="145"/>
        <v>#REF!</v>
      </c>
    </row>
    <row r="446" spans="2:36">
      <c r="B446" s="12" t="e">
        <f>'Rozdělení do hmotností'!#REF!</f>
        <v>#REF!</v>
      </c>
      <c r="C446" s="12" t="e">
        <f>'Rozdělení do hmotností'!#REF!</f>
        <v>#REF!</v>
      </c>
      <c r="D446" s="12" t="e">
        <f>'Rozdělení do hmotností'!#REF!</f>
        <v>#REF!</v>
      </c>
      <c r="E446" s="89" t="e">
        <f>'Rozdělení do hmotností'!#REF!</f>
        <v>#REF!</v>
      </c>
      <c r="F446" s="148" t="e">
        <f>'Rozdělení do hmotností'!#REF!</f>
        <v>#REF!</v>
      </c>
      <c r="G446" s="151" t="e">
        <f>'Rozdělení do hmotností'!#REF!</f>
        <v>#REF!</v>
      </c>
      <c r="I446" s="89" t="e">
        <f t="shared" si="131"/>
        <v>#REF!</v>
      </c>
      <c r="J446" s="89" t="e">
        <f t="shared" si="132"/>
        <v>#REF!</v>
      </c>
      <c r="L446" s="89" t="e">
        <f t="shared" si="133"/>
        <v>#REF!</v>
      </c>
      <c r="N446" s="89" t="e">
        <f t="shared" si="134"/>
        <v>#REF!</v>
      </c>
      <c r="O446" s="148" t="e">
        <f t="shared" si="128"/>
        <v>#REF!</v>
      </c>
      <c r="P446" s="148"/>
      <c r="Q446" s="89">
        <f t="shared" si="135"/>
        <v>360</v>
      </c>
      <c r="R446" s="89" t="e">
        <f t="shared" si="129"/>
        <v>#REF!</v>
      </c>
      <c r="S446" s="148" t="e">
        <f t="shared" si="130"/>
        <v>#REF!</v>
      </c>
      <c r="T446" s="148" t="e">
        <f t="shared" si="136"/>
        <v>#REF!</v>
      </c>
      <c r="V446" s="89" t="e">
        <f t="shared" si="137"/>
        <v>#REF!</v>
      </c>
      <c r="W446" s="89" t="e">
        <f t="shared" si="138"/>
        <v>#REF!</v>
      </c>
      <c r="Y446" s="89" t="e">
        <f t="shared" si="139"/>
        <v>#REF!</v>
      </c>
      <c r="Z446" s="148" t="e">
        <f t="shared" si="140"/>
        <v>#REF!</v>
      </c>
      <c r="AA446" s="148" t="e">
        <f t="shared" si="141"/>
        <v>#REF!</v>
      </c>
      <c r="AB446" s="151">
        <f t="shared" si="155"/>
        <v>360</v>
      </c>
      <c r="AC446" s="151" t="e">
        <f t="shared" si="156"/>
        <v>#REF!</v>
      </c>
      <c r="AD446" s="151" t="e">
        <f t="shared" si="157"/>
        <v>#REF!</v>
      </c>
      <c r="AG446" s="151" t="e">
        <f t="shared" si="142"/>
        <v>#REF!</v>
      </c>
      <c r="AH446" s="12" t="e">
        <f t="shared" si="143"/>
        <v>#REF!</v>
      </c>
      <c r="AI446" s="12" t="e">
        <f t="shared" si="144"/>
        <v>#REF!</v>
      </c>
      <c r="AJ446" s="151" t="e">
        <f t="shared" si="145"/>
        <v>#REF!</v>
      </c>
    </row>
    <row r="447" spans="2:36">
      <c r="B447" s="12" t="e">
        <f>'Rozdělení do hmotností'!#REF!</f>
        <v>#REF!</v>
      </c>
      <c r="C447" s="12" t="e">
        <f>'Rozdělení do hmotností'!#REF!</f>
        <v>#REF!</v>
      </c>
      <c r="D447" s="12" t="e">
        <f>'Rozdělení do hmotností'!#REF!</f>
        <v>#REF!</v>
      </c>
      <c r="E447" s="89" t="e">
        <f>'Rozdělení do hmotností'!#REF!</f>
        <v>#REF!</v>
      </c>
      <c r="F447" s="148" t="e">
        <f>'Rozdělení do hmotností'!#REF!</f>
        <v>#REF!</v>
      </c>
      <c r="G447" s="151" t="e">
        <f>'Rozdělení do hmotností'!#REF!</f>
        <v>#REF!</v>
      </c>
      <c r="I447" s="89" t="e">
        <f t="shared" si="131"/>
        <v>#REF!</v>
      </c>
      <c r="J447" s="89" t="e">
        <f t="shared" si="132"/>
        <v>#REF!</v>
      </c>
      <c r="L447" s="89" t="e">
        <f t="shared" si="133"/>
        <v>#REF!</v>
      </c>
      <c r="N447" s="89" t="e">
        <f t="shared" si="134"/>
        <v>#REF!</v>
      </c>
      <c r="O447" s="148" t="e">
        <f t="shared" si="128"/>
        <v>#REF!</v>
      </c>
      <c r="P447" s="148"/>
      <c r="Q447" s="89">
        <f t="shared" si="135"/>
        <v>361</v>
      </c>
      <c r="R447" s="89" t="e">
        <f t="shared" si="129"/>
        <v>#REF!</v>
      </c>
      <c r="S447" s="148" t="e">
        <f t="shared" si="130"/>
        <v>#REF!</v>
      </c>
      <c r="T447" s="148" t="e">
        <f t="shared" si="136"/>
        <v>#REF!</v>
      </c>
      <c r="V447" s="89" t="e">
        <f t="shared" si="137"/>
        <v>#REF!</v>
      </c>
      <c r="W447" s="89" t="e">
        <f t="shared" si="138"/>
        <v>#REF!</v>
      </c>
      <c r="Y447" s="89" t="e">
        <f t="shared" si="139"/>
        <v>#REF!</v>
      </c>
      <c r="Z447" s="148" t="e">
        <f t="shared" si="140"/>
        <v>#REF!</v>
      </c>
      <c r="AA447" s="148" t="e">
        <f t="shared" si="141"/>
        <v>#REF!</v>
      </c>
      <c r="AB447" s="151">
        <f t="shared" si="155"/>
        <v>361</v>
      </c>
      <c r="AC447" s="151" t="e">
        <f t="shared" si="156"/>
        <v>#REF!</v>
      </c>
      <c r="AD447" s="151" t="e">
        <f t="shared" si="157"/>
        <v>#REF!</v>
      </c>
      <c r="AG447" s="151" t="e">
        <f t="shared" si="142"/>
        <v>#REF!</v>
      </c>
      <c r="AH447" s="12" t="e">
        <f t="shared" si="143"/>
        <v>#REF!</v>
      </c>
      <c r="AI447" s="12" t="e">
        <f t="shared" si="144"/>
        <v>#REF!</v>
      </c>
      <c r="AJ447" s="151" t="e">
        <f t="shared" si="145"/>
        <v>#REF!</v>
      </c>
    </row>
    <row r="448" spans="2:36">
      <c r="B448" s="12" t="e">
        <f>'Rozdělení do hmotností'!#REF!</f>
        <v>#REF!</v>
      </c>
      <c r="C448" s="12" t="e">
        <f>'Rozdělení do hmotností'!#REF!</f>
        <v>#REF!</v>
      </c>
      <c r="D448" s="12" t="e">
        <f>'Rozdělení do hmotností'!#REF!</f>
        <v>#REF!</v>
      </c>
      <c r="E448" s="89" t="e">
        <f>'Rozdělení do hmotností'!#REF!</f>
        <v>#REF!</v>
      </c>
      <c r="F448" s="148" t="e">
        <f>'Rozdělení do hmotností'!#REF!</f>
        <v>#REF!</v>
      </c>
      <c r="G448" s="151" t="e">
        <f>'Rozdělení do hmotností'!#REF!</f>
        <v>#REF!</v>
      </c>
      <c r="I448" s="89" t="e">
        <f t="shared" si="131"/>
        <v>#REF!</v>
      </c>
      <c r="J448" s="89" t="e">
        <f t="shared" si="132"/>
        <v>#REF!</v>
      </c>
      <c r="L448" s="89" t="e">
        <f t="shared" si="133"/>
        <v>#REF!</v>
      </c>
      <c r="N448" s="89" t="e">
        <f t="shared" si="134"/>
        <v>#REF!</v>
      </c>
      <c r="O448" s="148" t="e">
        <f t="shared" si="128"/>
        <v>#REF!</v>
      </c>
      <c r="P448" s="148"/>
      <c r="Q448" s="89">
        <f t="shared" si="135"/>
        <v>362</v>
      </c>
      <c r="R448" s="89" t="e">
        <f t="shared" si="129"/>
        <v>#REF!</v>
      </c>
      <c r="S448" s="148" t="e">
        <f t="shared" si="130"/>
        <v>#REF!</v>
      </c>
      <c r="T448" s="148" t="e">
        <f t="shared" si="136"/>
        <v>#REF!</v>
      </c>
      <c r="V448" s="89" t="e">
        <f t="shared" si="137"/>
        <v>#REF!</v>
      </c>
      <c r="W448" s="89" t="e">
        <f t="shared" si="138"/>
        <v>#REF!</v>
      </c>
      <c r="Y448" s="89" t="e">
        <f t="shared" si="139"/>
        <v>#REF!</v>
      </c>
      <c r="Z448" s="148" t="e">
        <f t="shared" si="140"/>
        <v>#REF!</v>
      </c>
      <c r="AA448" s="148" t="e">
        <f t="shared" si="141"/>
        <v>#REF!</v>
      </c>
      <c r="AB448" s="151">
        <f t="shared" si="155"/>
        <v>362</v>
      </c>
      <c r="AC448" s="151" t="e">
        <f t="shared" si="156"/>
        <v>#REF!</v>
      </c>
      <c r="AD448" s="151" t="e">
        <f t="shared" si="157"/>
        <v>#REF!</v>
      </c>
      <c r="AG448" s="151" t="e">
        <f t="shared" si="142"/>
        <v>#REF!</v>
      </c>
      <c r="AH448" s="12" t="e">
        <f t="shared" si="143"/>
        <v>#REF!</v>
      </c>
      <c r="AI448" s="12" t="e">
        <f t="shared" si="144"/>
        <v>#REF!</v>
      </c>
      <c r="AJ448" s="151" t="e">
        <f t="shared" si="145"/>
        <v>#REF!</v>
      </c>
    </row>
    <row r="449" spans="2:36">
      <c r="B449" s="12" t="e">
        <f>'Rozdělení do hmotností'!#REF!</f>
        <v>#REF!</v>
      </c>
      <c r="C449" s="12" t="e">
        <f>'Rozdělení do hmotností'!#REF!</f>
        <v>#REF!</v>
      </c>
      <c r="D449" s="12" t="e">
        <f>'Rozdělení do hmotností'!#REF!</f>
        <v>#REF!</v>
      </c>
      <c r="E449" s="89" t="e">
        <f>'Rozdělení do hmotností'!#REF!</f>
        <v>#REF!</v>
      </c>
      <c r="F449" s="148" t="e">
        <f>'Rozdělení do hmotností'!#REF!</f>
        <v>#REF!</v>
      </c>
      <c r="G449" s="151" t="e">
        <f>'Rozdělení do hmotností'!#REF!</f>
        <v>#REF!</v>
      </c>
      <c r="I449" s="89" t="e">
        <f t="shared" si="131"/>
        <v>#REF!</v>
      </c>
      <c r="J449" s="89" t="e">
        <f t="shared" si="132"/>
        <v>#REF!</v>
      </c>
      <c r="L449" s="89" t="e">
        <f t="shared" si="133"/>
        <v>#REF!</v>
      </c>
      <c r="N449" s="89" t="e">
        <f t="shared" si="134"/>
        <v>#REF!</v>
      </c>
      <c r="O449" s="148" t="e">
        <f t="shared" si="128"/>
        <v>#REF!</v>
      </c>
      <c r="P449" s="148"/>
      <c r="Q449" s="89">
        <f t="shared" si="135"/>
        <v>363</v>
      </c>
      <c r="R449" s="89" t="e">
        <f t="shared" si="129"/>
        <v>#REF!</v>
      </c>
      <c r="S449" s="148" t="e">
        <f t="shared" si="130"/>
        <v>#REF!</v>
      </c>
      <c r="T449" s="148" t="e">
        <f t="shared" si="136"/>
        <v>#REF!</v>
      </c>
      <c r="V449" s="89" t="e">
        <f t="shared" si="137"/>
        <v>#REF!</v>
      </c>
      <c r="W449" s="89" t="e">
        <f t="shared" si="138"/>
        <v>#REF!</v>
      </c>
      <c r="Y449" s="89" t="e">
        <f t="shared" si="139"/>
        <v>#REF!</v>
      </c>
      <c r="Z449" s="148" t="e">
        <f t="shared" si="140"/>
        <v>#REF!</v>
      </c>
      <c r="AA449" s="148" t="e">
        <f t="shared" si="141"/>
        <v>#REF!</v>
      </c>
      <c r="AB449" s="151">
        <f t="shared" si="155"/>
        <v>363</v>
      </c>
      <c r="AC449" s="151" t="e">
        <f t="shared" si="156"/>
        <v>#REF!</v>
      </c>
      <c r="AD449" s="151" t="e">
        <f t="shared" si="157"/>
        <v>#REF!</v>
      </c>
      <c r="AG449" s="151" t="e">
        <f t="shared" si="142"/>
        <v>#REF!</v>
      </c>
      <c r="AH449" s="12" t="e">
        <f t="shared" si="143"/>
        <v>#REF!</v>
      </c>
      <c r="AI449" s="12" t="e">
        <f t="shared" si="144"/>
        <v>#REF!</v>
      </c>
      <c r="AJ449" s="151" t="e">
        <f t="shared" si="145"/>
        <v>#REF!</v>
      </c>
    </row>
    <row r="450" spans="2:36">
      <c r="B450" s="12" t="e">
        <f>'Rozdělení do hmotností'!#REF!</f>
        <v>#REF!</v>
      </c>
      <c r="C450" s="12" t="e">
        <f>'Rozdělení do hmotností'!#REF!</f>
        <v>#REF!</v>
      </c>
      <c r="D450" s="12" t="e">
        <f>'Rozdělení do hmotností'!#REF!</f>
        <v>#REF!</v>
      </c>
      <c r="E450" s="89" t="e">
        <f>'Rozdělení do hmotností'!#REF!</f>
        <v>#REF!</v>
      </c>
      <c r="F450" s="148" t="e">
        <f>'Rozdělení do hmotností'!#REF!</f>
        <v>#REF!</v>
      </c>
      <c r="G450" s="151" t="e">
        <f>'Rozdělení do hmotností'!#REF!</f>
        <v>#REF!</v>
      </c>
      <c r="I450" s="89" t="e">
        <f t="shared" si="131"/>
        <v>#REF!</v>
      </c>
      <c r="J450" s="89" t="e">
        <f t="shared" si="132"/>
        <v>#REF!</v>
      </c>
      <c r="L450" s="89" t="e">
        <f t="shared" si="133"/>
        <v>#REF!</v>
      </c>
      <c r="N450" s="89" t="e">
        <f t="shared" si="134"/>
        <v>#REF!</v>
      </c>
      <c r="O450" s="148" t="e">
        <f t="shared" si="128"/>
        <v>#REF!</v>
      </c>
      <c r="P450" s="148"/>
      <c r="Q450" s="89">
        <f t="shared" si="135"/>
        <v>364</v>
      </c>
      <c r="R450" s="89" t="e">
        <f t="shared" si="129"/>
        <v>#REF!</v>
      </c>
      <c r="S450" s="148" t="e">
        <f t="shared" si="130"/>
        <v>#REF!</v>
      </c>
      <c r="T450" s="148" t="e">
        <f t="shared" si="136"/>
        <v>#REF!</v>
      </c>
      <c r="V450" s="89" t="e">
        <f t="shared" si="137"/>
        <v>#REF!</v>
      </c>
      <c r="W450" s="89" t="e">
        <f t="shared" si="138"/>
        <v>#REF!</v>
      </c>
      <c r="Y450" s="89" t="e">
        <f t="shared" si="139"/>
        <v>#REF!</v>
      </c>
      <c r="Z450" s="148" t="e">
        <f t="shared" si="140"/>
        <v>#REF!</v>
      </c>
      <c r="AA450" s="148" t="e">
        <f t="shared" si="141"/>
        <v>#REF!</v>
      </c>
      <c r="AB450" s="151">
        <f t="shared" si="155"/>
        <v>364</v>
      </c>
      <c r="AC450" s="151" t="e">
        <f t="shared" si="156"/>
        <v>#REF!</v>
      </c>
      <c r="AD450" s="151" t="e">
        <f t="shared" si="157"/>
        <v>#REF!</v>
      </c>
      <c r="AG450" s="151" t="e">
        <f t="shared" si="142"/>
        <v>#REF!</v>
      </c>
      <c r="AH450" s="12" t="e">
        <f t="shared" si="143"/>
        <v>#REF!</v>
      </c>
      <c r="AI450" s="12" t="e">
        <f t="shared" si="144"/>
        <v>#REF!</v>
      </c>
      <c r="AJ450" s="151" t="e">
        <f t="shared" si="145"/>
        <v>#REF!</v>
      </c>
    </row>
    <row r="451" spans="2:36">
      <c r="B451" s="12" t="e">
        <f>'Rozdělení do hmotností'!#REF!</f>
        <v>#REF!</v>
      </c>
      <c r="C451" s="12" t="e">
        <f>'Rozdělení do hmotností'!#REF!</f>
        <v>#REF!</v>
      </c>
      <c r="D451" s="12" t="e">
        <f>'Rozdělení do hmotností'!#REF!</f>
        <v>#REF!</v>
      </c>
      <c r="E451" s="89" t="e">
        <f>'Rozdělení do hmotností'!#REF!</f>
        <v>#REF!</v>
      </c>
      <c r="F451" s="148" t="e">
        <f>'Rozdělení do hmotností'!#REF!</f>
        <v>#REF!</v>
      </c>
      <c r="G451" s="151" t="e">
        <f>'Rozdělení do hmotností'!#REF!</f>
        <v>#REF!</v>
      </c>
      <c r="I451" s="89" t="e">
        <f t="shared" si="131"/>
        <v>#REF!</v>
      </c>
      <c r="J451" s="89" t="e">
        <f t="shared" si="132"/>
        <v>#REF!</v>
      </c>
      <c r="L451" s="89" t="e">
        <f t="shared" si="133"/>
        <v>#REF!</v>
      </c>
      <c r="N451" s="89" t="e">
        <f t="shared" si="134"/>
        <v>#REF!</v>
      </c>
      <c r="O451" s="148" t="e">
        <f t="shared" si="128"/>
        <v>#REF!</v>
      </c>
      <c r="P451" s="148"/>
      <c r="Q451" s="89">
        <f t="shared" si="135"/>
        <v>365</v>
      </c>
      <c r="R451" s="89" t="e">
        <f t="shared" si="129"/>
        <v>#REF!</v>
      </c>
      <c r="S451" s="148" t="e">
        <f t="shared" si="130"/>
        <v>#REF!</v>
      </c>
      <c r="T451" s="148" t="e">
        <f t="shared" si="136"/>
        <v>#REF!</v>
      </c>
      <c r="V451" s="89" t="e">
        <f t="shared" si="137"/>
        <v>#REF!</v>
      </c>
      <c r="W451" s="89" t="e">
        <f t="shared" si="138"/>
        <v>#REF!</v>
      </c>
      <c r="Y451" s="89" t="e">
        <f t="shared" si="139"/>
        <v>#REF!</v>
      </c>
      <c r="Z451" s="148" t="e">
        <f t="shared" si="140"/>
        <v>#REF!</v>
      </c>
      <c r="AA451" s="148" t="e">
        <f t="shared" si="141"/>
        <v>#REF!</v>
      </c>
      <c r="AB451" s="151">
        <f t="shared" si="155"/>
        <v>365</v>
      </c>
      <c r="AC451" s="151" t="e">
        <f t="shared" si="156"/>
        <v>#REF!</v>
      </c>
      <c r="AD451" s="151" t="e">
        <f t="shared" si="157"/>
        <v>#REF!</v>
      </c>
      <c r="AG451" s="151" t="e">
        <f t="shared" si="142"/>
        <v>#REF!</v>
      </c>
      <c r="AH451" s="12" t="e">
        <f t="shared" si="143"/>
        <v>#REF!</v>
      </c>
      <c r="AI451" s="12" t="e">
        <f t="shared" si="144"/>
        <v>#REF!</v>
      </c>
      <c r="AJ451" s="151" t="e">
        <f t="shared" si="145"/>
        <v>#REF!</v>
      </c>
    </row>
    <row r="452" spans="2:36">
      <c r="B452" s="12" t="e">
        <f>'Rozdělení do hmotností'!#REF!</f>
        <v>#REF!</v>
      </c>
      <c r="C452" s="12" t="e">
        <f>'Rozdělení do hmotností'!#REF!</f>
        <v>#REF!</v>
      </c>
      <c r="D452" s="12" t="e">
        <f>'Rozdělení do hmotností'!#REF!</f>
        <v>#REF!</v>
      </c>
      <c r="E452" s="89" t="e">
        <f>'Rozdělení do hmotností'!#REF!</f>
        <v>#REF!</v>
      </c>
      <c r="F452" s="148" t="e">
        <f>'Rozdělení do hmotností'!#REF!</f>
        <v>#REF!</v>
      </c>
      <c r="G452" s="151" t="e">
        <f>'Rozdělení do hmotností'!#REF!</f>
        <v>#REF!</v>
      </c>
      <c r="I452" s="89" t="e">
        <f t="shared" si="131"/>
        <v>#REF!</v>
      </c>
      <c r="J452" s="89" t="e">
        <f t="shared" si="132"/>
        <v>#REF!</v>
      </c>
      <c r="L452" s="89" t="e">
        <f t="shared" si="133"/>
        <v>#REF!</v>
      </c>
      <c r="N452" s="89" t="e">
        <f t="shared" si="134"/>
        <v>#REF!</v>
      </c>
      <c r="O452" s="148" t="e">
        <f t="shared" si="128"/>
        <v>#REF!</v>
      </c>
      <c r="P452" s="148"/>
      <c r="Q452" s="89">
        <f t="shared" si="135"/>
        <v>366</v>
      </c>
      <c r="R452" s="89" t="e">
        <f t="shared" si="129"/>
        <v>#REF!</v>
      </c>
      <c r="S452" s="148" t="e">
        <f t="shared" si="130"/>
        <v>#REF!</v>
      </c>
      <c r="T452" s="148" t="e">
        <f t="shared" si="136"/>
        <v>#REF!</v>
      </c>
      <c r="V452" s="89" t="e">
        <f t="shared" si="137"/>
        <v>#REF!</v>
      </c>
      <c r="W452" s="89" t="e">
        <f t="shared" si="138"/>
        <v>#REF!</v>
      </c>
      <c r="Y452" s="89" t="e">
        <f t="shared" si="139"/>
        <v>#REF!</v>
      </c>
      <c r="Z452" s="148" t="e">
        <f t="shared" si="140"/>
        <v>#REF!</v>
      </c>
      <c r="AA452" s="148" t="e">
        <f t="shared" si="141"/>
        <v>#REF!</v>
      </c>
      <c r="AB452" s="151">
        <f t="shared" si="155"/>
        <v>366</v>
      </c>
      <c r="AC452" s="151" t="e">
        <f t="shared" si="156"/>
        <v>#REF!</v>
      </c>
      <c r="AD452" s="151" t="e">
        <f t="shared" si="157"/>
        <v>#REF!</v>
      </c>
      <c r="AG452" s="151" t="e">
        <f t="shared" si="142"/>
        <v>#REF!</v>
      </c>
      <c r="AH452" s="12" t="e">
        <f t="shared" si="143"/>
        <v>#REF!</v>
      </c>
      <c r="AI452" s="12" t="e">
        <f t="shared" si="144"/>
        <v>#REF!</v>
      </c>
      <c r="AJ452" s="151" t="e">
        <f t="shared" si="145"/>
        <v>#REF!</v>
      </c>
    </row>
    <row r="453" spans="2:36">
      <c r="B453" s="12" t="e">
        <f>'Rozdělení do hmotností'!#REF!</f>
        <v>#REF!</v>
      </c>
      <c r="C453" s="12" t="e">
        <f>'Rozdělení do hmotností'!#REF!</f>
        <v>#REF!</v>
      </c>
      <c r="D453" s="12" t="e">
        <f>'Rozdělení do hmotností'!#REF!</f>
        <v>#REF!</v>
      </c>
      <c r="E453" s="89" t="e">
        <f>'Rozdělení do hmotností'!#REF!</f>
        <v>#REF!</v>
      </c>
      <c r="F453" s="148" t="e">
        <f>'Rozdělení do hmotností'!#REF!</f>
        <v>#REF!</v>
      </c>
      <c r="G453" s="151" t="e">
        <f>'Rozdělení do hmotností'!#REF!</f>
        <v>#REF!</v>
      </c>
      <c r="I453" s="89" t="e">
        <f t="shared" si="131"/>
        <v>#REF!</v>
      </c>
      <c r="J453" s="89" t="e">
        <f t="shared" si="132"/>
        <v>#REF!</v>
      </c>
      <c r="L453" s="89" t="e">
        <f t="shared" si="133"/>
        <v>#REF!</v>
      </c>
      <c r="N453" s="89" t="e">
        <f t="shared" si="134"/>
        <v>#REF!</v>
      </c>
      <c r="O453" s="148" t="e">
        <f t="shared" si="128"/>
        <v>#REF!</v>
      </c>
      <c r="P453" s="148"/>
      <c r="Q453" s="89">
        <f t="shared" si="135"/>
        <v>367</v>
      </c>
      <c r="R453" s="89" t="e">
        <f t="shared" si="129"/>
        <v>#REF!</v>
      </c>
      <c r="S453" s="148" t="e">
        <f t="shared" si="130"/>
        <v>#REF!</v>
      </c>
      <c r="T453" s="148" t="e">
        <f t="shared" si="136"/>
        <v>#REF!</v>
      </c>
      <c r="V453" s="89" t="e">
        <f t="shared" si="137"/>
        <v>#REF!</v>
      </c>
      <c r="W453" s="89" t="e">
        <f t="shared" si="138"/>
        <v>#REF!</v>
      </c>
      <c r="Y453" s="89" t="e">
        <f t="shared" si="139"/>
        <v>#REF!</v>
      </c>
      <c r="Z453" s="148" t="e">
        <f t="shared" si="140"/>
        <v>#REF!</v>
      </c>
      <c r="AA453" s="148" t="e">
        <f t="shared" si="141"/>
        <v>#REF!</v>
      </c>
      <c r="AB453" s="151">
        <f t="shared" si="155"/>
        <v>367</v>
      </c>
      <c r="AC453" s="151" t="e">
        <f t="shared" si="156"/>
        <v>#REF!</v>
      </c>
      <c r="AD453" s="151" t="e">
        <f t="shared" si="157"/>
        <v>#REF!</v>
      </c>
      <c r="AG453" s="151" t="e">
        <f t="shared" si="142"/>
        <v>#REF!</v>
      </c>
      <c r="AH453" s="12" t="e">
        <f t="shared" si="143"/>
        <v>#REF!</v>
      </c>
      <c r="AI453" s="12" t="e">
        <f t="shared" si="144"/>
        <v>#REF!</v>
      </c>
      <c r="AJ453" s="151" t="e">
        <f t="shared" si="145"/>
        <v>#REF!</v>
      </c>
    </row>
    <row r="454" spans="2:36">
      <c r="B454" s="12" t="e">
        <f>'Rozdělení do hmotností'!#REF!</f>
        <v>#REF!</v>
      </c>
      <c r="C454" s="12" t="e">
        <f>'Rozdělení do hmotností'!#REF!</f>
        <v>#REF!</v>
      </c>
      <c r="D454" s="12" t="e">
        <f>'Rozdělení do hmotností'!#REF!</f>
        <v>#REF!</v>
      </c>
      <c r="E454" s="89" t="e">
        <f>'Rozdělení do hmotností'!#REF!</f>
        <v>#REF!</v>
      </c>
      <c r="F454" s="148" t="e">
        <f>'Rozdělení do hmotností'!#REF!</f>
        <v>#REF!</v>
      </c>
      <c r="G454" s="151" t="e">
        <f>'Rozdělení do hmotností'!#REF!</f>
        <v>#REF!</v>
      </c>
      <c r="I454" s="89" t="e">
        <f t="shared" si="131"/>
        <v>#REF!</v>
      </c>
      <c r="J454" s="89" t="e">
        <f t="shared" si="132"/>
        <v>#REF!</v>
      </c>
      <c r="L454" s="89" t="e">
        <f t="shared" si="133"/>
        <v>#REF!</v>
      </c>
      <c r="N454" s="89" t="e">
        <f t="shared" si="134"/>
        <v>#REF!</v>
      </c>
      <c r="O454" s="148" t="e">
        <f t="shared" si="128"/>
        <v>#REF!</v>
      </c>
      <c r="P454" s="148"/>
      <c r="Q454" s="89">
        <f t="shared" si="135"/>
        <v>368</v>
      </c>
      <c r="R454" s="89" t="e">
        <f t="shared" si="129"/>
        <v>#REF!</v>
      </c>
      <c r="S454" s="148" t="e">
        <f t="shared" si="130"/>
        <v>#REF!</v>
      </c>
      <c r="T454" s="148" t="e">
        <f t="shared" si="136"/>
        <v>#REF!</v>
      </c>
      <c r="V454" s="89" t="e">
        <f t="shared" si="137"/>
        <v>#REF!</v>
      </c>
      <c r="W454" s="89" t="e">
        <f t="shared" si="138"/>
        <v>#REF!</v>
      </c>
      <c r="Y454" s="89" t="e">
        <f t="shared" si="139"/>
        <v>#REF!</v>
      </c>
      <c r="Z454" s="148" t="e">
        <f t="shared" si="140"/>
        <v>#REF!</v>
      </c>
      <c r="AA454" s="148" t="e">
        <f t="shared" si="141"/>
        <v>#REF!</v>
      </c>
      <c r="AB454" s="151">
        <f t="shared" si="155"/>
        <v>368</v>
      </c>
      <c r="AC454" s="151" t="e">
        <f t="shared" si="156"/>
        <v>#REF!</v>
      </c>
      <c r="AD454" s="151" t="e">
        <f t="shared" si="157"/>
        <v>#REF!</v>
      </c>
      <c r="AG454" s="151" t="e">
        <f t="shared" si="142"/>
        <v>#REF!</v>
      </c>
      <c r="AH454" s="12" t="e">
        <f t="shared" si="143"/>
        <v>#REF!</v>
      </c>
      <c r="AI454" s="12" t="e">
        <f t="shared" si="144"/>
        <v>#REF!</v>
      </c>
      <c r="AJ454" s="151" t="e">
        <f t="shared" si="145"/>
        <v>#REF!</v>
      </c>
    </row>
    <row r="455" spans="2:36">
      <c r="B455" s="12" t="e">
        <f>'Rozdělení do hmotností'!#REF!</f>
        <v>#REF!</v>
      </c>
      <c r="C455" s="12" t="e">
        <f>'Rozdělení do hmotností'!#REF!</f>
        <v>#REF!</v>
      </c>
      <c r="D455" s="12" t="e">
        <f>'Rozdělení do hmotností'!#REF!</f>
        <v>#REF!</v>
      </c>
      <c r="E455" s="89" t="e">
        <f>'Rozdělení do hmotností'!#REF!</f>
        <v>#REF!</v>
      </c>
      <c r="F455" s="148" t="e">
        <f>'Rozdělení do hmotností'!#REF!</f>
        <v>#REF!</v>
      </c>
      <c r="G455" s="151" t="e">
        <f>'Rozdělení do hmotností'!#REF!</f>
        <v>#REF!</v>
      </c>
      <c r="I455" s="89" t="e">
        <f t="shared" si="131"/>
        <v>#REF!</v>
      </c>
      <c r="J455" s="89" t="e">
        <f t="shared" si="132"/>
        <v>#REF!</v>
      </c>
      <c r="L455" s="89" t="e">
        <f t="shared" si="133"/>
        <v>#REF!</v>
      </c>
      <c r="N455" s="89" t="e">
        <f t="shared" si="134"/>
        <v>#REF!</v>
      </c>
      <c r="O455" s="148" t="e">
        <f t="shared" si="128"/>
        <v>#REF!</v>
      </c>
      <c r="P455" s="148"/>
      <c r="Q455" s="89">
        <f t="shared" si="135"/>
        <v>369</v>
      </c>
      <c r="R455" s="89" t="e">
        <f t="shared" si="129"/>
        <v>#REF!</v>
      </c>
      <c r="S455" s="148" t="e">
        <f t="shared" si="130"/>
        <v>#REF!</v>
      </c>
      <c r="T455" s="148" t="e">
        <f t="shared" si="136"/>
        <v>#REF!</v>
      </c>
      <c r="V455" s="89" t="e">
        <f t="shared" si="137"/>
        <v>#REF!</v>
      </c>
      <c r="W455" s="89" t="e">
        <f t="shared" si="138"/>
        <v>#REF!</v>
      </c>
      <c r="Y455" s="89" t="e">
        <f t="shared" si="139"/>
        <v>#REF!</v>
      </c>
      <c r="Z455" s="148" t="e">
        <f t="shared" si="140"/>
        <v>#REF!</v>
      </c>
      <c r="AA455" s="148" t="e">
        <f t="shared" si="141"/>
        <v>#REF!</v>
      </c>
      <c r="AB455" s="151">
        <f t="shared" si="155"/>
        <v>369</v>
      </c>
      <c r="AC455" s="151" t="e">
        <f t="shared" si="156"/>
        <v>#REF!</v>
      </c>
      <c r="AD455" s="151" t="e">
        <f t="shared" si="157"/>
        <v>#REF!</v>
      </c>
      <c r="AG455" s="151" t="e">
        <f t="shared" si="142"/>
        <v>#REF!</v>
      </c>
      <c r="AH455" s="12" t="e">
        <f t="shared" si="143"/>
        <v>#REF!</v>
      </c>
      <c r="AI455" s="12" t="e">
        <f t="shared" si="144"/>
        <v>#REF!</v>
      </c>
      <c r="AJ455" s="151" t="e">
        <f t="shared" si="145"/>
        <v>#REF!</v>
      </c>
    </row>
    <row r="456" spans="2:36">
      <c r="B456" s="12" t="e">
        <f>'Rozdělení do hmotností'!#REF!</f>
        <v>#REF!</v>
      </c>
      <c r="C456" s="12" t="e">
        <f>'Rozdělení do hmotností'!#REF!</f>
        <v>#REF!</v>
      </c>
      <c r="D456" s="12" t="e">
        <f>'Rozdělení do hmotností'!#REF!</f>
        <v>#REF!</v>
      </c>
      <c r="E456" s="89" t="e">
        <f>'Rozdělení do hmotností'!#REF!</f>
        <v>#REF!</v>
      </c>
      <c r="F456" s="148" t="e">
        <f>'Rozdělení do hmotností'!#REF!</f>
        <v>#REF!</v>
      </c>
      <c r="G456" s="151" t="e">
        <f>'Rozdělení do hmotností'!#REF!</f>
        <v>#REF!</v>
      </c>
      <c r="I456" s="89" t="e">
        <f t="shared" si="131"/>
        <v>#REF!</v>
      </c>
      <c r="J456" s="89" t="e">
        <f t="shared" si="132"/>
        <v>#REF!</v>
      </c>
      <c r="L456" s="89" t="e">
        <f t="shared" si="133"/>
        <v>#REF!</v>
      </c>
      <c r="N456" s="89" t="e">
        <f t="shared" si="134"/>
        <v>#REF!</v>
      </c>
      <c r="O456" s="148" t="e">
        <f t="shared" si="128"/>
        <v>#REF!</v>
      </c>
      <c r="P456" s="148"/>
      <c r="Q456" s="89">
        <f t="shared" si="135"/>
        <v>370</v>
      </c>
      <c r="R456" s="89" t="e">
        <f t="shared" si="129"/>
        <v>#REF!</v>
      </c>
      <c r="S456" s="148" t="e">
        <f t="shared" si="130"/>
        <v>#REF!</v>
      </c>
      <c r="T456" s="148" t="e">
        <f t="shared" si="136"/>
        <v>#REF!</v>
      </c>
      <c r="V456" s="89" t="e">
        <f t="shared" si="137"/>
        <v>#REF!</v>
      </c>
      <c r="W456" s="89" t="e">
        <f t="shared" si="138"/>
        <v>#REF!</v>
      </c>
      <c r="Y456" s="89" t="e">
        <f t="shared" si="139"/>
        <v>#REF!</v>
      </c>
      <c r="Z456" s="148" t="e">
        <f t="shared" si="140"/>
        <v>#REF!</v>
      </c>
      <c r="AA456" s="148" t="e">
        <f t="shared" si="141"/>
        <v>#REF!</v>
      </c>
      <c r="AB456" s="151">
        <f t="shared" si="155"/>
        <v>370</v>
      </c>
      <c r="AC456" s="151" t="e">
        <f t="shared" si="156"/>
        <v>#REF!</v>
      </c>
      <c r="AD456" s="151" t="e">
        <f t="shared" si="157"/>
        <v>#REF!</v>
      </c>
      <c r="AG456" s="151" t="e">
        <f t="shared" si="142"/>
        <v>#REF!</v>
      </c>
      <c r="AH456" s="12" t="e">
        <f t="shared" si="143"/>
        <v>#REF!</v>
      </c>
      <c r="AI456" s="12" t="e">
        <f t="shared" si="144"/>
        <v>#REF!</v>
      </c>
      <c r="AJ456" s="151" t="e">
        <f t="shared" si="145"/>
        <v>#REF!</v>
      </c>
    </row>
    <row r="457" spans="2:36">
      <c r="B457" s="12" t="e">
        <f>'Rozdělení do hmotností'!#REF!</f>
        <v>#REF!</v>
      </c>
      <c r="C457" s="12" t="e">
        <f>'Rozdělení do hmotností'!#REF!</f>
        <v>#REF!</v>
      </c>
      <c r="D457" s="12" t="e">
        <f>'Rozdělení do hmotností'!#REF!</f>
        <v>#REF!</v>
      </c>
      <c r="E457" s="89" t="e">
        <f>'Rozdělení do hmotností'!#REF!</f>
        <v>#REF!</v>
      </c>
      <c r="F457" s="148" t="e">
        <f>'Rozdělení do hmotností'!#REF!</f>
        <v>#REF!</v>
      </c>
      <c r="G457" s="151" t="e">
        <f>'Rozdělení do hmotností'!#REF!</f>
        <v>#REF!</v>
      </c>
      <c r="I457" s="89" t="e">
        <f t="shared" si="131"/>
        <v>#REF!</v>
      </c>
      <c r="J457" s="89" t="e">
        <f t="shared" si="132"/>
        <v>#REF!</v>
      </c>
      <c r="L457" s="89" t="e">
        <f t="shared" si="133"/>
        <v>#REF!</v>
      </c>
      <c r="N457" s="89" t="e">
        <f t="shared" si="134"/>
        <v>#REF!</v>
      </c>
      <c r="O457" s="148" t="e">
        <f t="shared" si="128"/>
        <v>#REF!</v>
      </c>
      <c r="P457" s="148"/>
      <c r="Q457" s="89">
        <f t="shared" si="135"/>
        <v>371</v>
      </c>
      <c r="R457" s="89" t="e">
        <f t="shared" si="129"/>
        <v>#REF!</v>
      </c>
      <c r="S457" s="148" t="e">
        <f t="shared" si="130"/>
        <v>#REF!</v>
      </c>
      <c r="T457" s="148" t="e">
        <f t="shared" si="136"/>
        <v>#REF!</v>
      </c>
      <c r="V457" s="89" t="e">
        <f t="shared" si="137"/>
        <v>#REF!</v>
      </c>
      <c r="W457" s="89" t="e">
        <f t="shared" si="138"/>
        <v>#REF!</v>
      </c>
      <c r="Y457" s="89" t="e">
        <f t="shared" si="139"/>
        <v>#REF!</v>
      </c>
      <c r="Z457" s="148" t="e">
        <f t="shared" si="140"/>
        <v>#REF!</v>
      </c>
      <c r="AA457" s="148" t="e">
        <f t="shared" si="141"/>
        <v>#REF!</v>
      </c>
      <c r="AB457" s="151">
        <f t="shared" si="155"/>
        <v>371</v>
      </c>
      <c r="AC457" s="151" t="e">
        <f t="shared" si="156"/>
        <v>#REF!</v>
      </c>
      <c r="AD457" s="151" t="e">
        <f t="shared" si="157"/>
        <v>#REF!</v>
      </c>
      <c r="AG457" s="151" t="e">
        <f t="shared" si="142"/>
        <v>#REF!</v>
      </c>
      <c r="AH457" s="12" t="e">
        <f t="shared" si="143"/>
        <v>#REF!</v>
      </c>
      <c r="AI457" s="12" t="e">
        <f t="shared" si="144"/>
        <v>#REF!</v>
      </c>
      <c r="AJ457" s="151" t="e">
        <f t="shared" si="145"/>
        <v>#REF!</v>
      </c>
    </row>
    <row r="458" spans="2:36">
      <c r="B458" s="12" t="e">
        <f>'Rozdělení do hmotností'!#REF!</f>
        <v>#REF!</v>
      </c>
      <c r="C458" s="12" t="e">
        <f>'Rozdělení do hmotností'!#REF!</f>
        <v>#REF!</v>
      </c>
      <c r="D458" s="12" t="e">
        <f>'Rozdělení do hmotností'!#REF!</f>
        <v>#REF!</v>
      </c>
      <c r="E458" s="89" t="e">
        <f>'Rozdělení do hmotností'!#REF!</f>
        <v>#REF!</v>
      </c>
      <c r="F458" s="148" t="e">
        <f>'Rozdělení do hmotností'!#REF!</f>
        <v>#REF!</v>
      </c>
      <c r="G458" s="151" t="e">
        <f>'Rozdělení do hmotností'!#REF!</f>
        <v>#REF!</v>
      </c>
      <c r="I458" s="89" t="e">
        <f t="shared" si="131"/>
        <v>#REF!</v>
      </c>
      <c r="J458" s="89" t="e">
        <f t="shared" si="132"/>
        <v>#REF!</v>
      </c>
      <c r="L458" s="89" t="e">
        <f t="shared" si="133"/>
        <v>#REF!</v>
      </c>
      <c r="N458" s="89" t="e">
        <f t="shared" si="134"/>
        <v>#REF!</v>
      </c>
      <c r="O458" s="148" t="e">
        <f t="shared" si="128"/>
        <v>#REF!</v>
      </c>
      <c r="P458" s="148"/>
      <c r="Q458" s="89">
        <f t="shared" si="135"/>
        <v>372</v>
      </c>
      <c r="R458" s="89" t="e">
        <f t="shared" si="129"/>
        <v>#REF!</v>
      </c>
      <c r="S458" s="148" t="e">
        <f t="shared" si="130"/>
        <v>#REF!</v>
      </c>
      <c r="T458" s="148" t="e">
        <f t="shared" si="136"/>
        <v>#REF!</v>
      </c>
      <c r="V458" s="89" t="e">
        <f t="shared" si="137"/>
        <v>#REF!</v>
      </c>
      <c r="W458" s="89" t="e">
        <f t="shared" si="138"/>
        <v>#REF!</v>
      </c>
      <c r="Y458" s="89" t="e">
        <f t="shared" si="139"/>
        <v>#REF!</v>
      </c>
      <c r="Z458" s="148" t="e">
        <f t="shared" si="140"/>
        <v>#REF!</v>
      </c>
      <c r="AA458" s="148" t="e">
        <f t="shared" si="141"/>
        <v>#REF!</v>
      </c>
      <c r="AB458" s="151">
        <f t="shared" si="155"/>
        <v>372</v>
      </c>
      <c r="AC458" s="151" t="e">
        <f t="shared" si="156"/>
        <v>#REF!</v>
      </c>
      <c r="AD458" s="151" t="e">
        <f t="shared" si="157"/>
        <v>#REF!</v>
      </c>
      <c r="AG458" s="151" t="e">
        <f t="shared" si="142"/>
        <v>#REF!</v>
      </c>
      <c r="AH458" s="12" t="e">
        <f t="shared" si="143"/>
        <v>#REF!</v>
      </c>
      <c r="AI458" s="12" t="e">
        <f t="shared" si="144"/>
        <v>#REF!</v>
      </c>
      <c r="AJ458" s="151" t="e">
        <f t="shared" si="145"/>
        <v>#REF!</v>
      </c>
    </row>
    <row r="459" spans="2:36">
      <c r="B459" s="12" t="e">
        <f>'Rozdělení do hmotností'!#REF!</f>
        <v>#REF!</v>
      </c>
      <c r="C459" s="12" t="e">
        <f>'Rozdělení do hmotností'!#REF!</f>
        <v>#REF!</v>
      </c>
      <c r="D459" s="12" t="e">
        <f>'Rozdělení do hmotností'!#REF!</f>
        <v>#REF!</v>
      </c>
      <c r="E459" s="89" t="e">
        <f>'Rozdělení do hmotností'!#REF!</f>
        <v>#REF!</v>
      </c>
      <c r="F459" s="148" t="e">
        <f>'Rozdělení do hmotností'!#REF!</f>
        <v>#REF!</v>
      </c>
      <c r="G459" s="151" t="e">
        <f>'Rozdělení do hmotností'!#REF!</f>
        <v>#REF!</v>
      </c>
      <c r="I459" s="89" t="e">
        <f t="shared" si="131"/>
        <v>#REF!</v>
      </c>
      <c r="J459" s="89" t="e">
        <f t="shared" si="132"/>
        <v>#REF!</v>
      </c>
      <c r="L459" s="89" t="e">
        <f t="shared" si="133"/>
        <v>#REF!</v>
      </c>
      <c r="N459" s="89" t="e">
        <f t="shared" si="134"/>
        <v>#REF!</v>
      </c>
      <c r="O459" s="148" t="e">
        <f t="shared" si="128"/>
        <v>#REF!</v>
      </c>
      <c r="P459" s="148"/>
      <c r="Q459" s="89">
        <f t="shared" si="135"/>
        <v>373</v>
      </c>
      <c r="R459" s="89" t="e">
        <f t="shared" si="129"/>
        <v>#REF!</v>
      </c>
      <c r="S459" s="148" t="e">
        <f t="shared" si="130"/>
        <v>#REF!</v>
      </c>
      <c r="T459" s="148" t="e">
        <f t="shared" si="136"/>
        <v>#REF!</v>
      </c>
      <c r="V459" s="89" t="e">
        <f t="shared" si="137"/>
        <v>#REF!</v>
      </c>
      <c r="W459" s="89" t="e">
        <f t="shared" si="138"/>
        <v>#REF!</v>
      </c>
      <c r="Y459" s="89" t="e">
        <f t="shared" si="139"/>
        <v>#REF!</v>
      </c>
      <c r="Z459" s="148" t="e">
        <f t="shared" si="140"/>
        <v>#REF!</v>
      </c>
      <c r="AA459" s="148" t="e">
        <f t="shared" si="141"/>
        <v>#REF!</v>
      </c>
      <c r="AB459" s="151">
        <f t="shared" si="155"/>
        <v>373</v>
      </c>
      <c r="AC459" s="151" t="e">
        <f t="shared" si="156"/>
        <v>#REF!</v>
      </c>
      <c r="AD459" s="151" t="e">
        <f t="shared" si="157"/>
        <v>#REF!</v>
      </c>
      <c r="AG459" s="151" t="e">
        <f t="shared" si="142"/>
        <v>#REF!</v>
      </c>
      <c r="AH459" s="12" t="e">
        <f t="shared" si="143"/>
        <v>#REF!</v>
      </c>
      <c r="AI459" s="12" t="e">
        <f t="shared" si="144"/>
        <v>#REF!</v>
      </c>
      <c r="AJ459" s="151" t="e">
        <f t="shared" si="145"/>
        <v>#REF!</v>
      </c>
    </row>
    <row r="460" spans="2:36">
      <c r="B460" s="12" t="e">
        <f>'Rozdělení do hmotností'!#REF!</f>
        <v>#REF!</v>
      </c>
      <c r="C460" s="12" t="e">
        <f>'Rozdělení do hmotností'!#REF!</f>
        <v>#REF!</v>
      </c>
      <c r="D460" s="12" t="e">
        <f>'Rozdělení do hmotností'!#REF!</f>
        <v>#REF!</v>
      </c>
      <c r="E460" s="89" t="e">
        <f>'Rozdělení do hmotností'!#REF!</f>
        <v>#REF!</v>
      </c>
      <c r="F460" s="148" t="e">
        <f>'Rozdělení do hmotností'!#REF!</f>
        <v>#REF!</v>
      </c>
      <c r="G460" s="151" t="e">
        <f>'Rozdělení do hmotností'!#REF!</f>
        <v>#REF!</v>
      </c>
      <c r="I460" s="89" t="e">
        <f t="shared" si="131"/>
        <v>#REF!</v>
      </c>
      <c r="J460" s="89" t="e">
        <f t="shared" si="132"/>
        <v>#REF!</v>
      </c>
      <c r="L460" s="89" t="e">
        <f t="shared" si="133"/>
        <v>#REF!</v>
      </c>
      <c r="N460" s="89" t="e">
        <f t="shared" si="134"/>
        <v>#REF!</v>
      </c>
      <c r="O460" s="148" t="e">
        <f t="shared" si="128"/>
        <v>#REF!</v>
      </c>
      <c r="P460" s="148"/>
      <c r="Q460" s="89">
        <f t="shared" si="135"/>
        <v>374</v>
      </c>
      <c r="R460" s="89" t="e">
        <f t="shared" si="129"/>
        <v>#REF!</v>
      </c>
      <c r="S460" s="148" t="e">
        <f t="shared" si="130"/>
        <v>#REF!</v>
      </c>
      <c r="T460" s="148" t="e">
        <f t="shared" si="136"/>
        <v>#REF!</v>
      </c>
      <c r="V460" s="89" t="e">
        <f t="shared" si="137"/>
        <v>#REF!</v>
      </c>
      <c r="W460" s="89" t="e">
        <f t="shared" si="138"/>
        <v>#REF!</v>
      </c>
      <c r="Y460" s="89" t="e">
        <f t="shared" si="139"/>
        <v>#REF!</v>
      </c>
      <c r="Z460" s="148" t="e">
        <f t="shared" si="140"/>
        <v>#REF!</v>
      </c>
      <c r="AA460" s="148" t="e">
        <f t="shared" si="141"/>
        <v>#REF!</v>
      </c>
      <c r="AB460" s="151">
        <f t="shared" si="155"/>
        <v>374</v>
      </c>
      <c r="AC460" s="151" t="e">
        <f t="shared" si="156"/>
        <v>#REF!</v>
      </c>
      <c r="AD460" s="151" t="e">
        <f t="shared" si="157"/>
        <v>#REF!</v>
      </c>
      <c r="AG460" s="151" t="e">
        <f t="shared" si="142"/>
        <v>#REF!</v>
      </c>
      <c r="AH460" s="12" t="e">
        <f t="shared" si="143"/>
        <v>#REF!</v>
      </c>
      <c r="AI460" s="12" t="e">
        <f t="shared" si="144"/>
        <v>#REF!</v>
      </c>
      <c r="AJ460" s="151" t="e">
        <f t="shared" si="145"/>
        <v>#REF!</v>
      </c>
    </row>
    <row r="461" spans="2:36">
      <c r="B461" s="12" t="e">
        <f>'Rozdělení do hmotností'!#REF!</f>
        <v>#REF!</v>
      </c>
      <c r="C461" s="12" t="e">
        <f>'Rozdělení do hmotností'!#REF!</f>
        <v>#REF!</v>
      </c>
      <c r="D461" s="12" t="e">
        <f>'Rozdělení do hmotností'!#REF!</f>
        <v>#REF!</v>
      </c>
      <c r="E461" s="89" t="e">
        <f>'Rozdělení do hmotností'!#REF!</f>
        <v>#REF!</v>
      </c>
      <c r="F461" s="148" t="e">
        <f>'Rozdělení do hmotností'!#REF!</f>
        <v>#REF!</v>
      </c>
      <c r="G461" s="151" t="e">
        <f>'Rozdělení do hmotností'!#REF!</f>
        <v>#REF!</v>
      </c>
      <c r="I461" s="89" t="e">
        <f t="shared" si="131"/>
        <v>#REF!</v>
      </c>
      <c r="J461" s="89" t="e">
        <f t="shared" si="132"/>
        <v>#REF!</v>
      </c>
      <c r="L461" s="89" t="e">
        <f t="shared" si="133"/>
        <v>#REF!</v>
      </c>
      <c r="N461" s="89" t="e">
        <f t="shared" si="134"/>
        <v>#REF!</v>
      </c>
      <c r="O461" s="148" t="e">
        <f t="shared" si="128"/>
        <v>#REF!</v>
      </c>
      <c r="P461" s="148"/>
      <c r="Q461" s="89">
        <f t="shared" si="135"/>
        <v>375</v>
      </c>
      <c r="R461" s="89" t="e">
        <f t="shared" si="129"/>
        <v>#REF!</v>
      </c>
      <c r="S461" s="148" t="e">
        <f t="shared" si="130"/>
        <v>#REF!</v>
      </c>
      <c r="T461" s="148" t="e">
        <f t="shared" si="136"/>
        <v>#REF!</v>
      </c>
      <c r="V461" s="89" t="e">
        <f t="shared" si="137"/>
        <v>#REF!</v>
      </c>
      <c r="W461" s="89" t="e">
        <f t="shared" si="138"/>
        <v>#REF!</v>
      </c>
      <c r="Y461" s="89" t="e">
        <f t="shared" si="139"/>
        <v>#REF!</v>
      </c>
      <c r="Z461" s="148" t="e">
        <f t="shared" si="140"/>
        <v>#REF!</v>
      </c>
      <c r="AA461" s="148" t="e">
        <f t="shared" si="141"/>
        <v>#REF!</v>
      </c>
      <c r="AB461" s="151">
        <f t="shared" si="155"/>
        <v>375</v>
      </c>
      <c r="AC461" s="151" t="e">
        <f t="shared" si="156"/>
        <v>#REF!</v>
      </c>
      <c r="AD461" s="151" t="e">
        <f t="shared" si="157"/>
        <v>#REF!</v>
      </c>
      <c r="AG461" s="151" t="e">
        <f t="shared" si="142"/>
        <v>#REF!</v>
      </c>
      <c r="AH461" s="12" t="e">
        <f t="shared" si="143"/>
        <v>#REF!</v>
      </c>
      <c r="AI461" s="12" t="e">
        <f t="shared" si="144"/>
        <v>#REF!</v>
      </c>
      <c r="AJ461" s="151" t="e">
        <f t="shared" si="145"/>
        <v>#REF!</v>
      </c>
    </row>
    <row r="462" spans="2:36">
      <c r="B462" s="12" t="e">
        <f>'Rozdělení do hmotností'!#REF!</f>
        <v>#REF!</v>
      </c>
      <c r="C462" s="12" t="e">
        <f>'Rozdělení do hmotností'!#REF!</f>
        <v>#REF!</v>
      </c>
      <c r="D462" s="12" t="e">
        <f>'Rozdělení do hmotností'!#REF!</f>
        <v>#REF!</v>
      </c>
      <c r="E462" s="89" t="e">
        <f>'Rozdělení do hmotností'!#REF!</f>
        <v>#REF!</v>
      </c>
      <c r="F462" s="148" t="e">
        <f>'Rozdělení do hmotností'!#REF!</f>
        <v>#REF!</v>
      </c>
      <c r="G462" s="151" t="e">
        <f>'Rozdělení do hmotností'!#REF!</f>
        <v>#REF!</v>
      </c>
      <c r="I462" s="89" t="e">
        <f t="shared" si="131"/>
        <v>#REF!</v>
      </c>
      <c r="J462" s="89" t="e">
        <f t="shared" si="132"/>
        <v>#REF!</v>
      </c>
      <c r="L462" s="89" t="e">
        <f t="shared" si="133"/>
        <v>#REF!</v>
      </c>
      <c r="N462" s="89" t="e">
        <f t="shared" si="134"/>
        <v>#REF!</v>
      </c>
      <c r="O462" s="148" t="e">
        <f t="shared" si="128"/>
        <v>#REF!</v>
      </c>
      <c r="P462" s="148"/>
      <c r="Q462" s="89">
        <f t="shared" si="135"/>
        <v>376</v>
      </c>
      <c r="R462" s="89" t="e">
        <f t="shared" si="129"/>
        <v>#REF!</v>
      </c>
      <c r="S462" s="148" t="e">
        <f t="shared" si="130"/>
        <v>#REF!</v>
      </c>
      <c r="T462" s="148" t="e">
        <f t="shared" si="136"/>
        <v>#REF!</v>
      </c>
      <c r="V462" s="89" t="e">
        <f t="shared" si="137"/>
        <v>#REF!</v>
      </c>
      <c r="W462" s="89" t="e">
        <f t="shared" si="138"/>
        <v>#REF!</v>
      </c>
      <c r="Y462" s="89" t="e">
        <f t="shared" si="139"/>
        <v>#REF!</v>
      </c>
      <c r="Z462" s="148" t="e">
        <f t="shared" si="140"/>
        <v>#REF!</v>
      </c>
      <c r="AA462" s="148" t="e">
        <f t="shared" si="141"/>
        <v>#REF!</v>
      </c>
      <c r="AB462" s="151">
        <f t="shared" si="155"/>
        <v>376</v>
      </c>
      <c r="AC462" s="151" t="e">
        <f t="shared" si="156"/>
        <v>#REF!</v>
      </c>
      <c r="AD462" s="151" t="e">
        <f t="shared" si="157"/>
        <v>#REF!</v>
      </c>
      <c r="AG462" s="151" t="e">
        <f t="shared" si="142"/>
        <v>#REF!</v>
      </c>
      <c r="AH462" s="12" t="e">
        <f t="shared" si="143"/>
        <v>#REF!</v>
      </c>
      <c r="AI462" s="12" t="e">
        <f t="shared" si="144"/>
        <v>#REF!</v>
      </c>
      <c r="AJ462" s="151" t="e">
        <f t="shared" si="145"/>
        <v>#REF!</v>
      </c>
    </row>
    <row r="463" spans="2:36">
      <c r="B463" s="12" t="e">
        <f>'Rozdělení do hmotností'!#REF!</f>
        <v>#REF!</v>
      </c>
      <c r="C463" s="12" t="e">
        <f>'Rozdělení do hmotností'!#REF!</f>
        <v>#REF!</v>
      </c>
      <c r="D463" s="12" t="e">
        <f>'Rozdělení do hmotností'!#REF!</f>
        <v>#REF!</v>
      </c>
      <c r="E463" s="89" t="e">
        <f>'Rozdělení do hmotností'!#REF!</f>
        <v>#REF!</v>
      </c>
      <c r="F463" s="148" t="e">
        <f>'Rozdělení do hmotností'!#REF!</f>
        <v>#REF!</v>
      </c>
      <c r="G463" s="151" t="e">
        <f>'Rozdělení do hmotností'!#REF!</f>
        <v>#REF!</v>
      </c>
      <c r="I463" s="89" t="e">
        <f t="shared" si="131"/>
        <v>#REF!</v>
      </c>
      <c r="J463" s="89" t="e">
        <f t="shared" si="132"/>
        <v>#REF!</v>
      </c>
      <c r="L463" s="89" t="e">
        <f t="shared" si="133"/>
        <v>#REF!</v>
      </c>
      <c r="N463" s="89" t="e">
        <f t="shared" si="134"/>
        <v>#REF!</v>
      </c>
      <c r="O463" s="148" t="e">
        <f t="shared" si="128"/>
        <v>#REF!</v>
      </c>
      <c r="P463" s="148"/>
      <c r="Q463" s="89">
        <f t="shared" si="135"/>
        <v>377</v>
      </c>
      <c r="R463" s="89" t="e">
        <f t="shared" si="129"/>
        <v>#REF!</v>
      </c>
      <c r="S463" s="148" t="e">
        <f t="shared" si="130"/>
        <v>#REF!</v>
      </c>
      <c r="T463" s="148" t="e">
        <f t="shared" si="136"/>
        <v>#REF!</v>
      </c>
      <c r="V463" s="89" t="e">
        <f t="shared" si="137"/>
        <v>#REF!</v>
      </c>
      <c r="W463" s="89" t="e">
        <f t="shared" si="138"/>
        <v>#REF!</v>
      </c>
      <c r="Y463" s="89" t="e">
        <f t="shared" si="139"/>
        <v>#REF!</v>
      </c>
      <c r="Z463" s="148" t="e">
        <f t="shared" si="140"/>
        <v>#REF!</v>
      </c>
      <c r="AA463" s="148" t="e">
        <f t="shared" si="141"/>
        <v>#REF!</v>
      </c>
      <c r="AB463" s="151">
        <f t="shared" si="155"/>
        <v>377</v>
      </c>
      <c r="AC463" s="151" t="e">
        <f t="shared" si="156"/>
        <v>#REF!</v>
      </c>
      <c r="AD463" s="151" t="e">
        <f t="shared" si="157"/>
        <v>#REF!</v>
      </c>
      <c r="AG463" s="151" t="e">
        <f t="shared" si="142"/>
        <v>#REF!</v>
      </c>
      <c r="AH463" s="12" t="e">
        <f t="shared" si="143"/>
        <v>#REF!</v>
      </c>
      <c r="AI463" s="12" t="e">
        <f t="shared" si="144"/>
        <v>#REF!</v>
      </c>
      <c r="AJ463" s="151" t="e">
        <f t="shared" si="145"/>
        <v>#REF!</v>
      </c>
    </row>
    <row r="464" spans="2:36">
      <c r="B464" s="12" t="e">
        <f>'Rozdělení do hmotností'!#REF!</f>
        <v>#REF!</v>
      </c>
      <c r="C464" s="12" t="e">
        <f>'Rozdělení do hmotností'!#REF!</f>
        <v>#REF!</v>
      </c>
      <c r="D464" s="12" t="e">
        <f>'Rozdělení do hmotností'!#REF!</f>
        <v>#REF!</v>
      </c>
      <c r="E464" s="89" t="e">
        <f>'Rozdělení do hmotností'!#REF!</f>
        <v>#REF!</v>
      </c>
      <c r="F464" s="148" t="e">
        <f>'Rozdělení do hmotností'!#REF!</f>
        <v>#REF!</v>
      </c>
      <c r="G464" s="151" t="e">
        <f>'Rozdělení do hmotností'!#REF!</f>
        <v>#REF!</v>
      </c>
      <c r="I464" s="89" t="e">
        <f t="shared" si="131"/>
        <v>#REF!</v>
      </c>
      <c r="J464" s="89" t="e">
        <f t="shared" si="132"/>
        <v>#REF!</v>
      </c>
      <c r="L464" s="89" t="e">
        <f t="shared" si="133"/>
        <v>#REF!</v>
      </c>
      <c r="N464" s="89" t="e">
        <f t="shared" si="134"/>
        <v>#REF!</v>
      </c>
      <c r="O464" s="148" t="e">
        <f t="shared" si="128"/>
        <v>#REF!</v>
      </c>
      <c r="P464" s="148"/>
      <c r="Q464" s="89">
        <f t="shared" si="135"/>
        <v>378</v>
      </c>
      <c r="R464" s="89" t="e">
        <f t="shared" si="129"/>
        <v>#REF!</v>
      </c>
      <c r="S464" s="148" t="e">
        <f t="shared" si="130"/>
        <v>#REF!</v>
      </c>
      <c r="T464" s="148" t="e">
        <f t="shared" si="136"/>
        <v>#REF!</v>
      </c>
      <c r="V464" s="89" t="e">
        <f t="shared" si="137"/>
        <v>#REF!</v>
      </c>
      <c r="W464" s="89" t="e">
        <f t="shared" si="138"/>
        <v>#REF!</v>
      </c>
      <c r="Y464" s="89" t="e">
        <f t="shared" si="139"/>
        <v>#REF!</v>
      </c>
      <c r="Z464" s="148" t="e">
        <f t="shared" si="140"/>
        <v>#REF!</v>
      </c>
      <c r="AA464" s="148" t="e">
        <f t="shared" si="141"/>
        <v>#REF!</v>
      </c>
      <c r="AB464" s="151">
        <f t="shared" si="155"/>
        <v>378</v>
      </c>
      <c r="AC464" s="151" t="e">
        <f t="shared" si="156"/>
        <v>#REF!</v>
      </c>
      <c r="AD464" s="151" t="e">
        <f t="shared" si="157"/>
        <v>#REF!</v>
      </c>
      <c r="AG464" s="151" t="e">
        <f t="shared" si="142"/>
        <v>#REF!</v>
      </c>
      <c r="AH464" s="12" t="e">
        <f t="shared" si="143"/>
        <v>#REF!</v>
      </c>
      <c r="AI464" s="12" t="e">
        <f t="shared" si="144"/>
        <v>#REF!</v>
      </c>
      <c r="AJ464" s="151" t="e">
        <f t="shared" si="145"/>
        <v>#REF!</v>
      </c>
    </row>
    <row r="465" spans="2:36">
      <c r="B465" s="12" t="e">
        <f>'Rozdělení do hmotností'!#REF!</f>
        <v>#REF!</v>
      </c>
      <c r="C465" s="12" t="e">
        <f>'Rozdělení do hmotností'!#REF!</f>
        <v>#REF!</v>
      </c>
      <c r="D465" s="12" t="e">
        <f>'Rozdělení do hmotností'!#REF!</f>
        <v>#REF!</v>
      </c>
      <c r="E465" s="89" t="e">
        <f>'Rozdělení do hmotností'!#REF!</f>
        <v>#REF!</v>
      </c>
      <c r="F465" s="148" t="e">
        <f>'Rozdělení do hmotností'!#REF!</f>
        <v>#REF!</v>
      </c>
      <c r="G465" s="151" t="e">
        <f>'Rozdělení do hmotností'!#REF!</f>
        <v>#REF!</v>
      </c>
      <c r="I465" s="89" t="e">
        <f t="shared" si="131"/>
        <v>#REF!</v>
      </c>
      <c r="J465" s="89" t="e">
        <f t="shared" si="132"/>
        <v>#REF!</v>
      </c>
      <c r="L465" s="89" t="e">
        <f t="shared" si="133"/>
        <v>#REF!</v>
      </c>
      <c r="N465" s="89" t="e">
        <f t="shared" si="134"/>
        <v>#REF!</v>
      </c>
      <c r="O465" s="148" t="e">
        <f t="shared" si="128"/>
        <v>#REF!</v>
      </c>
      <c r="P465" s="148"/>
      <c r="Q465" s="89">
        <f t="shared" si="135"/>
        <v>379</v>
      </c>
      <c r="R465" s="89" t="e">
        <f t="shared" si="129"/>
        <v>#REF!</v>
      </c>
      <c r="S465" s="148" t="e">
        <f t="shared" si="130"/>
        <v>#REF!</v>
      </c>
      <c r="T465" s="148" t="e">
        <f t="shared" si="136"/>
        <v>#REF!</v>
      </c>
      <c r="V465" s="89" t="e">
        <f t="shared" si="137"/>
        <v>#REF!</v>
      </c>
      <c r="W465" s="89" t="e">
        <f t="shared" si="138"/>
        <v>#REF!</v>
      </c>
      <c r="Y465" s="89" t="e">
        <f t="shared" si="139"/>
        <v>#REF!</v>
      </c>
      <c r="Z465" s="148" t="e">
        <f t="shared" si="140"/>
        <v>#REF!</v>
      </c>
      <c r="AA465" s="148" t="e">
        <f t="shared" si="141"/>
        <v>#REF!</v>
      </c>
      <c r="AB465" s="151">
        <f t="shared" si="155"/>
        <v>379</v>
      </c>
      <c r="AC465" s="151" t="e">
        <f t="shared" si="156"/>
        <v>#REF!</v>
      </c>
      <c r="AD465" s="151" t="e">
        <f t="shared" si="157"/>
        <v>#REF!</v>
      </c>
      <c r="AG465" s="151" t="e">
        <f t="shared" si="142"/>
        <v>#REF!</v>
      </c>
      <c r="AH465" s="12" t="e">
        <f t="shared" si="143"/>
        <v>#REF!</v>
      </c>
      <c r="AI465" s="12" t="e">
        <f t="shared" si="144"/>
        <v>#REF!</v>
      </c>
      <c r="AJ465" s="151" t="e">
        <f t="shared" si="145"/>
        <v>#REF!</v>
      </c>
    </row>
    <row r="466" spans="2:36">
      <c r="B466" s="12" t="e">
        <f>'Rozdělení do hmotností'!#REF!</f>
        <v>#REF!</v>
      </c>
      <c r="C466" s="12" t="e">
        <f>'Rozdělení do hmotností'!#REF!</f>
        <v>#REF!</v>
      </c>
      <c r="D466" s="12" t="e">
        <f>'Rozdělení do hmotností'!#REF!</f>
        <v>#REF!</v>
      </c>
      <c r="E466" s="89" t="e">
        <f>'Rozdělení do hmotností'!#REF!</f>
        <v>#REF!</v>
      </c>
      <c r="F466" s="148" t="e">
        <f>'Rozdělení do hmotností'!#REF!</f>
        <v>#REF!</v>
      </c>
      <c r="G466" s="151" t="e">
        <f>'Rozdělení do hmotností'!#REF!</f>
        <v>#REF!</v>
      </c>
      <c r="I466" s="89" t="e">
        <f t="shared" si="131"/>
        <v>#REF!</v>
      </c>
      <c r="J466" s="89" t="e">
        <f t="shared" si="132"/>
        <v>#REF!</v>
      </c>
      <c r="L466" s="89" t="e">
        <f t="shared" si="133"/>
        <v>#REF!</v>
      </c>
      <c r="N466" s="89" t="e">
        <f t="shared" si="134"/>
        <v>#REF!</v>
      </c>
      <c r="O466" s="148" t="e">
        <f t="shared" si="128"/>
        <v>#REF!</v>
      </c>
      <c r="P466" s="148"/>
      <c r="Q466" s="89">
        <f t="shared" si="135"/>
        <v>380</v>
      </c>
      <c r="R466" s="89" t="e">
        <f t="shared" si="129"/>
        <v>#REF!</v>
      </c>
      <c r="S466" s="148" t="e">
        <f t="shared" si="130"/>
        <v>#REF!</v>
      </c>
      <c r="T466" s="148" t="e">
        <f t="shared" si="136"/>
        <v>#REF!</v>
      </c>
      <c r="V466" s="89" t="e">
        <f t="shared" si="137"/>
        <v>#REF!</v>
      </c>
      <c r="W466" s="89" t="e">
        <f t="shared" si="138"/>
        <v>#REF!</v>
      </c>
      <c r="Y466" s="89" t="e">
        <f t="shared" si="139"/>
        <v>#REF!</v>
      </c>
      <c r="Z466" s="148" t="e">
        <f t="shared" si="140"/>
        <v>#REF!</v>
      </c>
      <c r="AA466" s="148" t="e">
        <f t="shared" si="141"/>
        <v>#REF!</v>
      </c>
      <c r="AB466" s="151">
        <f t="shared" si="155"/>
        <v>380</v>
      </c>
      <c r="AC466" s="151" t="e">
        <f t="shared" si="156"/>
        <v>#REF!</v>
      </c>
      <c r="AD466" s="151" t="e">
        <f t="shared" si="157"/>
        <v>#REF!</v>
      </c>
      <c r="AG466" s="151" t="e">
        <f t="shared" si="142"/>
        <v>#REF!</v>
      </c>
      <c r="AH466" s="12" t="e">
        <f t="shared" si="143"/>
        <v>#REF!</v>
      </c>
      <c r="AI466" s="12" t="e">
        <f t="shared" si="144"/>
        <v>#REF!</v>
      </c>
      <c r="AJ466" s="151" t="e">
        <f t="shared" si="145"/>
        <v>#REF!</v>
      </c>
    </row>
    <row r="467" spans="2:36">
      <c r="B467" s="12" t="e">
        <f>'Rozdělení do hmotností'!#REF!</f>
        <v>#REF!</v>
      </c>
      <c r="C467" s="12" t="e">
        <f>'Rozdělení do hmotností'!#REF!</f>
        <v>#REF!</v>
      </c>
      <c r="D467" s="12" t="e">
        <f>'Rozdělení do hmotností'!#REF!</f>
        <v>#REF!</v>
      </c>
      <c r="E467" s="89" t="e">
        <f>'Rozdělení do hmotností'!#REF!</f>
        <v>#REF!</v>
      </c>
      <c r="F467" s="148" t="e">
        <f>'Rozdělení do hmotností'!#REF!</f>
        <v>#REF!</v>
      </c>
      <c r="G467" s="151" t="e">
        <f>'Rozdělení do hmotností'!#REF!</f>
        <v>#REF!</v>
      </c>
      <c r="I467" s="89" t="e">
        <f t="shared" si="131"/>
        <v>#REF!</v>
      </c>
      <c r="J467" s="89" t="e">
        <f t="shared" si="132"/>
        <v>#REF!</v>
      </c>
      <c r="L467" s="89" t="e">
        <f t="shared" si="133"/>
        <v>#REF!</v>
      </c>
      <c r="N467" s="89" t="e">
        <f t="shared" si="134"/>
        <v>#REF!</v>
      </c>
      <c r="O467" s="148" t="e">
        <f t="shared" si="128"/>
        <v>#REF!</v>
      </c>
      <c r="P467" s="148"/>
      <c r="Q467" s="89">
        <f t="shared" si="135"/>
        <v>381</v>
      </c>
      <c r="R467" s="89" t="e">
        <f t="shared" si="129"/>
        <v>#REF!</v>
      </c>
      <c r="S467" s="148" t="e">
        <f t="shared" si="130"/>
        <v>#REF!</v>
      </c>
      <c r="T467" s="148" t="e">
        <f t="shared" si="136"/>
        <v>#REF!</v>
      </c>
      <c r="V467" s="89" t="e">
        <f t="shared" si="137"/>
        <v>#REF!</v>
      </c>
      <c r="W467" s="89" t="e">
        <f t="shared" si="138"/>
        <v>#REF!</v>
      </c>
      <c r="Y467" s="89" t="e">
        <f t="shared" si="139"/>
        <v>#REF!</v>
      </c>
      <c r="Z467" s="148" t="e">
        <f t="shared" si="140"/>
        <v>#REF!</v>
      </c>
      <c r="AA467" s="148" t="e">
        <f t="shared" si="141"/>
        <v>#REF!</v>
      </c>
      <c r="AB467" s="151">
        <f t="shared" si="155"/>
        <v>381</v>
      </c>
      <c r="AC467" s="151" t="e">
        <f t="shared" si="156"/>
        <v>#REF!</v>
      </c>
      <c r="AD467" s="151" t="e">
        <f t="shared" si="157"/>
        <v>#REF!</v>
      </c>
      <c r="AG467" s="151" t="e">
        <f t="shared" si="142"/>
        <v>#REF!</v>
      </c>
      <c r="AH467" s="12" t="e">
        <f t="shared" si="143"/>
        <v>#REF!</v>
      </c>
      <c r="AI467" s="12" t="e">
        <f t="shared" si="144"/>
        <v>#REF!</v>
      </c>
      <c r="AJ467" s="151" t="e">
        <f t="shared" si="145"/>
        <v>#REF!</v>
      </c>
    </row>
    <row r="468" spans="2:36">
      <c r="B468" s="12" t="e">
        <f>'Rozdělení do hmotností'!#REF!</f>
        <v>#REF!</v>
      </c>
      <c r="C468" s="12" t="e">
        <f>'Rozdělení do hmotností'!#REF!</f>
        <v>#REF!</v>
      </c>
      <c r="D468" s="12" t="e">
        <f>'Rozdělení do hmotností'!#REF!</f>
        <v>#REF!</v>
      </c>
      <c r="E468" s="89" t="e">
        <f>'Rozdělení do hmotností'!#REF!</f>
        <v>#REF!</v>
      </c>
      <c r="F468" s="148" t="e">
        <f>'Rozdělení do hmotností'!#REF!</f>
        <v>#REF!</v>
      </c>
      <c r="G468" s="151" t="e">
        <f>'Rozdělení do hmotností'!#REF!</f>
        <v>#REF!</v>
      </c>
      <c r="I468" s="89" t="e">
        <f t="shared" si="131"/>
        <v>#REF!</v>
      </c>
      <c r="J468" s="89" t="e">
        <f t="shared" si="132"/>
        <v>#REF!</v>
      </c>
      <c r="L468" s="89" t="e">
        <f t="shared" si="133"/>
        <v>#REF!</v>
      </c>
      <c r="N468" s="89" t="e">
        <f t="shared" si="134"/>
        <v>#REF!</v>
      </c>
      <c r="O468" s="148" t="e">
        <f t="shared" si="128"/>
        <v>#REF!</v>
      </c>
      <c r="P468" s="148"/>
      <c r="Q468" s="89">
        <f t="shared" si="135"/>
        <v>382</v>
      </c>
      <c r="R468" s="89" t="e">
        <f t="shared" si="129"/>
        <v>#REF!</v>
      </c>
      <c r="S468" s="148" t="e">
        <f t="shared" si="130"/>
        <v>#REF!</v>
      </c>
      <c r="T468" s="148" t="e">
        <f t="shared" si="136"/>
        <v>#REF!</v>
      </c>
      <c r="V468" s="89" t="e">
        <f t="shared" si="137"/>
        <v>#REF!</v>
      </c>
      <c r="W468" s="89" t="e">
        <f t="shared" si="138"/>
        <v>#REF!</v>
      </c>
      <c r="Y468" s="89" t="e">
        <f t="shared" si="139"/>
        <v>#REF!</v>
      </c>
      <c r="Z468" s="148" t="e">
        <f t="shared" si="140"/>
        <v>#REF!</v>
      </c>
      <c r="AA468" s="148" t="e">
        <f t="shared" si="141"/>
        <v>#REF!</v>
      </c>
      <c r="AB468" s="151">
        <f t="shared" si="155"/>
        <v>382</v>
      </c>
      <c r="AC468" s="151" t="e">
        <f t="shared" si="156"/>
        <v>#REF!</v>
      </c>
      <c r="AD468" s="151" t="e">
        <f t="shared" si="157"/>
        <v>#REF!</v>
      </c>
      <c r="AG468" s="151" t="e">
        <f t="shared" si="142"/>
        <v>#REF!</v>
      </c>
      <c r="AH468" s="12" t="e">
        <f t="shared" si="143"/>
        <v>#REF!</v>
      </c>
      <c r="AI468" s="12" t="e">
        <f t="shared" si="144"/>
        <v>#REF!</v>
      </c>
      <c r="AJ468" s="151" t="e">
        <f t="shared" si="145"/>
        <v>#REF!</v>
      </c>
    </row>
    <row r="469" spans="2:36">
      <c r="B469" s="12" t="e">
        <f>'Rozdělení do hmotností'!#REF!</f>
        <v>#REF!</v>
      </c>
      <c r="C469" s="12" t="e">
        <f>'Rozdělení do hmotností'!#REF!</f>
        <v>#REF!</v>
      </c>
      <c r="D469" s="12" t="e">
        <f>'Rozdělení do hmotností'!#REF!</f>
        <v>#REF!</v>
      </c>
      <c r="E469" s="89" t="e">
        <f>'Rozdělení do hmotností'!#REF!</f>
        <v>#REF!</v>
      </c>
      <c r="F469" s="148" t="e">
        <f>'Rozdělení do hmotností'!#REF!</f>
        <v>#REF!</v>
      </c>
      <c r="G469" s="151" t="e">
        <f>'Rozdělení do hmotností'!#REF!</f>
        <v>#REF!</v>
      </c>
      <c r="I469" s="89" t="e">
        <f t="shared" si="131"/>
        <v>#REF!</v>
      </c>
      <c r="J469" s="89" t="e">
        <f t="shared" si="132"/>
        <v>#REF!</v>
      </c>
      <c r="L469" s="89" t="e">
        <f t="shared" si="133"/>
        <v>#REF!</v>
      </c>
      <c r="N469" s="89" t="e">
        <f t="shared" si="134"/>
        <v>#REF!</v>
      </c>
      <c r="O469" s="148" t="e">
        <f t="shared" si="128"/>
        <v>#REF!</v>
      </c>
      <c r="P469" s="148"/>
      <c r="Q469" s="89">
        <f t="shared" si="135"/>
        <v>383</v>
      </c>
      <c r="R469" s="89" t="e">
        <f t="shared" si="129"/>
        <v>#REF!</v>
      </c>
      <c r="S469" s="148" t="e">
        <f t="shared" si="130"/>
        <v>#REF!</v>
      </c>
      <c r="T469" s="148" t="e">
        <f t="shared" si="136"/>
        <v>#REF!</v>
      </c>
      <c r="V469" s="89" t="e">
        <f t="shared" si="137"/>
        <v>#REF!</v>
      </c>
      <c r="W469" s="89" t="e">
        <f t="shared" si="138"/>
        <v>#REF!</v>
      </c>
      <c r="Y469" s="89" t="e">
        <f t="shared" si="139"/>
        <v>#REF!</v>
      </c>
      <c r="Z469" s="148" t="e">
        <f t="shared" si="140"/>
        <v>#REF!</v>
      </c>
      <c r="AA469" s="148" t="e">
        <f t="shared" si="141"/>
        <v>#REF!</v>
      </c>
      <c r="AB469" s="151">
        <f t="shared" si="155"/>
        <v>383</v>
      </c>
      <c r="AC469" s="151" t="e">
        <f t="shared" si="156"/>
        <v>#REF!</v>
      </c>
      <c r="AD469" s="151" t="e">
        <f t="shared" si="157"/>
        <v>#REF!</v>
      </c>
      <c r="AG469" s="151" t="e">
        <f t="shared" si="142"/>
        <v>#REF!</v>
      </c>
      <c r="AH469" s="12" t="e">
        <f t="shared" si="143"/>
        <v>#REF!</v>
      </c>
      <c r="AI469" s="12" t="e">
        <f t="shared" si="144"/>
        <v>#REF!</v>
      </c>
      <c r="AJ469" s="151" t="e">
        <f t="shared" si="145"/>
        <v>#REF!</v>
      </c>
    </row>
    <row r="470" spans="2:36">
      <c r="B470" s="12" t="e">
        <f>'Rozdělení do hmotností'!#REF!</f>
        <v>#REF!</v>
      </c>
      <c r="C470" s="12" t="e">
        <f>'Rozdělení do hmotností'!#REF!</f>
        <v>#REF!</v>
      </c>
      <c r="D470" s="12" t="e">
        <f>'Rozdělení do hmotností'!#REF!</f>
        <v>#REF!</v>
      </c>
      <c r="E470" s="89" t="e">
        <f>'Rozdělení do hmotností'!#REF!</f>
        <v>#REF!</v>
      </c>
      <c r="F470" s="148" t="e">
        <f>'Rozdělení do hmotností'!#REF!</f>
        <v>#REF!</v>
      </c>
      <c r="G470" s="151" t="e">
        <f>'Rozdělení do hmotností'!#REF!</f>
        <v>#REF!</v>
      </c>
      <c r="I470" s="89" t="e">
        <f t="shared" si="131"/>
        <v>#REF!</v>
      </c>
      <c r="J470" s="89" t="e">
        <f t="shared" si="132"/>
        <v>#REF!</v>
      </c>
      <c r="L470" s="89" t="e">
        <f t="shared" si="133"/>
        <v>#REF!</v>
      </c>
      <c r="N470" s="89" t="e">
        <f t="shared" si="134"/>
        <v>#REF!</v>
      </c>
      <c r="O470" s="148" t="e">
        <f t="shared" si="128"/>
        <v>#REF!</v>
      </c>
      <c r="P470" s="148"/>
      <c r="Q470" s="89">
        <f t="shared" si="135"/>
        <v>384</v>
      </c>
      <c r="R470" s="89" t="e">
        <f t="shared" si="129"/>
        <v>#REF!</v>
      </c>
      <c r="S470" s="148" t="e">
        <f t="shared" si="130"/>
        <v>#REF!</v>
      </c>
      <c r="T470" s="148" t="e">
        <f t="shared" si="136"/>
        <v>#REF!</v>
      </c>
      <c r="V470" s="89" t="e">
        <f t="shared" si="137"/>
        <v>#REF!</v>
      </c>
      <c r="W470" s="89" t="e">
        <f t="shared" si="138"/>
        <v>#REF!</v>
      </c>
      <c r="Y470" s="89" t="e">
        <f t="shared" si="139"/>
        <v>#REF!</v>
      </c>
      <c r="Z470" s="148" t="e">
        <f t="shared" si="140"/>
        <v>#REF!</v>
      </c>
      <c r="AA470" s="148" t="e">
        <f t="shared" si="141"/>
        <v>#REF!</v>
      </c>
      <c r="AB470" s="151">
        <f t="shared" si="155"/>
        <v>384</v>
      </c>
      <c r="AC470" s="151" t="e">
        <f t="shared" si="156"/>
        <v>#REF!</v>
      </c>
      <c r="AD470" s="151" t="e">
        <f t="shared" si="157"/>
        <v>#REF!</v>
      </c>
      <c r="AG470" s="151" t="e">
        <f t="shared" si="142"/>
        <v>#REF!</v>
      </c>
      <c r="AH470" s="12" t="e">
        <f t="shared" si="143"/>
        <v>#REF!</v>
      </c>
      <c r="AI470" s="12" t="e">
        <f t="shared" si="144"/>
        <v>#REF!</v>
      </c>
      <c r="AJ470" s="151" t="e">
        <f t="shared" si="145"/>
        <v>#REF!</v>
      </c>
    </row>
    <row r="471" spans="2:36">
      <c r="B471" s="12" t="e">
        <f>'Rozdělení do hmotností'!#REF!</f>
        <v>#REF!</v>
      </c>
      <c r="C471" s="12" t="e">
        <f>'Rozdělení do hmotností'!#REF!</f>
        <v>#REF!</v>
      </c>
      <c r="D471" s="12" t="e">
        <f>'Rozdělení do hmotností'!#REF!</f>
        <v>#REF!</v>
      </c>
      <c r="E471" s="89" t="e">
        <f>'Rozdělení do hmotností'!#REF!</f>
        <v>#REF!</v>
      </c>
      <c r="F471" s="148" t="e">
        <f>'Rozdělení do hmotností'!#REF!</f>
        <v>#REF!</v>
      </c>
      <c r="G471" s="151" t="e">
        <f>'Rozdělení do hmotností'!#REF!</f>
        <v>#REF!</v>
      </c>
      <c r="I471" s="89" t="e">
        <f t="shared" si="131"/>
        <v>#REF!</v>
      </c>
      <c r="J471" s="89" t="e">
        <f t="shared" si="132"/>
        <v>#REF!</v>
      </c>
      <c r="L471" s="89" t="e">
        <f t="shared" si="133"/>
        <v>#REF!</v>
      </c>
      <c r="N471" s="89" t="e">
        <f t="shared" si="134"/>
        <v>#REF!</v>
      </c>
      <c r="O471" s="148" t="e">
        <f t="shared" ref="O471:O486" si="158">IF(G471="","",(INDEX($M$1:$M$80,N471)))</f>
        <v>#REF!</v>
      </c>
      <c r="P471" s="148"/>
      <c r="Q471" s="89">
        <f t="shared" si="135"/>
        <v>385</v>
      </c>
      <c r="R471" s="89" t="e">
        <f t="shared" ref="R471:R486" si="159">IF(J471=$J$83,$R$83,(((J471*10+L471)*1000+D471)*1000+B471))</f>
        <v>#REF!</v>
      </c>
      <c r="S471" s="148" t="e">
        <f t="shared" ref="S471:S486" si="160">IF(R471=$R$83,"",(F471))</f>
        <v>#REF!</v>
      </c>
      <c r="T471" s="148" t="e">
        <f t="shared" si="136"/>
        <v>#REF!</v>
      </c>
      <c r="V471" s="89" t="e">
        <f t="shared" si="137"/>
        <v>#REF!</v>
      </c>
      <c r="W471" s="89" t="e">
        <f t="shared" si="138"/>
        <v>#REF!</v>
      </c>
      <c r="Y471" s="89" t="e">
        <f t="shared" si="139"/>
        <v>#REF!</v>
      </c>
      <c r="Z471" s="148" t="e">
        <f t="shared" si="140"/>
        <v>#REF!</v>
      </c>
      <c r="AA471" s="148" t="e">
        <f t="shared" si="141"/>
        <v>#REF!</v>
      </c>
      <c r="AB471" s="151">
        <f t="shared" si="155"/>
        <v>385</v>
      </c>
      <c r="AC471" s="151" t="e">
        <f t="shared" si="156"/>
        <v>#REF!</v>
      </c>
      <c r="AD471" s="151" t="e">
        <f t="shared" si="157"/>
        <v>#REF!</v>
      </c>
      <c r="AG471" s="151" t="e">
        <f t="shared" si="142"/>
        <v>#REF!</v>
      </c>
      <c r="AH471" s="12" t="e">
        <f t="shared" si="143"/>
        <v>#REF!</v>
      </c>
      <c r="AI471" s="12" t="e">
        <f t="shared" si="144"/>
        <v>#REF!</v>
      </c>
      <c r="AJ471" s="151" t="e">
        <f t="shared" si="145"/>
        <v>#REF!</v>
      </c>
    </row>
    <row r="472" spans="2:36">
      <c r="B472" s="12" t="e">
        <f>'Rozdělení do hmotností'!#REF!</f>
        <v>#REF!</v>
      </c>
      <c r="C472" s="12" t="e">
        <f>'Rozdělení do hmotností'!#REF!</f>
        <v>#REF!</v>
      </c>
      <c r="D472" s="12" t="e">
        <f>'Rozdělení do hmotností'!#REF!</f>
        <v>#REF!</v>
      </c>
      <c r="E472" s="89" t="e">
        <f>'Rozdělení do hmotností'!#REF!</f>
        <v>#REF!</v>
      </c>
      <c r="F472" s="148" t="e">
        <f>'Rozdělení do hmotností'!#REF!</f>
        <v>#REF!</v>
      </c>
      <c r="G472" s="151" t="e">
        <f>'Rozdělení do hmotností'!#REF!</f>
        <v>#REF!</v>
      </c>
      <c r="I472" s="89" t="e">
        <f t="shared" ref="I472:I486" si="161">IF(C472="","",(MATCH(C472,$B$10:$B$25,0)))</f>
        <v>#REF!</v>
      </c>
      <c r="J472" s="89" t="e">
        <f t="shared" ref="J472:J486" si="162">IF(F472="",$J$83,(INDEX($E$10:$E$25,I472)))</f>
        <v>#REF!</v>
      </c>
      <c r="L472" s="89" t="e">
        <f t="shared" ref="L472:L486" si="163">IF(E472="","",(MATCH(E472,$B$27:$B$28,0)))</f>
        <v>#REF!</v>
      </c>
      <c r="N472" s="89" t="e">
        <f t="shared" ref="N472:N486" si="164">IF(G472="","",(MATCH(G472,$L$1:$L$80,0)))</f>
        <v>#REF!</v>
      </c>
      <c r="O472" s="148" t="e">
        <f t="shared" si="158"/>
        <v>#REF!</v>
      </c>
      <c r="P472" s="148"/>
      <c r="Q472" s="89">
        <f t="shared" ref="Q472:Q486" si="165">Q471+1</f>
        <v>386</v>
      </c>
      <c r="R472" s="89" t="e">
        <f t="shared" si="159"/>
        <v>#REF!</v>
      </c>
      <c r="S472" s="148" t="e">
        <f t="shared" si="160"/>
        <v>#REF!</v>
      </c>
      <c r="T472" s="148" t="e">
        <f t="shared" ref="T472:T486" si="166">IF(R472=$R$83,"",(O472))</f>
        <v>#REF!</v>
      </c>
      <c r="V472" s="89" t="e">
        <f t="shared" ref="V472:V486" si="167">IF(R472=$R$83,"",(MATCH(W472,$R$87:$R$486,0)))</f>
        <v>#REF!</v>
      </c>
      <c r="W472" s="89" t="e">
        <f t="shared" ref="W472:W486" si="168">IF(R472=$R$83,"",(SMALL($R$87:$R$486,Q472)))</f>
        <v>#REF!</v>
      </c>
      <c r="Y472" s="89" t="e">
        <f t="shared" ref="Y472:Y486" si="169">IF(W472="","",(INDEX($R$87:$R$486,V472,0)))</f>
        <v>#REF!</v>
      </c>
      <c r="Z472" s="148" t="e">
        <f t="shared" ref="Z472:Z486" si="170">IF(W472="","",(INDEX($S$87:$S$486,V472,0)))</f>
        <v>#REF!</v>
      </c>
      <c r="AA472" s="148" t="e">
        <f t="shared" ref="AA472:AA486" si="171">IF(W472="","",(INDEX($T$87:$T$486,V472,0)))</f>
        <v>#REF!</v>
      </c>
      <c r="AB472" s="151">
        <f t="shared" si="155"/>
        <v>386</v>
      </c>
      <c r="AC472" s="151" t="e">
        <f t="shared" si="156"/>
        <v>#REF!</v>
      </c>
      <c r="AD472" s="151" t="e">
        <f t="shared" si="157"/>
        <v>#REF!</v>
      </c>
      <c r="AG472" s="151" t="e">
        <f t="shared" ref="AG472:AG486" si="172">IF(W472="","",(E472))</f>
        <v>#REF!</v>
      </c>
      <c r="AH472" s="12" t="e">
        <f t="shared" ref="AH472:AH486" si="173">IF(W472="","",(C472))</f>
        <v>#REF!</v>
      </c>
      <c r="AI472" s="12" t="e">
        <f t="shared" ref="AI472:AI486" si="174">IF(W472="","",(D472))</f>
        <v>#REF!</v>
      </c>
      <c r="AJ472" s="151" t="e">
        <f t="shared" ref="AJ472:AJ486" si="175">IF(W472="","",(IF((MATCH(AH472,$AH$58:$AH$73,0))&gt;12,1,2)))</f>
        <v>#REF!</v>
      </c>
    </row>
    <row r="473" spans="2:36">
      <c r="B473" s="12" t="e">
        <f>'Rozdělení do hmotností'!#REF!</f>
        <v>#REF!</v>
      </c>
      <c r="C473" s="12" t="e">
        <f>'Rozdělení do hmotností'!#REF!</f>
        <v>#REF!</v>
      </c>
      <c r="D473" s="12" t="e">
        <f>'Rozdělení do hmotností'!#REF!</f>
        <v>#REF!</v>
      </c>
      <c r="E473" s="89" t="e">
        <f>'Rozdělení do hmotností'!#REF!</f>
        <v>#REF!</v>
      </c>
      <c r="F473" s="148" t="e">
        <f>'Rozdělení do hmotností'!#REF!</f>
        <v>#REF!</v>
      </c>
      <c r="G473" s="151" t="e">
        <f>'Rozdělení do hmotností'!#REF!</f>
        <v>#REF!</v>
      </c>
      <c r="I473" s="89" t="e">
        <f t="shared" si="161"/>
        <v>#REF!</v>
      </c>
      <c r="J473" s="89" t="e">
        <f t="shared" si="162"/>
        <v>#REF!</v>
      </c>
      <c r="L473" s="89" t="e">
        <f t="shared" si="163"/>
        <v>#REF!</v>
      </c>
      <c r="N473" s="89" t="e">
        <f t="shared" si="164"/>
        <v>#REF!</v>
      </c>
      <c r="O473" s="148" t="e">
        <f t="shared" si="158"/>
        <v>#REF!</v>
      </c>
      <c r="P473" s="148"/>
      <c r="Q473" s="89">
        <f t="shared" si="165"/>
        <v>387</v>
      </c>
      <c r="R473" s="89" t="e">
        <f t="shared" si="159"/>
        <v>#REF!</v>
      </c>
      <c r="S473" s="148" t="e">
        <f t="shared" si="160"/>
        <v>#REF!</v>
      </c>
      <c r="T473" s="148" t="e">
        <f t="shared" si="166"/>
        <v>#REF!</v>
      </c>
      <c r="V473" s="89" t="e">
        <f t="shared" si="167"/>
        <v>#REF!</v>
      </c>
      <c r="W473" s="89" t="e">
        <f t="shared" si="168"/>
        <v>#REF!</v>
      </c>
      <c r="Y473" s="89" t="e">
        <f t="shared" si="169"/>
        <v>#REF!</v>
      </c>
      <c r="Z473" s="148" t="e">
        <f t="shared" si="170"/>
        <v>#REF!</v>
      </c>
      <c r="AA473" s="148" t="e">
        <f t="shared" si="171"/>
        <v>#REF!</v>
      </c>
      <c r="AB473" s="151">
        <f t="shared" si="155"/>
        <v>387</v>
      </c>
      <c r="AC473" s="151" t="e">
        <f t="shared" si="156"/>
        <v>#REF!</v>
      </c>
      <c r="AD473" s="151" t="e">
        <f t="shared" si="157"/>
        <v>#REF!</v>
      </c>
      <c r="AG473" s="151" t="e">
        <f t="shared" si="172"/>
        <v>#REF!</v>
      </c>
      <c r="AH473" s="12" t="e">
        <f t="shared" si="173"/>
        <v>#REF!</v>
      </c>
      <c r="AI473" s="12" t="e">
        <f t="shared" si="174"/>
        <v>#REF!</v>
      </c>
      <c r="AJ473" s="151" t="e">
        <f t="shared" si="175"/>
        <v>#REF!</v>
      </c>
    </row>
    <row r="474" spans="2:36">
      <c r="B474" s="12" t="e">
        <f>'Rozdělení do hmotností'!#REF!</f>
        <v>#REF!</v>
      </c>
      <c r="C474" s="12" t="e">
        <f>'Rozdělení do hmotností'!#REF!</f>
        <v>#REF!</v>
      </c>
      <c r="D474" s="12" t="e">
        <f>'Rozdělení do hmotností'!#REF!</f>
        <v>#REF!</v>
      </c>
      <c r="E474" s="89" t="e">
        <f>'Rozdělení do hmotností'!#REF!</f>
        <v>#REF!</v>
      </c>
      <c r="F474" s="148" t="e">
        <f>'Rozdělení do hmotností'!#REF!</f>
        <v>#REF!</v>
      </c>
      <c r="G474" s="151" t="e">
        <f>'Rozdělení do hmotností'!#REF!</f>
        <v>#REF!</v>
      </c>
      <c r="I474" s="89" t="e">
        <f t="shared" si="161"/>
        <v>#REF!</v>
      </c>
      <c r="J474" s="89" t="e">
        <f t="shared" si="162"/>
        <v>#REF!</v>
      </c>
      <c r="L474" s="89" t="e">
        <f t="shared" si="163"/>
        <v>#REF!</v>
      </c>
      <c r="N474" s="89" t="e">
        <f t="shared" si="164"/>
        <v>#REF!</v>
      </c>
      <c r="O474" s="148" t="e">
        <f t="shared" si="158"/>
        <v>#REF!</v>
      </c>
      <c r="P474" s="148"/>
      <c r="Q474" s="89">
        <f t="shared" si="165"/>
        <v>388</v>
      </c>
      <c r="R474" s="89" t="e">
        <f t="shared" si="159"/>
        <v>#REF!</v>
      </c>
      <c r="S474" s="148" t="e">
        <f t="shared" si="160"/>
        <v>#REF!</v>
      </c>
      <c r="T474" s="148" t="e">
        <f t="shared" si="166"/>
        <v>#REF!</v>
      </c>
      <c r="V474" s="89" t="e">
        <f t="shared" si="167"/>
        <v>#REF!</v>
      </c>
      <c r="W474" s="89" t="e">
        <f t="shared" si="168"/>
        <v>#REF!</v>
      </c>
      <c r="Y474" s="89" t="e">
        <f t="shared" si="169"/>
        <v>#REF!</v>
      </c>
      <c r="Z474" s="148" t="e">
        <f t="shared" si="170"/>
        <v>#REF!</v>
      </c>
      <c r="AA474" s="148" t="e">
        <f t="shared" si="171"/>
        <v>#REF!</v>
      </c>
      <c r="AB474" s="151">
        <f t="shared" si="155"/>
        <v>388</v>
      </c>
      <c r="AC474" s="151" t="e">
        <f t="shared" si="156"/>
        <v>#REF!</v>
      </c>
      <c r="AD474" s="151" t="e">
        <f t="shared" si="157"/>
        <v>#REF!</v>
      </c>
      <c r="AG474" s="151" t="e">
        <f t="shared" si="172"/>
        <v>#REF!</v>
      </c>
      <c r="AH474" s="12" t="e">
        <f t="shared" si="173"/>
        <v>#REF!</v>
      </c>
      <c r="AI474" s="12" t="e">
        <f t="shared" si="174"/>
        <v>#REF!</v>
      </c>
      <c r="AJ474" s="151" t="e">
        <f t="shared" si="175"/>
        <v>#REF!</v>
      </c>
    </row>
    <row r="475" spans="2:36">
      <c r="B475" s="12" t="e">
        <f>'Rozdělení do hmotností'!#REF!</f>
        <v>#REF!</v>
      </c>
      <c r="C475" s="12" t="e">
        <f>'Rozdělení do hmotností'!#REF!</f>
        <v>#REF!</v>
      </c>
      <c r="D475" s="12" t="e">
        <f>'Rozdělení do hmotností'!#REF!</f>
        <v>#REF!</v>
      </c>
      <c r="E475" s="89" t="e">
        <f>'Rozdělení do hmotností'!#REF!</f>
        <v>#REF!</v>
      </c>
      <c r="F475" s="148" t="e">
        <f>'Rozdělení do hmotností'!#REF!</f>
        <v>#REF!</v>
      </c>
      <c r="G475" s="151" t="e">
        <f>'Rozdělení do hmotností'!#REF!</f>
        <v>#REF!</v>
      </c>
      <c r="I475" s="89" t="e">
        <f t="shared" si="161"/>
        <v>#REF!</v>
      </c>
      <c r="J475" s="89" t="e">
        <f t="shared" si="162"/>
        <v>#REF!</v>
      </c>
      <c r="L475" s="89" t="e">
        <f t="shared" si="163"/>
        <v>#REF!</v>
      </c>
      <c r="N475" s="89" t="e">
        <f t="shared" si="164"/>
        <v>#REF!</v>
      </c>
      <c r="O475" s="148" t="e">
        <f t="shared" si="158"/>
        <v>#REF!</v>
      </c>
      <c r="P475" s="148"/>
      <c r="Q475" s="89">
        <f t="shared" si="165"/>
        <v>389</v>
      </c>
      <c r="R475" s="89" t="e">
        <f t="shared" si="159"/>
        <v>#REF!</v>
      </c>
      <c r="S475" s="148" t="e">
        <f t="shared" si="160"/>
        <v>#REF!</v>
      </c>
      <c r="T475" s="148" t="e">
        <f t="shared" si="166"/>
        <v>#REF!</v>
      </c>
      <c r="V475" s="89" t="e">
        <f t="shared" si="167"/>
        <v>#REF!</v>
      </c>
      <c r="W475" s="89" t="e">
        <f t="shared" si="168"/>
        <v>#REF!</v>
      </c>
      <c r="Y475" s="89" t="e">
        <f t="shared" si="169"/>
        <v>#REF!</v>
      </c>
      <c r="Z475" s="148" t="e">
        <f t="shared" si="170"/>
        <v>#REF!</v>
      </c>
      <c r="AA475" s="148" t="e">
        <f t="shared" si="171"/>
        <v>#REF!</v>
      </c>
      <c r="AB475" s="151">
        <f t="shared" si="155"/>
        <v>389</v>
      </c>
      <c r="AC475" s="151" t="e">
        <f t="shared" si="156"/>
        <v>#REF!</v>
      </c>
      <c r="AD475" s="151" t="e">
        <f t="shared" si="157"/>
        <v>#REF!</v>
      </c>
      <c r="AG475" s="151" t="e">
        <f t="shared" si="172"/>
        <v>#REF!</v>
      </c>
      <c r="AH475" s="12" t="e">
        <f t="shared" si="173"/>
        <v>#REF!</v>
      </c>
      <c r="AI475" s="12" t="e">
        <f t="shared" si="174"/>
        <v>#REF!</v>
      </c>
      <c r="AJ475" s="151" t="e">
        <f t="shared" si="175"/>
        <v>#REF!</v>
      </c>
    </row>
    <row r="476" spans="2:36">
      <c r="B476" s="12" t="e">
        <f>'Rozdělení do hmotností'!#REF!</f>
        <v>#REF!</v>
      </c>
      <c r="C476" s="12" t="e">
        <f>'Rozdělení do hmotností'!#REF!</f>
        <v>#REF!</v>
      </c>
      <c r="D476" s="12" t="e">
        <f>'Rozdělení do hmotností'!#REF!</f>
        <v>#REF!</v>
      </c>
      <c r="E476" s="89" t="e">
        <f>'Rozdělení do hmotností'!#REF!</f>
        <v>#REF!</v>
      </c>
      <c r="F476" s="148" t="e">
        <f>'Rozdělení do hmotností'!#REF!</f>
        <v>#REF!</v>
      </c>
      <c r="G476" s="151" t="e">
        <f>'Rozdělení do hmotností'!#REF!</f>
        <v>#REF!</v>
      </c>
      <c r="I476" s="89" t="e">
        <f t="shared" si="161"/>
        <v>#REF!</v>
      </c>
      <c r="J476" s="89" t="e">
        <f t="shared" si="162"/>
        <v>#REF!</v>
      </c>
      <c r="L476" s="89" t="e">
        <f t="shared" si="163"/>
        <v>#REF!</v>
      </c>
      <c r="N476" s="89" t="e">
        <f t="shared" si="164"/>
        <v>#REF!</v>
      </c>
      <c r="O476" s="148" t="e">
        <f t="shared" si="158"/>
        <v>#REF!</v>
      </c>
      <c r="P476" s="148"/>
      <c r="Q476" s="89">
        <f t="shared" si="165"/>
        <v>390</v>
      </c>
      <c r="R476" s="89" t="e">
        <f t="shared" si="159"/>
        <v>#REF!</v>
      </c>
      <c r="S476" s="148" t="e">
        <f t="shared" si="160"/>
        <v>#REF!</v>
      </c>
      <c r="T476" s="148" t="e">
        <f t="shared" si="166"/>
        <v>#REF!</v>
      </c>
      <c r="V476" s="89" t="e">
        <f t="shared" si="167"/>
        <v>#REF!</v>
      </c>
      <c r="W476" s="89" t="e">
        <f t="shared" si="168"/>
        <v>#REF!</v>
      </c>
      <c r="Y476" s="89" t="e">
        <f t="shared" si="169"/>
        <v>#REF!</v>
      </c>
      <c r="Z476" s="148" t="e">
        <f t="shared" si="170"/>
        <v>#REF!</v>
      </c>
      <c r="AA476" s="148" t="e">
        <f t="shared" si="171"/>
        <v>#REF!</v>
      </c>
      <c r="AB476" s="151">
        <f t="shared" si="155"/>
        <v>390</v>
      </c>
      <c r="AC476" s="151" t="e">
        <f t="shared" si="156"/>
        <v>#REF!</v>
      </c>
      <c r="AD476" s="151" t="e">
        <f t="shared" si="157"/>
        <v>#REF!</v>
      </c>
      <c r="AG476" s="151" t="e">
        <f t="shared" si="172"/>
        <v>#REF!</v>
      </c>
      <c r="AH476" s="12" t="e">
        <f t="shared" si="173"/>
        <v>#REF!</v>
      </c>
      <c r="AI476" s="12" t="e">
        <f t="shared" si="174"/>
        <v>#REF!</v>
      </c>
      <c r="AJ476" s="151" t="e">
        <f t="shared" si="175"/>
        <v>#REF!</v>
      </c>
    </row>
    <row r="477" spans="2:36">
      <c r="B477" s="12" t="e">
        <f>'Rozdělení do hmotností'!#REF!</f>
        <v>#REF!</v>
      </c>
      <c r="C477" s="12" t="e">
        <f>'Rozdělení do hmotností'!#REF!</f>
        <v>#REF!</v>
      </c>
      <c r="D477" s="12" t="e">
        <f>'Rozdělení do hmotností'!#REF!</f>
        <v>#REF!</v>
      </c>
      <c r="E477" s="89" t="e">
        <f>'Rozdělení do hmotností'!#REF!</f>
        <v>#REF!</v>
      </c>
      <c r="F477" s="148" t="e">
        <f>'Rozdělení do hmotností'!#REF!</f>
        <v>#REF!</v>
      </c>
      <c r="G477" s="151" t="e">
        <f>'Rozdělení do hmotností'!#REF!</f>
        <v>#REF!</v>
      </c>
      <c r="I477" s="89" t="e">
        <f t="shared" si="161"/>
        <v>#REF!</v>
      </c>
      <c r="J477" s="89" t="e">
        <f t="shared" si="162"/>
        <v>#REF!</v>
      </c>
      <c r="L477" s="89" t="e">
        <f t="shared" si="163"/>
        <v>#REF!</v>
      </c>
      <c r="N477" s="89" t="e">
        <f t="shared" si="164"/>
        <v>#REF!</v>
      </c>
      <c r="O477" s="148" t="e">
        <f t="shared" si="158"/>
        <v>#REF!</v>
      </c>
      <c r="P477" s="148"/>
      <c r="Q477" s="89">
        <f t="shared" si="165"/>
        <v>391</v>
      </c>
      <c r="R477" s="89" t="e">
        <f t="shared" si="159"/>
        <v>#REF!</v>
      </c>
      <c r="S477" s="148" t="e">
        <f t="shared" si="160"/>
        <v>#REF!</v>
      </c>
      <c r="T477" s="148" t="e">
        <f t="shared" si="166"/>
        <v>#REF!</v>
      </c>
      <c r="V477" s="89" t="e">
        <f t="shared" si="167"/>
        <v>#REF!</v>
      </c>
      <c r="W477" s="89" t="e">
        <f t="shared" si="168"/>
        <v>#REF!</v>
      </c>
      <c r="Y477" s="89" t="e">
        <f t="shared" si="169"/>
        <v>#REF!</v>
      </c>
      <c r="Z477" s="148" t="e">
        <f t="shared" si="170"/>
        <v>#REF!</v>
      </c>
      <c r="AA477" s="148" t="e">
        <f t="shared" si="171"/>
        <v>#REF!</v>
      </c>
      <c r="AB477" s="151">
        <f t="shared" si="155"/>
        <v>391</v>
      </c>
      <c r="AC477" s="151" t="e">
        <f t="shared" si="156"/>
        <v>#REF!</v>
      </c>
      <c r="AD477" s="151" t="e">
        <f t="shared" si="157"/>
        <v>#REF!</v>
      </c>
      <c r="AG477" s="151" t="e">
        <f t="shared" si="172"/>
        <v>#REF!</v>
      </c>
      <c r="AH477" s="12" t="e">
        <f t="shared" si="173"/>
        <v>#REF!</v>
      </c>
      <c r="AI477" s="12" t="e">
        <f t="shared" si="174"/>
        <v>#REF!</v>
      </c>
      <c r="AJ477" s="151" t="e">
        <f t="shared" si="175"/>
        <v>#REF!</v>
      </c>
    </row>
    <row r="478" spans="2:36">
      <c r="B478" s="12" t="e">
        <f>'Rozdělení do hmotností'!#REF!</f>
        <v>#REF!</v>
      </c>
      <c r="C478" s="12" t="e">
        <f>'Rozdělení do hmotností'!#REF!</f>
        <v>#REF!</v>
      </c>
      <c r="D478" s="12" t="e">
        <f>'Rozdělení do hmotností'!#REF!</f>
        <v>#REF!</v>
      </c>
      <c r="E478" s="89" t="e">
        <f>'Rozdělení do hmotností'!#REF!</f>
        <v>#REF!</v>
      </c>
      <c r="F478" s="148" t="e">
        <f>'Rozdělení do hmotností'!#REF!</f>
        <v>#REF!</v>
      </c>
      <c r="G478" s="151" t="e">
        <f>'Rozdělení do hmotností'!#REF!</f>
        <v>#REF!</v>
      </c>
      <c r="I478" s="89" t="e">
        <f t="shared" si="161"/>
        <v>#REF!</v>
      </c>
      <c r="J478" s="89" t="e">
        <f t="shared" si="162"/>
        <v>#REF!</v>
      </c>
      <c r="L478" s="89" t="e">
        <f t="shared" si="163"/>
        <v>#REF!</v>
      </c>
      <c r="N478" s="89" t="e">
        <f t="shared" si="164"/>
        <v>#REF!</v>
      </c>
      <c r="O478" s="148" t="e">
        <f t="shared" si="158"/>
        <v>#REF!</v>
      </c>
      <c r="P478" s="148"/>
      <c r="Q478" s="89">
        <f t="shared" si="165"/>
        <v>392</v>
      </c>
      <c r="R478" s="89" t="e">
        <f t="shared" si="159"/>
        <v>#REF!</v>
      </c>
      <c r="S478" s="148" t="e">
        <f t="shared" si="160"/>
        <v>#REF!</v>
      </c>
      <c r="T478" s="148" t="e">
        <f t="shared" si="166"/>
        <v>#REF!</v>
      </c>
      <c r="V478" s="89" t="e">
        <f t="shared" si="167"/>
        <v>#REF!</v>
      </c>
      <c r="W478" s="89" t="e">
        <f t="shared" si="168"/>
        <v>#REF!</v>
      </c>
      <c r="Y478" s="89" t="e">
        <f t="shared" si="169"/>
        <v>#REF!</v>
      </c>
      <c r="Z478" s="148" t="e">
        <f t="shared" si="170"/>
        <v>#REF!</v>
      </c>
      <c r="AA478" s="148" t="e">
        <f t="shared" si="171"/>
        <v>#REF!</v>
      </c>
      <c r="AB478" s="151">
        <f t="shared" si="155"/>
        <v>392</v>
      </c>
      <c r="AC478" s="151" t="e">
        <f t="shared" si="156"/>
        <v>#REF!</v>
      </c>
      <c r="AD478" s="151" t="e">
        <f t="shared" si="157"/>
        <v>#REF!</v>
      </c>
      <c r="AG478" s="151" t="e">
        <f t="shared" si="172"/>
        <v>#REF!</v>
      </c>
      <c r="AH478" s="12" t="e">
        <f t="shared" si="173"/>
        <v>#REF!</v>
      </c>
      <c r="AI478" s="12" t="e">
        <f t="shared" si="174"/>
        <v>#REF!</v>
      </c>
      <c r="AJ478" s="151" t="e">
        <f t="shared" si="175"/>
        <v>#REF!</v>
      </c>
    </row>
    <row r="479" spans="2:36">
      <c r="B479" s="12" t="e">
        <f>'Rozdělení do hmotností'!#REF!</f>
        <v>#REF!</v>
      </c>
      <c r="C479" s="12" t="e">
        <f>'Rozdělení do hmotností'!#REF!</f>
        <v>#REF!</v>
      </c>
      <c r="D479" s="12" t="e">
        <f>'Rozdělení do hmotností'!#REF!</f>
        <v>#REF!</v>
      </c>
      <c r="E479" s="89" t="e">
        <f>'Rozdělení do hmotností'!#REF!</f>
        <v>#REF!</v>
      </c>
      <c r="F479" s="148" t="e">
        <f>'Rozdělení do hmotností'!#REF!</f>
        <v>#REF!</v>
      </c>
      <c r="G479" s="151" t="e">
        <f>'Rozdělení do hmotností'!#REF!</f>
        <v>#REF!</v>
      </c>
      <c r="I479" s="89" t="e">
        <f t="shared" si="161"/>
        <v>#REF!</v>
      </c>
      <c r="J479" s="89" t="e">
        <f t="shared" si="162"/>
        <v>#REF!</v>
      </c>
      <c r="L479" s="89" t="e">
        <f t="shared" si="163"/>
        <v>#REF!</v>
      </c>
      <c r="N479" s="89" t="e">
        <f t="shared" si="164"/>
        <v>#REF!</v>
      </c>
      <c r="O479" s="148" t="e">
        <f t="shared" si="158"/>
        <v>#REF!</v>
      </c>
      <c r="P479" s="148"/>
      <c r="Q479" s="89">
        <f t="shared" si="165"/>
        <v>393</v>
      </c>
      <c r="R479" s="89" t="e">
        <f t="shared" si="159"/>
        <v>#REF!</v>
      </c>
      <c r="S479" s="148" t="e">
        <f t="shared" si="160"/>
        <v>#REF!</v>
      </c>
      <c r="T479" s="148" t="e">
        <f t="shared" si="166"/>
        <v>#REF!</v>
      </c>
      <c r="V479" s="89" t="e">
        <f t="shared" si="167"/>
        <v>#REF!</v>
      </c>
      <c r="W479" s="89" t="e">
        <f t="shared" si="168"/>
        <v>#REF!</v>
      </c>
      <c r="Y479" s="89" t="e">
        <f t="shared" si="169"/>
        <v>#REF!</v>
      </c>
      <c r="Z479" s="148" t="e">
        <f t="shared" si="170"/>
        <v>#REF!</v>
      </c>
      <c r="AA479" s="148" t="e">
        <f t="shared" si="171"/>
        <v>#REF!</v>
      </c>
      <c r="AB479" s="151">
        <f t="shared" si="155"/>
        <v>393</v>
      </c>
      <c r="AC479" s="151" t="e">
        <f t="shared" si="156"/>
        <v>#REF!</v>
      </c>
      <c r="AD479" s="151" t="e">
        <f t="shared" si="157"/>
        <v>#REF!</v>
      </c>
      <c r="AG479" s="151" t="e">
        <f t="shared" si="172"/>
        <v>#REF!</v>
      </c>
      <c r="AH479" s="12" t="e">
        <f t="shared" si="173"/>
        <v>#REF!</v>
      </c>
      <c r="AI479" s="12" t="e">
        <f t="shared" si="174"/>
        <v>#REF!</v>
      </c>
      <c r="AJ479" s="151" t="e">
        <f t="shared" si="175"/>
        <v>#REF!</v>
      </c>
    </row>
    <row r="480" spans="2:36">
      <c r="B480" s="12" t="e">
        <f>'Rozdělení do hmotností'!#REF!</f>
        <v>#REF!</v>
      </c>
      <c r="C480" s="12" t="e">
        <f>'Rozdělení do hmotností'!#REF!</f>
        <v>#REF!</v>
      </c>
      <c r="D480" s="12" t="e">
        <f>'Rozdělení do hmotností'!#REF!</f>
        <v>#REF!</v>
      </c>
      <c r="E480" s="89" t="e">
        <f>'Rozdělení do hmotností'!#REF!</f>
        <v>#REF!</v>
      </c>
      <c r="F480" s="148" t="e">
        <f>'Rozdělení do hmotností'!#REF!</f>
        <v>#REF!</v>
      </c>
      <c r="G480" s="151" t="e">
        <f>'Rozdělení do hmotností'!#REF!</f>
        <v>#REF!</v>
      </c>
      <c r="I480" s="89" t="e">
        <f t="shared" si="161"/>
        <v>#REF!</v>
      </c>
      <c r="J480" s="89" t="e">
        <f t="shared" si="162"/>
        <v>#REF!</v>
      </c>
      <c r="L480" s="89" t="e">
        <f t="shared" si="163"/>
        <v>#REF!</v>
      </c>
      <c r="N480" s="89" t="e">
        <f t="shared" si="164"/>
        <v>#REF!</v>
      </c>
      <c r="O480" s="148" t="e">
        <f t="shared" si="158"/>
        <v>#REF!</v>
      </c>
      <c r="P480" s="148"/>
      <c r="Q480" s="89">
        <f t="shared" si="165"/>
        <v>394</v>
      </c>
      <c r="R480" s="89" t="e">
        <f t="shared" si="159"/>
        <v>#REF!</v>
      </c>
      <c r="S480" s="148" t="e">
        <f t="shared" si="160"/>
        <v>#REF!</v>
      </c>
      <c r="T480" s="148" t="e">
        <f t="shared" si="166"/>
        <v>#REF!</v>
      </c>
      <c r="V480" s="89" t="e">
        <f t="shared" si="167"/>
        <v>#REF!</v>
      </c>
      <c r="W480" s="89" t="e">
        <f t="shared" si="168"/>
        <v>#REF!</v>
      </c>
      <c r="Y480" s="89" t="e">
        <f t="shared" si="169"/>
        <v>#REF!</v>
      </c>
      <c r="Z480" s="148" t="e">
        <f t="shared" si="170"/>
        <v>#REF!</v>
      </c>
      <c r="AA480" s="148" t="e">
        <f t="shared" si="171"/>
        <v>#REF!</v>
      </c>
      <c r="AB480" s="151">
        <f t="shared" si="155"/>
        <v>394</v>
      </c>
      <c r="AC480" s="151" t="e">
        <f t="shared" si="156"/>
        <v>#REF!</v>
      </c>
      <c r="AD480" s="151" t="e">
        <f t="shared" si="157"/>
        <v>#REF!</v>
      </c>
      <c r="AG480" s="151" t="e">
        <f t="shared" si="172"/>
        <v>#REF!</v>
      </c>
      <c r="AH480" s="12" t="e">
        <f t="shared" si="173"/>
        <v>#REF!</v>
      </c>
      <c r="AI480" s="12" t="e">
        <f t="shared" si="174"/>
        <v>#REF!</v>
      </c>
      <c r="AJ480" s="151" t="e">
        <f t="shared" si="175"/>
        <v>#REF!</v>
      </c>
    </row>
    <row r="481" spans="2:36">
      <c r="B481" s="12" t="e">
        <f>'Rozdělení do hmotností'!#REF!</f>
        <v>#REF!</v>
      </c>
      <c r="C481" s="12" t="e">
        <f>'Rozdělení do hmotností'!#REF!</f>
        <v>#REF!</v>
      </c>
      <c r="D481" s="12" t="e">
        <f>'Rozdělení do hmotností'!#REF!</f>
        <v>#REF!</v>
      </c>
      <c r="E481" s="89" t="e">
        <f>'Rozdělení do hmotností'!#REF!</f>
        <v>#REF!</v>
      </c>
      <c r="F481" s="148" t="e">
        <f>'Rozdělení do hmotností'!#REF!</f>
        <v>#REF!</v>
      </c>
      <c r="G481" s="151" t="e">
        <f>'Rozdělení do hmotností'!#REF!</f>
        <v>#REF!</v>
      </c>
      <c r="I481" s="89" t="e">
        <f t="shared" si="161"/>
        <v>#REF!</v>
      </c>
      <c r="J481" s="89" t="e">
        <f t="shared" si="162"/>
        <v>#REF!</v>
      </c>
      <c r="L481" s="89" t="e">
        <f t="shared" si="163"/>
        <v>#REF!</v>
      </c>
      <c r="N481" s="89" t="e">
        <f t="shared" si="164"/>
        <v>#REF!</v>
      </c>
      <c r="O481" s="148" t="e">
        <f t="shared" si="158"/>
        <v>#REF!</v>
      </c>
      <c r="P481" s="148"/>
      <c r="Q481" s="89">
        <f t="shared" si="165"/>
        <v>395</v>
      </c>
      <c r="R481" s="89" t="e">
        <f t="shared" si="159"/>
        <v>#REF!</v>
      </c>
      <c r="S481" s="148" t="e">
        <f t="shared" si="160"/>
        <v>#REF!</v>
      </c>
      <c r="T481" s="148" t="e">
        <f t="shared" si="166"/>
        <v>#REF!</v>
      </c>
      <c r="V481" s="89" t="e">
        <f t="shared" si="167"/>
        <v>#REF!</v>
      </c>
      <c r="W481" s="89" t="e">
        <f t="shared" si="168"/>
        <v>#REF!</v>
      </c>
      <c r="Y481" s="89" t="e">
        <f t="shared" si="169"/>
        <v>#REF!</v>
      </c>
      <c r="Z481" s="148" t="e">
        <f t="shared" si="170"/>
        <v>#REF!</v>
      </c>
      <c r="AA481" s="148" t="e">
        <f t="shared" si="171"/>
        <v>#REF!</v>
      </c>
      <c r="AB481" s="151">
        <f t="shared" si="155"/>
        <v>395</v>
      </c>
      <c r="AC481" s="151" t="e">
        <f t="shared" si="156"/>
        <v>#REF!</v>
      </c>
      <c r="AD481" s="151" t="e">
        <f t="shared" si="157"/>
        <v>#REF!</v>
      </c>
      <c r="AG481" s="151" t="e">
        <f t="shared" si="172"/>
        <v>#REF!</v>
      </c>
      <c r="AH481" s="12" t="e">
        <f t="shared" si="173"/>
        <v>#REF!</v>
      </c>
      <c r="AI481" s="12" t="e">
        <f t="shared" si="174"/>
        <v>#REF!</v>
      </c>
      <c r="AJ481" s="151" t="e">
        <f t="shared" si="175"/>
        <v>#REF!</v>
      </c>
    </row>
    <row r="482" spans="2:36">
      <c r="B482" s="12" t="e">
        <f>'Rozdělení do hmotností'!#REF!</f>
        <v>#REF!</v>
      </c>
      <c r="C482" s="12" t="e">
        <f>'Rozdělení do hmotností'!#REF!</f>
        <v>#REF!</v>
      </c>
      <c r="D482" s="12" t="e">
        <f>'Rozdělení do hmotností'!#REF!</f>
        <v>#REF!</v>
      </c>
      <c r="E482" s="89" t="e">
        <f>'Rozdělení do hmotností'!#REF!</f>
        <v>#REF!</v>
      </c>
      <c r="F482" s="148" t="e">
        <f>'Rozdělení do hmotností'!#REF!</f>
        <v>#REF!</v>
      </c>
      <c r="G482" s="151" t="e">
        <f>'Rozdělení do hmotností'!#REF!</f>
        <v>#REF!</v>
      </c>
      <c r="I482" s="89" t="e">
        <f t="shared" si="161"/>
        <v>#REF!</v>
      </c>
      <c r="J482" s="89" t="e">
        <f t="shared" si="162"/>
        <v>#REF!</v>
      </c>
      <c r="L482" s="89" t="e">
        <f t="shared" si="163"/>
        <v>#REF!</v>
      </c>
      <c r="N482" s="89" t="e">
        <f t="shared" si="164"/>
        <v>#REF!</v>
      </c>
      <c r="O482" s="148" t="e">
        <f t="shared" si="158"/>
        <v>#REF!</v>
      </c>
      <c r="P482" s="148"/>
      <c r="Q482" s="89">
        <f t="shared" si="165"/>
        <v>396</v>
      </c>
      <c r="R482" s="89" t="e">
        <f t="shared" si="159"/>
        <v>#REF!</v>
      </c>
      <c r="S482" s="148" t="e">
        <f t="shared" si="160"/>
        <v>#REF!</v>
      </c>
      <c r="T482" s="148" t="e">
        <f t="shared" si="166"/>
        <v>#REF!</v>
      </c>
      <c r="V482" s="89" t="e">
        <f t="shared" si="167"/>
        <v>#REF!</v>
      </c>
      <c r="W482" s="89" t="e">
        <f t="shared" si="168"/>
        <v>#REF!</v>
      </c>
      <c r="Y482" s="89" t="e">
        <f t="shared" si="169"/>
        <v>#REF!</v>
      </c>
      <c r="Z482" s="148" t="e">
        <f t="shared" si="170"/>
        <v>#REF!</v>
      </c>
      <c r="AA482" s="148" t="e">
        <f t="shared" si="171"/>
        <v>#REF!</v>
      </c>
      <c r="AB482" s="151">
        <f t="shared" si="155"/>
        <v>396</v>
      </c>
      <c r="AC482" s="151" t="e">
        <f t="shared" si="156"/>
        <v>#REF!</v>
      </c>
      <c r="AD482" s="151" t="e">
        <f t="shared" si="157"/>
        <v>#REF!</v>
      </c>
      <c r="AG482" s="151" t="e">
        <f t="shared" si="172"/>
        <v>#REF!</v>
      </c>
      <c r="AH482" s="12" t="e">
        <f t="shared" si="173"/>
        <v>#REF!</v>
      </c>
      <c r="AI482" s="12" t="e">
        <f t="shared" si="174"/>
        <v>#REF!</v>
      </c>
      <c r="AJ482" s="151" t="e">
        <f t="shared" si="175"/>
        <v>#REF!</v>
      </c>
    </row>
    <row r="483" spans="2:36">
      <c r="B483" s="12" t="e">
        <f>'Rozdělení do hmotností'!#REF!</f>
        <v>#REF!</v>
      </c>
      <c r="C483" s="12" t="e">
        <f>'Rozdělení do hmotností'!#REF!</f>
        <v>#REF!</v>
      </c>
      <c r="D483" s="12" t="e">
        <f>'Rozdělení do hmotností'!#REF!</f>
        <v>#REF!</v>
      </c>
      <c r="E483" s="89" t="e">
        <f>'Rozdělení do hmotností'!#REF!</f>
        <v>#REF!</v>
      </c>
      <c r="F483" s="148" t="e">
        <f>'Rozdělení do hmotností'!#REF!</f>
        <v>#REF!</v>
      </c>
      <c r="G483" s="151" t="e">
        <f>'Rozdělení do hmotností'!#REF!</f>
        <v>#REF!</v>
      </c>
      <c r="I483" s="89" t="e">
        <f t="shared" si="161"/>
        <v>#REF!</v>
      </c>
      <c r="J483" s="89" t="e">
        <f t="shared" si="162"/>
        <v>#REF!</v>
      </c>
      <c r="L483" s="89" t="e">
        <f t="shared" si="163"/>
        <v>#REF!</v>
      </c>
      <c r="N483" s="89" t="e">
        <f t="shared" si="164"/>
        <v>#REF!</v>
      </c>
      <c r="O483" s="148" t="e">
        <f t="shared" si="158"/>
        <v>#REF!</v>
      </c>
      <c r="P483" s="148"/>
      <c r="Q483" s="89">
        <f t="shared" si="165"/>
        <v>397</v>
      </c>
      <c r="R483" s="89" t="e">
        <f t="shared" si="159"/>
        <v>#REF!</v>
      </c>
      <c r="S483" s="148" t="e">
        <f t="shared" si="160"/>
        <v>#REF!</v>
      </c>
      <c r="T483" s="148" t="e">
        <f t="shared" si="166"/>
        <v>#REF!</v>
      </c>
      <c r="V483" s="89" t="e">
        <f t="shared" si="167"/>
        <v>#REF!</v>
      </c>
      <c r="W483" s="89" t="e">
        <f t="shared" si="168"/>
        <v>#REF!</v>
      </c>
      <c r="Y483" s="89" t="e">
        <f t="shared" si="169"/>
        <v>#REF!</v>
      </c>
      <c r="Z483" s="148" t="e">
        <f t="shared" si="170"/>
        <v>#REF!</v>
      </c>
      <c r="AA483" s="148" t="e">
        <f t="shared" si="171"/>
        <v>#REF!</v>
      </c>
      <c r="AB483" s="151">
        <f t="shared" si="155"/>
        <v>397</v>
      </c>
      <c r="AC483" s="151" t="e">
        <f t="shared" si="156"/>
        <v>#REF!</v>
      </c>
      <c r="AD483" s="151" t="e">
        <f t="shared" si="157"/>
        <v>#REF!</v>
      </c>
      <c r="AG483" s="151" t="e">
        <f t="shared" si="172"/>
        <v>#REF!</v>
      </c>
      <c r="AH483" s="12" t="e">
        <f t="shared" si="173"/>
        <v>#REF!</v>
      </c>
      <c r="AI483" s="12" t="e">
        <f t="shared" si="174"/>
        <v>#REF!</v>
      </c>
      <c r="AJ483" s="151" t="e">
        <f t="shared" si="175"/>
        <v>#REF!</v>
      </c>
    </row>
    <row r="484" spans="2:36">
      <c r="B484" s="12" t="e">
        <f>'Rozdělení do hmotností'!#REF!</f>
        <v>#REF!</v>
      </c>
      <c r="C484" s="12" t="e">
        <f>'Rozdělení do hmotností'!#REF!</f>
        <v>#REF!</v>
      </c>
      <c r="D484" s="12" t="e">
        <f>'Rozdělení do hmotností'!#REF!</f>
        <v>#REF!</v>
      </c>
      <c r="E484" s="89" t="e">
        <f>'Rozdělení do hmotností'!#REF!</f>
        <v>#REF!</v>
      </c>
      <c r="F484" s="148" t="e">
        <f>'Rozdělení do hmotností'!#REF!</f>
        <v>#REF!</v>
      </c>
      <c r="G484" s="151" t="e">
        <f>'Rozdělení do hmotností'!#REF!</f>
        <v>#REF!</v>
      </c>
      <c r="I484" s="89" t="e">
        <f t="shared" si="161"/>
        <v>#REF!</v>
      </c>
      <c r="J484" s="89" t="e">
        <f t="shared" si="162"/>
        <v>#REF!</v>
      </c>
      <c r="L484" s="89" t="e">
        <f t="shared" si="163"/>
        <v>#REF!</v>
      </c>
      <c r="N484" s="89" t="e">
        <f t="shared" si="164"/>
        <v>#REF!</v>
      </c>
      <c r="O484" s="148" t="e">
        <f t="shared" si="158"/>
        <v>#REF!</v>
      </c>
      <c r="P484" s="148"/>
      <c r="Q484" s="89">
        <f t="shared" si="165"/>
        <v>398</v>
      </c>
      <c r="R484" s="89" t="e">
        <f t="shared" si="159"/>
        <v>#REF!</v>
      </c>
      <c r="S484" s="148" t="e">
        <f t="shared" si="160"/>
        <v>#REF!</v>
      </c>
      <c r="T484" s="148" t="e">
        <f t="shared" si="166"/>
        <v>#REF!</v>
      </c>
      <c r="V484" s="89" t="e">
        <f t="shared" si="167"/>
        <v>#REF!</v>
      </c>
      <c r="W484" s="89" t="e">
        <f t="shared" si="168"/>
        <v>#REF!</v>
      </c>
      <c r="Y484" s="89" t="e">
        <f t="shared" si="169"/>
        <v>#REF!</v>
      </c>
      <c r="Z484" s="148" t="e">
        <f t="shared" si="170"/>
        <v>#REF!</v>
      </c>
      <c r="AA484" s="148" t="e">
        <f t="shared" si="171"/>
        <v>#REF!</v>
      </c>
      <c r="AB484" s="151">
        <f t="shared" si="155"/>
        <v>398</v>
      </c>
      <c r="AC484" s="151" t="e">
        <f t="shared" si="156"/>
        <v>#REF!</v>
      </c>
      <c r="AD484" s="151" t="e">
        <f t="shared" si="157"/>
        <v>#REF!</v>
      </c>
      <c r="AG484" s="151" t="e">
        <f t="shared" si="172"/>
        <v>#REF!</v>
      </c>
      <c r="AH484" s="12" t="e">
        <f t="shared" si="173"/>
        <v>#REF!</v>
      </c>
      <c r="AI484" s="12" t="e">
        <f t="shared" si="174"/>
        <v>#REF!</v>
      </c>
      <c r="AJ484" s="151" t="e">
        <f t="shared" si="175"/>
        <v>#REF!</v>
      </c>
    </row>
    <row r="485" spans="2:36">
      <c r="B485" s="12" t="e">
        <f>'Rozdělení do hmotností'!#REF!</f>
        <v>#REF!</v>
      </c>
      <c r="C485" s="12" t="e">
        <f>'Rozdělení do hmotností'!#REF!</f>
        <v>#REF!</v>
      </c>
      <c r="D485" s="12" t="e">
        <f>'Rozdělení do hmotností'!#REF!</f>
        <v>#REF!</v>
      </c>
      <c r="E485" s="89" t="e">
        <f>'Rozdělení do hmotností'!#REF!</f>
        <v>#REF!</v>
      </c>
      <c r="F485" s="148" t="e">
        <f>'Rozdělení do hmotností'!#REF!</f>
        <v>#REF!</v>
      </c>
      <c r="G485" s="151" t="e">
        <f>'Rozdělení do hmotností'!#REF!</f>
        <v>#REF!</v>
      </c>
      <c r="I485" s="89" t="e">
        <f t="shared" si="161"/>
        <v>#REF!</v>
      </c>
      <c r="J485" s="89" t="e">
        <f t="shared" si="162"/>
        <v>#REF!</v>
      </c>
      <c r="L485" s="89" t="e">
        <f t="shared" si="163"/>
        <v>#REF!</v>
      </c>
      <c r="N485" s="89" t="e">
        <f t="shared" si="164"/>
        <v>#REF!</v>
      </c>
      <c r="O485" s="148" t="e">
        <f t="shared" si="158"/>
        <v>#REF!</v>
      </c>
      <c r="P485" s="148"/>
      <c r="Q485" s="89">
        <f t="shared" si="165"/>
        <v>399</v>
      </c>
      <c r="R485" s="89" t="e">
        <f t="shared" si="159"/>
        <v>#REF!</v>
      </c>
      <c r="S485" s="148" t="e">
        <f t="shared" si="160"/>
        <v>#REF!</v>
      </c>
      <c r="T485" s="148" t="e">
        <f t="shared" si="166"/>
        <v>#REF!</v>
      </c>
      <c r="V485" s="89" t="e">
        <f t="shared" si="167"/>
        <v>#REF!</v>
      </c>
      <c r="W485" s="89" t="e">
        <f t="shared" si="168"/>
        <v>#REF!</v>
      </c>
      <c r="Y485" s="89" t="e">
        <f t="shared" si="169"/>
        <v>#REF!</v>
      </c>
      <c r="Z485" s="148" t="e">
        <f t="shared" si="170"/>
        <v>#REF!</v>
      </c>
      <c r="AA485" s="148" t="e">
        <f t="shared" si="171"/>
        <v>#REF!</v>
      </c>
      <c r="AB485" s="151">
        <f t="shared" si="155"/>
        <v>399</v>
      </c>
      <c r="AC485" s="151" t="e">
        <f t="shared" si="156"/>
        <v>#REF!</v>
      </c>
      <c r="AD485" s="151" t="e">
        <f t="shared" si="157"/>
        <v>#REF!</v>
      </c>
      <c r="AG485" s="151" t="e">
        <f t="shared" si="172"/>
        <v>#REF!</v>
      </c>
      <c r="AH485" s="12" t="e">
        <f t="shared" si="173"/>
        <v>#REF!</v>
      </c>
      <c r="AI485" s="12" t="e">
        <f t="shared" si="174"/>
        <v>#REF!</v>
      </c>
      <c r="AJ485" s="151" t="e">
        <f t="shared" si="175"/>
        <v>#REF!</v>
      </c>
    </row>
    <row r="486" spans="2:36">
      <c r="B486" s="12" t="e">
        <f>'Rozdělení do hmotností'!#REF!</f>
        <v>#REF!</v>
      </c>
      <c r="C486" s="12" t="e">
        <f>'Rozdělení do hmotností'!#REF!</f>
        <v>#REF!</v>
      </c>
      <c r="D486" s="12" t="e">
        <f>'Rozdělení do hmotností'!#REF!</f>
        <v>#REF!</v>
      </c>
      <c r="E486" s="89" t="e">
        <f>'Rozdělení do hmotností'!#REF!</f>
        <v>#REF!</v>
      </c>
      <c r="F486" s="148" t="e">
        <f>'Rozdělení do hmotností'!#REF!</f>
        <v>#REF!</v>
      </c>
      <c r="G486" s="151" t="e">
        <f>'Rozdělení do hmotností'!#REF!</f>
        <v>#REF!</v>
      </c>
      <c r="I486" s="89" t="e">
        <f t="shared" si="161"/>
        <v>#REF!</v>
      </c>
      <c r="J486" s="89" t="e">
        <f t="shared" si="162"/>
        <v>#REF!</v>
      </c>
      <c r="L486" s="89" t="e">
        <f t="shared" si="163"/>
        <v>#REF!</v>
      </c>
      <c r="N486" s="89" t="e">
        <f t="shared" si="164"/>
        <v>#REF!</v>
      </c>
      <c r="O486" s="148" t="e">
        <f t="shared" si="158"/>
        <v>#REF!</v>
      </c>
      <c r="P486" s="148"/>
      <c r="Q486" s="89">
        <f t="shared" si="165"/>
        <v>400</v>
      </c>
      <c r="R486" s="89" t="e">
        <f t="shared" si="159"/>
        <v>#REF!</v>
      </c>
      <c r="S486" s="148" t="e">
        <f t="shared" si="160"/>
        <v>#REF!</v>
      </c>
      <c r="T486" s="148" t="e">
        <f t="shared" si="166"/>
        <v>#REF!</v>
      </c>
      <c r="V486" s="89" t="e">
        <f t="shared" si="167"/>
        <v>#REF!</v>
      </c>
      <c r="W486" s="89" t="e">
        <f t="shared" si="168"/>
        <v>#REF!</v>
      </c>
      <c r="Y486" s="89" t="e">
        <f t="shared" si="169"/>
        <v>#REF!</v>
      </c>
      <c r="Z486" s="148" t="e">
        <f t="shared" si="170"/>
        <v>#REF!</v>
      </c>
      <c r="AA486" s="148" t="e">
        <f t="shared" si="171"/>
        <v>#REF!</v>
      </c>
      <c r="AB486" s="151">
        <f t="shared" si="155"/>
        <v>400</v>
      </c>
      <c r="AC486" s="151" t="e">
        <f t="shared" si="156"/>
        <v>#REF!</v>
      </c>
      <c r="AD486" s="151" t="e">
        <f t="shared" si="157"/>
        <v>#REF!</v>
      </c>
      <c r="AG486" s="151" t="e">
        <f t="shared" si="172"/>
        <v>#REF!</v>
      </c>
      <c r="AH486" s="12" t="e">
        <f t="shared" si="173"/>
        <v>#REF!</v>
      </c>
      <c r="AI486" s="12" t="e">
        <f t="shared" si="174"/>
        <v>#REF!</v>
      </c>
      <c r="AJ486" s="151" t="e">
        <f t="shared" si="175"/>
        <v>#REF!</v>
      </c>
    </row>
    <row r="487" spans="2:36">
      <c r="B487" s="12"/>
      <c r="C487" s="13"/>
      <c r="D487" s="12"/>
      <c r="F487" s="148"/>
      <c r="O487" s="148"/>
      <c r="P487" s="148"/>
      <c r="S487" s="148"/>
      <c r="T487" s="148"/>
      <c r="AC487" s="151" t="str">
        <f t="shared" si="156"/>
        <v/>
      </c>
      <c r="AD487" s="151" t="str">
        <f t="shared" si="157"/>
        <v/>
      </c>
    </row>
    <row r="488" spans="2:36">
      <c r="B488" s="12"/>
      <c r="C488" s="13"/>
      <c r="D488" s="12"/>
      <c r="F488" s="148"/>
      <c r="O488" s="148"/>
      <c r="P488" s="148"/>
      <c r="S488" s="148"/>
      <c r="T488" s="148"/>
      <c r="AC488" s="151" t="str">
        <f t="shared" si="156"/>
        <v/>
      </c>
      <c r="AD488" s="151" t="str">
        <f t="shared" si="157"/>
        <v/>
      </c>
    </row>
    <row r="489" spans="2:36">
      <c r="B489" s="12"/>
      <c r="C489" s="13"/>
      <c r="D489" s="12"/>
      <c r="F489" s="148"/>
      <c r="O489" s="148"/>
      <c r="P489" s="148"/>
      <c r="S489" s="148"/>
      <c r="T489" s="148"/>
      <c r="AC489" s="151" t="str">
        <f t="shared" si="156"/>
        <v/>
      </c>
      <c r="AD489" s="151" t="str">
        <f t="shared" si="157"/>
        <v/>
      </c>
    </row>
    <row r="490" spans="2:36">
      <c r="B490" s="12"/>
      <c r="C490" s="13"/>
      <c r="D490" s="12"/>
      <c r="F490" s="148"/>
      <c r="O490" s="148"/>
      <c r="P490" s="148"/>
      <c r="S490" s="148"/>
      <c r="T490" s="148"/>
      <c r="AC490" s="151" t="str">
        <f t="shared" si="156"/>
        <v/>
      </c>
      <c r="AD490" s="151" t="str">
        <f t="shared" si="157"/>
        <v/>
      </c>
    </row>
    <row r="491" spans="2:36">
      <c r="B491" s="12"/>
      <c r="C491" s="13"/>
      <c r="D491" s="12"/>
      <c r="F491" s="148"/>
      <c r="O491" s="148"/>
      <c r="P491" s="148"/>
      <c r="S491" s="148"/>
      <c r="T491" s="148"/>
      <c r="AC491" s="151" t="str">
        <f t="shared" si="156"/>
        <v/>
      </c>
      <c r="AD491" s="151" t="str">
        <f t="shared" si="157"/>
        <v/>
      </c>
    </row>
    <row r="492" spans="2:36">
      <c r="B492" s="12"/>
      <c r="C492" s="13"/>
      <c r="D492" s="12"/>
      <c r="F492" s="148"/>
      <c r="O492" s="148"/>
      <c r="P492" s="148"/>
      <c r="S492" s="148"/>
      <c r="T492" s="148"/>
      <c r="AC492" s="151" t="str">
        <f t="shared" si="156"/>
        <v/>
      </c>
      <c r="AD492" s="151" t="str">
        <f t="shared" si="157"/>
        <v/>
      </c>
    </row>
    <row r="493" spans="2:36">
      <c r="B493" s="12"/>
      <c r="C493" s="13"/>
      <c r="D493" s="12"/>
      <c r="F493" s="148"/>
      <c r="O493" s="148"/>
      <c r="P493" s="148"/>
      <c r="S493" s="148"/>
      <c r="T493" s="148"/>
      <c r="AC493" s="151" t="str">
        <f t="shared" si="156"/>
        <v/>
      </c>
      <c r="AD493" s="151" t="str">
        <f t="shared" si="157"/>
        <v/>
      </c>
    </row>
    <row r="494" spans="2:36">
      <c r="B494" s="12"/>
      <c r="C494" s="13"/>
      <c r="D494" s="12"/>
      <c r="F494" s="148"/>
      <c r="O494" s="148"/>
      <c r="P494" s="148"/>
      <c r="S494" s="148"/>
      <c r="T494" s="148"/>
      <c r="AC494" s="151" t="str">
        <f t="shared" si="156"/>
        <v/>
      </c>
      <c r="AD494" s="151" t="str">
        <f t="shared" si="157"/>
        <v/>
      </c>
    </row>
    <row r="495" spans="2:36">
      <c r="B495" s="12"/>
      <c r="C495" s="13"/>
      <c r="D495" s="12"/>
      <c r="F495" s="148"/>
      <c r="O495" s="148"/>
      <c r="P495" s="148"/>
      <c r="S495" s="148"/>
      <c r="T495" s="148"/>
      <c r="AC495" s="151" t="str">
        <f t="shared" si="156"/>
        <v/>
      </c>
      <c r="AD495" s="151" t="str">
        <f t="shared" si="157"/>
        <v/>
      </c>
    </row>
    <row r="496" spans="2:36">
      <c r="B496" s="12"/>
      <c r="C496" s="13"/>
      <c r="D496" s="12"/>
      <c r="F496" s="148"/>
      <c r="O496" s="148"/>
      <c r="P496" s="148"/>
      <c r="S496" s="148"/>
      <c r="T496" s="148"/>
      <c r="AC496" s="151" t="str">
        <f t="shared" si="156"/>
        <v/>
      </c>
      <c r="AD496" s="151" t="str">
        <f t="shared" si="157"/>
        <v/>
      </c>
    </row>
    <row r="497" spans="2:20">
      <c r="B497" s="12"/>
      <c r="C497" s="13"/>
      <c r="D497" s="12"/>
      <c r="F497" s="148"/>
      <c r="O497" s="148"/>
      <c r="P497" s="148"/>
      <c r="S497" s="148"/>
      <c r="T497" s="148"/>
    </row>
    <row r="498" spans="2:20">
      <c r="B498" s="12"/>
      <c r="C498" s="13"/>
      <c r="D498" s="12"/>
      <c r="F498" s="148"/>
      <c r="O498" s="148"/>
      <c r="P498" s="148"/>
      <c r="S498" s="148"/>
      <c r="T498" s="148"/>
    </row>
    <row r="499" spans="2:20">
      <c r="B499" s="12"/>
      <c r="C499" s="13"/>
      <c r="D499" s="12"/>
      <c r="F499" s="148"/>
      <c r="O499" s="148"/>
      <c r="P499" s="148"/>
      <c r="S499" s="148"/>
      <c r="T499" s="148"/>
    </row>
    <row r="500" spans="2:20">
      <c r="B500" s="12"/>
      <c r="C500" s="13"/>
      <c r="D500" s="12"/>
      <c r="F500" s="148"/>
      <c r="O500" s="148"/>
      <c r="P500" s="148"/>
      <c r="S500" s="148"/>
      <c r="T500" s="148"/>
    </row>
    <row r="501" spans="2:20">
      <c r="B501" s="12"/>
      <c r="C501" s="13"/>
      <c r="D501" s="12"/>
      <c r="F501" s="148"/>
      <c r="O501" s="148"/>
      <c r="P501" s="148"/>
      <c r="S501" s="148"/>
      <c r="T501" s="148"/>
    </row>
    <row r="502" spans="2:20">
      <c r="B502" s="12"/>
      <c r="C502" s="13"/>
      <c r="D502" s="12"/>
      <c r="F502" s="148"/>
      <c r="O502" s="148"/>
      <c r="P502" s="148"/>
      <c r="S502" s="148"/>
      <c r="T502" s="148"/>
    </row>
    <row r="503" spans="2:20">
      <c r="B503" s="12"/>
      <c r="C503" s="13"/>
      <c r="D503" s="12"/>
      <c r="F503" s="148"/>
      <c r="O503" s="148"/>
      <c r="P503" s="148"/>
      <c r="S503" s="148"/>
      <c r="T503" s="148"/>
    </row>
    <row r="504" spans="2:20">
      <c r="B504" s="12"/>
      <c r="C504" s="13"/>
      <c r="D504" s="12"/>
      <c r="F504" s="148"/>
      <c r="O504" s="148"/>
      <c r="P504" s="148"/>
      <c r="S504" s="148"/>
      <c r="T504" s="148"/>
    </row>
    <row r="505" spans="2:20">
      <c r="B505" s="12"/>
      <c r="C505" s="13"/>
      <c r="D505" s="12"/>
      <c r="F505" s="148"/>
      <c r="O505" s="148"/>
      <c r="P505" s="148"/>
      <c r="S505" s="148"/>
      <c r="T505" s="148"/>
    </row>
    <row r="506" spans="2:20">
      <c r="B506" s="12"/>
      <c r="C506" s="13"/>
      <c r="D506" s="12"/>
      <c r="F506" s="148"/>
      <c r="O506" s="148"/>
      <c r="P506" s="148"/>
      <c r="S506" s="148"/>
      <c r="T506" s="148"/>
    </row>
    <row r="507" spans="2:20">
      <c r="B507" s="12"/>
      <c r="C507" s="13"/>
      <c r="D507" s="12"/>
      <c r="F507" s="148"/>
      <c r="O507" s="148"/>
      <c r="P507" s="148"/>
      <c r="S507" s="148"/>
      <c r="T507" s="148"/>
    </row>
    <row r="508" spans="2:20">
      <c r="B508" s="12"/>
      <c r="C508" s="13"/>
      <c r="D508" s="12"/>
      <c r="F508" s="148"/>
      <c r="O508" s="148"/>
      <c r="P508" s="148"/>
      <c r="S508" s="148"/>
      <c r="T508" s="148"/>
    </row>
    <row r="509" spans="2:20">
      <c r="B509" s="12"/>
      <c r="C509" s="13"/>
      <c r="D509" s="12"/>
      <c r="F509" s="148"/>
      <c r="O509" s="148"/>
      <c r="P509" s="148"/>
      <c r="S509" s="148"/>
      <c r="T509" s="148"/>
    </row>
    <row r="510" spans="2:20">
      <c r="B510" s="12"/>
      <c r="C510" s="13"/>
      <c r="D510" s="12"/>
      <c r="F510" s="148"/>
      <c r="O510" s="148"/>
      <c r="P510" s="148"/>
      <c r="S510" s="148"/>
      <c r="T510" s="148"/>
    </row>
    <row r="511" spans="2:20">
      <c r="B511" s="12"/>
      <c r="C511" s="13"/>
      <c r="D511" s="12"/>
      <c r="F511" s="148"/>
      <c r="O511" s="148"/>
      <c r="P511" s="148"/>
      <c r="S511" s="148"/>
      <c r="T511" s="148"/>
    </row>
    <row r="512" spans="2:20">
      <c r="B512" s="12"/>
      <c r="C512" s="13"/>
      <c r="D512" s="12"/>
      <c r="F512" s="148"/>
      <c r="O512" s="148"/>
      <c r="P512" s="148"/>
      <c r="S512" s="148"/>
      <c r="T512" s="148"/>
    </row>
    <row r="513" spans="2:20">
      <c r="B513" s="12"/>
      <c r="C513" s="13"/>
      <c r="D513" s="12"/>
      <c r="F513" s="148"/>
      <c r="O513" s="148"/>
      <c r="P513" s="148"/>
      <c r="S513" s="148"/>
      <c r="T513" s="148"/>
    </row>
    <row r="514" spans="2:20">
      <c r="B514" s="12"/>
      <c r="C514" s="13"/>
      <c r="D514" s="12"/>
      <c r="F514" s="148"/>
      <c r="O514" s="148"/>
      <c r="P514" s="148"/>
      <c r="S514" s="148"/>
      <c r="T514" s="148"/>
    </row>
    <row r="515" spans="2:20">
      <c r="B515" s="12"/>
      <c r="C515" s="13"/>
      <c r="D515" s="12"/>
      <c r="F515" s="148"/>
      <c r="O515" s="148"/>
      <c r="P515" s="148"/>
      <c r="S515" s="148"/>
      <c r="T515" s="148"/>
    </row>
    <row r="516" spans="2:20">
      <c r="B516" s="12"/>
      <c r="C516" s="13"/>
      <c r="D516" s="12"/>
      <c r="F516" s="148"/>
      <c r="O516" s="148"/>
      <c r="P516" s="148"/>
      <c r="S516" s="148"/>
      <c r="T516" s="148"/>
    </row>
    <row r="517" spans="2:20">
      <c r="B517" s="12"/>
      <c r="C517" s="13"/>
      <c r="D517" s="12"/>
      <c r="F517" s="148"/>
      <c r="O517" s="148"/>
      <c r="P517" s="148"/>
      <c r="S517" s="148"/>
      <c r="T517" s="148"/>
    </row>
    <row r="518" spans="2:20">
      <c r="B518" s="12"/>
      <c r="C518" s="13"/>
      <c r="D518" s="12"/>
      <c r="F518" s="148"/>
      <c r="O518" s="148"/>
      <c r="P518" s="148"/>
      <c r="S518" s="148"/>
      <c r="T518" s="148"/>
    </row>
    <row r="519" spans="2:20">
      <c r="B519" s="12"/>
      <c r="C519" s="13"/>
      <c r="D519" s="12"/>
      <c r="F519" s="148"/>
      <c r="O519" s="148"/>
      <c r="P519" s="148"/>
      <c r="S519" s="148"/>
      <c r="T519" s="148"/>
    </row>
    <row r="520" spans="2:20">
      <c r="B520" s="12"/>
      <c r="C520" s="13"/>
      <c r="D520" s="12"/>
      <c r="F520" s="148"/>
      <c r="O520" s="148"/>
      <c r="P520" s="148"/>
      <c r="S520" s="148"/>
      <c r="T520" s="148"/>
    </row>
    <row r="521" spans="2:20">
      <c r="B521" s="12"/>
      <c r="C521" s="13"/>
      <c r="D521" s="12"/>
      <c r="F521" s="148"/>
      <c r="O521" s="148"/>
      <c r="P521" s="148"/>
      <c r="S521" s="148"/>
      <c r="T521" s="148"/>
    </row>
    <row r="522" spans="2:20">
      <c r="B522" s="12"/>
      <c r="C522" s="13"/>
      <c r="D522" s="12"/>
      <c r="F522" s="148"/>
      <c r="O522" s="148"/>
      <c r="P522" s="148"/>
      <c r="S522" s="148"/>
      <c r="T522" s="148"/>
    </row>
    <row r="523" spans="2:20">
      <c r="B523" s="12"/>
      <c r="C523" s="13"/>
      <c r="D523" s="12"/>
      <c r="F523" s="148"/>
      <c r="O523" s="148"/>
      <c r="P523" s="148"/>
      <c r="S523" s="148"/>
      <c r="T523" s="148"/>
    </row>
    <row r="524" spans="2:20">
      <c r="B524" s="12"/>
      <c r="C524" s="13"/>
      <c r="D524" s="12"/>
      <c r="F524" s="148"/>
      <c r="O524" s="148"/>
      <c r="P524" s="148"/>
      <c r="S524" s="148"/>
      <c r="T524" s="148"/>
    </row>
    <row r="525" spans="2:20">
      <c r="B525" s="12"/>
      <c r="C525" s="13"/>
      <c r="D525" s="12"/>
      <c r="F525" s="148"/>
      <c r="O525" s="148"/>
      <c r="P525" s="148"/>
      <c r="S525" s="148"/>
      <c r="T525" s="148"/>
    </row>
    <row r="526" spans="2:20">
      <c r="B526" s="12"/>
      <c r="C526" s="13"/>
      <c r="D526" s="12"/>
      <c r="F526" s="148"/>
      <c r="O526" s="148"/>
      <c r="P526" s="148"/>
      <c r="S526" s="148"/>
      <c r="T526" s="148"/>
    </row>
    <row r="527" spans="2:20">
      <c r="B527" s="12"/>
      <c r="C527" s="13"/>
      <c r="D527" s="12"/>
      <c r="F527" s="148"/>
      <c r="O527" s="148"/>
      <c r="P527" s="148"/>
      <c r="S527" s="148"/>
      <c r="T527" s="148"/>
    </row>
    <row r="528" spans="2:20">
      <c r="B528" s="12"/>
      <c r="C528" s="13"/>
      <c r="D528" s="12"/>
      <c r="F528" s="148"/>
      <c r="O528" s="148"/>
      <c r="P528" s="148"/>
      <c r="S528" s="148"/>
      <c r="T528" s="148"/>
    </row>
    <row r="529" spans="2:20">
      <c r="B529" s="12"/>
      <c r="C529" s="13"/>
      <c r="D529" s="12"/>
      <c r="F529" s="148"/>
      <c r="O529" s="148"/>
      <c r="P529" s="148"/>
      <c r="S529" s="148"/>
      <c r="T529" s="148"/>
    </row>
    <row r="530" spans="2:20">
      <c r="B530" s="12"/>
      <c r="C530" s="13"/>
      <c r="D530" s="12"/>
      <c r="F530" s="148"/>
      <c r="O530" s="148"/>
      <c r="P530" s="148"/>
      <c r="S530" s="148"/>
      <c r="T530" s="148"/>
    </row>
    <row r="531" spans="2:20">
      <c r="B531" s="12"/>
      <c r="C531" s="13"/>
      <c r="D531" s="12"/>
      <c r="F531" s="148"/>
      <c r="O531" s="148"/>
      <c r="P531" s="148"/>
      <c r="S531" s="148"/>
      <c r="T531" s="148"/>
    </row>
    <row r="532" spans="2:20">
      <c r="B532" s="12"/>
      <c r="C532" s="13"/>
      <c r="D532" s="12"/>
      <c r="F532" s="148"/>
      <c r="O532" s="148"/>
      <c r="P532" s="148"/>
      <c r="S532" s="148"/>
      <c r="T532" s="148"/>
    </row>
    <row r="533" spans="2:20">
      <c r="B533" s="12"/>
      <c r="C533" s="13"/>
      <c r="D533" s="12"/>
      <c r="F533" s="148"/>
      <c r="O533" s="148"/>
      <c r="P533" s="148"/>
      <c r="S533" s="148"/>
      <c r="T533" s="148"/>
    </row>
    <row r="534" spans="2:20">
      <c r="B534" s="12"/>
      <c r="C534" s="13"/>
      <c r="D534" s="12"/>
      <c r="F534" s="148"/>
      <c r="O534" s="148"/>
      <c r="P534" s="148"/>
      <c r="S534" s="148"/>
      <c r="T534" s="148"/>
    </row>
    <row r="535" spans="2:20">
      <c r="B535" s="12"/>
      <c r="C535" s="13"/>
      <c r="D535" s="12"/>
      <c r="F535" s="148"/>
      <c r="O535" s="148"/>
      <c r="P535" s="148"/>
      <c r="S535" s="148"/>
      <c r="T535" s="148"/>
    </row>
    <row r="536" spans="2:20">
      <c r="B536" s="12"/>
      <c r="C536" s="13"/>
      <c r="D536" s="12"/>
      <c r="F536" s="148"/>
      <c r="O536" s="148"/>
      <c r="P536" s="148"/>
      <c r="S536" s="148"/>
      <c r="T536" s="148"/>
    </row>
    <row r="537" spans="2:20">
      <c r="B537" s="12"/>
      <c r="C537" s="13"/>
      <c r="D537" s="12"/>
      <c r="F537" s="148"/>
      <c r="O537" s="148"/>
      <c r="P537" s="148"/>
      <c r="S537" s="148"/>
      <c r="T537" s="148"/>
    </row>
    <row r="538" spans="2:20">
      <c r="B538" s="12"/>
      <c r="C538" s="13"/>
      <c r="D538" s="12"/>
      <c r="F538" s="148"/>
      <c r="O538" s="148"/>
      <c r="P538" s="148"/>
      <c r="S538" s="148"/>
      <c r="T538" s="148"/>
    </row>
    <row r="539" spans="2:20">
      <c r="B539" s="12"/>
      <c r="C539" s="13"/>
      <c r="D539" s="12"/>
      <c r="F539" s="148"/>
      <c r="O539" s="148"/>
      <c r="P539" s="148"/>
      <c r="S539" s="148"/>
      <c r="T539" s="148"/>
    </row>
    <row r="540" spans="2:20">
      <c r="B540" s="12"/>
      <c r="C540" s="13"/>
      <c r="D540" s="12"/>
      <c r="F540" s="148"/>
      <c r="O540" s="148"/>
      <c r="P540" s="148"/>
      <c r="S540" s="148"/>
      <c r="T540" s="148"/>
    </row>
    <row r="541" spans="2:20">
      <c r="B541" s="12"/>
      <c r="C541" s="13"/>
      <c r="D541" s="12"/>
      <c r="F541" s="148"/>
      <c r="O541" s="148"/>
      <c r="P541" s="148"/>
      <c r="S541" s="148"/>
      <c r="T541" s="148"/>
    </row>
    <row r="542" spans="2:20">
      <c r="B542" s="12"/>
      <c r="C542" s="13"/>
      <c r="D542" s="12"/>
      <c r="F542" s="148"/>
      <c r="O542" s="148"/>
      <c r="P542" s="148"/>
      <c r="S542" s="148"/>
      <c r="T542" s="148"/>
    </row>
    <row r="543" spans="2:20">
      <c r="B543" s="12"/>
      <c r="C543" s="13"/>
      <c r="D543" s="12"/>
      <c r="F543" s="148"/>
      <c r="O543" s="148"/>
      <c r="P543" s="148"/>
      <c r="S543" s="148"/>
      <c r="T543" s="148"/>
    </row>
    <row r="544" spans="2:20">
      <c r="B544" s="12"/>
      <c r="C544" s="13"/>
      <c r="D544" s="12"/>
      <c r="F544" s="148"/>
      <c r="O544" s="148"/>
      <c r="P544" s="148"/>
      <c r="S544" s="148"/>
      <c r="T544" s="148"/>
    </row>
    <row r="545" spans="2:20">
      <c r="B545" s="12"/>
      <c r="C545" s="13"/>
      <c r="D545" s="12"/>
      <c r="F545" s="148"/>
      <c r="O545" s="148"/>
      <c r="P545" s="148"/>
      <c r="S545" s="148"/>
      <c r="T545" s="148"/>
    </row>
    <row r="546" spans="2:20">
      <c r="B546" s="12"/>
      <c r="C546" s="13"/>
      <c r="D546" s="12"/>
      <c r="F546" s="148"/>
      <c r="O546" s="148"/>
      <c r="P546" s="148"/>
      <c r="S546" s="148"/>
      <c r="T546" s="148"/>
    </row>
    <row r="547" spans="2:20">
      <c r="B547" s="12"/>
      <c r="C547" s="13"/>
      <c r="D547" s="12"/>
      <c r="F547" s="148"/>
      <c r="O547" s="148"/>
      <c r="P547" s="148"/>
      <c r="S547" s="148"/>
      <c r="T547" s="148"/>
    </row>
    <row r="548" spans="2:20">
      <c r="B548" s="12"/>
      <c r="C548" s="13"/>
      <c r="D548" s="12"/>
      <c r="F548" s="148"/>
      <c r="O548" s="148"/>
      <c r="P548" s="148"/>
      <c r="S548" s="148"/>
      <c r="T548" s="148"/>
    </row>
    <row r="549" spans="2:20">
      <c r="B549" s="12"/>
      <c r="C549" s="13"/>
      <c r="D549" s="12"/>
      <c r="F549" s="148"/>
      <c r="O549" s="148"/>
      <c r="P549" s="148"/>
      <c r="S549" s="148"/>
      <c r="T549" s="148"/>
    </row>
    <row r="550" spans="2:20">
      <c r="B550" s="12"/>
      <c r="C550" s="13"/>
      <c r="D550" s="12"/>
      <c r="F550" s="148"/>
      <c r="O550" s="148"/>
      <c r="P550" s="148"/>
      <c r="S550" s="148"/>
      <c r="T550" s="148"/>
    </row>
    <row r="551" spans="2:20">
      <c r="B551" s="12"/>
      <c r="C551" s="13"/>
      <c r="D551" s="12"/>
      <c r="F551" s="148"/>
      <c r="O551" s="148"/>
      <c r="P551" s="148"/>
      <c r="S551" s="148"/>
      <c r="T551" s="148"/>
    </row>
    <row r="552" spans="2:20">
      <c r="B552" s="12"/>
      <c r="C552" s="13"/>
      <c r="D552" s="12"/>
      <c r="F552" s="148"/>
      <c r="O552" s="148"/>
      <c r="P552" s="148"/>
      <c r="S552" s="148"/>
      <c r="T552" s="148"/>
    </row>
    <row r="553" spans="2:20">
      <c r="B553" s="12"/>
      <c r="C553" s="13"/>
      <c r="D553" s="12"/>
      <c r="F553" s="148"/>
      <c r="O553" s="148"/>
      <c r="P553" s="148"/>
      <c r="S553" s="148"/>
      <c r="T553" s="148"/>
    </row>
    <row r="554" spans="2:20">
      <c r="B554" s="12"/>
      <c r="C554" s="13"/>
      <c r="D554" s="12"/>
      <c r="F554" s="148"/>
      <c r="O554" s="148"/>
      <c r="P554" s="148"/>
      <c r="S554" s="148"/>
      <c r="T554" s="148"/>
    </row>
    <row r="555" spans="2:20">
      <c r="B555" s="12"/>
      <c r="C555" s="13"/>
      <c r="D555" s="12"/>
      <c r="F555" s="148"/>
      <c r="O555" s="148"/>
      <c r="P555" s="148"/>
      <c r="S555" s="148"/>
      <c r="T555" s="148"/>
    </row>
    <row r="556" spans="2:20">
      <c r="B556" s="12"/>
      <c r="C556" s="13"/>
      <c r="D556" s="12"/>
      <c r="F556" s="148"/>
      <c r="O556" s="148"/>
      <c r="P556" s="148"/>
      <c r="S556" s="148"/>
      <c r="T556" s="148"/>
    </row>
    <row r="557" spans="2:20">
      <c r="B557" s="12"/>
      <c r="C557" s="13"/>
      <c r="D557" s="12"/>
      <c r="F557" s="148"/>
      <c r="O557" s="148"/>
      <c r="P557" s="148"/>
      <c r="S557" s="148"/>
      <c r="T557" s="148"/>
    </row>
    <row r="558" spans="2:20">
      <c r="B558" s="12"/>
      <c r="C558" s="13"/>
      <c r="D558" s="12"/>
      <c r="F558" s="148"/>
      <c r="O558" s="148"/>
      <c r="P558" s="148"/>
      <c r="S558" s="148"/>
      <c r="T558" s="148"/>
    </row>
    <row r="559" spans="2:20">
      <c r="B559" s="12"/>
      <c r="C559" s="13"/>
      <c r="D559" s="12"/>
      <c r="F559" s="148"/>
      <c r="O559" s="148"/>
      <c r="P559" s="148"/>
      <c r="S559" s="148"/>
      <c r="T559" s="148"/>
    </row>
    <row r="560" spans="2:20">
      <c r="B560" s="12"/>
      <c r="C560" s="13"/>
      <c r="D560" s="12"/>
      <c r="F560" s="148"/>
      <c r="O560" s="148"/>
      <c r="P560" s="148"/>
      <c r="S560" s="148"/>
      <c r="T560" s="148"/>
    </row>
    <row r="561" spans="2:20">
      <c r="B561" s="12"/>
      <c r="C561" s="13"/>
      <c r="D561" s="12"/>
      <c r="F561" s="148"/>
      <c r="O561" s="148"/>
      <c r="P561" s="148"/>
      <c r="S561" s="148"/>
      <c r="T561" s="148"/>
    </row>
    <row r="562" spans="2:20">
      <c r="B562" s="12"/>
      <c r="C562" s="13"/>
      <c r="D562" s="12"/>
      <c r="F562" s="148"/>
      <c r="O562" s="148"/>
      <c r="P562" s="148"/>
      <c r="S562" s="148"/>
      <c r="T562" s="148"/>
    </row>
    <row r="563" spans="2:20">
      <c r="B563" s="12"/>
      <c r="C563" s="13"/>
      <c r="D563" s="12"/>
      <c r="F563" s="148"/>
      <c r="O563" s="148"/>
      <c r="P563" s="148"/>
      <c r="S563" s="148"/>
      <c r="T563" s="148"/>
    </row>
    <row r="564" spans="2:20">
      <c r="B564" s="12"/>
      <c r="C564" s="13"/>
      <c r="D564" s="12"/>
      <c r="F564" s="148"/>
      <c r="O564" s="148"/>
      <c r="P564" s="148"/>
      <c r="S564" s="148"/>
      <c r="T564" s="148"/>
    </row>
    <row r="565" spans="2:20">
      <c r="B565" s="12"/>
      <c r="C565" s="13"/>
      <c r="D565" s="12"/>
      <c r="F565" s="148"/>
      <c r="O565" s="148"/>
      <c r="P565" s="148"/>
      <c r="S565" s="148"/>
      <c r="T565" s="148"/>
    </row>
    <row r="566" spans="2:20">
      <c r="B566" s="12"/>
      <c r="C566" s="13"/>
      <c r="D566" s="12"/>
      <c r="F566" s="148"/>
      <c r="O566" s="148"/>
      <c r="P566" s="148"/>
      <c r="S566" s="148"/>
      <c r="T566" s="148"/>
    </row>
    <row r="567" spans="2:20">
      <c r="B567" s="12"/>
      <c r="C567" s="13"/>
      <c r="D567" s="12"/>
      <c r="F567" s="148"/>
      <c r="O567" s="148"/>
      <c r="P567" s="148"/>
      <c r="S567" s="148"/>
      <c r="T567" s="148"/>
    </row>
    <row r="568" spans="2:20">
      <c r="B568" s="12"/>
      <c r="C568" s="13"/>
      <c r="D568" s="12"/>
      <c r="F568" s="148"/>
      <c r="O568" s="148"/>
      <c r="P568" s="148"/>
      <c r="S568" s="148"/>
      <c r="T568" s="148"/>
    </row>
    <row r="569" spans="2:20">
      <c r="B569" s="12"/>
      <c r="C569" s="13"/>
      <c r="D569" s="12"/>
      <c r="F569" s="148"/>
      <c r="O569" s="148"/>
      <c r="P569" s="148"/>
      <c r="S569" s="148"/>
      <c r="T569" s="148"/>
    </row>
    <row r="570" spans="2:20">
      <c r="B570" s="12"/>
      <c r="C570" s="13"/>
      <c r="D570" s="12"/>
      <c r="F570" s="148"/>
      <c r="O570" s="148"/>
      <c r="P570" s="148"/>
      <c r="S570" s="148"/>
      <c r="T570" s="148"/>
    </row>
    <row r="571" spans="2:20">
      <c r="B571" s="12"/>
      <c r="C571" s="13"/>
      <c r="D571" s="12"/>
      <c r="F571" s="148"/>
      <c r="O571" s="148"/>
      <c r="P571" s="148"/>
      <c r="S571" s="148"/>
      <c r="T571" s="148"/>
    </row>
    <row r="572" spans="2:20">
      <c r="B572" s="12"/>
      <c r="C572" s="13"/>
      <c r="D572" s="12"/>
      <c r="F572" s="148"/>
      <c r="O572" s="148"/>
      <c r="P572" s="148"/>
      <c r="S572" s="148"/>
      <c r="T572" s="148"/>
    </row>
    <row r="573" spans="2:20">
      <c r="B573" s="12"/>
      <c r="C573" s="13"/>
      <c r="D573" s="12"/>
      <c r="F573" s="148"/>
      <c r="O573" s="148"/>
      <c r="P573" s="148"/>
      <c r="S573" s="148"/>
      <c r="T573" s="148"/>
    </row>
    <row r="574" spans="2:20">
      <c r="B574" s="12"/>
      <c r="C574" s="13"/>
      <c r="D574" s="12"/>
      <c r="F574" s="148"/>
      <c r="O574" s="148"/>
      <c r="P574" s="148"/>
      <c r="S574" s="148"/>
      <c r="T574" s="148"/>
    </row>
    <row r="575" spans="2:20">
      <c r="B575" s="12"/>
      <c r="C575" s="13"/>
      <c r="D575" s="12"/>
      <c r="F575" s="148"/>
      <c r="O575" s="148"/>
      <c r="P575" s="148"/>
      <c r="S575" s="148"/>
      <c r="T575" s="148"/>
    </row>
    <row r="576" spans="2:20">
      <c r="B576" s="12"/>
      <c r="C576" s="13"/>
      <c r="D576" s="12"/>
      <c r="F576" s="148"/>
      <c r="O576" s="148"/>
      <c r="P576" s="148"/>
      <c r="S576" s="148"/>
      <c r="T576" s="148"/>
    </row>
    <row r="577" spans="2:20">
      <c r="B577" s="12"/>
      <c r="C577" s="13"/>
      <c r="D577" s="12"/>
      <c r="F577" s="148"/>
      <c r="O577" s="148"/>
      <c r="P577" s="148"/>
      <c r="S577" s="148"/>
      <c r="T577" s="148"/>
    </row>
    <row r="578" spans="2:20">
      <c r="B578" s="12"/>
      <c r="C578" s="13"/>
      <c r="D578" s="12"/>
      <c r="F578" s="148"/>
      <c r="O578" s="148"/>
      <c r="P578" s="148"/>
      <c r="S578" s="148"/>
      <c r="T578" s="148"/>
    </row>
    <row r="579" spans="2:20">
      <c r="B579" s="12"/>
      <c r="C579" s="13"/>
      <c r="D579" s="12"/>
      <c r="F579" s="148"/>
      <c r="O579" s="148"/>
      <c r="P579" s="148"/>
      <c r="S579" s="148"/>
      <c r="T579" s="148"/>
    </row>
    <row r="580" spans="2:20">
      <c r="B580" s="12"/>
      <c r="C580" s="13"/>
      <c r="D580" s="12"/>
      <c r="F580" s="148"/>
      <c r="O580" s="148"/>
      <c r="P580" s="148"/>
      <c r="S580" s="148"/>
      <c r="T580" s="148"/>
    </row>
    <row r="581" spans="2:20">
      <c r="B581" s="12"/>
      <c r="C581" s="13"/>
      <c r="D581" s="12"/>
      <c r="F581" s="148"/>
      <c r="O581" s="148"/>
      <c r="P581" s="148"/>
      <c r="S581" s="148"/>
      <c r="T581" s="148"/>
    </row>
    <row r="582" spans="2:20">
      <c r="B582" s="12"/>
      <c r="C582" s="13"/>
      <c r="D582" s="12"/>
      <c r="F582" s="148"/>
      <c r="O582" s="148"/>
      <c r="P582" s="148"/>
      <c r="S582" s="148"/>
      <c r="T582" s="148"/>
    </row>
    <row r="583" spans="2:20">
      <c r="B583" s="12"/>
      <c r="C583" s="13"/>
      <c r="D583" s="12"/>
      <c r="F583" s="148"/>
      <c r="O583" s="148"/>
      <c r="P583" s="148"/>
      <c r="S583" s="148"/>
      <c r="T583" s="148"/>
    </row>
    <row r="584" spans="2:20">
      <c r="B584" s="12"/>
      <c r="C584" s="13"/>
      <c r="D584" s="12"/>
      <c r="F584" s="148"/>
      <c r="O584" s="148"/>
      <c r="P584" s="148"/>
      <c r="S584" s="148"/>
      <c r="T584" s="148"/>
    </row>
    <row r="585" spans="2:20">
      <c r="B585" s="12"/>
      <c r="C585" s="13"/>
      <c r="D585" s="12"/>
      <c r="F585" s="148"/>
      <c r="O585" s="148"/>
      <c r="P585" s="148"/>
      <c r="S585" s="148"/>
      <c r="T585" s="148"/>
    </row>
    <row r="586" spans="2:20">
      <c r="B586" s="12"/>
      <c r="C586" s="13"/>
      <c r="D586" s="12"/>
      <c r="F586" s="148"/>
      <c r="O586" s="148"/>
      <c r="P586" s="148"/>
      <c r="S586" s="148"/>
      <c r="T586" s="148"/>
    </row>
    <row r="587" spans="2:20">
      <c r="B587" s="12"/>
      <c r="C587" s="13"/>
      <c r="D587" s="12"/>
      <c r="F587" s="148"/>
      <c r="O587" s="148"/>
      <c r="P587" s="148"/>
      <c r="S587" s="148"/>
      <c r="T587" s="148"/>
    </row>
    <row r="588" spans="2:20">
      <c r="B588" s="12"/>
      <c r="C588" s="13"/>
      <c r="D588" s="12"/>
      <c r="F588" s="148"/>
      <c r="O588" s="148"/>
      <c r="P588" s="148"/>
      <c r="S588" s="148"/>
      <c r="T588" s="148"/>
    </row>
    <row r="589" spans="2:20">
      <c r="B589" s="12"/>
      <c r="C589" s="13"/>
      <c r="D589" s="12"/>
      <c r="F589" s="148"/>
      <c r="O589" s="148"/>
      <c r="P589" s="148"/>
      <c r="S589" s="148"/>
      <c r="T589" s="148"/>
    </row>
    <row r="590" spans="2:20">
      <c r="B590" s="12"/>
      <c r="C590" s="13"/>
      <c r="D590" s="12"/>
      <c r="F590" s="148"/>
      <c r="O590" s="148"/>
      <c r="P590" s="148"/>
      <c r="S590" s="148"/>
      <c r="T590" s="148"/>
    </row>
    <row r="591" spans="2:20">
      <c r="B591" s="12"/>
      <c r="C591" s="13"/>
      <c r="D591" s="12"/>
      <c r="F591" s="148"/>
      <c r="O591" s="148"/>
      <c r="P591" s="148"/>
      <c r="S591" s="148"/>
      <c r="T591" s="148"/>
    </row>
    <row r="592" spans="2:20">
      <c r="B592" s="12"/>
      <c r="C592" s="13"/>
      <c r="D592" s="12"/>
      <c r="F592" s="148"/>
      <c r="O592" s="148"/>
      <c r="P592" s="148"/>
      <c r="S592" s="148"/>
      <c r="T592" s="148"/>
    </row>
    <row r="593" spans="2:20">
      <c r="B593" s="12"/>
      <c r="C593" s="13"/>
      <c r="D593" s="12"/>
      <c r="F593" s="148"/>
      <c r="O593" s="148"/>
      <c r="P593" s="148"/>
      <c r="S593" s="148"/>
      <c r="T593" s="148"/>
    </row>
    <row r="594" spans="2:20">
      <c r="B594" s="12"/>
      <c r="C594" s="13"/>
      <c r="D594" s="12"/>
      <c r="F594" s="148"/>
      <c r="O594" s="148"/>
      <c r="P594" s="148"/>
      <c r="S594" s="148"/>
      <c r="T594" s="148"/>
    </row>
    <row r="595" spans="2:20">
      <c r="B595" s="12"/>
      <c r="C595" s="13"/>
      <c r="D595" s="12"/>
      <c r="F595" s="148"/>
      <c r="O595" s="148"/>
      <c r="P595" s="148"/>
      <c r="S595" s="148"/>
      <c r="T595" s="148"/>
    </row>
    <row r="596" spans="2:20">
      <c r="B596" s="12"/>
      <c r="C596" s="13"/>
      <c r="D596" s="12"/>
      <c r="F596" s="148"/>
      <c r="O596" s="148"/>
      <c r="P596" s="148"/>
      <c r="S596" s="148"/>
      <c r="T596" s="148"/>
    </row>
    <row r="597" spans="2:20">
      <c r="B597" s="12"/>
      <c r="C597" s="13"/>
      <c r="D597" s="12"/>
      <c r="F597" s="148"/>
      <c r="O597" s="148"/>
      <c r="P597" s="148"/>
      <c r="S597" s="148"/>
      <c r="T597" s="148"/>
    </row>
    <row r="598" spans="2:20">
      <c r="B598" s="12"/>
      <c r="C598" s="13"/>
      <c r="D598" s="12"/>
      <c r="F598" s="148"/>
      <c r="O598" s="148"/>
      <c r="P598" s="148"/>
      <c r="S598" s="148"/>
      <c r="T598" s="148"/>
    </row>
    <row r="599" spans="2:20">
      <c r="B599" s="12"/>
      <c r="C599" s="13"/>
      <c r="D599" s="12"/>
      <c r="F599" s="148"/>
      <c r="O599" s="148"/>
      <c r="P599" s="148"/>
      <c r="S599" s="148"/>
      <c r="T599" s="148"/>
    </row>
    <row r="600" spans="2:20">
      <c r="B600" s="12"/>
      <c r="C600" s="13"/>
      <c r="D600" s="12"/>
      <c r="F600" s="148"/>
      <c r="O600" s="148"/>
      <c r="P600" s="148"/>
      <c r="S600" s="148"/>
      <c r="T600" s="148"/>
    </row>
    <row r="601" spans="2:20">
      <c r="B601" s="12"/>
      <c r="C601" s="13"/>
      <c r="D601" s="12"/>
      <c r="F601" s="148"/>
      <c r="O601" s="148"/>
      <c r="P601" s="148"/>
      <c r="S601" s="148"/>
      <c r="T601" s="148"/>
    </row>
    <row r="602" spans="2:20">
      <c r="B602" s="12"/>
      <c r="C602" s="13"/>
      <c r="D602" s="12"/>
      <c r="F602" s="148"/>
      <c r="O602" s="148"/>
      <c r="P602" s="148"/>
      <c r="S602" s="148"/>
      <c r="T602" s="148"/>
    </row>
    <row r="603" spans="2:20">
      <c r="B603" s="12"/>
      <c r="C603" s="13"/>
      <c r="D603" s="12"/>
      <c r="F603" s="148"/>
      <c r="O603" s="148"/>
      <c r="P603" s="148"/>
      <c r="S603" s="148"/>
      <c r="T603" s="148"/>
    </row>
    <row r="604" spans="2:20">
      <c r="B604" s="12"/>
      <c r="C604" s="13"/>
      <c r="D604" s="12"/>
      <c r="F604" s="148"/>
      <c r="O604" s="148"/>
      <c r="P604" s="148"/>
      <c r="S604" s="148"/>
      <c r="T604" s="148"/>
    </row>
    <row r="605" spans="2:20">
      <c r="B605" s="12"/>
      <c r="C605" s="13"/>
      <c r="D605" s="12"/>
      <c r="F605" s="148"/>
      <c r="O605" s="148"/>
      <c r="P605" s="148"/>
      <c r="S605" s="148"/>
      <c r="T605" s="148"/>
    </row>
    <row r="606" spans="2:20">
      <c r="B606" s="12"/>
      <c r="C606" s="13"/>
      <c r="D606" s="12"/>
      <c r="F606" s="148"/>
      <c r="O606" s="148"/>
      <c r="P606" s="148"/>
      <c r="S606" s="148"/>
      <c r="T606" s="148"/>
    </row>
    <row r="607" spans="2:20">
      <c r="B607" s="12"/>
      <c r="C607" s="13"/>
      <c r="D607" s="12"/>
      <c r="F607" s="148"/>
      <c r="O607" s="148"/>
      <c r="P607" s="148"/>
      <c r="S607" s="148"/>
      <c r="T607" s="148"/>
    </row>
    <row r="608" spans="2:20">
      <c r="B608" s="12"/>
      <c r="C608" s="13"/>
      <c r="D608" s="12"/>
      <c r="F608" s="148"/>
      <c r="O608" s="148"/>
      <c r="P608" s="148"/>
      <c r="S608" s="148"/>
      <c r="T608" s="148"/>
    </row>
    <row r="609" spans="2:20">
      <c r="B609" s="12"/>
      <c r="C609" s="13"/>
      <c r="D609" s="12"/>
      <c r="F609" s="148"/>
      <c r="O609" s="148"/>
      <c r="P609" s="148"/>
      <c r="S609" s="148"/>
      <c r="T609" s="148"/>
    </row>
    <row r="610" spans="2:20">
      <c r="B610" s="12"/>
      <c r="C610" s="13"/>
      <c r="D610" s="12"/>
      <c r="F610" s="148"/>
      <c r="O610" s="148"/>
      <c r="P610" s="148"/>
      <c r="S610" s="148"/>
      <c r="T610" s="148"/>
    </row>
    <row r="611" spans="2:20">
      <c r="B611" s="12"/>
      <c r="C611" s="13"/>
      <c r="D611" s="12"/>
      <c r="F611" s="148"/>
      <c r="O611" s="148"/>
      <c r="P611" s="148"/>
      <c r="S611" s="148"/>
      <c r="T611" s="148"/>
    </row>
    <row r="612" spans="2:20">
      <c r="B612" s="12"/>
      <c r="C612" s="13"/>
      <c r="D612" s="12"/>
      <c r="F612" s="148"/>
      <c r="O612" s="148"/>
      <c r="P612" s="148"/>
      <c r="S612" s="148"/>
      <c r="T612" s="148"/>
    </row>
    <row r="613" spans="2:20">
      <c r="B613" s="12"/>
      <c r="C613" s="13"/>
      <c r="D613" s="12"/>
      <c r="F613" s="148"/>
      <c r="O613" s="148"/>
      <c r="P613" s="148"/>
      <c r="S613" s="148"/>
      <c r="T613" s="148"/>
    </row>
    <row r="614" spans="2:20">
      <c r="B614" s="12"/>
      <c r="C614" s="13"/>
      <c r="D614" s="12"/>
      <c r="F614" s="148"/>
      <c r="O614" s="148"/>
      <c r="P614" s="148"/>
      <c r="S614" s="148"/>
      <c r="T614" s="148"/>
    </row>
    <row r="615" spans="2:20">
      <c r="B615" s="12"/>
      <c r="C615" s="13"/>
      <c r="D615" s="12"/>
      <c r="F615" s="148"/>
      <c r="O615" s="148"/>
      <c r="P615" s="148"/>
      <c r="S615" s="148"/>
      <c r="T615" s="148"/>
    </row>
    <row r="616" spans="2:20">
      <c r="B616" s="12"/>
      <c r="C616" s="13"/>
      <c r="D616" s="12"/>
      <c r="F616" s="148"/>
      <c r="O616" s="148"/>
      <c r="P616" s="148"/>
      <c r="S616" s="148"/>
      <c r="T616" s="148"/>
    </row>
    <row r="617" spans="2:20">
      <c r="B617" s="12"/>
      <c r="C617" s="13"/>
      <c r="D617" s="12"/>
      <c r="F617" s="148"/>
      <c r="O617" s="148"/>
      <c r="P617" s="148"/>
      <c r="S617" s="148"/>
      <c r="T617" s="148"/>
    </row>
    <row r="618" spans="2:20">
      <c r="B618" s="12"/>
      <c r="C618" s="13"/>
      <c r="D618" s="12"/>
      <c r="F618" s="148"/>
      <c r="O618" s="148"/>
      <c r="P618" s="148"/>
      <c r="S618" s="148"/>
      <c r="T618" s="148"/>
    </row>
    <row r="619" spans="2:20">
      <c r="B619" s="12"/>
      <c r="C619" s="13"/>
      <c r="D619" s="12"/>
      <c r="F619" s="148"/>
      <c r="O619" s="148"/>
      <c r="P619" s="148"/>
      <c r="S619" s="148"/>
      <c r="T619" s="148"/>
    </row>
    <row r="620" spans="2:20">
      <c r="B620" s="12"/>
      <c r="C620" s="13"/>
      <c r="D620" s="12"/>
      <c r="F620" s="148"/>
      <c r="O620" s="148"/>
      <c r="P620" s="148"/>
      <c r="S620" s="148"/>
      <c r="T620" s="148"/>
    </row>
    <row r="621" spans="2:20">
      <c r="B621" s="12"/>
      <c r="C621" s="13"/>
      <c r="D621" s="12"/>
      <c r="F621" s="148"/>
      <c r="O621" s="148"/>
      <c r="P621" s="148"/>
      <c r="S621" s="148"/>
      <c r="T621" s="148"/>
    </row>
    <row r="622" spans="2:20">
      <c r="B622" s="12"/>
      <c r="C622" s="13"/>
      <c r="D622" s="12"/>
      <c r="F622" s="148"/>
      <c r="O622" s="148"/>
      <c r="P622" s="148"/>
      <c r="S622" s="148"/>
      <c r="T622" s="148"/>
    </row>
    <row r="623" spans="2:20">
      <c r="B623" s="12"/>
      <c r="C623" s="13"/>
      <c r="D623" s="12"/>
      <c r="F623" s="148"/>
      <c r="O623" s="148"/>
      <c r="P623" s="148"/>
      <c r="S623" s="148"/>
      <c r="T623" s="148"/>
    </row>
    <row r="624" spans="2:20">
      <c r="B624" s="12"/>
      <c r="C624" s="13"/>
      <c r="D624" s="12"/>
      <c r="F624" s="148"/>
      <c r="O624" s="148"/>
      <c r="P624" s="148"/>
      <c r="S624" s="148"/>
      <c r="T624" s="148"/>
    </row>
    <row r="625" spans="2:20">
      <c r="B625" s="12"/>
      <c r="C625" s="13"/>
      <c r="D625" s="12"/>
      <c r="F625" s="148"/>
      <c r="O625" s="148"/>
      <c r="P625" s="148"/>
      <c r="S625" s="148"/>
      <c r="T625" s="148"/>
    </row>
    <row r="626" spans="2:20">
      <c r="B626" s="12"/>
      <c r="C626" s="13"/>
      <c r="D626" s="12"/>
      <c r="F626" s="148"/>
      <c r="O626" s="148"/>
      <c r="P626" s="148"/>
      <c r="S626" s="148"/>
      <c r="T626" s="148"/>
    </row>
    <row r="627" spans="2:20">
      <c r="B627" s="12"/>
      <c r="C627" s="13"/>
      <c r="D627" s="12"/>
      <c r="F627" s="148"/>
      <c r="O627" s="148"/>
      <c r="P627" s="148"/>
      <c r="S627" s="148"/>
      <c r="T627" s="148"/>
    </row>
    <row r="628" spans="2:20">
      <c r="B628" s="12"/>
      <c r="C628" s="13"/>
      <c r="D628" s="12"/>
      <c r="F628" s="148"/>
      <c r="O628" s="148"/>
      <c r="P628" s="148"/>
      <c r="S628" s="148"/>
      <c r="T628" s="148"/>
    </row>
    <row r="629" spans="2:20">
      <c r="B629" s="12"/>
      <c r="C629" s="13"/>
      <c r="D629" s="12"/>
      <c r="F629" s="148"/>
      <c r="O629" s="148"/>
      <c r="P629" s="148"/>
      <c r="S629" s="148"/>
      <c r="T629" s="148"/>
    </row>
    <row r="630" spans="2:20">
      <c r="B630" s="12"/>
      <c r="C630" s="13"/>
      <c r="D630" s="12"/>
      <c r="F630" s="148"/>
      <c r="O630" s="148"/>
      <c r="P630" s="148"/>
      <c r="S630" s="148"/>
      <c r="T630" s="148"/>
    </row>
    <row r="631" spans="2:20">
      <c r="B631" s="12"/>
      <c r="C631" s="13"/>
      <c r="D631" s="12"/>
      <c r="F631" s="148"/>
      <c r="O631" s="148"/>
      <c r="P631" s="148"/>
      <c r="S631" s="148"/>
      <c r="T631" s="148"/>
    </row>
    <row r="632" spans="2:20">
      <c r="B632" s="12"/>
      <c r="C632" s="13"/>
      <c r="D632" s="12"/>
      <c r="F632" s="148"/>
      <c r="O632" s="148"/>
      <c r="P632" s="148"/>
      <c r="S632" s="148"/>
      <c r="T632" s="148"/>
    </row>
    <row r="633" spans="2:20">
      <c r="B633" s="12"/>
      <c r="C633" s="13"/>
      <c r="D633" s="12"/>
      <c r="F633" s="148"/>
      <c r="O633" s="148"/>
      <c r="P633" s="148"/>
      <c r="S633" s="148"/>
      <c r="T633" s="148"/>
    </row>
    <row r="634" spans="2:20">
      <c r="B634" s="12"/>
      <c r="C634" s="13"/>
      <c r="D634" s="12"/>
      <c r="F634" s="148"/>
      <c r="O634" s="148"/>
      <c r="P634" s="148"/>
      <c r="S634" s="148"/>
      <c r="T634" s="148"/>
    </row>
    <row r="635" spans="2:20">
      <c r="B635" s="12"/>
      <c r="C635" s="13"/>
      <c r="D635" s="12"/>
      <c r="F635" s="148"/>
      <c r="O635" s="148"/>
      <c r="P635" s="148"/>
      <c r="S635" s="148"/>
      <c r="T635" s="148"/>
    </row>
    <row r="636" spans="2:20">
      <c r="B636" s="12"/>
      <c r="C636" s="13"/>
      <c r="D636" s="12"/>
      <c r="F636" s="148"/>
      <c r="O636" s="148"/>
      <c r="P636" s="148"/>
      <c r="S636" s="148"/>
      <c r="T636" s="148"/>
    </row>
    <row r="637" spans="2:20">
      <c r="B637" s="12"/>
      <c r="C637" s="13"/>
      <c r="D637" s="12"/>
      <c r="F637" s="148"/>
      <c r="O637" s="148"/>
      <c r="P637" s="148"/>
      <c r="S637" s="148"/>
      <c r="T637" s="148"/>
    </row>
    <row r="638" spans="2:20">
      <c r="B638" s="12"/>
      <c r="C638" s="13"/>
      <c r="D638" s="12"/>
      <c r="F638" s="148"/>
      <c r="O638" s="148"/>
      <c r="P638" s="148"/>
      <c r="S638" s="148"/>
      <c r="T638" s="148"/>
    </row>
    <row r="639" spans="2:20">
      <c r="B639" s="12"/>
      <c r="C639" s="13"/>
      <c r="D639" s="12"/>
      <c r="F639" s="148"/>
      <c r="O639" s="148"/>
      <c r="P639" s="148"/>
      <c r="S639" s="148"/>
      <c r="T639" s="148"/>
    </row>
    <row r="640" spans="2:20">
      <c r="B640" s="12"/>
      <c r="C640" s="13"/>
      <c r="D640" s="12"/>
      <c r="F640" s="148"/>
      <c r="O640" s="148"/>
      <c r="P640" s="148"/>
      <c r="S640" s="148"/>
      <c r="T640" s="148"/>
    </row>
    <row r="641" spans="2:20">
      <c r="B641" s="12"/>
      <c r="C641" s="13"/>
      <c r="D641" s="12"/>
      <c r="F641" s="148"/>
      <c r="O641" s="148"/>
      <c r="P641" s="148"/>
      <c r="S641" s="148"/>
      <c r="T641" s="148"/>
    </row>
    <row r="642" spans="2:20">
      <c r="B642" s="12"/>
      <c r="C642" s="13"/>
      <c r="D642" s="12"/>
      <c r="F642" s="148"/>
      <c r="O642" s="148"/>
      <c r="P642" s="148"/>
      <c r="S642" s="148"/>
      <c r="T642" s="148"/>
    </row>
    <row r="643" spans="2:20">
      <c r="B643" s="12"/>
      <c r="C643" s="13"/>
      <c r="D643" s="12"/>
      <c r="F643" s="148"/>
      <c r="O643" s="148"/>
      <c r="P643" s="148"/>
      <c r="S643" s="148"/>
      <c r="T643" s="148"/>
    </row>
    <row r="644" spans="2:20">
      <c r="B644" s="12"/>
      <c r="C644" s="13"/>
      <c r="D644" s="12"/>
      <c r="F644" s="148"/>
      <c r="O644" s="148"/>
      <c r="P644" s="148"/>
      <c r="S644" s="148"/>
      <c r="T644" s="148"/>
    </row>
    <row r="645" spans="2:20">
      <c r="B645" s="12"/>
      <c r="C645" s="13"/>
      <c r="D645" s="12"/>
      <c r="F645" s="148"/>
      <c r="O645" s="148"/>
      <c r="P645" s="148"/>
      <c r="S645" s="148"/>
      <c r="T645" s="148"/>
    </row>
    <row r="646" spans="2:20">
      <c r="B646" s="12"/>
      <c r="C646" s="13"/>
      <c r="D646" s="12"/>
      <c r="F646" s="148"/>
      <c r="O646" s="148"/>
      <c r="P646" s="148"/>
      <c r="S646" s="148"/>
      <c r="T646" s="148"/>
    </row>
    <row r="647" spans="2:20">
      <c r="B647" s="12"/>
      <c r="C647" s="13"/>
      <c r="D647" s="12"/>
      <c r="F647" s="148"/>
      <c r="O647" s="148"/>
      <c r="P647" s="148"/>
      <c r="S647" s="148"/>
      <c r="T647" s="148"/>
    </row>
    <row r="648" spans="2:20">
      <c r="B648" s="12"/>
      <c r="C648" s="13"/>
      <c r="D648" s="12"/>
      <c r="F648" s="148"/>
      <c r="O648" s="148"/>
      <c r="P648" s="148"/>
      <c r="S648" s="148"/>
      <c r="T648" s="148"/>
    </row>
    <row r="649" spans="2:20">
      <c r="B649" s="12"/>
      <c r="C649" s="13"/>
      <c r="D649" s="12"/>
      <c r="F649" s="148"/>
      <c r="O649" s="148"/>
      <c r="P649" s="148"/>
      <c r="S649" s="148"/>
      <c r="T649" s="148"/>
    </row>
    <row r="650" spans="2:20">
      <c r="B650" s="12"/>
      <c r="C650" s="13"/>
      <c r="D650" s="12"/>
      <c r="F650" s="148"/>
      <c r="O650" s="148"/>
      <c r="P650" s="148"/>
      <c r="S650" s="148"/>
      <c r="T650" s="148"/>
    </row>
    <row r="651" spans="2:20">
      <c r="B651" s="12"/>
      <c r="C651" s="13"/>
      <c r="D651" s="12"/>
      <c r="F651" s="148"/>
      <c r="O651" s="148"/>
      <c r="P651" s="148"/>
      <c r="S651" s="148"/>
      <c r="T651" s="148"/>
    </row>
    <row r="652" spans="2:20">
      <c r="B652" s="12"/>
      <c r="C652" s="13"/>
      <c r="D652" s="12"/>
      <c r="F652" s="148"/>
      <c r="O652" s="148"/>
      <c r="P652" s="148"/>
      <c r="S652" s="148"/>
      <c r="T652" s="148"/>
    </row>
    <row r="653" spans="2:20">
      <c r="B653" s="12"/>
      <c r="C653" s="13"/>
      <c r="D653" s="12"/>
      <c r="F653" s="148"/>
      <c r="O653" s="148"/>
      <c r="P653" s="148"/>
      <c r="S653" s="148"/>
      <c r="T653" s="148"/>
    </row>
    <row r="654" spans="2:20">
      <c r="B654" s="12"/>
      <c r="C654" s="13"/>
      <c r="D654" s="12"/>
      <c r="F654" s="148"/>
      <c r="O654" s="148"/>
      <c r="P654" s="148"/>
      <c r="S654" s="148"/>
      <c r="T654" s="148"/>
    </row>
    <row r="655" spans="2:20">
      <c r="B655" s="12"/>
      <c r="C655" s="13"/>
      <c r="D655" s="12"/>
      <c r="F655" s="148"/>
      <c r="O655" s="148"/>
      <c r="P655" s="148"/>
      <c r="S655" s="148"/>
      <c r="T655" s="148"/>
    </row>
    <row r="656" spans="2:20">
      <c r="B656" s="12"/>
      <c r="C656" s="13"/>
      <c r="D656" s="12"/>
      <c r="F656" s="148"/>
      <c r="O656" s="148"/>
      <c r="P656" s="148"/>
      <c r="S656" s="148"/>
      <c r="T656" s="148"/>
    </row>
    <row r="657" spans="2:20">
      <c r="B657" s="12"/>
      <c r="C657" s="13"/>
      <c r="D657" s="12"/>
      <c r="F657" s="148"/>
      <c r="O657" s="148"/>
      <c r="P657" s="148"/>
      <c r="S657" s="148"/>
      <c r="T657" s="148"/>
    </row>
    <row r="658" spans="2:20">
      <c r="B658" s="12"/>
      <c r="C658" s="13"/>
      <c r="D658" s="12"/>
      <c r="F658" s="148"/>
      <c r="O658" s="148"/>
      <c r="P658" s="148"/>
      <c r="S658" s="148"/>
      <c r="T658" s="148"/>
    </row>
    <row r="659" spans="2:20">
      <c r="B659" s="12"/>
      <c r="C659" s="13"/>
      <c r="D659" s="12"/>
      <c r="F659" s="148"/>
      <c r="O659" s="148"/>
      <c r="P659" s="148"/>
      <c r="S659" s="148"/>
      <c r="T659" s="148"/>
    </row>
    <row r="660" spans="2:20">
      <c r="B660" s="12"/>
      <c r="C660" s="13"/>
      <c r="D660" s="12"/>
      <c r="F660" s="148"/>
      <c r="O660" s="148"/>
      <c r="P660" s="148"/>
      <c r="S660" s="148"/>
      <c r="T660" s="148"/>
    </row>
    <row r="661" spans="2:20">
      <c r="B661" s="12"/>
      <c r="C661" s="13"/>
      <c r="D661" s="12"/>
      <c r="F661" s="148"/>
      <c r="O661" s="148"/>
      <c r="P661" s="148"/>
      <c r="S661" s="148"/>
      <c r="T661" s="148"/>
    </row>
    <row r="662" spans="2:20">
      <c r="B662" s="12"/>
      <c r="C662" s="13"/>
      <c r="D662" s="12"/>
      <c r="F662" s="148"/>
      <c r="O662" s="148"/>
      <c r="P662" s="148"/>
      <c r="S662" s="148"/>
      <c r="T662" s="148"/>
    </row>
    <row r="663" spans="2:20">
      <c r="B663" s="12"/>
      <c r="C663" s="13"/>
      <c r="D663" s="12"/>
      <c r="F663" s="148"/>
      <c r="O663" s="148"/>
      <c r="P663" s="148"/>
      <c r="S663" s="148"/>
      <c r="T663" s="148"/>
    </row>
    <row r="664" spans="2:20">
      <c r="B664" s="12"/>
      <c r="C664" s="13"/>
      <c r="D664" s="12"/>
      <c r="F664" s="148"/>
      <c r="O664" s="148"/>
      <c r="P664" s="148"/>
      <c r="S664" s="148"/>
      <c r="T664" s="148"/>
    </row>
    <row r="665" spans="2:20">
      <c r="B665" s="12"/>
      <c r="C665" s="13"/>
      <c r="D665" s="12"/>
      <c r="F665" s="148"/>
      <c r="O665" s="148"/>
      <c r="P665" s="148"/>
      <c r="S665" s="148"/>
      <c r="T665" s="148"/>
    </row>
    <row r="666" spans="2:20">
      <c r="B666" s="12"/>
      <c r="C666" s="13"/>
      <c r="D666" s="12"/>
      <c r="F666" s="148"/>
      <c r="O666" s="148"/>
      <c r="P666" s="148"/>
      <c r="S666" s="148"/>
      <c r="T666" s="148"/>
    </row>
    <row r="667" spans="2:20">
      <c r="B667" s="12"/>
      <c r="C667" s="13"/>
      <c r="D667" s="12"/>
      <c r="F667" s="148"/>
      <c r="O667" s="148"/>
      <c r="P667" s="148"/>
      <c r="S667" s="148"/>
      <c r="T667" s="148"/>
    </row>
    <row r="668" spans="2:20">
      <c r="B668" s="12"/>
      <c r="C668" s="13"/>
      <c r="D668" s="12"/>
      <c r="F668" s="148"/>
      <c r="O668" s="148"/>
      <c r="P668" s="148"/>
      <c r="S668" s="148"/>
      <c r="T668" s="148"/>
    </row>
    <row r="669" spans="2:20">
      <c r="B669" s="12"/>
      <c r="C669" s="13"/>
      <c r="D669" s="12"/>
      <c r="F669" s="148"/>
      <c r="O669" s="148"/>
      <c r="P669" s="148"/>
      <c r="S669" s="148"/>
      <c r="T669" s="148"/>
    </row>
    <row r="670" spans="2:20">
      <c r="B670" s="12"/>
      <c r="C670" s="13"/>
      <c r="D670" s="12"/>
      <c r="F670" s="148"/>
      <c r="O670" s="148"/>
      <c r="P670" s="148"/>
      <c r="S670" s="148"/>
      <c r="T670" s="148"/>
    </row>
    <row r="671" spans="2:20">
      <c r="B671" s="12"/>
      <c r="C671" s="13"/>
      <c r="D671" s="12"/>
      <c r="F671" s="148"/>
      <c r="O671" s="148"/>
      <c r="P671" s="148"/>
      <c r="S671" s="148"/>
      <c r="T671" s="148"/>
    </row>
    <row r="672" spans="2:20">
      <c r="B672" s="12"/>
      <c r="C672" s="13"/>
      <c r="D672" s="12"/>
      <c r="F672" s="148"/>
      <c r="O672" s="148"/>
      <c r="P672" s="148"/>
      <c r="S672" s="148"/>
      <c r="T672" s="148"/>
    </row>
    <row r="673" spans="2:20">
      <c r="B673" s="12"/>
      <c r="C673" s="13"/>
      <c r="D673" s="12"/>
      <c r="F673" s="148"/>
      <c r="O673" s="148"/>
      <c r="P673" s="148"/>
      <c r="S673" s="148"/>
      <c r="T673" s="148"/>
    </row>
    <row r="674" spans="2:20">
      <c r="B674" s="12"/>
      <c r="C674" s="13"/>
      <c r="D674" s="12"/>
      <c r="F674" s="148"/>
      <c r="O674" s="148"/>
      <c r="P674" s="148"/>
      <c r="S674" s="148"/>
      <c r="T674" s="148"/>
    </row>
    <row r="675" spans="2:20">
      <c r="B675" s="12"/>
      <c r="C675" s="13"/>
      <c r="D675" s="12"/>
      <c r="F675" s="148"/>
      <c r="O675" s="148"/>
      <c r="P675" s="148"/>
      <c r="S675" s="148"/>
      <c r="T675" s="148"/>
    </row>
    <row r="676" spans="2:20">
      <c r="B676" s="12"/>
      <c r="C676" s="13"/>
      <c r="D676" s="12"/>
      <c r="F676" s="148"/>
      <c r="O676" s="148"/>
      <c r="P676" s="148"/>
      <c r="S676" s="148"/>
      <c r="T676" s="148"/>
    </row>
    <row r="677" spans="2:20">
      <c r="B677" s="12"/>
      <c r="C677" s="13"/>
      <c r="D677" s="12"/>
      <c r="F677" s="148"/>
      <c r="O677" s="148"/>
      <c r="P677" s="148"/>
      <c r="S677" s="148"/>
      <c r="T677" s="148"/>
    </row>
    <row r="678" spans="2:20">
      <c r="B678" s="12"/>
      <c r="C678" s="13"/>
      <c r="D678" s="12"/>
      <c r="F678" s="148"/>
      <c r="O678" s="148"/>
      <c r="P678" s="148"/>
      <c r="S678" s="148"/>
      <c r="T678" s="148"/>
    </row>
    <row r="679" spans="2:20">
      <c r="B679" s="12"/>
      <c r="C679" s="13"/>
      <c r="D679" s="12"/>
      <c r="F679" s="148"/>
      <c r="O679" s="148"/>
      <c r="P679" s="148"/>
      <c r="S679" s="148"/>
      <c r="T679" s="148"/>
    </row>
    <row r="680" spans="2:20">
      <c r="B680" s="12"/>
      <c r="C680" s="13"/>
      <c r="D680" s="12"/>
      <c r="F680" s="148"/>
      <c r="O680" s="148"/>
      <c r="P680" s="148"/>
      <c r="S680" s="148"/>
      <c r="T680" s="148"/>
    </row>
    <row r="681" spans="2:20">
      <c r="B681" s="12"/>
      <c r="C681" s="13"/>
      <c r="D681" s="12"/>
      <c r="F681" s="148"/>
      <c r="O681" s="148"/>
      <c r="P681" s="148"/>
      <c r="S681" s="148"/>
      <c r="T681" s="148"/>
    </row>
    <row r="682" spans="2:20">
      <c r="B682" s="12"/>
      <c r="C682" s="13"/>
      <c r="D682" s="12"/>
      <c r="F682" s="148"/>
      <c r="O682" s="148"/>
      <c r="P682" s="148"/>
      <c r="S682" s="148"/>
      <c r="T682" s="148"/>
    </row>
    <row r="683" spans="2:20">
      <c r="B683" s="12"/>
      <c r="C683" s="13"/>
      <c r="D683" s="12"/>
      <c r="F683" s="148"/>
      <c r="O683" s="148"/>
      <c r="P683" s="148"/>
      <c r="S683" s="148"/>
      <c r="T683" s="148"/>
    </row>
    <row r="684" spans="2:20">
      <c r="B684" s="12"/>
      <c r="C684" s="13"/>
      <c r="D684" s="12"/>
      <c r="F684" s="148"/>
      <c r="O684" s="148"/>
      <c r="P684" s="148"/>
      <c r="S684" s="148"/>
      <c r="T684" s="148"/>
    </row>
    <row r="685" spans="2:20">
      <c r="B685" s="12"/>
      <c r="C685" s="13"/>
      <c r="D685" s="12"/>
      <c r="F685" s="148"/>
      <c r="O685" s="148"/>
      <c r="P685" s="148"/>
      <c r="S685" s="148"/>
      <c r="T685" s="148"/>
    </row>
    <row r="686" spans="2:20">
      <c r="B686" s="12"/>
      <c r="C686" s="13"/>
      <c r="D686" s="12"/>
      <c r="F686" s="148"/>
      <c r="O686" s="148"/>
      <c r="P686" s="148"/>
      <c r="S686" s="148"/>
      <c r="T686" s="148"/>
    </row>
    <row r="687" spans="2:20">
      <c r="B687" s="12"/>
      <c r="C687" s="13"/>
      <c r="D687" s="12"/>
      <c r="F687" s="148"/>
      <c r="O687" s="148"/>
      <c r="P687" s="148"/>
      <c r="S687" s="148"/>
      <c r="T687" s="148"/>
    </row>
    <row r="688" spans="2:20">
      <c r="B688" s="12"/>
      <c r="C688" s="13"/>
      <c r="D688" s="12"/>
      <c r="F688" s="148"/>
      <c r="O688" s="148"/>
      <c r="P688" s="148"/>
      <c r="S688" s="148"/>
      <c r="T688" s="148"/>
    </row>
    <row r="689" spans="2:20">
      <c r="B689" s="12"/>
      <c r="C689" s="13"/>
      <c r="D689" s="12"/>
      <c r="F689" s="148"/>
      <c r="O689" s="148"/>
      <c r="P689" s="148"/>
      <c r="S689" s="148"/>
      <c r="T689" s="148"/>
    </row>
    <row r="690" spans="2:20">
      <c r="B690" s="12"/>
      <c r="C690" s="13"/>
      <c r="D690" s="12"/>
      <c r="F690" s="148"/>
      <c r="O690" s="148"/>
      <c r="P690" s="148"/>
      <c r="S690" s="148"/>
      <c r="T690" s="148"/>
    </row>
    <row r="691" spans="2:20">
      <c r="B691" s="12"/>
      <c r="C691" s="13"/>
      <c r="D691" s="12"/>
      <c r="F691" s="148"/>
      <c r="O691" s="148"/>
      <c r="P691" s="148"/>
      <c r="S691" s="148"/>
      <c r="T691" s="148"/>
    </row>
    <row r="692" spans="2:20">
      <c r="B692" s="12"/>
      <c r="C692" s="13"/>
      <c r="D692" s="12"/>
      <c r="F692" s="148"/>
      <c r="O692" s="148"/>
      <c r="P692" s="148"/>
      <c r="S692" s="148"/>
      <c r="T692" s="148"/>
    </row>
    <row r="693" spans="2:20">
      <c r="B693" s="12"/>
      <c r="C693" s="13"/>
      <c r="D693" s="12"/>
      <c r="F693" s="148"/>
      <c r="O693" s="148"/>
      <c r="P693" s="148"/>
      <c r="S693" s="148"/>
      <c r="T693" s="148"/>
    </row>
    <row r="694" spans="2:20">
      <c r="B694" s="12"/>
      <c r="C694" s="13"/>
      <c r="D694" s="12"/>
      <c r="F694" s="148"/>
      <c r="O694" s="148"/>
      <c r="P694" s="148"/>
      <c r="S694" s="148"/>
      <c r="T694" s="148"/>
    </row>
    <row r="695" spans="2:20">
      <c r="B695" s="12"/>
      <c r="C695" s="13"/>
      <c r="D695" s="12"/>
      <c r="F695" s="148"/>
      <c r="O695" s="148"/>
      <c r="P695" s="148"/>
      <c r="S695" s="148"/>
      <c r="T695" s="148"/>
    </row>
    <row r="696" spans="2:20">
      <c r="B696" s="12"/>
      <c r="C696" s="13"/>
      <c r="D696" s="12"/>
      <c r="F696" s="148"/>
      <c r="O696" s="148"/>
      <c r="P696" s="148"/>
      <c r="S696" s="148"/>
      <c r="T696" s="148"/>
    </row>
    <row r="697" spans="2:20">
      <c r="B697" s="12"/>
      <c r="C697" s="13"/>
      <c r="D697" s="12"/>
      <c r="F697" s="148"/>
      <c r="O697" s="148"/>
      <c r="P697" s="148"/>
      <c r="S697" s="148"/>
      <c r="T697" s="148"/>
    </row>
    <row r="698" spans="2:20">
      <c r="B698" s="12"/>
      <c r="C698" s="13"/>
      <c r="D698" s="12"/>
      <c r="F698" s="148"/>
      <c r="O698" s="148"/>
      <c r="P698" s="148"/>
      <c r="S698" s="148"/>
      <c r="T698" s="148"/>
    </row>
    <row r="699" spans="2:20">
      <c r="B699" s="12"/>
      <c r="C699" s="13"/>
      <c r="D699" s="12"/>
      <c r="F699" s="148"/>
      <c r="O699" s="148"/>
      <c r="P699" s="148"/>
      <c r="S699" s="148"/>
      <c r="T699" s="148"/>
    </row>
    <row r="700" spans="2:20">
      <c r="B700" s="12"/>
      <c r="C700" s="13"/>
      <c r="D700" s="12"/>
      <c r="F700" s="148"/>
      <c r="O700" s="148"/>
      <c r="P700" s="148"/>
      <c r="S700" s="148"/>
      <c r="T700" s="148"/>
    </row>
    <row r="701" spans="2:20">
      <c r="B701" s="12"/>
      <c r="C701" s="13"/>
      <c r="D701" s="12"/>
      <c r="F701" s="148"/>
      <c r="O701" s="148"/>
      <c r="P701" s="148"/>
      <c r="S701" s="148"/>
      <c r="T701" s="148"/>
    </row>
    <row r="702" spans="2:20">
      <c r="B702" s="12"/>
      <c r="C702" s="13"/>
      <c r="D702" s="12"/>
      <c r="F702" s="148"/>
      <c r="O702" s="148"/>
      <c r="P702" s="148"/>
      <c r="S702" s="148"/>
      <c r="T702" s="148"/>
    </row>
    <row r="703" spans="2:20">
      <c r="B703" s="12"/>
      <c r="C703" s="13"/>
      <c r="D703" s="12"/>
      <c r="F703" s="148"/>
      <c r="O703" s="148"/>
      <c r="P703" s="148"/>
      <c r="S703" s="148"/>
      <c r="T703" s="148"/>
    </row>
    <row r="704" spans="2:20">
      <c r="B704" s="12"/>
      <c r="C704" s="13"/>
      <c r="D704" s="12"/>
      <c r="F704" s="148"/>
      <c r="O704" s="148"/>
      <c r="P704" s="148"/>
      <c r="S704" s="148"/>
      <c r="T704" s="148"/>
    </row>
    <row r="705" spans="2:20">
      <c r="B705" s="12"/>
      <c r="C705" s="13"/>
      <c r="D705" s="12"/>
      <c r="F705" s="148"/>
      <c r="O705" s="148"/>
      <c r="P705" s="148"/>
      <c r="S705" s="148"/>
      <c r="T705" s="148"/>
    </row>
    <row r="706" spans="2:20">
      <c r="B706" s="12"/>
      <c r="C706" s="13"/>
      <c r="D706" s="12"/>
      <c r="F706" s="148"/>
      <c r="O706" s="148"/>
      <c r="P706" s="148"/>
      <c r="S706" s="148"/>
      <c r="T706" s="148"/>
    </row>
    <row r="707" spans="2:20">
      <c r="B707" s="12"/>
      <c r="C707" s="13"/>
      <c r="D707" s="12"/>
      <c r="F707" s="148"/>
      <c r="O707" s="148"/>
      <c r="P707" s="148"/>
      <c r="S707" s="148"/>
      <c r="T707" s="148"/>
    </row>
    <row r="708" spans="2:20">
      <c r="B708" s="12"/>
      <c r="C708" s="13"/>
      <c r="D708" s="12"/>
      <c r="F708" s="148"/>
      <c r="O708" s="148"/>
      <c r="P708" s="148"/>
      <c r="S708" s="148"/>
      <c r="T708" s="148"/>
    </row>
    <row r="709" spans="2:20">
      <c r="B709" s="12"/>
      <c r="C709" s="13"/>
      <c r="D709" s="12"/>
      <c r="F709" s="148"/>
      <c r="O709" s="148"/>
      <c r="P709" s="148"/>
      <c r="S709" s="148"/>
      <c r="T709" s="148"/>
    </row>
    <row r="710" spans="2:20">
      <c r="B710" s="12"/>
      <c r="C710" s="13"/>
      <c r="D710" s="12"/>
      <c r="F710" s="148"/>
      <c r="O710" s="148"/>
      <c r="P710" s="148"/>
      <c r="S710" s="148"/>
      <c r="T710" s="148"/>
    </row>
    <row r="711" spans="2:20">
      <c r="B711" s="12"/>
      <c r="C711" s="13"/>
      <c r="D711" s="12"/>
      <c r="F711" s="148"/>
      <c r="O711" s="148"/>
      <c r="P711" s="148"/>
      <c r="S711" s="148"/>
      <c r="T711" s="148"/>
    </row>
    <row r="712" spans="2:20">
      <c r="B712" s="12"/>
      <c r="C712" s="13"/>
      <c r="D712" s="12"/>
      <c r="F712" s="148"/>
      <c r="O712" s="148"/>
      <c r="P712" s="148"/>
      <c r="S712" s="148"/>
      <c r="T712" s="148"/>
    </row>
    <row r="713" spans="2:20">
      <c r="B713" s="12"/>
      <c r="C713" s="13"/>
      <c r="D713" s="12"/>
      <c r="F713" s="148"/>
      <c r="O713" s="148"/>
      <c r="P713" s="148"/>
      <c r="S713" s="148"/>
      <c r="T713" s="148"/>
    </row>
    <row r="714" spans="2:20">
      <c r="B714" s="12"/>
      <c r="C714" s="13"/>
      <c r="D714" s="12"/>
      <c r="F714" s="148"/>
      <c r="O714" s="148"/>
      <c r="P714" s="148"/>
      <c r="S714" s="148"/>
      <c r="T714" s="148"/>
    </row>
    <row r="715" spans="2:20">
      <c r="B715" s="12"/>
      <c r="C715" s="13"/>
      <c r="D715" s="12"/>
      <c r="F715" s="148"/>
      <c r="O715" s="148"/>
      <c r="P715" s="148"/>
      <c r="S715" s="148"/>
      <c r="T715" s="148"/>
    </row>
    <row r="716" spans="2:20">
      <c r="B716" s="12"/>
      <c r="C716" s="13"/>
      <c r="D716" s="12"/>
      <c r="F716" s="148"/>
      <c r="O716" s="148"/>
      <c r="P716" s="148"/>
      <c r="S716" s="148"/>
      <c r="T716" s="148"/>
    </row>
    <row r="717" spans="2:20">
      <c r="B717" s="12"/>
      <c r="C717" s="13"/>
      <c r="D717" s="12"/>
      <c r="F717" s="148"/>
      <c r="O717" s="148"/>
      <c r="P717" s="148"/>
      <c r="S717" s="148"/>
      <c r="T717" s="148"/>
    </row>
    <row r="718" spans="2:20">
      <c r="B718" s="12"/>
      <c r="C718" s="13"/>
      <c r="D718" s="12"/>
      <c r="F718" s="148"/>
      <c r="O718" s="148"/>
      <c r="P718" s="148"/>
      <c r="S718" s="148"/>
      <c r="T718" s="148"/>
    </row>
    <row r="719" spans="2:20">
      <c r="B719" s="12"/>
      <c r="C719" s="13"/>
      <c r="D719" s="12"/>
      <c r="F719" s="148"/>
      <c r="O719" s="148"/>
      <c r="P719" s="148"/>
      <c r="S719" s="148"/>
      <c r="T719" s="148"/>
    </row>
    <row r="720" spans="2:20">
      <c r="B720" s="12"/>
      <c r="C720" s="13"/>
      <c r="D720" s="12"/>
      <c r="F720" s="148"/>
      <c r="O720" s="148"/>
      <c r="P720" s="148"/>
      <c r="S720" s="148"/>
      <c r="T720" s="148"/>
    </row>
    <row r="721" spans="2:20">
      <c r="B721" s="12"/>
      <c r="C721" s="13"/>
      <c r="D721" s="12"/>
      <c r="F721" s="148"/>
      <c r="O721" s="148"/>
      <c r="P721" s="148"/>
      <c r="S721" s="148"/>
      <c r="T721" s="148"/>
    </row>
    <row r="722" spans="2:20">
      <c r="B722" s="12"/>
      <c r="C722" s="13"/>
      <c r="D722" s="12"/>
      <c r="F722" s="148"/>
      <c r="O722" s="148"/>
      <c r="P722" s="148"/>
      <c r="S722" s="148"/>
      <c r="T722" s="148"/>
    </row>
    <row r="723" spans="2:20">
      <c r="B723" s="12"/>
      <c r="C723" s="13"/>
      <c r="D723" s="12"/>
      <c r="F723" s="148"/>
      <c r="O723" s="148"/>
      <c r="P723" s="148"/>
      <c r="S723" s="148"/>
      <c r="T723" s="148"/>
    </row>
    <row r="724" spans="2:20">
      <c r="B724" s="12"/>
      <c r="C724" s="13"/>
      <c r="D724" s="12"/>
      <c r="F724" s="148"/>
      <c r="O724" s="148"/>
      <c r="P724" s="148"/>
      <c r="S724" s="148"/>
      <c r="T724" s="148"/>
    </row>
    <row r="725" spans="2:20">
      <c r="B725" s="12"/>
      <c r="C725" s="13"/>
      <c r="D725" s="12"/>
      <c r="F725" s="148"/>
      <c r="O725" s="148"/>
      <c r="P725" s="148"/>
      <c r="S725" s="148"/>
      <c r="T725" s="148"/>
    </row>
    <row r="726" spans="2:20">
      <c r="B726" s="12"/>
      <c r="C726" s="13"/>
      <c r="D726" s="12"/>
      <c r="F726" s="148"/>
      <c r="O726" s="148"/>
      <c r="P726" s="148"/>
      <c r="S726" s="148"/>
      <c r="T726" s="148"/>
    </row>
    <row r="727" spans="2:20">
      <c r="B727" s="12"/>
      <c r="C727" s="13"/>
      <c r="D727" s="12"/>
      <c r="F727" s="148"/>
      <c r="O727" s="148"/>
      <c r="P727" s="148"/>
      <c r="S727" s="148"/>
      <c r="T727" s="148"/>
    </row>
    <row r="728" spans="2:20">
      <c r="B728" s="12"/>
      <c r="C728" s="13"/>
      <c r="D728" s="12"/>
      <c r="F728" s="148"/>
      <c r="O728" s="148"/>
      <c r="P728" s="148"/>
      <c r="S728" s="148"/>
      <c r="T728" s="148"/>
    </row>
    <row r="729" spans="2:20">
      <c r="B729" s="12"/>
      <c r="C729" s="13"/>
      <c r="D729" s="12"/>
      <c r="F729" s="148"/>
      <c r="O729" s="148"/>
      <c r="P729" s="148"/>
      <c r="S729" s="148"/>
      <c r="T729" s="148"/>
    </row>
    <row r="730" spans="2:20">
      <c r="B730" s="12"/>
      <c r="C730" s="13"/>
      <c r="D730" s="12"/>
      <c r="F730" s="148"/>
      <c r="O730" s="148"/>
      <c r="P730" s="148"/>
      <c r="S730" s="148"/>
      <c r="T730" s="148"/>
    </row>
    <row r="731" spans="2:20">
      <c r="B731" s="12"/>
      <c r="C731" s="13"/>
      <c r="D731" s="12"/>
      <c r="F731" s="148"/>
      <c r="O731" s="148"/>
      <c r="P731" s="148"/>
      <c r="S731" s="148"/>
      <c r="T731" s="148"/>
    </row>
    <row r="732" spans="2:20">
      <c r="B732" s="12"/>
      <c r="C732" s="13"/>
      <c r="D732" s="12"/>
      <c r="F732" s="148"/>
      <c r="O732" s="148"/>
      <c r="P732" s="148"/>
      <c r="S732" s="148"/>
      <c r="T732" s="148"/>
    </row>
    <row r="733" spans="2:20">
      <c r="B733" s="12"/>
      <c r="C733" s="13"/>
      <c r="D733" s="12"/>
      <c r="F733" s="148"/>
      <c r="O733" s="148"/>
      <c r="P733" s="148"/>
      <c r="S733" s="148"/>
      <c r="T733" s="148"/>
    </row>
    <row r="734" spans="2:20">
      <c r="B734" s="12"/>
      <c r="C734" s="13"/>
      <c r="D734" s="12"/>
      <c r="F734" s="148"/>
      <c r="O734" s="148"/>
      <c r="P734" s="148"/>
      <c r="S734" s="148"/>
      <c r="T734" s="148"/>
    </row>
    <row r="735" spans="2:20">
      <c r="B735" s="12"/>
      <c r="C735" s="13"/>
      <c r="D735" s="12"/>
      <c r="F735" s="148"/>
      <c r="O735" s="148"/>
      <c r="P735" s="148"/>
      <c r="S735" s="148"/>
      <c r="T735" s="148"/>
    </row>
    <row r="736" spans="2:20">
      <c r="B736" s="12"/>
      <c r="C736" s="13"/>
      <c r="D736" s="12"/>
      <c r="F736" s="148"/>
      <c r="O736" s="148"/>
      <c r="P736" s="148"/>
      <c r="S736" s="148"/>
      <c r="T736" s="148"/>
    </row>
    <row r="737" spans="2:20">
      <c r="B737" s="12"/>
      <c r="C737" s="13"/>
      <c r="D737" s="12"/>
      <c r="F737" s="148"/>
      <c r="O737" s="148"/>
      <c r="P737" s="148"/>
      <c r="S737" s="148"/>
      <c r="T737" s="148"/>
    </row>
    <row r="738" spans="2:20">
      <c r="B738" s="12"/>
      <c r="C738" s="13"/>
      <c r="D738" s="12"/>
      <c r="F738" s="148"/>
      <c r="O738" s="148"/>
      <c r="P738" s="148"/>
      <c r="S738" s="148"/>
      <c r="T738" s="148"/>
    </row>
    <row r="739" spans="2:20">
      <c r="B739" s="12"/>
      <c r="C739" s="13"/>
      <c r="D739" s="12"/>
      <c r="F739" s="148"/>
      <c r="O739" s="148"/>
      <c r="P739" s="148"/>
      <c r="S739" s="148"/>
      <c r="T739" s="148"/>
    </row>
    <row r="740" spans="2:20">
      <c r="B740" s="12"/>
      <c r="C740" s="13"/>
      <c r="D740" s="12"/>
      <c r="F740" s="148"/>
      <c r="O740" s="148"/>
      <c r="P740" s="148"/>
      <c r="S740" s="148"/>
      <c r="T740" s="148"/>
    </row>
    <row r="741" spans="2:20">
      <c r="B741" s="12"/>
      <c r="C741" s="13"/>
      <c r="D741" s="12"/>
      <c r="F741" s="148"/>
      <c r="O741" s="148"/>
      <c r="P741" s="148"/>
      <c r="S741" s="148"/>
      <c r="T741" s="148"/>
    </row>
    <row r="742" spans="2:20">
      <c r="B742" s="12"/>
      <c r="C742" s="13"/>
      <c r="D742" s="12"/>
      <c r="F742" s="148"/>
      <c r="O742" s="148"/>
      <c r="P742" s="148"/>
      <c r="S742" s="148"/>
      <c r="T742" s="148"/>
    </row>
    <row r="743" spans="2:20">
      <c r="B743" s="12"/>
      <c r="C743" s="13"/>
      <c r="D743" s="12"/>
      <c r="F743" s="148"/>
      <c r="O743" s="148"/>
      <c r="P743" s="148"/>
      <c r="S743" s="148"/>
      <c r="T743" s="148"/>
    </row>
    <row r="744" spans="2:20">
      <c r="B744" s="12"/>
      <c r="C744" s="13"/>
      <c r="D744" s="12"/>
      <c r="F744" s="148"/>
      <c r="O744" s="148"/>
      <c r="P744" s="148"/>
      <c r="S744" s="148"/>
      <c r="T744" s="148"/>
    </row>
    <row r="745" spans="2:20">
      <c r="B745" s="12"/>
      <c r="C745" s="13"/>
      <c r="D745" s="12"/>
      <c r="F745" s="148"/>
      <c r="O745" s="148"/>
      <c r="P745" s="148"/>
      <c r="S745" s="148"/>
      <c r="T745" s="148"/>
    </row>
    <row r="746" spans="2:20">
      <c r="B746" s="12"/>
      <c r="C746" s="13"/>
      <c r="D746" s="12"/>
      <c r="F746" s="148"/>
      <c r="O746" s="148"/>
      <c r="P746" s="148"/>
      <c r="S746" s="148"/>
      <c r="T746" s="148"/>
    </row>
    <row r="747" spans="2:20">
      <c r="B747" s="12"/>
      <c r="C747" s="13"/>
      <c r="D747" s="12"/>
      <c r="F747" s="148"/>
      <c r="O747" s="148"/>
      <c r="P747" s="148"/>
      <c r="S747" s="148"/>
      <c r="T747" s="148"/>
    </row>
    <row r="748" spans="2:20">
      <c r="B748" s="12"/>
      <c r="C748" s="13"/>
      <c r="D748" s="12"/>
      <c r="F748" s="148"/>
      <c r="O748" s="148"/>
      <c r="P748" s="148"/>
      <c r="S748" s="148"/>
      <c r="T748" s="148"/>
    </row>
    <row r="749" spans="2:20">
      <c r="B749" s="12"/>
      <c r="C749" s="13"/>
      <c r="D749" s="12"/>
      <c r="F749" s="148"/>
      <c r="O749" s="148"/>
      <c r="P749" s="148"/>
      <c r="S749" s="148"/>
      <c r="T749" s="148"/>
    </row>
    <row r="750" spans="2:20">
      <c r="B750" s="12"/>
      <c r="C750" s="13"/>
      <c r="D750" s="12"/>
      <c r="F750" s="148"/>
      <c r="O750" s="148"/>
      <c r="P750" s="148"/>
      <c r="S750" s="148"/>
      <c r="T750" s="148"/>
    </row>
    <row r="751" spans="2:20">
      <c r="B751" s="12"/>
      <c r="C751" s="13"/>
      <c r="D751" s="12"/>
      <c r="F751" s="148"/>
      <c r="O751" s="148"/>
      <c r="P751" s="148"/>
      <c r="S751" s="148"/>
      <c r="T751" s="148"/>
    </row>
    <row r="752" spans="2:20">
      <c r="B752" s="12"/>
      <c r="C752" s="13"/>
      <c r="D752" s="12"/>
      <c r="F752" s="148"/>
      <c r="O752" s="148"/>
      <c r="P752" s="148"/>
      <c r="S752" s="148"/>
      <c r="T752" s="148"/>
    </row>
    <row r="753" spans="2:20">
      <c r="B753" s="12"/>
      <c r="C753" s="13"/>
      <c r="D753" s="12"/>
      <c r="F753" s="148"/>
      <c r="O753" s="148"/>
      <c r="P753" s="148"/>
      <c r="S753" s="148"/>
      <c r="T753" s="148"/>
    </row>
    <row r="754" spans="2:20">
      <c r="B754" s="12"/>
      <c r="C754" s="13"/>
      <c r="D754" s="12"/>
      <c r="F754" s="148"/>
      <c r="O754" s="148"/>
      <c r="P754" s="148"/>
      <c r="S754" s="148"/>
      <c r="T754" s="148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3"/>
  <sheetViews>
    <sheetView workbookViewId="0">
      <selection activeCell="I14" sqref="I14"/>
    </sheetView>
  </sheetViews>
  <sheetFormatPr defaultRowHeight="12.75"/>
  <cols>
    <col min="1" max="1" width="17.5703125" style="89" customWidth="1"/>
    <col min="2" max="2" width="13.140625" style="89" customWidth="1"/>
    <col min="3" max="3" width="23.28515625" style="153" customWidth="1"/>
    <col min="4" max="5" width="6.7109375" style="89" customWidth="1"/>
    <col min="6" max="16384" width="9.140625" style="89"/>
  </cols>
  <sheetData>
    <row r="1" spans="1:9" s="149" customFormat="1">
      <c r="A1" s="202" t="str">
        <f>'Rozdělení do hmotností'!B2</f>
        <v>MČR mužů - ř.ř.</v>
      </c>
      <c r="B1" s="203"/>
      <c r="C1" s="203"/>
      <c r="D1" s="203"/>
      <c r="E1" s="203"/>
      <c r="F1" s="203"/>
      <c r="G1" s="204"/>
    </row>
    <row r="2" spans="1:9" s="149" customFormat="1">
      <c r="A2" s="158"/>
      <c r="B2" s="90"/>
      <c r="C2" s="90"/>
      <c r="D2" s="90"/>
      <c r="E2" s="90"/>
      <c r="F2" s="90"/>
      <c r="G2" s="159"/>
    </row>
    <row r="3" spans="1:9">
      <c r="A3" s="160" t="e">
        <f>IF(('Čísla závodníků'!AE87)="","",('Čísla závodníků'!AE87))</f>
        <v>#N/A</v>
      </c>
      <c r="B3" s="161" t="e">
        <f>IF(A3="","",('Čísla závodníků'!AF87))</f>
        <v>#N/A</v>
      </c>
      <c r="C3" s="161" t="e">
        <f>IF(A3="","",('Čísla závodníků'!AA87))</f>
        <v>#N/A</v>
      </c>
      <c r="D3" s="162" t="e">
        <f>IF(A3="","",('Čísla závodníků'!AI87))</f>
        <v>#N/A</v>
      </c>
      <c r="E3" s="90" t="e">
        <f>IF(A3="","",('Čísla závodníků'!AG87))</f>
        <v>#N/A</v>
      </c>
      <c r="F3" s="162" t="e">
        <f>IF(A3="","",('Čísla závodníků'!AH87))</f>
        <v>#N/A</v>
      </c>
      <c r="G3" s="159" t="e">
        <f>IF(A3="","",('Čísla závodníků'!AJ87))</f>
        <v>#N/A</v>
      </c>
    </row>
    <row r="4" spans="1:9">
      <c r="A4" s="160" t="e">
        <f>IF(('Čísla závodníků'!AE88)="","",('Čísla závodníků'!AE88))</f>
        <v>#N/A</v>
      </c>
      <c r="B4" s="161" t="e">
        <f>IF(A4="","",('Čísla závodníků'!AF88))</f>
        <v>#N/A</v>
      </c>
      <c r="C4" s="161" t="e">
        <f>IF(A4="","",('Čísla závodníků'!AA88))</f>
        <v>#N/A</v>
      </c>
      <c r="D4" s="162" t="e">
        <f>IF(A4="","",('Čísla závodníků'!AI88))</f>
        <v>#N/A</v>
      </c>
      <c r="E4" s="90" t="e">
        <f>IF(A4="","",('Čísla závodníků'!AG88))</f>
        <v>#N/A</v>
      </c>
      <c r="F4" s="162" t="e">
        <f>IF(A4="","",('Čísla závodníků'!AH88))</f>
        <v>#N/A</v>
      </c>
      <c r="G4" s="159" t="e">
        <f>IF(A4="","",('Čísla závodníků'!AJ88))</f>
        <v>#N/A</v>
      </c>
    </row>
    <row r="5" spans="1:9">
      <c r="A5" s="160" t="e">
        <f>IF(('Čísla závodníků'!AE89)="","",('Čísla závodníků'!AE89))</f>
        <v>#N/A</v>
      </c>
      <c r="B5" s="161" t="e">
        <f>IF(A5="","",('Čísla závodníků'!AF89))</f>
        <v>#N/A</v>
      </c>
      <c r="C5" s="161" t="e">
        <f>IF(A5="","",('Čísla závodníků'!AA89))</f>
        <v>#N/A</v>
      </c>
      <c r="D5" s="162" t="e">
        <f>IF(A5="","",('Čísla závodníků'!AI89))</f>
        <v>#N/A</v>
      </c>
      <c r="E5" s="90" t="e">
        <f>IF(A5="","",('Čísla závodníků'!AG89))</f>
        <v>#N/A</v>
      </c>
      <c r="F5" s="162" t="e">
        <f>IF(A5="","",('Čísla závodníků'!AH89))</f>
        <v>#N/A</v>
      </c>
      <c r="G5" s="159" t="e">
        <f>IF(A5="","",('Čísla závodníků'!AJ89))</f>
        <v>#N/A</v>
      </c>
      <c r="H5" s="151"/>
      <c r="I5" s="151"/>
    </row>
    <row r="6" spans="1:9">
      <c r="A6" s="160" t="e">
        <f>IF(('Čísla závodníků'!AE90)="","",('Čísla závodníků'!AE90))</f>
        <v>#N/A</v>
      </c>
      <c r="B6" s="161" t="e">
        <f>IF(A6="","",('Čísla závodníků'!AF90))</f>
        <v>#N/A</v>
      </c>
      <c r="C6" s="161" t="e">
        <f>IF(A6="","",('Čísla závodníků'!AA90))</f>
        <v>#N/A</v>
      </c>
      <c r="D6" s="162" t="e">
        <f>IF(A6="","",('Čísla závodníků'!AI90))</f>
        <v>#N/A</v>
      </c>
      <c r="E6" s="90" t="e">
        <f>IF(A6="","",('Čísla závodníků'!AG90))</f>
        <v>#N/A</v>
      </c>
      <c r="F6" s="162" t="e">
        <f>IF(A6="","",('Čísla závodníků'!AH90))</f>
        <v>#N/A</v>
      </c>
      <c r="G6" s="159" t="e">
        <f>IF(A6="","",('Čísla závodníků'!AJ90))</f>
        <v>#N/A</v>
      </c>
      <c r="H6" s="151"/>
      <c r="I6" s="151"/>
    </row>
    <row r="7" spans="1:9">
      <c r="A7" s="160" t="e">
        <f>IF(('Čísla závodníků'!AE91)="","",('Čísla závodníků'!AE91))</f>
        <v>#N/A</v>
      </c>
      <c r="B7" s="161" t="e">
        <f>IF(A7="","",('Čísla závodníků'!AF91))</f>
        <v>#N/A</v>
      </c>
      <c r="C7" s="161" t="e">
        <f>IF(A7="","",('Čísla závodníků'!AA91))</f>
        <v>#N/A</v>
      </c>
      <c r="D7" s="162" t="e">
        <f>IF(A7="","",('Čísla závodníků'!AI91))</f>
        <v>#N/A</v>
      </c>
      <c r="E7" s="90" t="e">
        <f>IF(A7="","",('Čísla závodníků'!AG91))</f>
        <v>#N/A</v>
      </c>
      <c r="F7" s="162" t="e">
        <f>IF(A7="","",('Čísla závodníků'!AH91))</f>
        <v>#N/A</v>
      </c>
      <c r="G7" s="159" t="e">
        <f>IF(A7="","",('Čísla závodníků'!AJ91))</f>
        <v>#N/A</v>
      </c>
      <c r="H7" s="151"/>
      <c r="I7" s="151"/>
    </row>
    <row r="8" spans="1:9">
      <c r="A8" s="160" t="e">
        <f>IF(('Čísla závodníků'!AE92)="","",('Čísla závodníků'!AE92))</f>
        <v>#N/A</v>
      </c>
      <c r="B8" s="161" t="e">
        <f>IF(A8="","",('Čísla závodníků'!AF92))</f>
        <v>#N/A</v>
      </c>
      <c r="C8" s="161" t="e">
        <f>IF(A8="","",('Čísla závodníků'!AA92))</f>
        <v>#N/A</v>
      </c>
      <c r="D8" s="162" t="e">
        <f>IF(A8="","",('Čísla závodníků'!AI92))</f>
        <v>#N/A</v>
      </c>
      <c r="E8" s="90" t="e">
        <f>IF(A8="","",('Čísla závodníků'!AG92))</f>
        <v>#N/A</v>
      </c>
      <c r="F8" s="162" t="e">
        <f>IF(A8="","",('Čísla závodníků'!AH92))</f>
        <v>#N/A</v>
      </c>
      <c r="G8" s="159" t="e">
        <f>IF(A8="","",('Čísla závodníků'!AJ92))</f>
        <v>#N/A</v>
      </c>
      <c r="H8" s="151"/>
      <c r="I8" s="151"/>
    </row>
    <row r="9" spans="1:9">
      <c r="A9" s="160" t="e">
        <f>IF(('Čísla závodníků'!AE93)="","",('Čísla závodníků'!AE93))</f>
        <v>#N/A</v>
      </c>
      <c r="B9" s="161" t="e">
        <f>IF(A9="","",('Čísla závodníků'!AF93))</f>
        <v>#N/A</v>
      </c>
      <c r="C9" s="161" t="e">
        <f>IF(A9="","",('Čísla závodníků'!AA93))</f>
        <v>#N/A</v>
      </c>
      <c r="D9" s="162" t="e">
        <f>IF(A9="","",('Čísla závodníků'!AI93))</f>
        <v>#N/A</v>
      </c>
      <c r="E9" s="90" t="e">
        <f>IF(A9="","",('Čísla závodníků'!AG93))</f>
        <v>#N/A</v>
      </c>
      <c r="F9" s="162" t="e">
        <f>IF(A9="","",('Čísla závodníků'!AH93))</f>
        <v>#N/A</v>
      </c>
      <c r="G9" s="159" t="e">
        <f>IF(A9="","",('Čísla závodníků'!AJ93))</f>
        <v>#N/A</v>
      </c>
      <c r="H9" s="151"/>
      <c r="I9" s="151"/>
    </row>
    <row r="10" spans="1:9">
      <c r="A10" s="160" t="e">
        <f>IF(('Čísla závodníků'!AE94)="","",('Čísla závodníků'!AE94))</f>
        <v>#N/A</v>
      </c>
      <c r="B10" s="161" t="e">
        <f>IF(A10="","",('Čísla závodníků'!AF94))</f>
        <v>#N/A</v>
      </c>
      <c r="C10" s="161" t="e">
        <f>IF(A10="","",('Čísla závodníků'!AA94))</f>
        <v>#N/A</v>
      </c>
      <c r="D10" s="162" t="e">
        <f>IF(A10="","",('Čísla závodníků'!AI94))</f>
        <v>#N/A</v>
      </c>
      <c r="E10" s="90" t="e">
        <f>IF(A10="","",('Čísla závodníků'!AG94))</f>
        <v>#N/A</v>
      </c>
      <c r="F10" s="162" t="e">
        <f>IF(A10="","",('Čísla závodníků'!AH94))</f>
        <v>#N/A</v>
      </c>
      <c r="G10" s="159" t="e">
        <f>IF(A10="","",('Čísla závodníků'!AJ94))</f>
        <v>#N/A</v>
      </c>
      <c r="H10" s="151"/>
      <c r="I10" s="151"/>
    </row>
    <row r="11" spans="1:9">
      <c r="A11" s="160" t="e">
        <f>IF(('Čísla závodníků'!AE95)="","",('Čísla závodníků'!AE95))</f>
        <v>#N/A</v>
      </c>
      <c r="B11" s="161" t="e">
        <f>IF(A11="","",('Čísla závodníků'!AF95))</f>
        <v>#N/A</v>
      </c>
      <c r="C11" s="161" t="e">
        <f>IF(A11="","",('Čísla závodníků'!AA95))</f>
        <v>#N/A</v>
      </c>
      <c r="D11" s="162" t="e">
        <f>IF(A11="","",('Čísla závodníků'!AI95))</f>
        <v>#N/A</v>
      </c>
      <c r="E11" s="90" t="e">
        <f>IF(A11="","",('Čísla závodníků'!AG95))</f>
        <v>#N/A</v>
      </c>
      <c r="F11" s="162" t="e">
        <f>IF(A11="","",('Čísla závodníků'!AH95))</f>
        <v>#N/A</v>
      </c>
      <c r="G11" s="159" t="e">
        <f>IF(A11="","",('Čísla závodníků'!AJ95))</f>
        <v>#N/A</v>
      </c>
      <c r="H11" s="151"/>
      <c r="I11" s="151"/>
    </row>
    <row r="12" spans="1:9">
      <c r="A12" s="160" t="e">
        <f>IF(('Čísla závodníků'!AE96)="","",('Čísla závodníků'!AE96))</f>
        <v>#N/A</v>
      </c>
      <c r="B12" s="161" t="e">
        <f>IF(A12="","",('Čísla závodníků'!AF96))</f>
        <v>#N/A</v>
      </c>
      <c r="C12" s="161" t="e">
        <f>IF(A12="","",('Čísla závodníků'!AA96))</f>
        <v>#N/A</v>
      </c>
      <c r="D12" s="162" t="e">
        <f>IF(A12="","",('Čísla závodníků'!AI96))</f>
        <v>#N/A</v>
      </c>
      <c r="E12" s="90" t="e">
        <f>IF(A12="","",('Čísla závodníků'!AG96))</f>
        <v>#N/A</v>
      </c>
      <c r="F12" s="162" t="e">
        <f>IF(A12="","",('Čísla závodníků'!AH96))</f>
        <v>#N/A</v>
      </c>
      <c r="G12" s="159" t="e">
        <f>IF(A12="","",('Čísla závodníků'!AJ96))</f>
        <v>#N/A</v>
      </c>
      <c r="H12" s="151"/>
      <c r="I12" s="151"/>
    </row>
    <row r="13" spans="1:9">
      <c r="A13" s="160" t="e">
        <f>IF(('Čísla závodníků'!AE97)="","",('Čísla závodníků'!AE97))</f>
        <v>#N/A</v>
      </c>
      <c r="B13" s="161" t="e">
        <f>IF(A13="","",('Čísla závodníků'!AF97))</f>
        <v>#N/A</v>
      </c>
      <c r="C13" s="161" t="e">
        <f>IF(A13="","",('Čísla závodníků'!AA97))</f>
        <v>#N/A</v>
      </c>
      <c r="D13" s="162" t="e">
        <f>IF(A13="","",('Čísla závodníků'!AI97))</f>
        <v>#N/A</v>
      </c>
      <c r="E13" s="90" t="e">
        <f>IF(A13="","",('Čísla závodníků'!AG97))</f>
        <v>#N/A</v>
      </c>
      <c r="F13" s="162" t="e">
        <f>IF(A13="","",('Čísla závodníků'!AH97))</f>
        <v>#N/A</v>
      </c>
      <c r="G13" s="159" t="e">
        <f>IF(A13="","",('Čísla závodníků'!AJ97))</f>
        <v>#N/A</v>
      </c>
      <c r="H13" s="151"/>
      <c r="I13" s="151"/>
    </row>
    <row r="14" spans="1:9">
      <c r="A14" s="160" t="e">
        <f>IF(('Čísla závodníků'!AE98)="","",('Čísla závodníků'!AE98))</f>
        <v>#N/A</v>
      </c>
      <c r="B14" s="161" t="e">
        <f>IF(A14="","",('Čísla závodníků'!AF98))</f>
        <v>#N/A</v>
      </c>
      <c r="C14" s="161" t="e">
        <f>IF(A14="","",('Čísla závodníků'!AA98))</f>
        <v>#N/A</v>
      </c>
      <c r="D14" s="162" t="e">
        <f>IF(A14="","",('Čísla závodníků'!AI98))</f>
        <v>#N/A</v>
      </c>
      <c r="E14" s="90" t="e">
        <f>IF(A14="","",('Čísla závodníků'!AG98))</f>
        <v>#N/A</v>
      </c>
      <c r="F14" s="162" t="e">
        <f>IF(A14="","",('Čísla závodníků'!AH98))</f>
        <v>#N/A</v>
      </c>
      <c r="G14" s="159" t="e">
        <f>IF(A14="","",('Čísla závodníků'!AJ98))</f>
        <v>#N/A</v>
      </c>
      <c r="H14" s="151"/>
      <c r="I14" s="151"/>
    </row>
    <row r="15" spans="1:9">
      <c r="A15" s="160" t="e">
        <f>IF(('Čísla závodníků'!AE99)="","",('Čísla závodníků'!AE99))</f>
        <v>#N/A</v>
      </c>
      <c r="B15" s="161" t="e">
        <f>IF(A15="","",('Čísla závodníků'!AF99))</f>
        <v>#N/A</v>
      </c>
      <c r="C15" s="161" t="e">
        <f>IF(A15="","",('Čísla závodníků'!AA99))</f>
        <v>#N/A</v>
      </c>
      <c r="D15" s="162" t="e">
        <f>IF(A15="","",('Čísla závodníků'!AI99))</f>
        <v>#N/A</v>
      </c>
      <c r="E15" s="90" t="e">
        <f>IF(A15="","",('Čísla závodníků'!AG99))</f>
        <v>#N/A</v>
      </c>
      <c r="F15" s="162" t="e">
        <f>IF(A15="","",('Čísla závodníků'!AH99))</f>
        <v>#N/A</v>
      </c>
      <c r="G15" s="159" t="e">
        <f>IF(A15="","",('Čísla závodníků'!AJ99))</f>
        <v>#N/A</v>
      </c>
      <c r="H15" s="151"/>
      <c r="I15" s="151"/>
    </row>
    <row r="16" spans="1:9">
      <c r="A16" s="160" t="e">
        <f>IF(('Čísla závodníků'!AE100)="","",('Čísla závodníků'!AE100))</f>
        <v>#N/A</v>
      </c>
      <c r="B16" s="161" t="e">
        <f>IF(A16="","",('Čísla závodníků'!AF100))</f>
        <v>#N/A</v>
      </c>
      <c r="C16" s="161" t="e">
        <f>IF(A16="","",('Čísla závodníků'!AA100))</f>
        <v>#N/A</v>
      </c>
      <c r="D16" s="162" t="e">
        <f>IF(A16="","",('Čísla závodníků'!AI100))</f>
        <v>#N/A</v>
      </c>
      <c r="E16" s="90" t="e">
        <f>IF(A16="","",('Čísla závodníků'!AG100))</f>
        <v>#N/A</v>
      </c>
      <c r="F16" s="162" t="e">
        <f>IF(A16="","",('Čísla závodníků'!AH100))</f>
        <v>#N/A</v>
      </c>
      <c r="G16" s="159" t="e">
        <f>IF(A16="","",('Čísla závodníků'!AJ100))</f>
        <v>#N/A</v>
      </c>
      <c r="H16" s="151"/>
      <c r="I16" s="151"/>
    </row>
    <row r="17" spans="1:9">
      <c r="A17" s="160" t="e">
        <f>IF(('Čísla závodníků'!AE101)="","",('Čísla závodníků'!AE101))</f>
        <v>#N/A</v>
      </c>
      <c r="B17" s="161" t="e">
        <f>IF(A17="","",('Čísla závodníků'!AF101))</f>
        <v>#N/A</v>
      </c>
      <c r="C17" s="161" t="e">
        <f>IF(A17="","",('Čísla závodníků'!AA101))</f>
        <v>#N/A</v>
      </c>
      <c r="D17" s="162" t="e">
        <f>IF(A17="","",('Čísla závodníků'!AI101))</f>
        <v>#N/A</v>
      </c>
      <c r="E17" s="90" t="e">
        <f>IF(A17="","",('Čísla závodníků'!AG101))</f>
        <v>#N/A</v>
      </c>
      <c r="F17" s="162" t="e">
        <f>IF(A17="","",('Čísla závodníků'!AH101))</f>
        <v>#N/A</v>
      </c>
      <c r="G17" s="159" t="e">
        <f>IF(A17="","",('Čísla závodníků'!AJ101))</f>
        <v>#N/A</v>
      </c>
      <c r="H17" s="151"/>
      <c r="I17" s="151"/>
    </row>
    <row r="18" spans="1:9">
      <c r="A18" s="160" t="e">
        <f>IF(('Čísla závodníků'!AE102)="","",('Čísla závodníků'!AE102))</f>
        <v>#N/A</v>
      </c>
      <c r="B18" s="161" t="e">
        <f>IF(A18="","",('Čísla závodníků'!AF102))</f>
        <v>#N/A</v>
      </c>
      <c r="C18" s="161" t="e">
        <f>IF(A18="","",('Čísla závodníků'!AA102))</f>
        <v>#N/A</v>
      </c>
      <c r="D18" s="162" t="e">
        <f>IF(A18="","",('Čísla závodníků'!AI102))</f>
        <v>#N/A</v>
      </c>
      <c r="E18" s="90" t="e">
        <f>IF(A18="","",('Čísla závodníků'!AG102))</f>
        <v>#N/A</v>
      </c>
      <c r="F18" s="162" t="e">
        <f>IF(A18="","",('Čísla závodníků'!AH102))</f>
        <v>#N/A</v>
      </c>
      <c r="G18" s="159" t="e">
        <f>IF(A18="","",('Čísla závodníků'!AJ102))</f>
        <v>#N/A</v>
      </c>
      <c r="H18" s="151"/>
      <c r="I18" s="151"/>
    </row>
    <row r="19" spans="1:9">
      <c r="A19" s="160" t="e">
        <f>IF(('Čísla závodníků'!AE103)="","",('Čísla závodníků'!AE103))</f>
        <v>#N/A</v>
      </c>
      <c r="B19" s="161" t="e">
        <f>IF(A19="","",('Čísla závodníků'!AF103))</f>
        <v>#N/A</v>
      </c>
      <c r="C19" s="161" t="e">
        <f>IF(A19="","",('Čísla závodníků'!AA103))</f>
        <v>#N/A</v>
      </c>
      <c r="D19" s="162" t="e">
        <f>IF(A19="","",('Čísla závodníků'!AI103))</f>
        <v>#N/A</v>
      </c>
      <c r="E19" s="90" t="e">
        <f>IF(A19="","",('Čísla závodníků'!AG103))</f>
        <v>#N/A</v>
      </c>
      <c r="F19" s="162" t="e">
        <f>IF(A19="","",('Čísla závodníků'!AH103))</f>
        <v>#N/A</v>
      </c>
      <c r="G19" s="159" t="e">
        <f>IF(A19="","",('Čísla závodníků'!AJ103))</f>
        <v>#N/A</v>
      </c>
      <c r="H19" s="151"/>
      <c r="I19" s="151"/>
    </row>
    <row r="20" spans="1:9">
      <c r="A20" s="160" t="e">
        <f>IF(('Čísla závodníků'!AE104)="","",('Čísla závodníků'!AE104))</f>
        <v>#N/A</v>
      </c>
      <c r="B20" s="161" t="e">
        <f>IF(A20="","",('Čísla závodníků'!AF104))</f>
        <v>#N/A</v>
      </c>
      <c r="C20" s="161" t="e">
        <f>IF(A20="","",('Čísla závodníků'!AA104))</f>
        <v>#N/A</v>
      </c>
      <c r="D20" s="162" t="e">
        <f>IF(A20="","",('Čísla závodníků'!AI104))</f>
        <v>#N/A</v>
      </c>
      <c r="E20" s="90" t="e">
        <f>IF(A20="","",('Čísla závodníků'!AG104))</f>
        <v>#N/A</v>
      </c>
      <c r="F20" s="162" t="e">
        <f>IF(A20="","",('Čísla závodníků'!AH104))</f>
        <v>#N/A</v>
      </c>
      <c r="G20" s="159" t="e">
        <f>IF(A20="","",('Čísla závodníků'!AJ104))</f>
        <v>#N/A</v>
      </c>
      <c r="H20" s="151"/>
      <c r="I20" s="151"/>
    </row>
    <row r="21" spans="1:9">
      <c r="A21" s="160" t="e">
        <f>IF(('Čísla závodníků'!AE105)="","",('Čísla závodníků'!AE105))</f>
        <v>#N/A</v>
      </c>
      <c r="B21" s="161" t="e">
        <f>IF(A21="","",('Čísla závodníků'!AF105))</f>
        <v>#N/A</v>
      </c>
      <c r="C21" s="161" t="e">
        <f>IF(A21="","",('Čísla závodníků'!AA105))</f>
        <v>#N/A</v>
      </c>
      <c r="D21" s="162" t="e">
        <f>IF(A21="","",('Čísla závodníků'!AI105))</f>
        <v>#N/A</v>
      </c>
      <c r="E21" s="90" t="e">
        <f>IF(A21="","",('Čísla závodníků'!AG105))</f>
        <v>#N/A</v>
      </c>
      <c r="F21" s="162" t="e">
        <f>IF(A21="","",('Čísla závodníků'!AH105))</f>
        <v>#N/A</v>
      </c>
      <c r="G21" s="159" t="e">
        <f>IF(A21="","",('Čísla závodníků'!AJ105))</f>
        <v>#N/A</v>
      </c>
      <c r="H21" s="151"/>
      <c r="I21" s="151"/>
    </row>
    <row r="22" spans="1:9">
      <c r="A22" s="160" t="e">
        <f>IF(('Čísla závodníků'!AE106)="","",('Čísla závodníků'!AE106))</f>
        <v>#N/A</v>
      </c>
      <c r="B22" s="161" t="e">
        <f>IF(A22="","",('Čísla závodníků'!AF106))</f>
        <v>#N/A</v>
      </c>
      <c r="C22" s="161" t="e">
        <f>IF(A22="","",('Čísla závodníků'!AA106))</f>
        <v>#N/A</v>
      </c>
      <c r="D22" s="162" t="e">
        <f>IF(A22="","",('Čísla závodníků'!AI106))</f>
        <v>#N/A</v>
      </c>
      <c r="E22" s="90" t="e">
        <f>IF(A22="","",('Čísla závodníků'!AG106))</f>
        <v>#N/A</v>
      </c>
      <c r="F22" s="162" t="e">
        <f>IF(A22="","",('Čísla závodníků'!AH106))</f>
        <v>#N/A</v>
      </c>
      <c r="G22" s="159" t="e">
        <f>IF(A22="","",('Čísla závodníků'!AJ106))</f>
        <v>#N/A</v>
      </c>
      <c r="H22" s="151"/>
      <c r="I22" s="151"/>
    </row>
    <row r="23" spans="1:9">
      <c r="A23" s="160" t="e">
        <f>IF(('Čísla závodníků'!AE107)="","",('Čísla závodníků'!AE107))</f>
        <v>#N/A</v>
      </c>
      <c r="B23" s="161" t="e">
        <f>IF(A23="","",('Čísla závodníků'!AF107))</f>
        <v>#N/A</v>
      </c>
      <c r="C23" s="161" t="e">
        <f>IF(A23="","",('Čísla závodníků'!AA107))</f>
        <v>#N/A</v>
      </c>
      <c r="D23" s="162" t="e">
        <f>IF(A23="","",('Čísla závodníků'!AI107))</f>
        <v>#N/A</v>
      </c>
      <c r="E23" s="90" t="e">
        <f>IF(A23="","",('Čísla závodníků'!AG107))</f>
        <v>#N/A</v>
      </c>
      <c r="F23" s="162" t="e">
        <f>IF(A23="","",('Čísla závodníků'!AH107))</f>
        <v>#N/A</v>
      </c>
      <c r="G23" s="159" t="e">
        <f>IF(A23="","",('Čísla závodníků'!AJ107))</f>
        <v>#N/A</v>
      </c>
      <c r="H23" s="151"/>
      <c r="I23" s="151"/>
    </row>
    <row r="24" spans="1:9">
      <c r="A24" s="160" t="e">
        <f>IF(('Čísla závodníků'!AE108)="","",('Čísla závodníků'!AE108))</f>
        <v>#N/A</v>
      </c>
      <c r="B24" s="161" t="e">
        <f>IF(A24="","",('Čísla závodníků'!AF108))</f>
        <v>#N/A</v>
      </c>
      <c r="C24" s="161" t="e">
        <f>IF(A24="","",('Čísla závodníků'!AA108))</f>
        <v>#N/A</v>
      </c>
      <c r="D24" s="162" t="e">
        <f>IF(A24="","",('Čísla závodníků'!AI108))</f>
        <v>#N/A</v>
      </c>
      <c r="E24" s="90" t="e">
        <f>IF(A24="","",('Čísla závodníků'!AG108))</f>
        <v>#N/A</v>
      </c>
      <c r="F24" s="162" t="e">
        <f>IF(A24="","",('Čísla závodníků'!AH108))</f>
        <v>#N/A</v>
      </c>
      <c r="G24" s="159" t="e">
        <f>IF(A24="","",('Čísla závodníků'!AJ108))</f>
        <v>#N/A</v>
      </c>
      <c r="H24" s="151"/>
      <c r="I24" s="151"/>
    </row>
    <row r="25" spans="1:9">
      <c r="A25" s="160" t="e">
        <f>IF(('Čísla závodníků'!AE109)="","",('Čísla závodníků'!AE109))</f>
        <v>#N/A</v>
      </c>
      <c r="B25" s="161" t="e">
        <f>IF(A25="","",('Čísla závodníků'!AF109))</f>
        <v>#N/A</v>
      </c>
      <c r="C25" s="161" t="e">
        <f>IF(A25="","",('Čísla závodníků'!AA109))</f>
        <v>#N/A</v>
      </c>
      <c r="D25" s="162" t="e">
        <f>IF(A25="","",('Čísla závodníků'!AI109))</f>
        <v>#N/A</v>
      </c>
      <c r="E25" s="90" t="e">
        <f>IF(A25="","",('Čísla závodníků'!AG109))</f>
        <v>#N/A</v>
      </c>
      <c r="F25" s="162" t="e">
        <f>IF(A25="","",('Čísla závodníků'!AH109))</f>
        <v>#N/A</v>
      </c>
      <c r="G25" s="159" t="e">
        <f>IF(A25="","",('Čísla závodníků'!AJ109))</f>
        <v>#N/A</v>
      </c>
      <c r="H25" s="151"/>
      <c r="I25" s="151"/>
    </row>
    <row r="26" spans="1:9">
      <c r="A26" s="160" t="e">
        <f>IF(('Čísla závodníků'!AE110)="","",('Čísla závodníků'!AE110))</f>
        <v>#N/A</v>
      </c>
      <c r="B26" s="161" t="e">
        <f>IF(A26="","",('Čísla závodníků'!AF110))</f>
        <v>#N/A</v>
      </c>
      <c r="C26" s="161" t="e">
        <f>IF(A26="","",('Čísla závodníků'!AA110))</f>
        <v>#N/A</v>
      </c>
      <c r="D26" s="162" t="e">
        <f>IF(A26="","",('Čísla závodníků'!AI110))</f>
        <v>#N/A</v>
      </c>
      <c r="E26" s="90" t="e">
        <f>IF(A26="","",('Čísla závodníků'!AG110))</f>
        <v>#N/A</v>
      </c>
      <c r="F26" s="162" t="e">
        <f>IF(A26="","",('Čísla závodníků'!AH110))</f>
        <v>#N/A</v>
      </c>
      <c r="G26" s="159" t="e">
        <f>IF(A26="","",('Čísla závodníků'!AJ110))</f>
        <v>#N/A</v>
      </c>
      <c r="H26" s="151"/>
      <c r="I26" s="151"/>
    </row>
    <row r="27" spans="1:9">
      <c r="A27" s="160" t="e">
        <f>IF(('Čísla závodníků'!AE111)="","",('Čísla závodníků'!AE111))</f>
        <v>#N/A</v>
      </c>
      <c r="B27" s="161" t="e">
        <f>IF(A27="","",('Čísla závodníků'!AF111))</f>
        <v>#N/A</v>
      </c>
      <c r="C27" s="161" t="e">
        <f>IF(A27="","",('Čísla závodníků'!AA111))</f>
        <v>#N/A</v>
      </c>
      <c r="D27" s="162" t="e">
        <f>IF(A27="","",('Čísla závodníků'!AI111))</f>
        <v>#N/A</v>
      </c>
      <c r="E27" s="90" t="e">
        <f>IF(A27="","",('Čísla závodníků'!AG111))</f>
        <v>#N/A</v>
      </c>
      <c r="F27" s="162" t="e">
        <f>IF(A27="","",('Čísla závodníků'!AH111))</f>
        <v>#N/A</v>
      </c>
      <c r="G27" s="159" t="e">
        <f>IF(A27="","",('Čísla závodníků'!AJ111))</f>
        <v>#N/A</v>
      </c>
      <c r="H27" s="151"/>
      <c r="I27" s="151"/>
    </row>
    <row r="28" spans="1:9">
      <c r="A28" s="160" t="e">
        <f>IF(('Čísla závodníků'!AE112)="","",('Čísla závodníků'!AE112))</f>
        <v>#N/A</v>
      </c>
      <c r="B28" s="161" t="e">
        <f>IF(A28="","",('Čísla závodníků'!AF112))</f>
        <v>#N/A</v>
      </c>
      <c r="C28" s="161" t="e">
        <f>IF(A28="","",('Čísla závodníků'!AA112))</f>
        <v>#N/A</v>
      </c>
      <c r="D28" s="162" t="e">
        <f>IF(A28="","",('Čísla závodníků'!AI112))</f>
        <v>#N/A</v>
      </c>
      <c r="E28" s="90" t="e">
        <f>IF(A28="","",('Čísla závodníků'!AG112))</f>
        <v>#N/A</v>
      </c>
      <c r="F28" s="162" t="e">
        <f>IF(A28="","",('Čísla závodníků'!AH112))</f>
        <v>#N/A</v>
      </c>
      <c r="G28" s="159" t="e">
        <f>IF(A28="","",('Čísla závodníků'!AJ112))</f>
        <v>#N/A</v>
      </c>
      <c r="H28" s="151"/>
      <c r="I28" s="151"/>
    </row>
    <row r="29" spans="1:9">
      <c r="A29" s="160" t="e">
        <f>IF(('Čísla závodníků'!AE113)="","",('Čísla závodníků'!AE113))</f>
        <v>#N/A</v>
      </c>
      <c r="B29" s="161" t="e">
        <f>IF(A29="","",('Čísla závodníků'!AF113))</f>
        <v>#N/A</v>
      </c>
      <c r="C29" s="161" t="e">
        <f>IF(A29="","",('Čísla závodníků'!AA113))</f>
        <v>#N/A</v>
      </c>
      <c r="D29" s="162" t="e">
        <f>IF(A29="","",('Čísla závodníků'!AI113))</f>
        <v>#N/A</v>
      </c>
      <c r="E29" s="90" t="e">
        <f>IF(A29="","",('Čísla závodníků'!AG113))</f>
        <v>#N/A</v>
      </c>
      <c r="F29" s="162" t="e">
        <f>IF(A29="","",('Čísla závodníků'!AH113))</f>
        <v>#N/A</v>
      </c>
      <c r="G29" s="159" t="e">
        <f>IF(A29="","",('Čísla závodníků'!AJ113))</f>
        <v>#N/A</v>
      </c>
      <c r="H29" s="151"/>
      <c r="I29" s="151"/>
    </row>
    <row r="30" spans="1:9">
      <c r="A30" s="160" t="e">
        <f>IF(('Čísla závodníků'!AE114)="","",('Čísla závodníků'!AE114))</f>
        <v>#N/A</v>
      </c>
      <c r="B30" s="161" t="e">
        <f>IF(A30="","",('Čísla závodníků'!AF114))</f>
        <v>#N/A</v>
      </c>
      <c r="C30" s="161" t="e">
        <f>IF(A30="","",('Čísla závodníků'!AA114))</f>
        <v>#N/A</v>
      </c>
      <c r="D30" s="162" t="e">
        <f>IF(A30="","",('Čísla závodníků'!AI114))</f>
        <v>#N/A</v>
      </c>
      <c r="E30" s="90" t="e">
        <f>IF(A30="","",('Čísla závodníků'!AG114))</f>
        <v>#N/A</v>
      </c>
      <c r="F30" s="162" t="e">
        <f>IF(A30="","",('Čísla závodníků'!AH114))</f>
        <v>#N/A</v>
      </c>
      <c r="G30" s="159" t="e">
        <f>IF(A30="","",('Čísla závodníků'!AJ114))</f>
        <v>#N/A</v>
      </c>
      <c r="H30" s="151"/>
      <c r="I30" s="151"/>
    </row>
    <row r="31" spans="1:9">
      <c r="A31" s="160" t="e">
        <f>IF(('Čísla závodníků'!AE115)="","",('Čísla závodníků'!AE115))</f>
        <v>#N/A</v>
      </c>
      <c r="B31" s="161" t="e">
        <f>IF(A31="","",('Čísla závodníků'!AF115))</f>
        <v>#N/A</v>
      </c>
      <c r="C31" s="161" t="e">
        <f>IF(A31="","",('Čísla závodníků'!AA115))</f>
        <v>#N/A</v>
      </c>
      <c r="D31" s="162" t="e">
        <f>IF(A31="","",('Čísla závodníků'!AI115))</f>
        <v>#N/A</v>
      </c>
      <c r="E31" s="90" t="e">
        <f>IF(A31="","",('Čísla závodníků'!AG115))</f>
        <v>#N/A</v>
      </c>
      <c r="F31" s="162" t="e">
        <f>IF(A31="","",('Čísla závodníků'!AH115))</f>
        <v>#N/A</v>
      </c>
      <c r="G31" s="159" t="e">
        <f>IF(A31="","",('Čísla závodníků'!AJ115))</f>
        <v>#N/A</v>
      </c>
      <c r="H31" s="151"/>
      <c r="I31" s="151"/>
    </row>
    <row r="32" spans="1:9">
      <c r="A32" s="160" t="e">
        <f>IF(('Čísla závodníků'!AE116)="","",('Čísla závodníků'!AE116))</f>
        <v>#N/A</v>
      </c>
      <c r="B32" s="161" t="e">
        <f>IF(A32="","",('Čísla závodníků'!AF116))</f>
        <v>#N/A</v>
      </c>
      <c r="C32" s="161" t="e">
        <f>IF(A32="","",('Čísla závodníků'!AA116))</f>
        <v>#N/A</v>
      </c>
      <c r="D32" s="162" t="e">
        <f>IF(A32="","",('Čísla závodníků'!AI116))</f>
        <v>#N/A</v>
      </c>
      <c r="E32" s="90" t="e">
        <f>IF(A32="","",('Čísla závodníků'!AG116))</f>
        <v>#N/A</v>
      </c>
      <c r="F32" s="162" t="e">
        <f>IF(A32="","",('Čísla závodníků'!AH116))</f>
        <v>#N/A</v>
      </c>
      <c r="G32" s="159" t="e">
        <f>IF(A32="","",('Čísla závodníků'!AJ116))</f>
        <v>#N/A</v>
      </c>
      <c r="H32" s="151"/>
      <c r="I32" s="151"/>
    </row>
    <row r="33" spans="1:9">
      <c r="A33" s="160" t="e">
        <f>IF(('Čísla závodníků'!AE117)="","",('Čísla závodníků'!AE117))</f>
        <v>#N/A</v>
      </c>
      <c r="B33" s="161" t="e">
        <f>IF(A33="","",('Čísla závodníků'!AF117))</f>
        <v>#N/A</v>
      </c>
      <c r="C33" s="161" t="e">
        <f>IF(A33="","",('Čísla závodníků'!AA117))</f>
        <v>#N/A</v>
      </c>
      <c r="D33" s="162" t="e">
        <f>IF(A33="","",('Čísla závodníků'!AI117))</f>
        <v>#N/A</v>
      </c>
      <c r="E33" s="90" t="e">
        <f>IF(A33="","",('Čísla závodníků'!AG117))</f>
        <v>#N/A</v>
      </c>
      <c r="F33" s="162" t="e">
        <f>IF(A33="","",('Čísla závodníků'!AH117))</f>
        <v>#N/A</v>
      </c>
      <c r="G33" s="159" t="e">
        <f>IF(A33="","",('Čísla závodníků'!AJ117))</f>
        <v>#N/A</v>
      </c>
      <c r="H33" s="151"/>
      <c r="I33" s="151"/>
    </row>
    <row r="34" spans="1:9">
      <c r="A34" s="160" t="e">
        <f>IF(('Čísla závodníků'!AE118)="","",('Čísla závodníků'!AE118))</f>
        <v>#N/A</v>
      </c>
      <c r="B34" s="161" t="e">
        <f>IF(A34="","",('Čísla závodníků'!AF118))</f>
        <v>#N/A</v>
      </c>
      <c r="C34" s="161" t="e">
        <f>IF(A34="","",('Čísla závodníků'!AA118))</f>
        <v>#N/A</v>
      </c>
      <c r="D34" s="162" t="e">
        <f>IF(A34="","",('Čísla závodníků'!AI118))</f>
        <v>#N/A</v>
      </c>
      <c r="E34" s="90" t="e">
        <f>IF(A34="","",('Čísla závodníků'!AG118))</f>
        <v>#N/A</v>
      </c>
      <c r="F34" s="162" t="e">
        <f>IF(A34="","",('Čísla závodníků'!AH118))</f>
        <v>#N/A</v>
      </c>
      <c r="G34" s="159" t="e">
        <f>IF(A34="","",('Čísla závodníků'!AJ118))</f>
        <v>#N/A</v>
      </c>
      <c r="H34" s="151"/>
      <c r="I34" s="151"/>
    </row>
    <row r="35" spans="1:9">
      <c r="A35" s="160" t="e">
        <f>IF(('Čísla závodníků'!AE119)="","",('Čísla závodníků'!AE119))</f>
        <v>#N/A</v>
      </c>
      <c r="B35" s="161" t="e">
        <f>IF(A35="","",('Čísla závodníků'!AF119))</f>
        <v>#N/A</v>
      </c>
      <c r="C35" s="161" t="e">
        <f>IF(A35="","",('Čísla závodníků'!AA119))</f>
        <v>#N/A</v>
      </c>
      <c r="D35" s="162" t="e">
        <f>IF(A35="","",('Čísla závodníků'!AI119))</f>
        <v>#N/A</v>
      </c>
      <c r="E35" s="90" t="e">
        <f>IF(A35="","",('Čísla závodníků'!AG119))</f>
        <v>#N/A</v>
      </c>
      <c r="F35" s="162" t="e">
        <f>IF(A35="","",('Čísla závodníků'!AH119))</f>
        <v>#N/A</v>
      </c>
      <c r="G35" s="159" t="e">
        <f>IF(A35="","",('Čísla závodníků'!AJ119))</f>
        <v>#N/A</v>
      </c>
      <c r="H35" s="151"/>
      <c r="I35" s="151"/>
    </row>
    <row r="36" spans="1:9">
      <c r="A36" s="160" t="e">
        <f>IF(('Čísla závodníků'!AE120)="","",('Čísla závodníků'!AE120))</f>
        <v>#N/A</v>
      </c>
      <c r="B36" s="161" t="e">
        <f>IF(A36="","",('Čísla závodníků'!AF120))</f>
        <v>#N/A</v>
      </c>
      <c r="C36" s="161" t="e">
        <f>IF(A36="","",('Čísla závodníků'!AA120))</f>
        <v>#N/A</v>
      </c>
      <c r="D36" s="162" t="e">
        <f>IF(A36="","",('Čísla závodníků'!AI120))</f>
        <v>#N/A</v>
      </c>
      <c r="E36" s="90" t="e">
        <f>IF(A36="","",('Čísla závodníků'!AG120))</f>
        <v>#N/A</v>
      </c>
      <c r="F36" s="162" t="e">
        <f>IF(A36="","",('Čísla závodníků'!AH120))</f>
        <v>#N/A</v>
      </c>
      <c r="G36" s="159" t="e">
        <f>IF(A36="","",('Čísla závodníků'!AJ120))</f>
        <v>#N/A</v>
      </c>
      <c r="H36" s="151"/>
      <c r="I36" s="151"/>
    </row>
    <row r="37" spans="1:9">
      <c r="A37" s="160" t="e">
        <f>IF(('Čísla závodníků'!AE121)="","",('Čísla závodníků'!AE121))</f>
        <v>#N/A</v>
      </c>
      <c r="B37" s="161" t="e">
        <f>IF(A37="","",('Čísla závodníků'!AF121))</f>
        <v>#N/A</v>
      </c>
      <c r="C37" s="161" t="e">
        <f>IF(A37="","",('Čísla závodníků'!AA121))</f>
        <v>#N/A</v>
      </c>
      <c r="D37" s="162" t="e">
        <f>IF(A37="","",('Čísla závodníků'!AI121))</f>
        <v>#N/A</v>
      </c>
      <c r="E37" s="90" t="e">
        <f>IF(A37="","",('Čísla závodníků'!AG121))</f>
        <v>#N/A</v>
      </c>
      <c r="F37" s="162" t="e">
        <f>IF(A37="","",('Čísla závodníků'!AH121))</f>
        <v>#N/A</v>
      </c>
      <c r="G37" s="159" t="e">
        <f>IF(A37="","",('Čísla závodníků'!AJ121))</f>
        <v>#N/A</v>
      </c>
      <c r="H37" s="151"/>
      <c r="I37" s="151"/>
    </row>
    <row r="38" spans="1:9">
      <c r="A38" s="160" t="e">
        <f>IF(('Čísla závodníků'!AE122)="","",('Čísla závodníků'!AE122))</f>
        <v>#N/A</v>
      </c>
      <c r="B38" s="161" t="e">
        <f>IF(A38="","",('Čísla závodníků'!AF122))</f>
        <v>#N/A</v>
      </c>
      <c r="C38" s="161" t="e">
        <f>IF(A38="","",('Čísla závodníků'!AA122))</f>
        <v>#N/A</v>
      </c>
      <c r="D38" s="162" t="e">
        <f>IF(A38="","",('Čísla závodníků'!AI122))</f>
        <v>#N/A</v>
      </c>
      <c r="E38" s="90" t="e">
        <f>IF(A38="","",('Čísla závodníků'!AG122))</f>
        <v>#N/A</v>
      </c>
      <c r="F38" s="162" t="e">
        <f>IF(A38="","",('Čísla závodníků'!AH122))</f>
        <v>#N/A</v>
      </c>
      <c r="G38" s="159" t="e">
        <f>IF(A38="","",('Čísla závodníků'!AJ122))</f>
        <v>#N/A</v>
      </c>
      <c r="H38" s="151"/>
      <c r="I38" s="151"/>
    </row>
    <row r="39" spans="1:9">
      <c r="A39" s="160" t="e">
        <f>IF(('Čísla závodníků'!AE123)="","",('Čísla závodníků'!AE123))</f>
        <v>#N/A</v>
      </c>
      <c r="B39" s="161" t="e">
        <f>IF(A39="","",('Čísla závodníků'!AF123))</f>
        <v>#N/A</v>
      </c>
      <c r="C39" s="161" t="e">
        <f>IF(A39="","",('Čísla závodníků'!AA123))</f>
        <v>#N/A</v>
      </c>
      <c r="D39" s="162" t="e">
        <f>IF(A39="","",('Čísla závodníků'!AI123))</f>
        <v>#N/A</v>
      </c>
      <c r="E39" s="90" t="e">
        <f>IF(A39="","",('Čísla závodníků'!AG123))</f>
        <v>#N/A</v>
      </c>
      <c r="F39" s="162" t="e">
        <f>IF(A39="","",('Čísla závodníků'!AH123))</f>
        <v>#N/A</v>
      </c>
      <c r="G39" s="159" t="e">
        <f>IF(A39="","",('Čísla závodníků'!AJ123))</f>
        <v>#N/A</v>
      </c>
      <c r="H39" s="151"/>
      <c r="I39" s="151"/>
    </row>
    <row r="40" spans="1:9">
      <c r="A40" s="160" t="e">
        <f>IF(('Čísla závodníků'!AE124)="","",('Čísla závodníků'!AE124))</f>
        <v>#N/A</v>
      </c>
      <c r="B40" s="161" t="e">
        <f>IF(A40="","",('Čísla závodníků'!AF124))</f>
        <v>#N/A</v>
      </c>
      <c r="C40" s="161" t="e">
        <f>IF(A40="","",('Čísla závodníků'!AA124))</f>
        <v>#N/A</v>
      </c>
      <c r="D40" s="162" t="e">
        <f>IF(A40="","",('Čísla závodníků'!AI124))</f>
        <v>#N/A</v>
      </c>
      <c r="E40" s="90" t="e">
        <f>IF(A40="","",('Čísla závodníků'!AG124))</f>
        <v>#N/A</v>
      </c>
      <c r="F40" s="162" t="e">
        <f>IF(A40="","",('Čísla závodníků'!AH124))</f>
        <v>#N/A</v>
      </c>
      <c r="G40" s="159" t="e">
        <f>IF(A40="","",('Čísla závodníků'!AJ124))</f>
        <v>#N/A</v>
      </c>
      <c r="H40" s="151"/>
      <c r="I40" s="151"/>
    </row>
    <row r="41" spans="1:9">
      <c r="A41" s="160" t="e">
        <f>IF(('Čísla závodníků'!AE125)="","",('Čísla závodníků'!AE125))</f>
        <v>#N/A</v>
      </c>
      <c r="B41" s="161" t="e">
        <f>IF(A41="","",('Čísla závodníků'!AF125))</f>
        <v>#N/A</v>
      </c>
      <c r="C41" s="161" t="e">
        <f>IF(A41="","",('Čísla závodníků'!AA125))</f>
        <v>#N/A</v>
      </c>
      <c r="D41" s="162" t="e">
        <f>IF(A41="","",('Čísla závodníků'!AI125))</f>
        <v>#N/A</v>
      </c>
      <c r="E41" s="90" t="e">
        <f>IF(A41="","",('Čísla závodníků'!AG125))</f>
        <v>#N/A</v>
      </c>
      <c r="F41" s="162" t="e">
        <f>IF(A41="","",('Čísla závodníků'!AH125))</f>
        <v>#N/A</v>
      </c>
      <c r="G41" s="159" t="e">
        <f>IF(A41="","",('Čísla závodníků'!AJ125))</f>
        <v>#N/A</v>
      </c>
      <c r="H41" s="151"/>
      <c r="I41" s="151"/>
    </row>
    <row r="42" spans="1:9">
      <c r="A42" s="160" t="e">
        <f>IF(('Čísla závodníků'!AE126)="","",('Čísla závodníků'!AE126))</f>
        <v>#N/A</v>
      </c>
      <c r="B42" s="161" t="e">
        <f>IF(A42="","",('Čísla závodníků'!AF126))</f>
        <v>#N/A</v>
      </c>
      <c r="C42" s="161" t="e">
        <f>IF(A42="","",('Čísla závodníků'!AA126))</f>
        <v>#N/A</v>
      </c>
      <c r="D42" s="162" t="e">
        <f>IF(A42="","",('Čísla závodníků'!AI126))</f>
        <v>#N/A</v>
      </c>
      <c r="E42" s="90" t="e">
        <f>IF(A42="","",('Čísla závodníků'!AG126))</f>
        <v>#N/A</v>
      </c>
      <c r="F42" s="162" t="e">
        <f>IF(A42="","",('Čísla závodníků'!AH126))</f>
        <v>#N/A</v>
      </c>
      <c r="G42" s="159" t="e">
        <f>IF(A42="","",('Čísla závodníků'!AJ126))</f>
        <v>#N/A</v>
      </c>
      <c r="H42" s="151"/>
      <c r="I42" s="151"/>
    </row>
    <row r="43" spans="1:9">
      <c r="A43" s="160" t="e">
        <f>IF(('Čísla závodníků'!AE127)="","",('Čísla závodníků'!AE127))</f>
        <v>#N/A</v>
      </c>
      <c r="B43" s="161" t="e">
        <f>IF(A43="","",('Čísla závodníků'!AF127))</f>
        <v>#N/A</v>
      </c>
      <c r="C43" s="161" t="e">
        <f>IF(A43="","",('Čísla závodníků'!AA127))</f>
        <v>#N/A</v>
      </c>
      <c r="D43" s="162" t="e">
        <f>IF(A43="","",('Čísla závodníků'!AI127))</f>
        <v>#N/A</v>
      </c>
      <c r="E43" s="90" t="e">
        <f>IF(A43="","",('Čísla závodníků'!AG127))</f>
        <v>#N/A</v>
      </c>
      <c r="F43" s="162" t="e">
        <f>IF(A43="","",('Čísla závodníků'!AH127))</f>
        <v>#N/A</v>
      </c>
      <c r="G43" s="159" t="e">
        <f>IF(A43="","",('Čísla závodníků'!AJ127))</f>
        <v>#N/A</v>
      </c>
      <c r="H43" s="151"/>
      <c r="I43" s="151"/>
    </row>
    <row r="44" spans="1:9">
      <c r="A44" s="160" t="e">
        <f>IF(('Čísla závodníků'!AE128)="","",('Čísla závodníků'!AE128))</f>
        <v>#N/A</v>
      </c>
      <c r="B44" s="161" t="e">
        <f>IF(A44="","",('Čísla závodníků'!AF128))</f>
        <v>#N/A</v>
      </c>
      <c r="C44" s="161" t="e">
        <f>IF(A44="","",('Čísla závodníků'!AA128))</f>
        <v>#N/A</v>
      </c>
      <c r="D44" s="162" t="e">
        <f>IF(A44="","",('Čísla závodníků'!AI128))</f>
        <v>#N/A</v>
      </c>
      <c r="E44" s="90" t="e">
        <f>IF(A44="","",('Čísla závodníků'!AG128))</f>
        <v>#N/A</v>
      </c>
      <c r="F44" s="162" t="e">
        <f>IF(A44="","",('Čísla závodníků'!AH128))</f>
        <v>#N/A</v>
      </c>
      <c r="G44" s="159" t="e">
        <f>IF(A44="","",('Čísla závodníků'!AJ128))</f>
        <v>#N/A</v>
      </c>
      <c r="H44" s="151"/>
      <c r="I44" s="151"/>
    </row>
    <row r="45" spans="1:9">
      <c r="A45" s="160" t="e">
        <f>IF(('Čísla závodníků'!AE129)="","",('Čísla závodníků'!AE129))</f>
        <v>#N/A</v>
      </c>
      <c r="B45" s="161" t="e">
        <f>IF(A45="","",('Čísla závodníků'!AF129))</f>
        <v>#N/A</v>
      </c>
      <c r="C45" s="161" t="e">
        <f>IF(A45="","",('Čísla závodníků'!AA129))</f>
        <v>#N/A</v>
      </c>
      <c r="D45" s="162" t="e">
        <f>IF(A45="","",('Čísla závodníků'!AI129))</f>
        <v>#N/A</v>
      </c>
      <c r="E45" s="90" t="e">
        <f>IF(A45="","",('Čísla závodníků'!AG129))</f>
        <v>#N/A</v>
      </c>
      <c r="F45" s="162" t="e">
        <f>IF(A45="","",('Čísla závodníků'!AH129))</f>
        <v>#N/A</v>
      </c>
      <c r="G45" s="159" t="e">
        <f>IF(A45="","",('Čísla závodníků'!AJ129))</f>
        <v>#N/A</v>
      </c>
      <c r="H45" s="151"/>
      <c r="I45" s="151"/>
    </row>
    <row r="46" spans="1:9">
      <c r="A46" s="160" t="e">
        <f>IF(('Čísla závodníků'!AE130)="","",('Čísla závodníků'!AE130))</f>
        <v>#N/A</v>
      </c>
      <c r="B46" s="161" t="e">
        <f>IF(A46="","",('Čísla závodníků'!AF130))</f>
        <v>#N/A</v>
      </c>
      <c r="C46" s="161" t="e">
        <f>IF(A46="","",('Čísla závodníků'!AA130))</f>
        <v>#N/A</v>
      </c>
      <c r="D46" s="162" t="e">
        <f>IF(A46="","",('Čísla závodníků'!AI130))</f>
        <v>#N/A</v>
      </c>
      <c r="E46" s="90" t="e">
        <f>IF(A46="","",('Čísla závodníků'!AG130))</f>
        <v>#N/A</v>
      </c>
      <c r="F46" s="162" t="e">
        <f>IF(A46="","",('Čísla závodníků'!AH130))</f>
        <v>#N/A</v>
      </c>
      <c r="G46" s="159" t="e">
        <f>IF(A46="","",('Čísla závodníků'!AJ130))</f>
        <v>#N/A</v>
      </c>
      <c r="H46" s="151"/>
      <c r="I46" s="151"/>
    </row>
    <row r="47" spans="1:9">
      <c r="A47" s="160" t="e">
        <f>IF(('Čísla závodníků'!AE131)="","",('Čísla závodníků'!AE131))</f>
        <v>#N/A</v>
      </c>
      <c r="B47" s="161" t="e">
        <f>IF(A47="","",('Čísla závodníků'!AF131))</f>
        <v>#N/A</v>
      </c>
      <c r="C47" s="161" t="e">
        <f>IF(A47="","",('Čísla závodníků'!AA131))</f>
        <v>#N/A</v>
      </c>
      <c r="D47" s="162" t="e">
        <f>IF(A47="","",('Čísla závodníků'!AI131))</f>
        <v>#N/A</v>
      </c>
      <c r="E47" s="90" t="e">
        <f>IF(A47="","",('Čísla závodníků'!AG131))</f>
        <v>#N/A</v>
      </c>
      <c r="F47" s="162" t="e">
        <f>IF(A47="","",('Čísla závodníků'!AH131))</f>
        <v>#N/A</v>
      </c>
      <c r="G47" s="159" t="e">
        <f>IF(A47="","",('Čísla závodníků'!AJ131))</f>
        <v>#N/A</v>
      </c>
      <c r="H47" s="151"/>
      <c r="I47" s="151"/>
    </row>
    <row r="48" spans="1:9">
      <c r="A48" s="160" t="e">
        <f>IF(('Čísla závodníků'!AE132)="","",('Čísla závodníků'!AE132))</f>
        <v>#N/A</v>
      </c>
      <c r="B48" s="161" t="e">
        <f>IF(A48="","",('Čísla závodníků'!AF132))</f>
        <v>#N/A</v>
      </c>
      <c r="C48" s="161" t="e">
        <f>IF(A48="","",('Čísla závodníků'!AA132))</f>
        <v>#N/A</v>
      </c>
      <c r="D48" s="162" t="e">
        <f>IF(A48="","",('Čísla závodníků'!AI132))</f>
        <v>#N/A</v>
      </c>
      <c r="E48" s="90" t="e">
        <f>IF(A48="","",('Čísla závodníků'!AG132))</f>
        <v>#N/A</v>
      </c>
      <c r="F48" s="162" t="e">
        <f>IF(A48="","",('Čísla závodníků'!AH132))</f>
        <v>#N/A</v>
      </c>
      <c r="G48" s="159" t="e">
        <f>IF(A48="","",('Čísla závodníků'!AJ132))</f>
        <v>#N/A</v>
      </c>
      <c r="H48" s="151"/>
      <c r="I48" s="151"/>
    </row>
    <row r="49" spans="1:9">
      <c r="A49" s="160" t="e">
        <f>IF(('Čísla závodníků'!AE133)="","",('Čísla závodníků'!AE133))</f>
        <v>#N/A</v>
      </c>
      <c r="B49" s="161" t="e">
        <f>IF(A49="","",('Čísla závodníků'!AF133))</f>
        <v>#N/A</v>
      </c>
      <c r="C49" s="161" t="e">
        <f>IF(A49="","",('Čísla závodníků'!AA133))</f>
        <v>#N/A</v>
      </c>
      <c r="D49" s="162" t="e">
        <f>IF(A49="","",('Čísla závodníků'!AI133))</f>
        <v>#N/A</v>
      </c>
      <c r="E49" s="90" t="e">
        <f>IF(A49="","",('Čísla závodníků'!AG133))</f>
        <v>#N/A</v>
      </c>
      <c r="F49" s="162" t="e">
        <f>IF(A49="","",('Čísla závodníků'!AH133))</f>
        <v>#N/A</v>
      </c>
      <c r="G49" s="159" t="e">
        <f>IF(A49="","",('Čísla závodníků'!AJ133))</f>
        <v>#N/A</v>
      </c>
      <c r="H49" s="151"/>
      <c r="I49" s="151"/>
    </row>
    <row r="50" spans="1:9">
      <c r="A50" s="160" t="e">
        <f>IF(('Čísla závodníků'!AE134)="","",('Čísla závodníků'!AE134))</f>
        <v>#N/A</v>
      </c>
      <c r="B50" s="161" t="e">
        <f>IF(A50="","",('Čísla závodníků'!AF134))</f>
        <v>#N/A</v>
      </c>
      <c r="C50" s="161" t="e">
        <f>IF(A50="","",('Čísla závodníků'!AA134))</f>
        <v>#N/A</v>
      </c>
      <c r="D50" s="162" t="e">
        <f>IF(A50="","",('Čísla závodníků'!AI134))</f>
        <v>#N/A</v>
      </c>
      <c r="E50" s="90" t="e">
        <f>IF(A50="","",('Čísla závodníků'!AG134))</f>
        <v>#N/A</v>
      </c>
      <c r="F50" s="162" t="e">
        <f>IF(A50="","",('Čísla závodníků'!AH134))</f>
        <v>#N/A</v>
      </c>
      <c r="G50" s="159" t="e">
        <f>IF(A50="","",('Čísla závodníků'!AJ134))</f>
        <v>#N/A</v>
      </c>
      <c r="H50" s="151"/>
      <c r="I50" s="151"/>
    </row>
    <row r="51" spans="1:9">
      <c r="A51" s="160" t="e">
        <f>IF(('Čísla závodníků'!AE135)="","",('Čísla závodníků'!AE135))</f>
        <v>#N/A</v>
      </c>
      <c r="B51" s="161" t="e">
        <f>IF(A51="","",('Čísla závodníků'!AF135))</f>
        <v>#N/A</v>
      </c>
      <c r="C51" s="161" t="e">
        <f>IF(A51="","",('Čísla závodníků'!AA135))</f>
        <v>#N/A</v>
      </c>
      <c r="D51" s="162" t="e">
        <f>IF(A51="","",('Čísla závodníků'!AI135))</f>
        <v>#N/A</v>
      </c>
      <c r="E51" s="90" t="e">
        <f>IF(A51="","",('Čísla závodníků'!AG135))</f>
        <v>#N/A</v>
      </c>
      <c r="F51" s="162" t="e">
        <f>IF(A51="","",('Čísla závodníků'!AH135))</f>
        <v>#N/A</v>
      </c>
      <c r="G51" s="159" t="e">
        <f>IF(A51="","",('Čísla závodníků'!AJ135))</f>
        <v>#N/A</v>
      </c>
      <c r="H51" s="151"/>
      <c r="I51" s="151"/>
    </row>
    <row r="52" spans="1:9">
      <c r="A52" s="160" t="e">
        <f>IF(('Čísla závodníků'!AE136)="","",('Čísla závodníků'!AE136))</f>
        <v>#REF!</v>
      </c>
      <c r="B52" s="161" t="e">
        <f>IF(A52="","",('Čísla závodníků'!AF136))</f>
        <v>#REF!</v>
      </c>
      <c r="C52" s="161" t="e">
        <f>IF(A52="","",('Čísla závodníků'!AA136))</f>
        <v>#REF!</v>
      </c>
      <c r="D52" s="162" t="e">
        <f>IF(A52="","",('Čísla závodníků'!AI136))</f>
        <v>#REF!</v>
      </c>
      <c r="E52" s="90" t="e">
        <f>IF(A52="","",('Čísla závodníků'!AG136))</f>
        <v>#REF!</v>
      </c>
      <c r="F52" s="162" t="e">
        <f>IF(A52="","",('Čísla závodníků'!AH136))</f>
        <v>#REF!</v>
      </c>
      <c r="G52" s="159" t="e">
        <f>IF(A52="","",('Čísla závodníků'!AJ136))</f>
        <v>#REF!</v>
      </c>
      <c r="H52" s="151"/>
      <c r="I52" s="151"/>
    </row>
    <row r="53" spans="1:9">
      <c r="A53" s="160" t="e">
        <f>IF(('Čísla závodníků'!AE137)="","",('Čísla závodníků'!AE137))</f>
        <v>#REF!</v>
      </c>
      <c r="B53" s="161" t="e">
        <f>IF(A53="","",('Čísla závodníků'!AF137))</f>
        <v>#REF!</v>
      </c>
      <c r="C53" s="161" t="e">
        <f>IF(A53="","",('Čísla závodníků'!AA137))</f>
        <v>#REF!</v>
      </c>
      <c r="D53" s="162" t="e">
        <f>IF(A53="","",('Čísla závodníků'!AI137))</f>
        <v>#REF!</v>
      </c>
      <c r="E53" s="90" t="e">
        <f>IF(A53="","",('Čísla závodníků'!AG137))</f>
        <v>#REF!</v>
      </c>
      <c r="F53" s="162" t="e">
        <f>IF(A53="","",('Čísla závodníků'!AH137))</f>
        <v>#REF!</v>
      </c>
      <c r="G53" s="159" t="e">
        <f>IF(A53="","",('Čísla závodníků'!AJ137))</f>
        <v>#REF!</v>
      </c>
      <c r="H53" s="151"/>
      <c r="I53" s="151"/>
    </row>
    <row r="54" spans="1:9">
      <c r="A54" s="160" t="e">
        <f>IF(('Čísla závodníků'!AE138)="","",('Čísla závodníků'!AE138))</f>
        <v>#REF!</v>
      </c>
      <c r="B54" s="161" t="e">
        <f>IF(A54="","",('Čísla závodníků'!AF138))</f>
        <v>#REF!</v>
      </c>
      <c r="C54" s="161" t="e">
        <f>IF(A54="","",('Čísla závodníků'!AA138))</f>
        <v>#REF!</v>
      </c>
      <c r="D54" s="162" t="e">
        <f>IF(A54="","",('Čísla závodníků'!AI138))</f>
        <v>#REF!</v>
      </c>
      <c r="E54" s="90" t="e">
        <f>IF(A54="","",('Čísla závodníků'!AG138))</f>
        <v>#REF!</v>
      </c>
      <c r="F54" s="162" t="e">
        <f>IF(A54="","",('Čísla závodníků'!AH138))</f>
        <v>#REF!</v>
      </c>
      <c r="G54" s="159" t="e">
        <f>IF(A54="","",('Čísla závodníků'!AJ138))</f>
        <v>#REF!</v>
      </c>
      <c r="H54" s="151"/>
      <c r="I54" s="151"/>
    </row>
    <row r="55" spans="1:9">
      <c r="A55" s="160" t="e">
        <f>IF(('Čísla závodníků'!AE139)="","",('Čísla závodníků'!AE139))</f>
        <v>#REF!</v>
      </c>
      <c r="B55" s="161" t="e">
        <f>IF(A55="","",('Čísla závodníků'!AF139))</f>
        <v>#REF!</v>
      </c>
      <c r="C55" s="161" t="e">
        <f>IF(A55="","",('Čísla závodníků'!AA139))</f>
        <v>#REF!</v>
      </c>
      <c r="D55" s="162" t="e">
        <f>IF(A55="","",('Čísla závodníků'!AI139))</f>
        <v>#REF!</v>
      </c>
      <c r="E55" s="90" t="e">
        <f>IF(A55="","",('Čísla závodníků'!AG139))</f>
        <v>#REF!</v>
      </c>
      <c r="F55" s="162" t="e">
        <f>IF(A55="","",('Čísla závodníků'!AH139))</f>
        <v>#REF!</v>
      </c>
      <c r="G55" s="159" t="e">
        <f>IF(A55="","",('Čísla závodníků'!AJ139))</f>
        <v>#REF!</v>
      </c>
      <c r="H55" s="151"/>
      <c r="I55" s="151"/>
    </row>
    <row r="56" spans="1:9">
      <c r="A56" s="160" t="e">
        <f>IF(('Čísla závodníků'!AE140)="","",('Čísla závodníků'!AE140))</f>
        <v>#REF!</v>
      </c>
      <c r="B56" s="161" t="e">
        <f>IF(A56="","",('Čísla závodníků'!AF140))</f>
        <v>#REF!</v>
      </c>
      <c r="C56" s="161" t="e">
        <f>IF(A56="","",('Čísla závodníků'!AA140))</f>
        <v>#REF!</v>
      </c>
      <c r="D56" s="162" t="e">
        <f>IF(A56="","",('Čísla závodníků'!AI140))</f>
        <v>#REF!</v>
      </c>
      <c r="E56" s="90" t="e">
        <f>IF(A56="","",('Čísla závodníků'!AG140))</f>
        <v>#REF!</v>
      </c>
      <c r="F56" s="162" t="e">
        <f>IF(A56="","",('Čísla závodníků'!AH140))</f>
        <v>#REF!</v>
      </c>
      <c r="G56" s="159" t="e">
        <f>IF(A56="","",('Čísla závodníků'!AJ140))</f>
        <v>#REF!</v>
      </c>
      <c r="H56" s="151"/>
      <c r="I56" s="151"/>
    </row>
    <row r="57" spans="1:9">
      <c r="A57" s="160" t="e">
        <f>IF(('Čísla závodníků'!AE141)="","",('Čísla závodníků'!AE141))</f>
        <v>#REF!</v>
      </c>
      <c r="B57" s="161" t="e">
        <f>IF(A57="","",('Čísla závodníků'!AF141))</f>
        <v>#REF!</v>
      </c>
      <c r="C57" s="161" t="e">
        <f>IF(A57="","",('Čísla závodníků'!AA141))</f>
        <v>#REF!</v>
      </c>
      <c r="D57" s="162" t="e">
        <f>IF(A57="","",('Čísla závodníků'!AI141))</f>
        <v>#REF!</v>
      </c>
      <c r="E57" s="90" t="e">
        <f>IF(A57="","",('Čísla závodníků'!AG141))</f>
        <v>#REF!</v>
      </c>
      <c r="F57" s="162" t="e">
        <f>IF(A57="","",('Čísla závodníků'!AH141))</f>
        <v>#REF!</v>
      </c>
      <c r="G57" s="159" t="e">
        <f>IF(A57="","",('Čísla závodníků'!AJ141))</f>
        <v>#REF!</v>
      </c>
      <c r="H57" s="151"/>
      <c r="I57" s="151"/>
    </row>
    <row r="58" spans="1:9">
      <c r="A58" s="160" t="e">
        <f>IF(('Čísla závodníků'!AE142)="","",('Čísla závodníků'!AE142))</f>
        <v>#REF!</v>
      </c>
      <c r="B58" s="161" t="e">
        <f>IF(A58="","",('Čísla závodníků'!AF142))</f>
        <v>#REF!</v>
      </c>
      <c r="C58" s="161" t="e">
        <f>IF(A58="","",('Čísla závodníků'!AA142))</f>
        <v>#REF!</v>
      </c>
      <c r="D58" s="162" t="e">
        <f>IF(A58="","",('Čísla závodníků'!AI142))</f>
        <v>#REF!</v>
      </c>
      <c r="E58" s="90" t="e">
        <f>IF(A58="","",('Čísla závodníků'!AG142))</f>
        <v>#REF!</v>
      </c>
      <c r="F58" s="162" t="e">
        <f>IF(A58="","",('Čísla závodníků'!AH142))</f>
        <v>#REF!</v>
      </c>
      <c r="G58" s="159" t="e">
        <f>IF(A58="","",('Čísla závodníků'!AJ142))</f>
        <v>#REF!</v>
      </c>
      <c r="H58" s="151"/>
      <c r="I58" s="151"/>
    </row>
    <row r="59" spans="1:9">
      <c r="A59" s="160" t="e">
        <f>IF(('Čísla závodníků'!AE143)="","",('Čísla závodníků'!AE143))</f>
        <v>#REF!</v>
      </c>
      <c r="B59" s="161" t="e">
        <f>IF(A59="","",('Čísla závodníků'!AF143))</f>
        <v>#REF!</v>
      </c>
      <c r="C59" s="161" t="e">
        <f>IF(A59="","",('Čísla závodníků'!AA143))</f>
        <v>#REF!</v>
      </c>
      <c r="D59" s="162" t="e">
        <f>IF(A59="","",('Čísla závodníků'!AI143))</f>
        <v>#REF!</v>
      </c>
      <c r="E59" s="90" t="e">
        <f>IF(A59="","",('Čísla závodníků'!AG143))</f>
        <v>#REF!</v>
      </c>
      <c r="F59" s="162" t="e">
        <f>IF(A59="","",('Čísla závodníků'!AH143))</f>
        <v>#REF!</v>
      </c>
      <c r="G59" s="159" t="e">
        <f>IF(A59="","",('Čísla závodníků'!AJ143))</f>
        <v>#REF!</v>
      </c>
      <c r="H59" s="151"/>
      <c r="I59" s="151"/>
    </row>
    <row r="60" spans="1:9">
      <c r="A60" s="160" t="e">
        <f>IF(('Čísla závodníků'!AE144)="","",('Čísla závodníků'!AE144))</f>
        <v>#REF!</v>
      </c>
      <c r="B60" s="161" t="e">
        <f>IF(A60="","",('Čísla závodníků'!AF144))</f>
        <v>#REF!</v>
      </c>
      <c r="C60" s="161" t="e">
        <f>IF(A60="","",('Čísla závodníků'!AA144))</f>
        <v>#REF!</v>
      </c>
      <c r="D60" s="162" t="e">
        <f>IF(A60="","",('Čísla závodníků'!AI144))</f>
        <v>#REF!</v>
      </c>
      <c r="E60" s="90" t="e">
        <f>IF(A60="","",('Čísla závodníků'!AG144))</f>
        <v>#REF!</v>
      </c>
      <c r="F60" s="162" t="e">
        <f>IF(A60="","",('Čísla závodníků'!AH144))</f>
        <v>#REF!</v>
      </c>
      <c r="G60" s="159" t="e">
        <f>IF(A60="","",('Čísla závodníků'!AJ144))</f>
        <v>#REF!</v>
      </c>
      <c r="H60" s="151"/>
      <c r="I60" s="151"/>
    </row>
    <row r="61" spans="1:9">
      <c r="A61" s="160" t="e">
        <f>IF(('Čísla závodníků'!AE145)="","",('Čísla závodníků'!AE145))</f>
        <v>#REF!</v>
      </c>
      <c r="B61" s="161" t="e">
        <f>IF(A61="","",('Čísla závodníků'!AF145))</f>
        <v>#REF!</v>
      </c>
      <c r="C61" s="161" t="e">
        <f>IF(A61="","",('Čísla závodníků'!AA145))</f>
        <v>#REF!</v>
      </c>
      <c r="D61" s="162" t="e">
        <f>IF(A61="","",('Čísla závodníků'!AI145))</f>
        <v>#REF!</v>
      </c>
      <c r="E61" s="90" t="e">
        <f>IF(A61="","",('Čísla závodníků'!AG145))</f>
        <v>#REF!</v>
      </c>
      <c r="F61" s="162" t="e">
        <f>IF(A61="","",('Čísla závodníků'!AH145))</f>
        <v>#REF!</v>
      </c>
      <c r="G61" s="159" t="e">
        <f>IF(A61="","",('Čísla závodníků'!AJ145))</f>
        <v>#REF!</v>
      </c>
      <c r="H61" s="151"/>
      <c r="I61" s="151"/>
    </row>
    <row r="62" spans="1:9">
      <c r="A62" s="160" t="e">
        <f>IF(('Čísla závodníků'!AE146)="","",('Čísla závodníků'!AE146))</f>
        <v>#REF!</v>
      </c>
      <c r="B62" s="161" t="e">
        <f>IF(A62="","",('Čísla závodníků'!AF146))</f>
        <v>#REF!</v>
      </c>
      <c r="C62" s="161" t="e">
        <f>IF(A62="","",('Čísla závodníků'!AA146))</f>
        <v>#REF!</v>
      </c>
      <c r="D62" s="162" t="e">
        <f>IF(A62="","",('Čísla závodníků'!AI146))</f>
        <v>#REF!</v>
      </c>
      <c r="E62" s="90" t="e">
        <f>IF(A62="","",('Čísla závodníků'!AG146))</f>
        <v>#REF!</v>
      </c>
      <c r="F62" s="162" t="e">
        <f>IF(A62="","",('Čísla závodníků'!AH146))</f>
        <v>#REF!</v>
      </c>
      <c r="G62" s="159" t="e">
        <f>IF(A62="","",('Čísla závodníků'!AJ146))</f>
        <v>#REF!</v>
      </c>
      <c r="H62" s="151"/>
      <c r="I62" s="151"/>
    </row>
    <row r="63" spans="1:9">
      <c r="A63" s="160" t="e">
        <f>IF(('Čísla závodníků'!AE147)="","",('Čísla závodníků'!AE147))</f>
        <v>#REF!</v>
      </c>
      <c r="B63" s="161" t="e">
        <f>IF(A63="","",('Čísla závodníků'!AF147))</f>
        <v>#REF!</v>
      </c>
      <c r="C63" s="161" t="e">
        <f>IF(A63="","",('Čísla závodníků'!AA147))</f>
        <v>#REF!</v>
      </c>
      <c r="D63" s="162" t="e">
        <f>IF(A63="","",('Čísla závodníků'!AI147))</f>
        <v>#REF!</v>
      </c>
      <c r="E63" s="90" t="e">
        <f>IF(A63="","",('Čísla závodníků'!AG147))</f>
        <v>#REF!</v>
      </c>
      <c r="F63" s="162" t="e">
        <f>IF(A63="","",('Čísla závodníků'!AH147))</f>
        <v>#REF!</v>
      </c>
      <c r="G63" s="159" t="e">
        <f>IF(A63="","",('Čísla závodníků'!AJ147))</f>
        <v>#REF!</v>
      </c>
      <c r="H63" s="151"/>
      <c r="I63" s="151"/>
    </row>
    <row r="64" spans="1:9">
      <c r="A64" s="160" t="e">
        <f>IF(('Čísla závodníků'!AE148)="","",('Čísla závodníků'!AE148))</f>
        <v>#REF!</v>
      </c>
      <c r="B64" s="161" t="e">
        <f>IF(A64="","",('Čísla závodníků'!AF148))</f>
        <v>#REF!</v>
      </c>
      <c r="C64" s="161" t="e">
        <f>IF(A64="","",('Čísla závodníků'!AA148))</f>
        <v>#REF!</v>
      </c>
      <c r="D64" s="162" t="e">
        <f>IF(A64="","",('Čísla závodníků'!AI148))</f>
        <v>#REF!</v>
      </c>
      <c r="E64" s="90" t="e">
        <f>IF(A64="","",('Čísla závodníků'!AG148))</f>
        <v>#REF!</v>
      </c>
      <c r="F64" s="162" t="e">
        <f>IF(A64="","",('Čísla závodníků'!AH148))</f>
        <v>#REF!</v>
      </c>
      <c r="G64" s="159" t="e">
        <f>IF(A64="","",('Čísla závodníků'!AJ148))</f>
        <v>#REF!</v>
      </c>
      <c r="H64" s="151"/>
      <c r="I64" s="151"/>
    </row>
    <row r="65" spans="1:9">
      <c r="A65" s="160" t="e">
        <f>IF(('Čísla závodníků'!AE149)="","",('Čísla závodníků'!AE149))</f>
        <v>#REF!</v>
      </c>
      <c r="B65" s="161" t="e">
        <f>IF(A65="","",('Čísla závodníků'!AF149))</f>
        <v>#REF!</v>
      </c>
      <c r="C65" s="161" t="e">
        <f>IF(A65="","",('Čísla závodníků'!AA149))</f>
        <v>#REF!</v>
      </c>
      <c r="D65" s="162" t="e">
        <f>IF(A65="","",('Čísla závodníků'!AI149))</f>
        <v>#REF!</v>
      </c>
      <c r="E65" s="90" t="e">
        <f>IF(A65="","",('Čísla závodníků'!AG149))</f>
        <v>#REF!</v>
      </c>
      <c r="F65" s="162" t="e">
        <f>IF(A65="","",('Čísla závodníků'!AH149))</f>
        <v>#REF!</v>
      </c>
      <c r="G65" s="159" t="e">
        <f>IF(A65="","",('Čísla závodníků'!AJ149))</f>
        <v>#REF!</v>
      </c>
      <c r="H65" s="151"/>
      <c r="I65" s="151"/>
    </row>
    <row r="66" spans="1:9">
      <c r="A66" s="160" t="e">
        <f>IF(('Čísla závodníků'!AE150)="","",('Čísla závodníků'!AE150))</f>
        <v>#REF!</v>
      </c>
      <c r="B66" s="161" t="e">
        <f>IF(A66="","",('Čísla závodníků'!AF150))</f>
        <v>#REF!</v>
      </c>
      <c r="C66" s="161" t="e">
        <f>IF(A66="","",('Čísla závodníků'!AA150))</f>
        <v>#REF!</v>
      </c>
      <c r="D66" s="162" t="e">
        <f>IF(A66="","",('Čísla závodníků'!AI150))</f>
        <v>#REF!</v>
      </c>
      <c r="E66" s="90" t="e">
        <f>IF(A66="","",('Čísla závodníků'!AG150))</f>
        <v>#REF!</v>
      </c>
      <c r="F66" s="162" t="e">
        <f>IF(A66="","",('Čísla závodníků'!AH150))</f>
        <v>#REF!</v>
      </c>
      <c r="G66" s="159" t="e">
        <f>IF(A66="","",('Čísla závodníků'!AJ150))</f>
        <v>#REF!</v>
      </c>
      <c r="H66" s="151"/>
      <c r="I66" s="151"/>
    </row>
    <row r="67" spans="1:9">
      <c r="A67" s="160" t="e">
        <f>IF(('Čísla závodníků'!AE151)="","",('Čísla závodníků'!AE151))</f>
        <v>#REF!</v>
      </c>
      <c r="B67" s="161" t="e">
        <f>IF(A67="","",('Čísla závodníků'!AF151))</f>
        <v>#REF!</v>
      </c>
      <c r="C67" s="161" t="e">
        <f>IF(A67="","",('Čísla závodníků'!AA151))</f>
        <v>#REF!</v>
      </c>
      <c r="D67" s="162" t="e">
        <f>IF(A67="","",('Čísla závodníků'!AI151))</f>
        <v>#REF!</v>
      </c>
      <c r="E67" s="90" t="e">
        <f>IF(A67="","",('Čísla závodníků'!AG151))</f>
        <v>#REF!</v>
      </c>
      <c r="F67" s="162" t="e">
        <f>IF(A67="","",('Čísla závodníků'!AH151))</f>
        <v>#REF!</v>
      </c>
      <c r="G67" s="159" t="e">
        <f>IF(A67="","",('Čísla závodníků'!AJ151))</f>
        <v>#REF!</v>
      </c>
      <c r="H67" s="151"/>
      <c r="I67" s="151"/>
    </row>
    <row r="68" spans="1:9">
      <c r="A68" s="160" t="e">
        <f>IF(('Čísla závodníků'!AE152)="","",('Čísla závodníků'!AE152))</f>
        <v>#REF!</v>
      </c>
      <c r="B68" s="161" t="e">
        <f>IF(A68="","",('Čísla závodníků'!AF152))</f>
        <v>#REF!</v>
      </c>
      <c r="C68" s="161" t="e">
        <f>IF(A68="","",('Čísla závodníků'!AA152))</f>
        <v>#REF!</v>
      </c>
      <c r="D68" s="162" t="e">
        <f>IF(A68="","",('Čísla závodníků'!AI152))</f>
        <v>#REF!</v>
      </c>
      <c r="E68" s="90" t="e">
        <f>IF(A68="","",('Čísla závodníků'!AG152))</f>
        <v>#REF!</v>
      </c>
      <c r="F68" s="162" t="e">
        <f>IF(A68="","",('Čísla závodníků'!AH152))</f>
        <v>#REF!</v>
      </c>
      <c r="G68" s="159" t="e">
        <f>IF(A68="","",('Čísla závodníků'!AJ152))</f>
        <v>#REF!</v>
      </c>
      <c r="H68" s="151"/>
      <c r="I68" s="151"/>
    </row>
    <row r="69" spans="1:9">
      <c r="A69" s="160" t="e">
        <f>IF(('Čísla závodníků'!AE153)="","",('Čísla závodníků'!AE153))</f>
        <v>#REF!</v>
      </c>
      <c r="B69" s="161" t="e">
        <f>IF(A69="","",('Čísla závodníků'!AF153))</f>
        <v>#REF!</v>
      </c>
      <c r="C69" s="161" t="e">
        <f>IF(A69="","",('Čísla závodníků'!AA153))</f>
        <v>#REF!</v>
      </c>
      <c r="D69" s="162" t="e">
        <f>IF(A69="","",('Čísla závodníků'!AI153))</f>
        <v>#REF!</v>
      </c>
      <c r="E69" s="90" t="e">
        <f>IF(A69="","",('Čísla závodníků'!AG153))</f>
        <v>#REF!</v>
      </c>
      <c r="F69" s="162" t="e">
        <f>IF(A69="","",('Čísla závodníků'!AH153))</f>
        <v>#REF!</v>
      </c>
      <c r="G69" s="159" t="e">
        <f>IF(A69="","",('Čísla závodníků'!AJ153))</f>
        <v>#REF!</v>
      </c>
      <c r="H69" s="151"/>
      <c r="I69" s="151"/>
    </row>
    <row r="70" spans="1:9">
      <c r="A70" s="160" t="e">
        <f>IF(('Čísla závodníků'!AE154)="","",('Čísla závodníků'!AE154))</f>
        <v>#REF!</v>
      </c>
      <c r="B70" s="161" t="e">
        <f>IF(A70="","",('Čísla závodníků'!AF154))</f>
        <v>#REF!</v>
      </c>
      <c r="C70" s="161" t="e">
        <f>IF(A70="","",('Čísla závodníků'!AA154))</f>
        <v>#REF!</v>
      </c>
      <c r="D70" s="162" t="e">
        <f>IF(A70="","",('Čísla závodníků'!AI154))</f>
        <v>#REF!</v>
      </c>
      <c r="E70" s="90" t="e">
        <f>IF(A70="","",('Čísla závodníků'!AG154))</f>
        <v>#REF!</v>
      </c>
      <c r="F70" s="162" t="e">
        <f>IF(A70="","",('Čísla závodníků'!AH154))</f>
        <v>#REF!</v>
      </c>
      <c r="G70" s="159" t="e">
        <f>IF(A70="","",('Čísla závodníků'!AJ154))</f>
        <v>#REF!</v>
      </c>
      <c r="H70" s="151"/>
      <c r="I70" s="151"/>
    </row>
    <row r="71" spans="1:9">
      <c r="A71" s="160" t="e">
        <f>IF(('Čísla závodníků'!AE155)="","",('Čísla závodníků'!AE155))</f>
        <v>#REF!</v>
      </c>
      <c r="B71" s="161" t="e">
        <f>IF(A71="","",('Čísla závodníků'!AF155))</f>
        <v>#REF!</v>
      </c>
      <c r="C71" s="161" t="e">
        <f>IF(A71="","",('Čísla závodníků'!AA155))</f>
        <v>#REF!</v>
      </c>
      <c r="D71" s="162" t="e">
        <f>IF(A71="","",('Čísla závodníků'!AI155))</f>
        <v>#REF!</v>
      </c>
      <c r="E71" s="90" t="e">
        <f>IF(A71="","",('Čísla závodníků'!AG155))</f>
        <v>#REF!</v>
      </c>
      <c r="F71" s="162" t="e">
        <f>IF(A71="","",('Čísla závodníků'!AH155))</f>
        <v>#REF!</v>
      </c>
      <c r="G71" s="159" t="e">
        <f>IF(A71="","",('Čísla závodníků'!AJ155))</f>
        <v>#REF!</v>
      </c>
      <c r="H71" s="151"/>
      <c r="I71" s="151"/>
    </row>
    <row r="72" spans="1:9">
      <c r="A72" s="160" t="e">
        <f>IF(('Čísla závodníků'!AE156)="","",('Čísla závodníků'!AE156))</f>
        <v>#REF!</v>
      </c>
      <c r="B72" s="161" t="e">
        <f>IF(A72="","",('Čísla závodníků'!AF156))</f>
        <v>#REF!</v>
      </c>
      <c r="C72" s="161" t="e">
        <f>IF(A72="","",('Čísla závodníků'!AA156))</f>
        <v>#REF!</v>
      </c>
      <c r="D72" s="162" t="e">
        <f>IF(A72="","",('Čísla závodníků'!AI156))</f>
        <v>#REF!</v>
      </c>
      <c r="E72" s="90" t="e">
        <f>IF(A72="","",('Čísla závodníků'!AG156))</f>
        <v>#REF!</v>
      </c>
      <c r="F72" s="162" t="e">
        <f>IF(A72="","",('Čísla závodníků'!AH156))</f>
        <v>#REF!</v>
      </c>
      <c r="G72" s="159" t="e">
        <f>IF(A72="","",('Čísla závodníků'!AJ156))</f>
        <v>#REF!</v>
      </c>
      <c r="H72" s="151"/>
      <c r="I72" s="151"/>
    </row>
    <row r="73" spans="1:9">
      <c r="A73" s="160" t="e">
        <f>IF(('Čísla závodníků'!AE157)="","",('Čísla závodníků'!AE157))</f>
        <v>#REF!</v>
      </c>
      <c r="B73" s="161" t="e">
        <f>IF(A73="","",('Čísla závodníků'!AF157))</f>
        <v>#REF!</v>
      </c>
      <c r="C73" s="161" t="e">
        <f>IF(A73="","",('Čísla závodníků'!AA157))</f>
        <v>#REF!</v>
      </c>
      <c r="D73" s="162" t="e">
        <f>IF(A73="","",('Čísla závodníků'!AI157))</f>
        <v>#REF!</v>
      </c>
      <c r="E73" s="90" t="e">
        <f>IF(A73="","",('Čísla závodníků'!AG157))</f>
        <v>#REF!</v>
      </c>
      <c r="F73" s="162" t="e">
        <f>IF(A73="","",('Čísla závodníků'!AH157))</f>
        <v>#REF!</v>
      </c>
      <c r="G73" s="159" t="e">
        <f>IF(A73="","",('Čísla závodníků'!AJ157))</f>
        <v>#REF!</v>
      </c>
      <c r="H73" s="151"/>
      <c r="I73" s="151"/>
    </row>
    <row r="74" spans="1:9">
      <c r="A74" s="160" t="e">
        <f>IF(('Čísla závodníků'!AE158)="","",('Čísla závodníků'!AE158))</f>
        <v>#REF!</v>
      </c>
      <c r="B74" s="161" t="e">
        <f>IF(A74="","",('Čísla závodníků'!AF158))</f>
        <v>#REF!</v>
      </c>
      <c r="C74" s="161" t="e">
        <f>IF(A74="","",('Čísla závodníků'!AA158))</f>
        <v>#REF!</v>
      </c>
      <c r="D74" s="162" t="e">
        <f>IF(A74="","",('Čísla závodníků'!AI158))</f>
        <v>#REF!</v>
      </c>
      <c r="E74" s="90" t="e">
        <f>IF(A74="","",('Čísla závodníků'!AG158))</f>
        <v>#REF!</v>
      </c>
      <c r="F74" s="162" t="e">
        <f>IF(A74="","",('Čísla závodníků'!AH158))</f>
        <v>#REF!</v>
      </c>
      <c r="G74" s="159" t="e">
        <f>IF(A74="","",('Čísla závodníků'!AJ158))</f>
        <v>#REF!</v>
      </c>
      <c r="H74" s="151"/>
      <c r="I74" s="151"/>
    </row>
    <row r="75" spans="1:9">
      <c r="A75" s="160" t="e">
        <f>IF(('Čísla závodníků'!AE159)="","",('Čísla závodníků'!AE159))</f>
        <v>#REF!</v>
      </c>
      <c r="B75" s="161" t="e">
        <f>IF(A75="","",('Čísla závodníků'!AF159))</f>
        <v>#REF!</v>
      </c>
      <c r="C75" s="161" t="e">
        <f>IF(A75="","",('Čísla závodníků'!AA159))</f>
        <v>#REF!</v>
      </c>
      <c r="D75" s="162" t="e">
        <f>IF(A75="","",('Čísla závodníků'!AI159))</f>
        <v>#REF!</v>
      </c>
      <c r="E75" s="90" t="e">
        <f>IF(A75="","",('Čísla závodníků'!AG159))</f>
        <v>#REF!</v>
      </c>
      <c r="F75" s="162" t="e">
        <f>IF(A75="","",('Čísla závodníků'!AH159))</f>
        <v>#REF!</v>
      </c>
      <c r="G75" s="159" t="e">
        <f>IF(A75="","",('Čísla závodníků'!AJ159))</f>
        <v>#REF!</v>
      </c>
      <c r="H75" s="151"/>
      <c r="I75" s="151"/>
    </row>
    <row r="76" spans="1:9">
      <c r="A76" s="160" t="e">
        <f>IF(('Čísla závodníků'!AE160)="","",('Čísla závodníků'!AE160))</f>
        <v>#REF!</v>
      </c>
      <c r="B76" s="161" t="e">
        <f>IF(A76="","",('Čísla závodníků'!AF160))</f>
        <v>#REF!</v>
      </c>
      <c r="C76" s="161" t="e">
        <f>IF(A76="","",('Čísla závodníků'!AA160))</f>
        <v>#REF!</v>
      </c>
      <c r="D76" s="162" t="e">
        <f>IF(A76="","",('Čísla závodníků'!AI160))</f>
        <v>#REF!</v>
      </c>
      <c r="E76" s="90" t="e">
        <f>IF(A76="","",('Čísla závodníků'!AG160))</f>
        <v>#REF!</v>
      </c>
      <c r="F76" s="162" t="e">
        <f>IF(A76="","",('Čísla závodníků'!AH160))</f>
        <v>#REF!</v>
      </c>
      <c r="G76" s="159" t="e">
        <f>IF(A76="","",('Čísla závodníků'!AJ160))</f>
        <v>#REF!</v>
      </c>
      <c r="H76" s="151"/>
      <c r="I76" s="151"/>
    </row>
    <row r="77" spans="1:9">
      <c r="A77" s="160" t="e">
        <f>IF(('Čísla závodníků'!AE161)="","",('Čísla závodníků'!AE161))</f>
        <v>#REF!</v>
      </c>
      <c r="B77" s="161" t="e">
        <f>IF(A77="","",('Čísla závodníků'!AF161))</f>
        <v>#REF!</v>
      </c>
      <c r="C77" s="161" t="e">
        <f>IF(A77="","",('Čísla závodníků'!AA161))</f>
        <v>#REF!</v>
      </c>
      <c r="D77" s="162" t="e">
        <f>IF(A77="","",('Čísla závodníků'!AI161))</f>
        <v>#REF!</v>
      </c>
      <c r="E77" s="90" t="e">
        <f>IF(A77="","",('Čísla závodníků'!AG161))</f>
        <v>#REF!</v>
      </c>
      <c r="F77" s="162" t="e">
        <f>IF(A77="","",('Čísla závodníků'!AH161))</f>
        <v>#REF!</v>
      </c>
      <c r="G77" s="159" t="e">
        <f>IF(A77="","",('Čísla závodníků'!AJ161))</f>
        <v>#REF!</v>
      </c>
      <c r="H77" s="151"/>
      <c r="I77" s="151"/>
    </row>
    <row r="78" spans="1:9">
      <c r="A78" s="160" t="e">
        <f>IF(('Čísla závodníků'!AE162)="","",('Čísla závodníků'!AE162))</f>
        <v>#REF!</v>
      </c>
      <c r="B78" s="161" t="e">
        <f>IF(A78="","",('Čísla závodníků'!AF162))</f>
        <v>#REF!</v>
      </c>
      <c r="C78" s="161" t="e">
        <f>IF(A78="","",('Čísla závodníků'!AA162))</f>
        <v>#REF!</v>
      </c>
      <c r="D78" s="162" t="e">
        <f>IF(A78="","",('Čísla závodníků'!AI162))</f>
        <v>#REF!</v>
      </c>
      <c r="E78" s="90" t="e">
        <f>IF(A78="","",('Čísla závodníků'!AG162))</f>
        <v>#REF!</v>
      </c>
      <c r="F78" s="162" t="e">
        <f>IF(A78="","",('Čísla závodníků'!AH162))</f>
        <v>#REF!</v>
      </c>
      <c r="G78" s="159" t="e">
        <f>IF(A78="","",('Čísla závodníků'!AJ162))</f>
        <v>#REF!</v>
      </c>
      <c r="H78" s="151"/>
      <c r="I78" s="151"/>
    </row>
    <row r="79" spans="1:9">
      <c r="A79" s="160" t="e">
        <f>IF(('Čísla závodníků'!AE163)="","",('Čísla závodníků'!AE163))</f>
        <v>#REF!</v>
      </c>
      <c r="B79" s="161" t="e">
        <f>IF(A79="","",('Čísla závodníků'!AF163))</f>
        <v>#REF!</v>
      </c>
      <c r="C79" s="161" t="e">
        <f>IF(A79="","",('Čísla závodníků'!AA163))</f>
        <v>#REF!</v>
      </c>
      <c r="D79" s="162" t="e">
        <f>IF(A79="","",('Čísla závodníků'!AI163))</f>
        <v>#REF!</v>
      </c>
      <c r="E79" s="90" t="e">
        <f>IF(A79="","",('Čísla závodníků'!AG163))</f>
        <v>#REF!</v>
      </c>
      <c r="F79" s="162" t="e">
        <f>IF(A79="","",('Čísla závodníků'!AH163))</f>
        <v>#REF!</v>
      </c>
      <c r="G79" s="159" t="e">
        <f>IF(A79="","",('Čísla závodníků'!AJ163))</f>
        <v>#REF!</v>
      </c>
      <c r="H79" s="151"/>
      <c r="I79" s="151"/>
    </row>
    <row r="80" spans="1:9">
      <c r="A80" s="160" t="e">
        <f>IF(('Čísla závodníků'!AE164)="","",('Čísla závodníků'!AE164))</f>
        <v>#REF!</v>
      </c>
      <c r="B80" s="161" t="e">
        <f>IF(A80="","",('Čísla závodníků'!AF164))</f>
        <v>#REF!</v>
      </c>
      <c r="C80" s="161" t="e">
        <f>IF(A80="","",('Čísla závodníků'!AA164))</f>
        <v>#REF!</v>
      </c>
      <c r="D80" s="162" t="e">
        <f>IF(A80="","",('Čísla závodníků'!AI164))</f>
        <v>#REF!</v>
      </c>
      <c r="E80" s="90" t="e">
        <f>IF(A80="","",('Čísla závodníků'!AG164))</f>
        <v>#REF!</v>
      </c>
      <c r="F80" s="162" t="e">
        <f>IF(A80="","",('Čísla závodníků'!AH164))</f>
        <v>#REF!</v>
      </c>
      <c r="G80" s="159" t="e">
        <f>IF(A80="","",('Čísla závodníků'!AJ164))</f>
        <v>#REF!</v>
      </c>
      <c r="H80" s="151"/>
      <c r="I80" s="151"/>
    </row>
    <row r="81" spans="1:9">
      <c r="A81" s="160" t="e">
        <f>IF(('Čísla závodníků'!AE165)="","",('Čísla závodníků'!AE165))</f>
        <v>#REF!</v>
      </c>
      <c r="B81" s="161" t="e">
        <f>IF(A81="","",('Čísla závodníků'!AF165))</f>
        <v>#REF!</v>
      </c>
      <c r="C81" s="161" t="e">
        <f>IF(A81="","",('Čísla závodníků'!AA165))</f>
        <v>#REF!</v>
      </c>
      <c r="D81" s="162" t="e">
        <f>IF(A81="","",('Čísla závodníků'!AI165))</f>
        <v>#REF!</v>
      </c>
      <c r="E81" s="90" t="e">
        <f>IF(A81="","",('Čísla závodníků'!AG165))</f>
        <v>#REF!</v>
      </c>
      <c r="F81" s="162" t="e">
        <f>IF(A81="","",('Čísla závodníků'!AH165))</f>
        <v>#REF!</v>
      </c>
      <c r="G81" s="159" t="e">
        <f>IF(A81="","",('Čísla závodníků'!AJ165))</f>
        <v>#REF!</v>
      </c>
      <c r="H81" s="151"/>
      <c r="I81" s="151"/>
    </row>
    <row r="82" spans="1:9">
      <c r="A82" s="160" t="e">
        <f>IF(('Čísla závodníků'!AE166)="","",('Čísla závodníků'!AE166))</f>
        <v>#REF!</v>
      </c>
      <c r="B82" s="161" t="e">
        <f>IF(A82="","",('Čísla závodníků'!AF166))</f>
        <v>#REF!</v>
      </c>
      <c r="C82" s="161" t="e">
        <f>IF(A82="","",('Čísla závodníků'!AA166))</f>
        <v>#REF!</v>
      </c>
      <c r="D82" s="162" t="e">
        <f>IF(A82="","",('Čísla závodníků'!AI166))</f>
        <v>#REF!</v>
      </c>
      <c r="E82" s="90" t="e">
        <f>IF(A82="","",('Čísla závodníků'!AG166))</f>
        <v>#REF!</v>
      </c>
      <c r="F82" s="162" t="e">
        <f>IF(A82="","",('Čísla závodníků'!AH166))</f>
        <v>#REF!</v>
      </c>
      <c r="G82" s="159" t="e">
        <f>IF(A82="","",('Čísla závodníků'!AJ166))</f>
        <v>#REF!</v>
      </c>
      <c r="H82" s="151"/>
      <c r="I82" s="151"/>
    </row>
    <row r="83" spans="1:9">
      <c r="A83" s="160" t="e">
        <f>IF(('Čísla závodníků'!AE167)="","",('Čísla závodníků'!AE167))</f>
        <v>#REF!</v>
      </c>
      <c r="B83" s="161" t="e">
        <f>IF(A83="","",('Čísla závodníků'!AF167))</f>
        <v>#REF!</v>
      </c>
      <c r="C83" s="161" t="e">
        <f>IF(A83="","",('Čísla závodníků'!AA167))</f>
        <v>#REF!</v>
      </c>
      <c r="D83" s="162" t="e">
        <f>IF(A83="","",('Čísla závodníků'!AI167))</f>
        <v>#REF!</v>
      </c>
      <c r="E83" s="90" t="e">
        <f>IF(A83="","",('Čísla závodníků'!AG167))</f>
        <v>#REF!</v>
      </c>
      <c r="F83" s="162" t="e">
        <f>IF(A83="","",('Čísla závodníků'!AH167))</f>
        <v>#REF!</v>
      </c>
      <c r="G83" s="159" t="e">
        <f>IF(A83="","",('Čísla závodníků'!AJ167))</f>
        <v>#REF!</v>
      </c>
      <c r="H83" s="151"/>
      <c r="I83" s="151"/>
    </row>
    <row r="84" spans="1:9">
      <c r="A84" s="160" t="e">
        <f>IF(('Čísla závodníků'!AE168)="","",('Čísla závodníků'!AE168))</f>
        <v>#REF!</v>
      </c>
      <c r="B84" s="161" t="e">
        <f>IF(A84="","",('Čísla závodníků'!AF168))</f>
        <v>#REF!</v>
      </c>
      <c r="C84" s="161" t="e">
        <f>IF(A84="","",('Čísla závodníků'!AA168))</f>
        <v>#REF!</v>
      </c>
      <c r="D84" s="162" t="e">
        <f>IF(A84="","",('Čísla závodníků'!AI168))</f>
        <v>#REF!</v>
      </c>
      <c r="E84" s="90" t="e">
        <f>IF(A84="","",('Čísla závodníků'!AG168))</f>
        <v>#REF!</v>
      </c>
      <c r="F84" s="162" t="e">
        <f>IF(A84="","",('Čísla závodníků'!AH168))</f>
        <v>#REF!</v>
      </c>
      <c r="G84" s="159" t="e">
        <f>IF(A84="","",('Čísla závodníků'!AJ168))</f>
        <v>#REF!</v>
      </c>
      <c r="H84" s="151"/>
      <c r="I84" s="151"/>
    </row>
    <row r="85" spans="1:9">
      <c r="A85" s="160" t="e">
        <f>IF(('Čísla závodníků'!AE169)="","",('Čísla závodníků'!AE169))</f>
        <v>#REF!</v>
      </c>
      <c r="B85" s="161" t="e">
        <f>IF(A85="","",('Čísla závodníků'!AF169))</f>
        <v>#REF!</v>
      </c>
      <c r="C85" s="161" t="e">
        <f>IF(A85="","",('Čísla závodníků'!AA169))</f>
        <v>#REF!</v>
      </c>
      <c r="D85" s="162" t="e">
        <f>IF(A85="","",('Čísla závodníků'!AI169))</f>
        <v>#REF!</v>
      </c>
      <c r="E85" s="90" t="e">
        <f>IF(A85="","",('Čísla závodníků'!AG169))</f>
        <v>#REF!</v>
      </c>
      <c r="F85" s="162" t="e">
        <f>IF(A85="","",('Čísla závodníků'!AH169))</f>
        <v>#REF!</v>
      </c>
      <c r="G85" s="159" t="e">
        <f>IF(A85="","",('Čísla závodníků'!AJ169))</f>
        <v>#REF!</v>
      </c>
      <c r="H85" s="151"/>
      <c r="I85" s="151"/>
    </row>
    <row r="86" spans="1:9">
      <c r="A86" s="160" t="e">
        <f>IF(('Čísla závodníků'!AE170)="","",('Čísla závodníků'!AE170))</f>
        <v>#REF!</v>
      </c>
      <c r="B86" s="161" t="e">
        <f>IF(A86="","",('Čísla závodníků'!AF170))</f>
        <v>#REF!</v>
      </c>
      <c r="C86" s="161" t="e">
        <f>IF(A86="","",('Čísla závodníků'!AA170))</f>
        <v>#REF!</v>
      </c>
      <c r="D86" s="162" t="e">
        <f>IF(A86="","",('Čísla závodníků'!AI170))</f>
        <v>#REF!</v>
      </c>
      <c r="E86" s="90" t="e">
        <f>IF(A86="","",('Čísla závodníků'!AG170))</f>
        <v>#REF!</v>
      </c>
      <c r="F86" s="162" t="e">
        <f>IF(A86="","",('Čísla závodníků'!AH170))</f>
        <v>#REF!</v>
      </c>
      <c r="G86" s="159" t="e">
        <f>IF(A86="","",('Čísla závodníků'!AJ170))</f>
        <v>#REF!</v>
      </c>
      <c r="H86" s="151"/>
      <c r="I86" s="151"/>
    </row>
    <row r="87" spans="1:9">
      <c r="A87" s="160" t="e">
        <f>IF(('Čísla závodníků'!AE171)="","",('Čísla závodníků'!AE171))</f>
        <v>#REF!</v>
      </c>
      <c r="B87" s="161" t="e">
        <f>IF(A87="","",('Čísla závodníků'!AF171))</f>
        <v>#REF!</v>
      </c>
      <c r="C87" s="161" t="e">
        <f>IF(A87="","",('Čísla závodníků'!AA171))</f>
        <v>#REF!</v>
      </c>
      <c r="D87" s="162" t="e">
        <f>IF(A87="","",('Čísla závodníků'!AI171))</f>
        <v>#REF!</v>
      </c>
      <c r="E87" s="90" t="e">
        <f>IF(A87="","",('Čísla závodníků'!AG171))</f>
        <v>#REF!</v>
      </c>
      <c r="F87" s="162" t="e">
        <f>IF(A87="","",('Čísla závodníků'!AH171))</f>
        <v>#REF!</v>
      </c>
      <c r="G87" s="159" t="e">
        <f>IF(A87="","",('Čísla závodníků'!AJ171))</f>
        <v>#REF!</v>
      </c>
      <c r="H87" s="151"/>
      <c r="I87" s="151"/>
    </row>
    <row r="88" spans="1:9">
      <c r="A88" s="160" t="e">
        <f>IF(('Čísla závodníků'!AE172)="","",('Čísla závodníků'!AE172))</f>
        <v>#REF!</v>
      </c>
      <c r="B88" s="161" t="e">
        <f>IF(A88="","",('Čísla závodníků'!AF172))</f>
        <v>#REF!</v>
      </c>
      <c r="C88" s="161" t="e">
        <f>IF(A88="","",('Čísla závodníků'!AA172))</f>
        <v>#REF!</v>
      </c>
      <c r="D88" s="162" t="e">
        <f>IF(A88="","",('Čísla závodníků'!AI172))</f>
        <v>#REF!</v>
      </c>
      <c r="E88" s="90" t="e">
        <f>IF(A88="","",('Čísla závodníků'!AG172))</f>
        <v>#REF!</v>
      </c>
      <c r="F88" s="162" t="e">
        <f>IF(A88="","",('Čísla závodníků'!AH172))</f>
        <v>#REF!</v>
      </c>
      <c r="G88" s="159" t="e">
        <f>IF(A88="","",('Čísla závodníků'!AJ172))</f>
        <v>#REF!</v>
      </c>
      <c r="H88" s="151"/>
      <c r="I88" s="151"/>
    </row>
    <row r="89" spans="1:9">
      <c r="A89" s="160" t="e">
        <f>IF(('Čísla závodníků'!AE173)="","",('Čísla závodníků'!AE173))</f>
        <v>#REF!</v>
      </c>
      <c r="B89" s="161" t="e">
        <f>IF(A89="","",('Čísla závodníků'!AF173))</f>
        <v>#REF!</v>
      </c>
      <c r="C89" s="161" t="e">
        <f>IF(A89="","",('Čísla závodníků'!AA173))</f>
        <v>#REF!</v>
      </c>
      <c r="D89" s="162" t="e">
        <f>IF(A89="","",('Čísla závodníků'!AI173))</f>
        <v>#REF!</v>
      </c>
      <c r="E89" s="90" t="e">
        <f>IF(A89="","",('Čísla závodníků'!AG173))</f>
        <v>#REF!</v>
      </c>
      <c r="F89" s="162" t="e">
        <f>IF(A89="","",('Čísla závodníků'!AH173))</f>
        <v>#REF!</v>
      </c>
      <c r="G89" s="159" t="e">
        <f>IF(A89="","",('Čísla závodníků'!AJ173))</f>
        <v>#REF!</v>
      </c>
      <c r="H89" s="151"/>
      <c r="I89" s="151"/>
    </row>
    <row r="90" spans="1:9">
      <c r="A90" s="160" t="e">
        <f>IF(('Čísla závodníků'!AE174)="","",('Čísla závodníků'!AE174))</f>
        <v>#REF!</v>
      </c>
      <c r="B90" s="161" t="e">
        <f>IF(A90="","",('Čísla závodníků'!AF174))</f>
        <v>#REF!</v>
      </c>
      <c r="C90" s="161" t="e">
        <f>IF(A90="","",('Čísla závodníků'!AA174))</f>
        <v>#REF!</v>
      </c>
      <c r="D90" s="162" t="e">
        <f>IF(A90="","",('Čísla závodníků'!AI174))</f>
        <v>#REF!</v>
      </c>
      <c r="E90" s="90" t="e">
        <f>IF(A90="","",('Čísla závodníků'!AG174))</f>
        <v>#REF!</v>
      </c>
      <c r="F90" s="162" t="e">
        <f>IF(A90="","",('Čísla závodníků'!AH174))</f>
        <v>#REF!</v>
      </c>
      <c r="G90" s="159" t="e">
        <f>IF(A90="","",('Čísla závodníků'!AJ174))</f>
        <v>#REF!</v>
      </c>
      <c r="H90" s="151"/>
      <c r="I90" s="151"/>
    </row>
    <row r="91" spans="1:9">
      <c r="A91" s="160" t="e">
        <f>IF(('Čísla závodníků'!AE175)="","",('Čísla závodníků'!AE175))</f>
        <v>#REF!</v>
      </c>
      <c r="B91" s="161" t="e">
        <f>IF(A91="","",('Čísla závodníků'!AF175))</f>
        <v>#REF!</v>
      </c>
      <c r="C91" s="161" t="e">
        <f>IF(A91="","",('Čísla závodníků'!AA175))</f>
        <v>#REF!</v>
      </c>
      <c r="D91" s="162" t="e">
        <f>IF(A91="","",('Čísla závodníků'!AI175))</f>
        <v>#REF!</v>
      </c>
      <c r="E91" s="90" t="e">
        <f>IF(A91="","",('Čísla závodníků'!AG175))</f>
        <v>#REF!</v>
      </c>
      <c r="F91" s="162" t="e">
        <f>IF(A91="","",('Čísla závodníků'!AH175))</f>
        <v>#REF!</v>
      </c>
      <c r="G91" s="159" t="e">
        <f>IF(A91="","",('Čísla závodníků'!AJ175))</f>
        <v>#REF!</v>
      </c>
      <c r="H91" s="151"/>
      <c r="I91" s="151"/>
    </row>
    <row r="92" spans="1:9">
      <c r="A92" s="160" t="e">
        <f>IF(('Čísla závodníků'!AE176)="","",('Čísla závodníků'!AE176))</f>
        <v>#REF!</v>
      </c>
      <c r="B92" s="161" t="e">
        <f>IF(A92="","",('Čísla závodníků'!AF176))</f>
        <v>#REF!</v>
      </c>
      <c r="C92" s="161" t="e">
        <f>IF(A92="","",('Čísla závodníků'!AA176))</f>
        <v>#REF!</v>
      </c>
      <c r="D92" s="162" t="e">
        <f>IF(A92="","",('Čísla závodníků'!AI176))</f>
        <v>#REF!</v>
      </c>
      <c r="E92" s="90" t="e">
        <f>IF(A92="","",('Čísla závodníků'!AG176))</f>
        <v>#REF!</v>
      </c>
      <c r="F92" s="162" t="e">
        <f>IF(A92="","",('Čísla závodníků'!AH176))</f>
        <v>#REF!</v>
      </c>
      <c r="G92" s="159" t="e">
        <f>IF(A92="","",('Čísla závodníků'!AJ176))</f>
        <v>#REF!</v>
      </c>
      <c r="H92" s="151"/>
      <c r="I92" s="151"/>
    </row>
    <row r="93" spans="1:9">
      <c r="A93" s="160" t="e">
        <f>IF(('Čísla závodníků'!AE177)="","",('Čísla závodníků'!AE177))</f>
        <v>#REF!</v>
      </c>
      <c r="B93" s="161" t="e">
        <f>IF(A93="","",('Čísla závodníků'!AF177))</f>
        <v>#REF!</v>
      </c>
      <c r="C93" s="161" t="e">
        <f>IF(A93="","",('Čísla závodníků'!AA177))</f>
        <v>#REF!</v>
      </c>
      <c r="D93" s="162" t="e">
        <f>IF(A93="","",('Čísla závodníků'!AI177))</f>
        <v>#REF!</v>
      </c>
      <c r="E93" s="90" t="e">
        <f>IF(A93="","",('Čísla závodníků'!AG177))</f>
        <v>#REF!</v>
      </c>
      <c r="F93" s="162" t="e">
        <f>IF(A93="","",('Čísla závodníků'!AH177))</f>
        <v>#REF!</v>
      </c>
      <c r="G93" s="159" t="e">
        <f>IF(A93="","",('Čísla závodníků'!AJ177))</f>
        <v>#REF!</v>
      </c>
      <c r="H93" s="151"/>
      <c r="I93" s="151"/>
    </row>
    <row r="94" spans="1:9">
      <c r="A94" s="160" t="e">
        <f>IF(('Čísla závodníků'!AE178)="","",('Čísla závodníků'!AE178))</f>
        <v>#REF!</v>
      </c>
      <c r="B94" s="161" t="e">
        <f>IF(A94="","",('Čísla závodníků'!AF178))</f>
        <v>#REF!</v>
      </c>
      <c r="C94" s="161" t="e">
        <f>IF(A94="","",('Čísla závodníků'!AA178))</f>
        <v>#REF!</v>
      </c>
      <c r="D94" s="162" t="e">
        <f>IF(A94="","",('Čísla závodníků'!AI178))</f>
        <v>#REF!</v>
      </c>
      <c r="E94" s="90" t="e">
        <f>IF(A94="","",('Čísla závodníků'!AG178))</f>
        <v>#REF!</v>
      </c>
      <c r="F94" s="162" t="e">
        <f>IF(A94="","",('Čísla závodníků'!AH178))</f>
        <v>#REF!</v>
      </c>
      <c r="G94" s="159" t="e">
        <f>IF(A94="","",('Čísla závodníků'!AJ178))</f>
        <v>#REF!</v>
      </c>
      <c r="H94" s="151"/>
      <c r="I94" s="151"/>
    </row>
    <row r="95" spans="1:9">
      <c r="A95" s="160" t="e">
        <f>IF(('Čísla závodníků'!AE179)="","",('Čísla závodníků'!AE179))</f>
        <v>#REF!</v>
      </c>
      <c r="B95" s="161" t="e">
        <f>IF(A95="","",('Čísla závodníků'!AF179))</f>
        <v>#REF!</v>
      </c>
      <c r="C95" s="161" t="e">
        <f>IF(A95="","",('Čísla závodníků'!AA179))</f>
        <v>#REF!</v>
      </c>
      <c r="D95" s="162" t="e">
        <f>IF(A95="","",('Čísla závodníků'!AI179))</f>
        <v>#REF!</v>
      </c>
      <c r="E95" s="90" t="e">
        <f>IF(A95="","",('Čísla závodníků'!AG179))</f>
        <v>#REF!</v>
      </c>
      <c r="F95" s="162" t="e">
        <f>IF(A95="","",('Čísla závodníků'!AH179))</f>
        <v>#REF!</v>
      </c>
      <c r="G95" s="159" t="e">
        <f>IF(A95="","",('Čísla závodníků'!AJ179))</f>
        <v>#REF!</v>
      </c>
      <c r="H95" s="151"/>
      <c r="I95" s="151"/>
    </row>
    <row r="96" spans="1:9">
      <c r="A96" s="160" t="e">
        <f>IF(('Čísla závodníků'!AE180)="","",('Čísla závodníků'!AE180))</f>
        <v>#REF!</v>
      </c>
      <c r="B96" s="161" t="e">
        <f>IF(A96="","",('Čísla závodníků'!AF180))</f>
        <v>#REF!</v>
      </c>
      <c r="C96" s="161" t="e">
        <f>IF(A96="","",('Čísla závodníků'!AA180))</f>
        <v>#REF!</v>
      </c>
      <c r="D96" s="162" t="e">
        <f>IF(A96="","",('Čísla závodníků'!AI180))</f>
        <v>#REF!</v>
      </c>
      <c r="E96" s="90" t="e">
        <f>IF(A96="","",('Čísla závodníků'!AG180))</f>
        <v>#REF!</v>
      </c>
      <c r="F96" s="162" t="e">
        <f>IF(A96="","",('Čísla závodníků'!AH180))</f>
        <v>#REF!</v>
      </c>
      <c r="G96" s="159" t="e">
        <f>IF(A96="","",('Čísla závodníků'!AJ180))</f>
        <v>#REF!</v>
      </c>
      <c r="H96" s="151"/>
      <c r="I96" s="151"/>
    </row>
    <row r="97" spans="1:9">
      <c r="A97" s="160" t="e">
        <f>IF(('Čísla závodníků'!AE181)="","",('Čísla závodníků'!AE181))</f>
        <v>#REF!</v>
      </c>
      <c r="B97" s="161" t="e">
        <f>IF(A97="","",('Čísla závodníků'!AF181))</f>
        <v>#REF!</v>
      </c>
      <c r="C97" s="161" t="e">
        <f>IF(A97="","",('Čísla závodníků'!AA181))</f>
        <v>#REF!</v>
      </c>
      <c r="D97" s="162" t="e">
        <f>IF(A97="","",('Čísla závodníků'!AI181))</f>
        <v>#REF!</v>
      </c>
      <c r="E97" s="90" t="e">
        <f>IF(A97="","",('Čísla závodníků'!AG181))</f>
        <v>#REF!</v>
      </c>
      <c r="F97" s="162" t="e">
        <f>IF(A97="","",('Čísla závodníků'!AH181))</f>
        <v>#REF!</v>
      </c>
      <c r="G97" s="159" t="e">
        <f>IF(A97="","",('Čísla závodníků'!AJ181))</f>
        <v>#REF!</v>
      </c>
      <c r="H97" s="151"/>
      <c r="I97" s="151"/>
    </row>
    <row r="98" spans="1:9">
      <c r="A98" s="160" t="e">
        <f>IF(('Čísla závodníků'!AE182)="","",('Čísla závodníků'!AE182))</f>
        <v>#REF!</v>
      </c>
      <c r="B98" s="161" t="e">
        <f>IF(A98="","",('Čísla závodníků'!AF182))</f>
        <v>#REF!</v>
      </c>
      <c r="C98" s="161" t="e">
        <f>IF(A98="","",('Čísla závodníků'!AA182))</f>
        <v>#REF!</v>
      </c>
      <c r="D98" s="162" t="e">
        <f>IF(A98="","",('Čísla závodníků'!AI182))</f>
        <v>#REF!</v>
      </c>
      <c r="E98" s="90" t="e">
        <f>IF(A98="","",('Čísla závodníků'!AG182))</f>
        <v>#REF!</v>
      </c>
      <c r="F98" s="162" t="e">
        <f>IF(A98="","",('Čísla závodníků'!AH182))</f>
        <v>#REF!</v>
      </c>
      <c r="G98" s="159" t="e">
        <f>IF(A98="","",('Čísla závodníků'!AJ182))</f>
        <v>#REF!</v>
      </c>
      <c r="H98" s="151"/>
      <c r="I98" s="151"/>
    </row>
    <row r="99" spans="1:9">
      <c r="A99" s="160" t="e">
        <f>IF(('Čísla závodníků'!AE183)="","",('Čísla závodníků'!AE183))</f>
        <v>#REF!</v>
      </c>
      <c r="B99" s="161" t="e">
        <f>IF(A99="","",('Čísla závodníků'!AF183))</f>
        <v>#REF!</v>
      </c>
      <c r="C99" s="161" t="e">
        <f>IF(A99="","",('Čísla závodníků'!AA183))</f>
        <v>#REF!</v>
      </c>
      <c r="D99" s="162" t="e">
        <f>IF(A99="","",('Čísla závodníků'!AI183))</f>
        <v>#REF!</v>
      </c>
      <c r="E99" s="90" t="e">
        <f>IF(A99="","",('Čísla závodníků'!AG183))</f>
        <v>#REF!</v>
      </c>
      <c r="F99" s="162" t="e">
        <f>IF(A99="","",('Čísla závodníků'!AH183))</f>
        <v>#REF!</v>
      </c>
      <c r="G99" s="159" t="e">
        <f>IF(A99="","",('Čísla závodníků'!AJ183))</f>
        <v>#REF!</v>
      </c>
      <c r="H99" s="151"/>
      <c r="I99" s="151"/>
    </row>
    <row r="100" spans="1:9">
      <c r="A100" s="160" t="e">
        <f>IF(('Čísla závodníků'!AE184)="","",('Čísla závodníků'!AE184))</f>
        <v>#REF!</v>
      </c>
      <c r="B100" s="161" t="e">
        <f>IF(A100="","",('Čísla závodníků'!AF184))</f>
        <v>#REF!</v>
      </c>
      <c r="C100" s="161" t="e">
        <f>IF(A100="","",('Čísla závodníků'!AA184))</f>
        <v>#REF!</v>
      </c>
      <c r="D100" s="162" t="e">
        <f>IF(A100="","",('Čísla závodníků'!AI184))</f>
        <v>#REF!</v>
      </c>
      <c r="E100" s="90" t="e">
        <f>IF(A100="","",('Čísla závodníků'!AG184))</f>
        <v>#REF!</v>
      </c>
      <c r="F100" s="162" t="e">
        <f>IF(A100="","",('Čísla závodníků'!AH184))</f>
        <v>#REF!</v>
      </c>
      <c r="G100" s="159" t="e">
        <f>IF(A100="","",('Čísla závodníků'!AJ184))</f>
        <v>#REF!</v>
      </c>
      <c r="H100" s="151"/>
      <c r="I100" s="151"/>
    </row>
    <row r="101" spans="1:9">
      <c r="A101" s="160" t="e">
        <f>IF(('Čísla závodníků'!AE185)="","",('Čísla závodníků'!AE185))</f>
        <v>#REF!</v>
      </c>
      <c r="B101" s="161" t="e">
        <f>IF(A101="","",('Čísla závodníků'!AF185))</f>
        <v>#REF!</v>
      </c>
      <c r="C101" s="161" t="e">
        <f>IF(A101="","",('Čísla závodníků'!AA185))</f>
        <v>#REF!</v>
      </c>
      <c r="D101" s="162" t="e">
        <f>IF(A101="","",('Čísla závodníků'!AI185))</f>
        <v>#REF!</v>
      </c>
      <c r="E101" s="90" t="e">
        <f>IF(A101="","",('Čísla závodníků'!AG185))</f>
        <v>#REF!</v>
      </c>
      <c r="F101" s="162" t="e">
        <f>IF(A101="","",('Čísla závodníků'!AH185))</f>
        <v>#REF!</v>
      </c>
      <c r="G101" s="159" t="e">
        <f>IF(A101="","",('Čísla závodníků'!AJ185))</f>
        <v>#REF!</v>
      </c>
      <c r="H101" s="151"/>
      <c r="I101" s="151"/>
    </row>
    <row r="102" spans="1:9">
      <c r="A102" s="160" t="e">
        <f>IF(('Čísla závodníků'!AE186)="","",('Čísla závodníků'!AE186))</f>
        <v>#REF!</v>
      </c>
      <c r="B102" s="161" t="e">
        <f>IF(A102="","",('Čísla závodníků'!AF186))</f>
        <v>#REF!</v>
      </c>
      <c r="C102" s="161" t="e">
        <f>IF(A102="","",('Čísla závodníků'!AA186))</f>
        <v>#REF!</v>
      </c>
      <c r="D102" s="162" t="e">
        <f>IF(A102="","",('Čísla závodníků'!AI186))</f>
        <v>#REF!</v>
      </c>
      <c r="E102" s="90" t="e">
        <f>IF(A102="","",('Čísla závodníků'!AG186))</f>
        <v>#REF!</v>
      </c>
      <c r="F102" s="162" t="e">
        <f>IF(A102="","",('Čísla závodníků'!AH186))</f>
        <v>#REF!</v>
      </c>
      <c r="G102" s="159" t="e">
        <f>IF(A102="","",('Čísla závodníků'!AJ186))</f>
        <v>#REF!</v>
      </c>
      <c r="H102" s="151"/>
      <c r="I102" s="151"/>
    </row>
    <row r="103" spans="1:9">
      <c r="A103" s="160" t="e">
        <f>IF(('Čísla závodníků'!AE187)="","",('Čísla závodníků'!AE187))</f>
        <v>#REF!</v>
      </c>
      <c r="B103" s="161" t="e">
        <f>IF(A103="","",('Čísla závodníků'!AF187))</f>
        <v>#REF!</v>
      </c>
      <c r="C103" s="161" t="e">
        <f>IF(A103="","",('Čísla závodníků'!AA187))</f>
        <v>#REF!</v>
      </c>
      <c r="D103" s="162" t="e">
        <f>IF(A103="","",('Čísla závodníků'!AI187))</f>
        <v>#REF!</v>
      </c>
      <c r="E103" s="90" t="e">
        <f>IF(A103="","",('Čísla závodníků'!AG187))</f>
        <v>#REF!</v>
      </c>
      <c r="F103" s="162" t="e">
        <f>IF(A103="","",('Čísla závodníků'!AH187))</f>
        <v>#REF!</v>
      </c>
      <c r="G103" s="159" t="e">
        <f>IF(A103="","",('Čísla závodníků'!AJ187))</f>
        <v>#REF!</v>
      </c>
      <c r="H103" s="151"/>
      <c r="I103" s="151"/>
    </row>
    <row r="104" spans="1:9">
      <c r="A104" s="160" t="e">
        <f>IF(('Čísla závodníků'!AE188)="","",('Čísla závodníků'!AE188))</f>
        <v>#REF!</v>
      </c>
      <c r="B104" s="161" t="e">
        <f>IF(A104="","",('Čísla závodníků'!AF188))</f>
        <v>#REF!</v>
      </c>
      <c r="C104" s="161" t="e">
        <f>IF(A104="","",('Čísla závodníků'!AA188))</f>
        <v>#REF!</v>
      </c>
      <c r="D104" s="162" t="e">
        <f>IF(A104="","",('Čísla závodníků'!AI188))</f>
        <v>#REF!</v>
      </c>
      <c r="E104" s="90" t="e">
        <f>IF(A104="","",('Čísla závodníků'!AG188))</f>
        <v>#REF!</v>
      </c>
      <c r="F104" s="162" t="e">
        <f>IF(A104="","",('Čísla závodníků'!AH188))</f>
        <v>#REF!</v>
      </c>
      <c r="G104" s="159" t="e">
        <f>IF(A104="","",('Čísla závodníků'!AJ188))</f>
        <v>#REF!</v>
      </c>
      <c r="H104" s="151"/>
      <c r="I104" s="151"/>
    </row>
    <row r="105" spans="1:9">
      <c r="A105" s="160" t="e">
        <f>IF(('Čísla závodníků'!AE189)="","",('Čísla závodníků'!AE189))</f>
        <v>#REF!</v>
      </c>
      <c r="B105" s="161" t="e">
        <f>IF(A105="","",('Čísla závodníků'!AF189))</f>
        <v>#REF!</v>
      </c>
      <c r="C105" s="161" t="e">
        <f>IF(A105="","",('Čísla závodníků'!AA189))</f>
        <v>#REF!</v>
      </c>
      <c r="D105" s="162" t="e">
        <f>IF(A105="","",('Čísla závodníků'!AI189))</f>
        <v>#REF!</v>
      </c>
      <c r="E105" s="90" t="e">
        <f>IF(A105="","",('Čísla závodníků'!AG189))</f>
        <v>#REF!</v>
      </c>
      <c r="F105" s="162" t="e">
        <f>IF(A105="","",('Čísla závodníků'!AH189))</f>
        <v>#REF!</v>
      </c>
      <c r="G105" s="159" t="e">
        <f>IF(A105="","",('Čísla závodníků'!AJ189))</f>
        <v>#REF!</v>
      </c>
      <c r="H105" s="151"/>
      <c r="I105" s="151"/>
    </row>
    <row r="106" spans="1:9">
      <c r="A106" s="160" t="e">
        <f>IF(('Čísla závodníků'!AE190)="","",('Čísla závodníků'!AE190))</f>
        <v>#REF!</v>
      </c>
      <c r="B106" s="161" t="e">
        <f>IF(A106="","",('Čísla závodníků'!AF190))</f>
        <v>#REF!</v>
      </c>
      <c r="C106" s="161" t="e">
        <f>IF(A106="","",('Čísla závodníků'!AA190))</f>
        <v>#REF!</v>
      </c>
      <c r="D106" s="162" t="e">
        <f>IF(A106="","",('Čísla závodníků'!AI190))</f>
        <v>#REF!</v>
      </c>
      <c r="E106" s="90" t="e">
        <f>IF(A106="","",('Čísla závodníků'!AG190))</f>
        <v>#REF!</v>
      </c>
      <c r="F106" s="162" t="e">
        <f>IF(A106="","",('Čísla závodníků'!AH190))</f>
        <v>#REF!</v>
      </c>
      <c r="G106" s="159" t="e">
        <f>IF(A106="","",('Čísla závodníků'!AJ190))</f>
        <v>#REF!</v>
      </c>
      <c r="H106" s="151"/>
      <c r="I106" s="151"/>
    </row>
    <row r="107" spans="1:9">
      <c r="A107" s="160" t="e">
        <f>IF(('Čísla závodníků'!AE191)="","",('Čísla závodníků'!AE191))</f>
        <v>#REF!</v>
      </c>
      <c r="B107" s="161" t="e">
        <f>IF(A107="","",('Čísla závodníků'!AF191))</f>
        <v>#REF!</v>
      </c>
      <c r="C107" s="161" t="e">
        <f>IF(A107="","",('Čísla závodníků'!AA191))</f>
        <v>#REF!</v>
      </c>
      <c r="D107" s="162" t="e">
        <f>IF(A107="","",('Čísla závodníků'!AI191))</f>
        <v>#REF!</v>
      </c>
      <c r="E107" s="90" t="e">
        <f>IF(A107="","",('Čísla závodníků'!AG191))</f>
        <v>#REF!</v>
      </c>
      <c r="F107" s="162" t="e">
        <f>IF(A107="","",('Čísla závodníků'!AH191))</f>
        <v>#REF!</v>
      </c>
      <c r="G107" s="159" t="e">
        <f>IF(A107="","",('Čísla závodníků'!AJ191))</f>
        <v>#REF!</v>
      </c>
      <c r="H107" s="151"/>
      <c r="I107" s="151"/>
    </row>
    <row r="108" spans="1:9">
      <c r="A108" s="160" t="e">
        <f>IF(('Čísla závodníků'!AE192)="","",('Čísla závodníků'!AE192))</f>
        <v>#REF!</v>
      </c>
      <c r="B108" s="161" t="e">
        <f>IF(A108="","",('Čísla závodníků'!AF192))</f>
        <v>#REF!</v>
      </c>
      <c r="C108" s="161" t="e">
        <f>IF(A108="","",('Čísla závodníků'!AA192))</f>
        <v>#REF!</v>
      </c>
      <c r="D108" s="162" t="e">
        <f>IF(A108="","",('Čísla závodníků'!AI192))</f>
        <v>#REF!</v>
      </c>
      <c r="E108" s="90" t="e">
        <f>IF(A108="","",('Čísla závodníků'!AG192))</f>
        <v>#REF!</v>
      </c>
      <c r="F108" s="162" t="e">
        <f>IF(A108="","",('Čísla závodníků'!AH192))</f>
        <v>#REF!</v>
      </c>
      <c r="G108" s="159" t="e">
        <f>IF(A108="","",('Čísla závodníků'!AJ192))</f>
        <v>#REF!</v>
      </c>
      <c r="H108" s="151"/>
      <c r="I108" s="151"/>
    </row>
    <row r="109" spans="1:9">
      <c r="A109" s="160" t="e">
        <f>IF(('Čísla závodníků'!AE193)="","",('Čísla závodníků'!AE193))</f>
        <v>#REF!</v>
      </c>
      <c r="B109" s="161" t="e">
        <f>IF(A109="","",('Čísla závodníků'!AF193))</f>
        <v>#REF!</v>
      </c>
      <c r="C109" s="161" t="e">
        <f>IF(A109="","",('Čísla závodníků'!AA193))</f>
        <v>#REF!</v>
      </c>
      <c r="D109" s="162" t="e">
        <f>IF(A109="","",('Čísla závodníků'!AI193))</f>
        <v>#REF!</v>
      </c>
      <c r="E109" s="90" t="e">
        <f>IF(A109="","",('Čísla závodníků'!AG193))</f>
        <v>#REF!</v>
      </c>
      <c r="F109" s="162" t="e">
        <f>IF(A109="","",('Čísla závodníků'!AH193))</f>
        <v>#REF!</v>
      </c>
      <c r="G109" s="159" t="e">
        <f>IF(A109="","",('Čísla závodníků'!AJ193))</f>
        <v>#REF!</v>
      </c>
      <c r="H109" s="151"/>
      <c r="I109" s="151"/>
    </row>
    <row r="110" spans="1:9">
      <c r="A110" s="160" t="e">
        <f>IF(('Čísla závodníků'!AE194)="","",('Čísla závodníků'!AE194))</f>
        <v>#REF!</v>
      </c>
      <c r="B110" s="161" t="e">
        <f>IF(A110="","",('Čísla závodníků'!AF194))</f>
        <v>#REF!</v>
      </c>
      <c r="C110" s="161" t="e">
        <f>IF(A110="","",('Čísla závodníků'!AA194))</f>
        <v>#REF!</v>
      </c>
      <c r="D110" s="162" t="e">
        <f>IF(A110="","",('Čísla závodníků'!AI194))</f>
        <v>#REF!</v>
      </c>
      <c r="E110" s="90" t="e">
        <f>IF(A110="","",('Čísla závodníků'!AG194))</f>
        <v>#REF!</v>
      </c>
      <c r="F110" s="162" t="e">
        <f>IF(A110="","",('Čísla závodníků'!AH194))</f>
        <v>#REF!</v>
      </c>
      <c r="G110" s="159" t="e">
        <f>IF(A110="","",('Čísla závodníků'!AJ194))</f>
        <v>#REF!</v>
      </c>
      <c r="H110" s="151"/>
      <c r="I110" s="151"/>
    </row>
    <row r="111" spans="1:9">
      <c r="A111" s="160" t="e">
        <f>IF(('Čísla závodníků'!AE195)="","",('Čísla závodníků'!AE195))</f>
        <v>#REF!</v>
      </c>
      <c r="B111" s="161" t="e">
        <f>IF(A111="","",('Čísla závodníků'!AF195))</f>
        <v>#REF!</v>
      </c>
      <c r="C111" s="161" t="e">
        <f>IF(A111="","",('Čísla závodníků'!AA195))</f>
        <v>#REF!</v>
      </c>
      <c r="D111" s="162" t="e">
        <f>IF(A111="","",('Čísla závodníků'!AI195))</f>
        <v>#REF!</v>
      </c>
      <c r="E111" s="90" t="e">
        <f>IF(A111="","",('Čísla závodníků'!AG195))</f>
        <v>#REF!</v>
      </c>
      <c r="F111" s="162" t="e">
        <f>IF(A111="","",('Čísla závodníků'!AH195))</f>
        <v>#REF!</v>
      </c>
      <c r="G111" s="159" t="e">
        <f>IF(A111="","",('Čísla závodníků'!AJ195))</f>
        <v>#REF!</v>
      </c>
      <c r="H111" s="151"/>
      <c r="I111" s="151"/>
    </row>
    <row r="112" spans="1:9">
      <c r="A112" s="160" t="e">
        <f>IF(('Čísla závodníků'!AE196)="","",('Čísla závodníků'!AE196))</f>
        <v>#REF!</v>
      </c>
      <c r="B112" s="161" t="e">
        <f>IF(A112="","",('Čísla závodníků'!AF196))</f>
        <v>#REF!</v>
      </c>
      <c r="C112" s="161" t="e">
        <f>IF(A112="","",('Čísla závodníků'!AA196))</f>
        <v>#REF!</v>
      </c>
      <c r="D112" s="162" t="e">
        <f>IF(A112="","",('Čísla závodníků'!AI196))</f>
        <v>#REF!</v>
      </c>
      <c r="E112" s="90" t="e">
        <f>IF(A112="","",('Čísla závodníků'!AG196))</f>
        <v>#REF!</v>
      </c>
      <c r="F112" s="162" t="e">
        <f>IF(A112="","",('Čísla závodníků'!AH196))</f>
        <v>#REF!</v>
      </c>
      <c r="G112" s="159" t="e">
        <f>IF(A112="","",('Čísla závodníků'!AJ196))</f>
        <v>#REF!</v>
      </c>
      <c r="H112" s="151"/>
      <c r="I112" s="151"/>
    </row>
    <row r="113" spans="1:9">
      <c r="A113" s="160" t="e">
        <f>IF(('Čísla závodníků'!AE197)="","",('Čísla závodníků'!AE197))</f>
        <v>#REF!</v>
      </c>
      <c r="B113" s="161" t="e">
        <f>IF(A113="","",('Čísla závodníků'!AF197))</f>
        <v>#REF!</v>
      </c>
      <c r="C113" s="161" t="e">
        <f>IF(A113="","",('Čísla závodníků'!AA197))</f>
        <v>#REF!</v>
      </c>
      <c r="D113" s="162" t="e">
        <f>IF(A113="","",('Čísla závodníků'!AI197))</f>
        <v>#REF!</v>
      </c>
      <c r="E113" s="90" t="e">
        <f>IF(A113="","",('Čísla závodníků'!AG197))</f>
        <v>#REF!</v>
      </c>
      <c r="F113" s="162" t="e">
        <f>IF(A113="","",('Čísla závodníků'!AH197))</f>
        <v>#REF!</v>
      </c>
      <c r="G113" s="159" t="e">
        <f>IF(A113="","",('Čísla závodníků'!AJ197))</f>
        <v>#REF!</v>
      </c>
      <c r="H113" s="151"/>
      <c r="I113" s="151"/>
    </row>
    <row r="114" spans="1:9">
      <c r="A114" s="160" t="e">
        <f>IF(('Čísla závodníků'!AE198)="","",('Čísla závodníků'!AE198))</f>
        <v>#REF!</v>
      </c>
      <c r="B114" s="161" t="e">
        <f>IF(A114="","",('Čísla závodníků'!AF198))</f>
        <v>#REF!</v>
      </c>
      <c r="C114" s="161" t="e">
        <f>IF(A114="","",('Čísla závodníků'!AA198))</f>
        <v>#REF!</v>
      </c>
      <c r="D114" s="162" t="e">
        <f>IF(A114="","",('Čísla závodníků'!AI198))</f>
        <v>#REF!</v>
      </c>
      <c r="E114" s="90" t="e">
        <f>IF(A114="","",('Čísla závodníků'!AG198))</f>
        <v>#REF!</v>
      </c>
      <c r="F114" s="162" t="e">
        <f>IF(A114="","",('Čísla závodníků'!AH198))</f>
        <v>#REF!</v>
      </c>
      <c r="G114" s="159" t="e">
        <f>IF(A114="","",('Čísla závodníků'!AJ198))</f>
        <v>#REF!</v>
      </c>
      <c r="H114" s="151"/>
      <c r="I114" s="151"/>
    </row>
    <row r="115" spans="1:9">
      <c r="A115" s="160" t="e">
        <f>IF(('Čísla závodníků'!AE199)="","",('Čísla závodníků'!AE199))</f>
        <v>#REF!</v>
      </c>
      <c r="B115" s="161" t="e">
        <f>IF(A115="","",('Čísla závodníků'!AF199))</f>
        <v>#REF!</v>
      </c>
      <c r="C115" s="161" t="e">
        <f>IF(A115="","",('Čísla závodníků'!AA199))</f>
        <v>#REF!</v>
      </c>
      <c r="D115" s="162" t="e">
        <f>IF(A115="","",('Čísla závodníků'!AI199))</f>
        <v>#REF!</v>
      </c>
      <c r="E115" s="90" t="e">
        <f>IF(A115="","",('Čísla závodníků'!AG199))</f>
        <v>#REF!</v>
      </c>
      <c r="F115" s="162" t="e">
        <f>IF(A115="","",('Čísla závodníků'!AH199))</f>
        <v>#REF!</v>
      </c>
      <c r="G115" s="159" t="e">
        <f>IF(A115="","",('Čísla závodníků'!AJ199))</f>
        <v>#REF!</v>
      </c>
      <c r="H115" s="151"/>
      <c r="I115" s="151"/>
    </row>
    <row r="116" spans="1:9">
      <c r="A116" s="160" t="e">
        <f>IF(('Čísla závodníků'!AE200)="","",('Čísla závodníků'!AE200))</f>
        <v>#REF!</v>
      </c>
      <c r="B116" s="161" t="e">
        <f>IF(A116="","",('Čísla závodníků'!AF200))</f>
        <v>#REF!</v>
      </c>
      <c r="C116" s="161" t="e">
        <f>IF(A116="","",('Čísla závodníků'!AA200))</f>
        <v>#REF!</v>
      </c>
      <c r="D116" s="162" t="e">
        <f>IF(A116="","",('Čísla závodníků'!AI200))</f>
        <v>#REF!</v>
      </c>
      <c r="E116" s="90" t="e">
        <f>IF(A116="","",('Čísla závodníků'!AG200))</f>
        <v>#REF!</v>
      </c>
      <c r="F116" s="162" t="e">
        <f>IF(A116="","",('Čísla závodníků'!AH200))</f>
        <v>#REF!</v>
      </c>
      <c r="G116" s="159" t="e">
        <f>IF(A116="","",('Čísla závodníků'!AJ200))</f>
        <v>#REF!</v>
      </c>
      <c r="H116" s="151"/>
      <c r="I116" s="151"/>
    </row>
    <row r="117" spans="1:9">
      <c r="A117" s="160" t="e">
        <f>IF(('Čísla závodníků'!AE201)="","",('Čísla závodníků'!AE201))</f>
        <v>#REF!</v>
      </c>
      <c r="B117" s="161" t="e">
        <f>IF(A117="","",('Čísla závodníků'!AF201))</f>
        <v>#REF!</v>
      </c>
      <c r="C117" s="161" t="e">
        <f>IF(A117="","",('Čísla závodníků'!AA201))</f>
        <v>#REF!</v>
      </c>
      <c r="D117" s="162" t="e">
        <f>IF(A117="","",('Čísla závodníků'!AI201))</f>
        <v>#REF!</v>
      </c>
      <c r="E117" s="90" t="e">
        <f>IF(A117="","",('Čísla závodníků'!AG201))</f>
        <v>#REF!</v>
      </c>
      <c r="F117" s="162" t="e">
        <f>IF(A117="","",('Čísla závodníků'!AH201))</f>
        <v>#REF!</v>
      </c>
      <c r="G117" s="159" t="e">
        <f>IF(A117="","",('Čísla závodníků'!AJ201))</f>
        <v>#REF!</v>
      </c>
      <c r="H117" s="151"/>
      <c r="I117" s="151"/>
    </row>
    <row r="118" spans="1:9">
      <c r="A118" s="160" t="e">
        <f>IF(('Čísla závodníků'!AE202)="","",('Čísla závodníků'!AE202))</f>
        <v>#REF!</v>
      </c>
      <c r="B118" s="161" t="e">
        <f>IF(A118="","",('Čísla závodníků'!AF202))</f>
        <v>#REF!</v>
      </c>
      <c r="C118" s="161" t="e">
        <f>IF(A118="","",('Čísla závodníků'!AA202))</f>
        <v>#REF!</v>
      </c>
      <c r="D118" s="162" t="e">
        <f>IF(A118="","",('Čísla závodníků'!AI202))</f>
        <v>#REF!</v>
      </c>
      <c r="E118" s="90" t="e">
        <f>IF(A118="","",('Čísla závodníků'!AG202))</f>
        <v>#REF!</v>
      </c>
      <c r="F118" s="162" t="e">
        <f>IF(A118="","",('Čísla závodníků'!AH202))</f>
        <v>#REF!</v>
      </c>
      <c r="G118" s="159" t="e">
        <f>IF(A118="","",('Čísla závodníků'!AJ202))</f>
        <v>#REF!</v>
      </c>
      <c r="H118" s="151"/>
      <c r="I118" s="151"/>
    </row>
    <row r="119" spans="1:9">
      <c r="A119" s="160" t="e">
        <f>IF(('Čísla závodníků'!AE203)="","",('Čísla závodníků'!AE203))</f>
        <v>#REF!</v>
      </c>
      <c r="B119" s="161" t="e">
        <f>IF(A119="","",('Čísla závodníků'!AF203))</f>
        <v>#REF!</v>
      </c>
      <c r="C119" s="161" t="e">
        <f>IF(A119="","",('Čísla závodníků'!AA203))</f>
        <v>#REF!</v>
      </c>
      <c r="D119" s="162" t="e">
        <f>IF(A119="","",('Čísla závodníků'!AI203))</f>
        <v>#REF!</v>
      </c>
      <c r="E119" s="90" t="e">
        <f>IF(A119="","",('Čísla závodníků'!AG203))</f>
        <v>#REF!</v>
      </c>
      <c r="F119" s="162" t="e">
        <f>IF(A119="","",('Čísla závodníků'!AH203))</f>
        <v>#REF!</v>
      </c>
      <c r="G119" s="159" t="e">
        <f>IF(A119="","",('Čísla závodníků'!AJ203))</f>
        <v>#REF!</v>
      </c>
      <c r="H119" s="151"/>
      <c r="I119" s="151"/>
    </row>
    <row r="120" spans="1:9">
      <c r="A120" s="160" t="e">
        <f>IF(('Čísla závodníků'!AE204)="","",('Čísla závodníků'!AE204))</f>
        <v>#REF!</v>
      </c>
      <c r="B120" s="161" t="e">
        <f>IF(A120="","",('Čísla závodníků'!AF204))</f>
        <v>#REF!</v>
      </c>
      <c r="C120" s="161" t="e">
        <f>IF(A120="","",('Čísla závodníků'!AA204))</f>
        <v>#REF!</v>
      </c>
      <c r="D120" s="162" t="e">
        <f>IF(A120="","",('Čísla závodníků'!AI204))</f>
        <v>#REF!</v>
      </c>
      <c r="E120" s="90" t="e">
        <f>IF(A120="","",('Čísla závodníků'!AG204))</f>
        <v>#REF!</v>
      </c>
      <c r="F120" s="162" t="e">
        <f>IF(A120="","",('Čísla závodníků'!AH204))</f>
        <v>#REF!</v>
      </c>
      <c r="G120" s="159" t="e">
        <f>IF(A120="","",('Čísla závodníků'!AJ204))</f>
        <v>#REF!</v>
      </c>
      <c r="H120" s="151"/>
      <c r="I120" s="151"/>
    </row>
    <row r="121" spans="1:9">
      <c r="A121" s="160" t="e">
        <f>IF(('Čísla závodníků'!AE205)="","",('Čísla závodníků'!AE205))</f>
        <v>#REF!</v>
      </c>
      <c r="B121" s="161" t="e">
        <f>IF(A121="","",('Čísla závodníků'!AF205))</f>
        <v>#REF!</v>
      </c>
      <c r="C121" s="161" t="e">
        <f>IF(A121="","",('Čísla závodníků'!AA205))</f>
        <v>#REF!</v>
      </c>
      <c r="D121" s="162" t="e">
        <f>IF(A121="","",('Čísla závodníků'!AI205))</f>
        <v>#REF!</v>
      </c>
      <c r="E121" s="90" t="e">
        <f>IF(A121="","",('Čísla závodníků'!AG205))</f>
        <v>#REF!</v>
      </c>
      <c r="F121" s="162" t="e">
        <f>IF(A121="","",('Čísla závodníků'!AH205))</f>
        <v>#REF!</v>
      </c>
      <c r="G121" s="159" t="e">
        <f>IF(A121="","",('Čísla závodníků'!AJ205))</f>
        <v>#REF!</v>
      </c>
      <c r="H121" s="151"/>
      <c r="I121" s="151"/>
    </row>
    <row r="122" spans="1:9">
      <c r="A122" s="160" t="e">
        <f>IF(('Čísla závodníků'!AE206)="","",('Čísla závodníků'!AE206))</f>
        <v>#REF!</v>
      </c>
      <c r="B122" s="161" t="e">
        <f>IF(A122="","",('Čísla závodníků'!AF206))</f>
        <v>#REF!</v>
      </c>
      <c r="C122" s="161" t="e">
        <f>IF(A122="","",('Čísla závodníků'!AA206))</f>
        <v>#REF!</v>
      </c>
      <c r="D122" s="162" t="e">
        <f>IF(A122="","",('Čísla závodníků'!AI206))</f>
        <v>#REF!</v>
      </c>
      <c r="E122" s="90" t="e">
        <f>IF(A122="","",('Čísla závodníků'!AG206))</f>
        <v>#REF!</v>
      </c>
      <c r="F122" s="162" t="e">
        <f>IF(A122="","",('Čísla závodníků'!AH206))</f>
        <v>#REF!</v>
      </c>
      <c r="G122" s="159" t="e">
        <f>IF(A122="","",('Čísla závodníků'!AJ206))</f>
        <v>#REF!</v>
      </c>
      <c r="H122" s="151"/>
      <c r="I122" s="151"/>
    </row>
    <row r="123" spans="1:9">
      <c r="A123" s="160" t="e">
        <f>IF(('Čísla závodníků'!AE207)="","",('Čísla závodníků'!AE207))</f>
        <v>#REF!</v>
      </c>
      <c r="B123" s="161" t="e">
        <f>IF(A123="","",('Čísla závodníků'!AF207))</f>
        <v>#REF!</v>
      </c>
      <c r="C123" s="161" t="e">
        <f>IF(A123="","",('Čísla závodníků'!AA207))</f>
        <v>#REF!</v>
      </c>
      <c r="D123" s="162" t="e">
        <f>IF(A123="","",('Čísla závodníků'!AI207))</f>
        <v>#REF!</v>
      </c>
      <c r="E123" s="90" t="e">
        <f>IF(A123="","",('Čísla závodníků'!AG207))</f>
        <v>#REF!</v>
      </c>
      <c r="F123" s="162" t="e">
        <f>IF(A123="","",('Čísla závodníků'!AH207))</f>
        <v>#REF!</v>
      </c>
      <c r="G123" s="159" t="e">
        <f>IF(A123="","",('Čísla závodníků'!AJ207))</f>
        <v>#REF!</v>
      </c>
      <c r="H123" s="151"/>
      <c r="I123" s="151"/>
    </row>
    <row r="124" spans="1:9">
      <c r="A124" s="160" t="e">
        <f>IF(('Čísla závodníků'!AE208)="","",('Čísla závodníků'!AE208))</f>
        <v>#REF!</v>
      </c>
      <c r="B124" s="161" t="e">
        <f>IF(A124="","",('Čísla závodníků'!AF208))</f>
        <v>#REF!</v>
      </c>
      <c r="C124" s="161" t="e">
        <f>IF(A124="","",('Čísla závodníků'!AA208))</f>
        <v>#REF!</v>
      </c>
      <c r="D124" s="162" t="e">
        <f>IF(A124="","",('Čísla závodníků'!AI208))</f>
        <v>#REF!</v>
      </c>
      <c r="E124" s="90" t="e">
        <f>IF(A124="","",('Čísla závodníků'!AG208))</f>
        <v>#REF!</v>
      </c>
      <c r="F124" s="162" t="e">
        <f>IF(A124="","",('Čísla závodníků'!AH208))</f>
        <v>#REF!</v>
      </c>
      <c r="G124" s="159" t="e">
        <f>IF(A124="","",('Čísla závodníků'!AJ208))</f>
        <v>#REF!</v>
      </c>
      <c r="H124" s="151"/>
      <c r="I124" s="151"/>
    </row>
    <row r="125" spans="1:9">
      <c r="A125" s="160" t="e">
        <f>IF(('Čísla závodníků'!AE209)="","",('Čísla závodníků'!AE209))</f>
        <v>#REF!</v>
      </c>
      <c r="B125" s="161" t="e">
        <f>IF(A125="","",('Čísla závodníků'!AF209))</f>
        <v>#REF!</v>
      </c>
      <c r="C125" s="161" t="e">
        <f>IF(A125="","",('Čísla závodníků'!AA209))</f>
        <v>#REF!</v>
      </c>
      <c r="D125" s="162" t="e">
        <f>IF(A125="","",('Čísla závodníků'!AI209))</f>
        <v>#REF!</v>
      </c>
      <c r="E125" s="90" t="e">
        <f>IF(A125="","",('Čísla závodníků'!AG209))</f>
        <v>#REF!</v>
      </c>
      <c r="F125" s="162" t="e">
        <f>IF(A125="","",('Čísla závodníků'!AH209))</f>
        <v>#REF!</v>
      </c>
      <c r="G125" s="159" t="e">
        <f>IF(A125="","",('Čísla závodníků'!AJ209))</f>
        <v>#REF!</v>
      </c>
      <c r="H125" s="151"/>
      <c r="I125" s="151"/>
    </row>
    <row r="126" spans="1:9">
      <c r="A126" s="160" t="e">
        <f>IF(('Čísla závodníků'!AE210)="","",('Čísla závodníků'!AE210))</f>
        <v>#REF!</v>
      </c>
      <c r="B126" s="161" t="e">
        <f>IF(A126="","",('Čísla závodníků'!AF210))</f>
        <v>#REF!</v>
      </c>
      <c r="C126" s="161" t="e">
        <f>IF(A126="","",('Čísla závodníků'!AA210))</f>
        <v>#REF!</v>
      </c>
      <c r="D126" s="162" t="e">
        <f>IF(A126="","",('Čísla závodníků'!AI210))</f>
        <v>#REF!</v>
      </c>
      <c r="E126" s="90" t="e">
        <f>IF(A126="","",('Čísla závodníků'!AG210))</f>
        <v>#REF!</v>
      </c>
      <c r="F126" s="162" t="e">
        <f>IF(A126="","",('Čísla závodníků'!AH210))</f>
        <v>#REF!</v>
      </c>
      <c r="G126" s="159" t="e">
        <f>IF(A126="","",('Čísla závodníků'!AJ210))</f>
        <v>#REF!</v>
      </c>
      <c r="H126" s="151"/>
      <c r="I126" s="151"/>
    </row>
    <row r="127" spans="1:9">
      <c r="A127" s="160" t="e">
        <f>IF(('Čísla závodníků'!AE211)="","",('Čísla závodníků'!AE211))</f>
        <v>#REF!</v>
      </c>
      <c r="B127" s="161" t="e">
        <f>IF(A127="","",('Čísla závodníků'!AF211))</f>
        <v>#REF!</v>
      </c>
      <c r="C127" s="161" t="e">
        <f>IF(A127="","",('Čísla závodníků'!AA211))</f>
        <v>#REF!</v>
      </c>
      <c r="D127" s="162" t="e">
        <f>IF(A127="","",('Čísla závodníků'!AI211))</f>
        <v>#REF!</v>
      </c>
      <c r="E127" s="90" t="e">
        <f>IF(A127="","",('Čísla závodníků'!AG211))</f>
        <v>#REF!</v>
      </c>
      <c r="F127" s="162" t="e">
        <f>IF(A127="","",('Čísla závodníků'!AH211))</f>
        <v>#REF!</v>
      </c>
      <c r="G127" s="159" t="e">
        <f>IF(A127="","",('Čísla závodníků'!AJ211))</f>
        <v>#REF!</v>
      </c>
      <c r="H127" s="151"/>
      <c r="I127" s="151"/>
    </row>
    <row r="128" spans="1:9">
      <c r="A128" s="160" t="e">
        <f>IF(('Čísla závodníků'!AE212)="","",('Čísla závodníků'!AE212))</f>
        <v>#REF!</v>
      </c>
      <c r="B128" s="161" t="e">
        <f>IF(A128="","",('Čísla závodníků'!AF212))</f>
        <v>#REF!</v>
      </c>
      <c r="C128" s="161" t="e">
        <f>IF(A128="","",('Čísla závodníků'!AA212))</f>
        <v>#REF!</v>
      </c>
      <c r="D128" s="162" t="e">
        <f>IF(A128="","",('Čísla závodníků'!AI212))</f>
        <v>#REF!</v>
      </c>
      <c r="E128" s="90" t="e">
        <f>IF(A128="","",('Čísla závodníků'!AG212))</f>
        <v>#REF!</v>
      </c>
      <c r="F128" s="162" t="e">
        <f>IF(A128="","",('Čísla závodníků'!AH212))</f>
        <v>#REF!</v>
      </c>
      <c r="G128" s="159" t="e">
        <f>IF(A128="","",('Čísla závodníků'!AJ212))</f>
        <v>#REF!</v>
      </c>
      <c r="H128" s="151"/>
      <c r="I128" s="151"/>
    </row>
    <row r="129" spans="1:9">
      <c r="A129" s="160" t="e">
        <f>IF(('Čísla závodníků'!AE213)="","",('Čísla závodníků'!AE213))</f>
        <v>#REF!</v>
      </c>
      <c r="B129" s="161" t="e">
        <f>IF(A129="","",('Čísla závodníků'!AF213))</f>
        <v>#REF!</v>
      </c>
      <c r="C129" s="161" t="e">
        <f>IF(A129="","",('Čísla závodníků'!AA213))</f>
        <v>#REF!</v>
      </c>
      <c r="D129" s="162" t="e">
        <f>IF(A129="","",('Čísla závodníků'!AI213))</f>
        <v>#REF!</v>
      </c>
      <c r="E129" s="90" t="e">
        <f>IF(A129="","",('Čísla závodníků'!AG213))</f>
        <v>#REF!</v>
      </c>
      <c r="F129" s="162" t="e">
        <f>IF(A129="","",('Čísla závodníků'!AH213))</f>
        <v>#REF!</v>
      </c>
      <c r="G129" s="159" t="e">
        <f>IF(A129="","",('Čísla závodníků'!AJ213))</f>
        <v>#REF!</v>
      </c>
      <c r="H129" s="151"/>
      <c r="I129" s="151"/>
    </row>
    <row r="130" spans="1:9">
      <c r="A130" s="160" t="e">
        <f>IF(('Čísla závodníků'!AE214)="","",('Čísla závodníků'!AE214))</f>
        <v>#REF!</v>
      </c>
      <c r="B130" s="161" t="e">
        <f>IF(A130="","",('Čísla závodníků'!AF214))</f>
        <v>#REF!</v>
      </c>
      <c r="C130" s="161" t="e">
        <f>IF(A130="","",('Čísla závodníků'!AA214))</f>
        <v>#REF!</v>
      </c>
      <c r="D130" s="162" t="e">
        <f>IF(A130="","",('Čísla závodníků'!AI214))</f>
        <v>#REF!</v>
      </c>
      <c r="E130" s="90" t="e">
        <f>IF(A130="","",('Čísla závodníků'!AG214))</f>
        <v>#REF!</v>
      </c>
      <c r="F130" s="162" t="e">
        <f>IF(A130="","",('Čísla závodníků'!AH214))</f>
        <v>#REF!</v>
      </c>
      <c r="G130" s="159" t="e">
        <f>IF(A130="","",('Čísla závodníků'!AJ214))</f>
        <v>#REF!</v>
      </c>
      <c r="H130" s="151"/>
      <c r="I130" s="151"/>
    </row>
    <row r="131" spans="1:9">
      <c r="A131" s="160" t="e">
        <f>IF(('Čísla závodníků'!AE215)="","",('Čísla závodníků'!AE215))</f>
        <v>#REF!</v>
      </c>
      <c r="B131" s="161" t="e">
        <f>IF(A131="","",('Čísla závodníků'!AF215))</f>
        <v>#REF!</v>
      </c>
      <c r="C131" s="161" t="e">
        <f>IF(A131="","",('Čísla závodníků'!AA215))</f>
        <v>#REF!</v>
      </c>
      <c r="D131" s="162" t="e">
        <f>IF(A131="","",('Čísla závodníků'!AI215))</f>
        <v>#REF!</v>
      </c>
      <c r="E131" s="90" t="e">
        <f>IF(A131="","",('Čísla závodníků'!AG215))</f>
        <v>#REF!</v>
      </c>
      <c r="F131" s="162" t="e">
        <f>IF(A131="","",('Čísla závodníků'!AH215))</f>
        <v>#REF!</v>
      </c>
      <c r="G131" s="159" t="e">
        <f>IF(A131="","",('Čísla závodníků'!AJ215))</f>
        <v>#REF!</v>
      </c>
      <c r="H131" s="151"/>
      <c r="I131" s="151"/>
    </row>
    <row r="132" spans="1:9">
      <c r="A132" s="160" t="e">
        <f>IF(('Čísla závodníků'!AE216)="","",('Čísla závodníků'!AE216))</f>
        <v>#REF!</v>
      </c>
      <c r="B132" s="161" t="e">
        <f>IF(A132="","",('Čísla závodníků'!AF216))</f>
        <v>#REF!</v>
      </c>
      <c r="C132" s="161" t="e">
        <f>IF(A132="","",('Čísla závodníků'!AA216))</f>
        <v>#REF!</v>
      </c>
      <c r="D132" s="162" t="e">
        <f>IF(A132="","",('Čísla závodníků'!AI216))</f>
        <v>#REF!</v>
      </c>
      <c r="E132" s="90" t="e">
        <f>IF(A132="","",('Čísla závodníků'!AG216))</f>
        <v>#REF!</v>
      </c>
      <c r="F132" s="162" t="e">
        <f>IF(A132="","",('Čísla závodníků'!AH216))</f>
        <v>#REF!</v>
      </c>
      <c r="G132" s="159" t="e">
        <f>IF(A132="","",('Čísla závodníků'!AJ216))</f>
        <v>#REF!</v>
      </c>
      <c r="H132" s="151"/>
      <c r="I132" s="151"/>
    </row>
    <row r="133" spans="1:9">
      <c r="A133" s="160" t="e">
        <f>IF(('Čísla závodníků'!AE217)="","",('Čísla závodníků'!AE217))</f>
        <v>#REF!</v>
      </c>
      <c r="B133" s="161" t="e">
        <f>IF(A133="","",('Čísla závodníků'!AF217))</f>
        <v>#REF!</v>
      </c>
      <c r="C133" s="161" t="e">
        <f>IF(A133="","",('Čísla závodníků'!AA217))</f>
        <v>#REF!</v>
      </c>
      <c r="D133" s="162" t="e">
        <f>IF(A133="","",('Čísla závodníků'!AI217))</f>
        <v>#REF!</v>
      </c>
      <c r="E133" s="90" t="e">
        <f>IF(A133="","",('Čísla závodníků'!AG217))</f>
        <v>#REF!</v>
      </c>
      <c r="F133" s="162" t="e">
        <f>IF(A133="","",('Čísla závodníků'!AH217))</f>
        <v>#REF!</v>
      </c>
      <c r="G133" s="159" t="e">
        <f>IF(A133="","",('Čísla závodníků'!AJ217))</f>
        <v>#REF!</v>
      </c>
      <c r="H133" s="151"/>
      <c r="I133" s="151"/>
    </row>
    <row r="134" spans="1:9">
      <c r="A134" s="160" t="e">
        <f>IF(('Čísla závodníků'!AE218)="","",('Čísla závodníků'!AE218))</f>
        <v>#REF!</v>
      </c>
      <c r="B134" s="161" t="e">
        <f>IF(A134="","",('Čísla závodníků'!AF218))</f>
        <v>#REF!</v>
      </c>
      <c r="C134" s="161" t="e">
        <f>IF(A134="","",('Čísla závodníků'!AA218))</f>
        <v>#REF!</v>
      </c>
      <c r="D134" s="162" t="e">
        <f>IF(A134="","",('Čísla závodníků'!AI218))</f>
        <v>#REF!</v>
      </c>
      <c r="E134" s="90" t="e">
        <f>IF(A134="","",('Čísla závodníků'!AG218))</f>
        <v>#REF!</v>
      </c>
      <c r="F134" s="162" t="e">
        <f>IF(A134="","",('Čísla závodníků'!AH218))</f>
        <v>#REF!</v>
      </c>
      <c r="G134" s="159" t="e">
        <f>IF(A134="","",('Čísla závodníků'!AJ218))</f>
        <v>#REF!</v>
      </c>
      <c r="H134" s="151"/>
      <c r="I134" s="151"/>
    </row>
    <row r="135" spans="1:9">
      <c r="A135" s="160" t="e">
        <f>IF(('Čísla závodníků'!AE219)="","",('Čísla závodníků'!AE219))</f>
        <v>#REF!</v>
      </c>
      <c r="B135" s="161" t="e">
        <f>IF(A135="","",('Čísla závodníků'!AF219))</f>
        <v>#REF!</v>
      </c>
      <c r="C135" s="161" t="e">
        <f>IF(A135="","",('Čísla závodníků'!AA219))</f>
        <v>#REF!</v>
      </c>
      <c r="D135" s="162" t="e">
        <f>IF(A135="","",('Čísla závodníků'!AI219))</f>
        <v>#REF!</v>
      </c>
      <c r="E135" s="90" t="e">
        <f>IF(A135="","",('Čísla závodníků'!AG219))</f>
        <v>#REF!</v>
      </c>
      <c r="F135" s="162" t="e">
        <f>IF(A135="","",('Čísla závodníků'!AH219))</f>
        <v>#REF!</v>
      </c>
      <c r="G135" s="159" t="e">
        <f>IF(A135="","",('Čísla závodníků'!AJ219))</f>
        <v>#REF!</v>
      </c>
      <c r="H135" s="151"/>
      <c r="I135" s="151"/>
    </row>
    <row r="136" spans="1:9">
      <c r="A136" s="160" t="e">
        <f>IF(('Čísla závodníků'!AE220)="","",('Čísla závodníků'!AE220))</f>
        <v>#REF!</v>
      </c>
      <c r="B136" s="161" t="e">
        <f>IF(A136="","",('Čísla závodníků'!AF220))</f>
        <v>#REF!</v>
      </c>
      <c r="C136" s="161" t="e">
        <f>IF(A136="","",('Čísla závodníků'!AA220))</f>
        <v>#REF!</v>
      </c>
      <c r="D136" s="162" t="e">
        <f>IF(A136="","",('Čísla závodníků'!AI220))</f>
        <v>#REF!</v>
      </c>
      <c r="E136" s="90" t="e">
        <f>IF(A136="","",('Čísla závodníků'!AG220))</f>
        <v>#REF!</v>
      </c>
      <c r="F136" s="162" t="e">
        <f>IF(A136="","",('Čísla závodníků'!AH220))</f>
        <v>#REF!</v>
      </c>
      <c r="G136" s="159" t="e">
        <f>IF(A136="","",('Čísla závodníků'!AJ220))</f>
        <v>#REF!</v>
      </c>
      <c r="H136" s="151"/>
      <c r="I136" s="151"/>
    </row>
    <row r="137" spans="1:9">
      <c r="A137" s="160" t="e">
        <f>IF(('Čísla závodníků'!AE221)="","",('Čísla závodníků'!AE221))</f>
        <v>#REF!</v>
      </c>
      <c r="B137" s="161" t="e">
        <f>IF(A137="","",('Čísla závodníků'!AF221))</f>
        <v>#REF!</v>
      </c>
      <c r="C137" s="161" t="e">
        <f>IF(A137="","",('Čísla závodníků'!AA221))</f>
        <v>#REF!</v>
      </c>
      <c r="D137" s="162" t="e">
        <f>IF(A137="","",('Čísla závodníků'!AI221))</f>
        <v>#REF!</v>
      </c>
      <c r="E137" s="90" t="e">
        <f>IF(A137="","",('Čísla závodníků'!AG221))</f>
        <v>#REF!</v>
      </c>
      <c r="F137" s="162" t="e">
        <f>IF(A137="","",('Čísla závodníků'!AH221))</f>
        <v>#REF!</v>
      </c>
      <c r="G137" s="159" t="e">
        <f>IF(A137="","",('Čísla závodníků'!AJ221))</f>
        <v>#REF!</v>
      </c>
      <c r="H137" s="151"/>
      <c r="I137" s="151"/>
    </row>
    <row r="138" spans="1:9">
      <c r="A138" s="160" t="e">
        <f>IF(('Čísla závodníků'!AE222)="","",('Čísla závodníků'!AE222))</f>
        <v>#REF!</v>
      </c>
      <c r="B138" s="161" t="e">
        <f>IF(A138="","",('Čísla závodníků'!AF222))</f>
        <v>#REF!</v>
      </c>
      <c r="C138" s="161" t="e">
        <f>IF(A138="","",('Čísla závodníků'!AA222))</f>
        <v>#REF!</v>
      </c>
      <c r="D138" s="162" t="e">
        <f>IF(A138="","",('Čísla závodníků'!AI222))</f>
        <v>#REF!</v>
      </c>
      <c r="E138" s="90" t="e">
        <f>IF(A138="","",('Čísla závodníků'!AG222))</f>
        <v>#REF!</v>
      </c>
      <c r="F138" s="162" t="e">
        <f>IF(A138="","",('Čísla závodníků'!AH222))</f>
        <v>#REF!</v>
      </c>
      <c r="G138" s="159" t="e">
        <f>IF(A138="","",('Čísla závodníků'!AJ222))</f>
        <v>#REF!</v>
      </c>
      <c r="H138" s="151"/>
      <c r="I138" s="151"/>
    </row>
    <row r="139" spans="1:9">
      <c r="A139" s="160" t="e">
        <f>IF(('Čísla závodníků'!AE223)="","",('Čísla závodníků'!AE223))</f>
        <v>#REF!</v>
      </c>
      <c r="B139" s="161" t="e">
        <f>IF(A139="","",('Čísla závodníků'!AF223))</f>
        <v>#REF!</v>
      </c>
      <c r="C139" s="161" t="e">
        <f>IF(A139="","",('Čísla závodníků'!AA223))</f>
        <v>#REF!</v>
      </c>
      <c r="D139" s="162" t="e">
        <f>IF(A139="","",('Čísla závodníků'!AI223))</f>
        <v>#REF!</v>
      </c>
      <c r="E139" s="90" t="e">
        <f>IF(A139="","",('Čísla závodníků'!AG223))</f>
        <v>#REF!</v>
      </c>
      <c r="F139" s="162" t="e">
        <f>IF(A139="","",('Čísla závodníků'!AH223))</f>
        <v>#REF!</v>
      </c>
      <c r="G139" s="159" t="e">
        <f>IF(A139="","",('Čísla závodníků'!AJ223))</f>
        <v>#REF!</v>
      </c>
      <c r="H139" s="151"/>
      <c r="I139" s="151"/>
    </row>
    <row r="140" spans="1:9">
      <c r="A140" s="160" t="e">
        <f>IF(('Čísla závodníků'!AE224)="","",('Čísla závodníků'!AE224))</f>
        <v>#REF!</v>
      </c>
      <c r="B140" s="161" t="e">
        <f>IF(A140="","",('Čísla závodníků'!AF224))</f>
        <v>#REF!</v>
      </c>
      <c r="C140" s="161" t="e">
        <f>IF(A140="","",('Čísla závodníků'!AA224))</f>
        <v>#REF!</v>
      </c>
      <c r="D140" s="162" t="e">
        <f>IF(A140="","",('Čísla závodníků'!AI224))</f>
        <v>#REF!</v>
      </c>
      <c r="E140" s="90" t="e">
        <f>IF(A140="","",('Čísla závodníků'!AG224))</f>
        <v>#REF!</v>
      </c>
      <c r="F140" s="162" t="e">
        <f>IF(A140="","",('Čísla závodníků'!AH224))</f>
        <v>#REF!</v>
      </c>
      <c r="G140" s="159" t="e">
        <f>IF(A140="","",('Čísla závodníků'!AJ224))</f>
        <v>#REF!</v>
      </c>
      <c r="H140" s="151"/>
      <c r="I140" s="151"/>
    </row>
    <row r="141" spans="1:9">
      <c r="A141" s="160" t="e">
        <f>IF(('Čísla závodníků'!AE225)="","",('Čísla závodníků'!AE225))</f>
        <v>#REF!</v>
      </c>
      <c r="B141" s="161" t="e">
        <f>IF(A141="","",('Čísla závodníků'!AF225))</f>
        <v>#REF!</v>
      </c>
      <c r="C141" s="161" t="e">
        <f>IF(A141="","",('Čísla závodníků'!AA225))</f>
        <v>#REF!</v>
      </c>
      <c r="D141" s="162" t="e">
        <f>IF(A141="","",('Čísla závodníků'!AI225))</f>
        <v>#REF!</v>
      </c>
      <c r="E141" s="90" t="e">
        <f>IF(A141="","",('Čísla závodníků'!AG225))</f>
        <v>#REF!</v>
      </c>
      <c r="F141" s="162" t="e">
        <f>IF(A141="","",('Čísla závodníků'!AH225))</f>
        <v>#REF!</v>
      </c>
      <c r="G141" s="159" t="e">
        <f>IF(A141="","",('Čísla závodníků'!AJ225))</f>
        <v>#REF!</v>
      </c>
      <c r="H141" s="151"/>
      <c r="I141" s="151"/>
    </row>
    <row r="142" spans="1:9">
      <c r="A142" s="160" t="e">
        <f>IF(('Čísla závodníků'!AE226)="","",('Čísla závodníků'!AE226))</f>
        <v>#REF!</v>
      </c>
      <c r="B142" s="161" t="e">
        <f>IF(A142="","",('Čísla závodníků'!AF226))</f>
        <v>#REF!</v>
      </c>
      <c r="C142" s="161" t="e">
        <f>IF(A142="","",('Čísla závodníků'!AA226))</f>
        <v>#REF!</v>
      </c>
      <c r="D142" s="162" t="e">
        <f>IF(A142="","",('Čísla závodníků'!AI226))</f>
        <v>#REF!</v>
      </c>
      <c r="E142" s="90" t="e">
        <f>IF(A142="","",('Čísla závodníků'!AG226))</f>
        <v>#REF!</v>
      </c>
      <c r="F142" s="162" t="e">
        <f>IF(A142="","",('Čísla závodníků'!AH226))</f>
        <v>#REF!</v>
      </c>
      <c r="G142" s="159" t="e">
        <f>IF(A142="","",('Čísla závodníků'!AJ226))</f>
        <v>#REF!</v>
      </c>
      <c r="H142" s="151"/>
      <c r="I142" s="151"/>
    </row>
    <row r="143" spans="1:9">
      <c r="A143" s="160" t="e">
        <f>IF(('Čísla závodníků'!AE227)="","",('Čísla závodníků'!AE227))</f>
        <v>#REF!</v>
      </c>
      <c r="B143" s="161" t="e">
        <f>IF(A143="","",('Čísla závodníků'!AF227))</f>
        <v>#REF!</v>
      </c>
      <c r="C143" s="161" t="e">
        <f>IF(A143="","",('Čísla závodníků'!AA227))</f>
        <v>#REF!</v>
      </c>
      <c r="D143" s="162" t="e">
        <f>IF(A143="","",('Čísla závodníků'!AI227))</f>
        <v>#REF!</v>
      </c>
      <c r="E143" s="90" t="e">
        <f>IF(A143="","",('Čísla závodníků'!AG227))</f>
        <v>#REF!</v>
      </c>
      <c r="F143" s="162" t="e">
        <f>IF(A143="","",('Čísla závodníků'!AH227))</f>
        <v>#REF!</v>
      </c>
      <c r="G143" s="159" t="e">
        <f>IF(A143="","",('Čísla závodníků'!AJ227))</f>
        <v>#REF!</v>
      </c>
      <c r="H143" s="151"/>
      <c r="I143" s="151"/>
    </row>
    <row r="144" spans="1:9">
      <c r="A144" s="160" t="e">
        <f>IF(('Čísla závodníků'!AE228)="","",('Čísla závodníků'!AE228))</f>
        <v>#REF!</v>
      </c>
      <c r="B144" s="161" t="e">
        <f>IF(A144="","",('Čísla závodníků'!AF228))</f>
        <v>#REF!</v>
      </c>
      <c r="C144" s="161" t="e">
        <f>IF(A144="","",('Čísla závodníků'!AA228))</f>
        <v>#REF!</v>
      </c>
      <c r="D144" s="162" t="e">
        <f>IF(A144="","",('Čísla závodníků'!AI228))</f>
        <v>#REF!</v>
      </c>
      <c r="E144" s="90" t="e">
        <f>IF(A144="","",('Čísla závodníků'!AG228))</f>
        <v>#REF!</v>
      </c>
      <c r="F144" s="162" t="e">
        <f>IF(A144="","",('Čísla závodníků'!AH228))</f>
        <v>#REF!</v>
      </c>
      <c r="G144" s="159" t="e">
        <f>IF(A144="","",('Čísla závodníků'!AJ228))</f>
        <v>#REF!</v>
      </c>
      <c r="H144" s="151"/>
      <c r="I144" s="151"/>
    </row>
    <row r="145" spans="1:9">
      <c r="A145" s="160" t="e">
        <f>IF(('Čísla závodníků'!AE229)="","",('Čísla závodníků'!AE229))</f>
        <v>#REF!</v>
      </c>
      <c r="B145" s="161" t="e">
        <f>IF(A145="","",('Čísla závodníků'!AF229))</f>
        <v>#REF!</v>
      </c>
      <c r="C145" s="161" t="e">
        <f>IF(A145="","",('Čísla závodníků'!AA229))</f>
        <v>#REF!</v>
      </c>
      <c r="D145" s="162" t="e">
        <f>IF(A145="","",('Čísla závodníků'!AI229))</f>
        <v>#REF!</v>
      </c>
      <c r="E145" s="90" t="e">
        <f>IF(A145="","",('Čísla závodníků'!AG229))</f>
        <v>#REF!</v>
      </c>
      <c r="F145" s="162" t="e">
        <f>IF(A145="","",('Čísla závodníků'!AH229))</f>
        <v>#REF!</v>
      </c>
      <c r="G145" s="159" t="e">
        <f>IF(A145="","",('Čísla závodníků'!AJ229))</f>
        <v>#REF!</v>
      </c>
      <c r="H145" s="151"/>
      <c r="I145" s="151"/>
    </row>
    <row r="146" spans="1:9">
      <c r="A146" s="160" t="e">
        <f>IF(('Čísla závodníků'!AE230)="","",('Čísla závodníků'!AE230))</f>
        <v>#REF!</v>
      </c>
      <c r="B146" s="161" t="e">
        <f>IF(A146="","",('Čísla závodníků'!AF230))</f>
        <v>#REF!</v>
      </c>
      <c r="C146" s="161" t="e">
        <f>IF(A146="","",('Čísla závodníků'!AA230))</f>
        <v>#REF!</v>
      </c>
      <c r="D146" s="162" t="e">
        <f>IF(A146="","",('Čísla závodníků'!AI230))</f>
        <v>#REF!</v>
      </c>
      <c r="E146" s="90" t="e">
        <f>IF(A146="","",('Čísla závodníků'!AG230))</f>
        <v>#REF!</v>
      </c>
      <c r="F146" s="162" t="e">
        <f>IF(A146="","",('Čísla závodníků'!AH230))</f>
        <v>#REF!</v>
      </c>
      <c r="G146" s="159" t="e">
        <f>IF(A146="","",('Čísla závodníků'!AJ230))</f>
        <v>#REF!</v>
      </c>
      <c r="H146" s="151"/>
      <c r="I146" s="151"/>
    </row>
    <row r="147" spans="1:9">
      <c r="A147" s="160" t="e">
        <f>IF(('Čísla závodníků'!AE231)="","",('Čísla závodníků'!AE231))</f>
        <v>#REF!</v>
      </c>
      <c r="B147" s="161" t="e">
        <f>IF(A147="","",('Čísla závodníků'!AF231))</f>
        <v>#REF!</v>
      </c>
      <c r="C147" s="161" t="e">
        <f>IF(A147="","",('Čísla závodníků'!AA231))</f>
        <v>#REF!</v>
      </c>
      <c r="D147" s="162" t="e">
        <f>IF(A147="","",('Čísla závodníků'!AI231))</f>
        <v>#REF!</v>
      </c>
      <c r="E147" s="90" t="e">
        <f>IF(A147="","",('Čísla závodníků'!AG231))</f>
        <v>#REF!</v>
      </c>
      <c r="F147" s="162" t="e">
        <f>IF(A147="","",('Čísla závodníků'!AH231))</f>
        <v>#REF!</v>
      </c>
      <c r="G147" s="159" t="e">
        <f>IF(A147="","",('Čísla závodníků'!AJ231))</f>
        <v>#REF!</v>
      </c>
      <c r="H147" s="151"/>
      <c r="I147" s="151"/>
    </row>
    <row r="148" spans="1:9">
      <c r="A148" s="160" t="e">
        <f>IF(('Čísla závodníků'!AE232)="","",('Čísla závodníků'!AE232))</f>
        <v>#REF!</v>
      </c>
      <c r="B148" s="161" t="e">
        <f>IF(A148="","",('Čísla závodníků'!AF232))</f>
        <v>#REF!</v>
      </c>
      <c r="C148" s="161" t="e">
        <f>IF(A148="","",('Čísla závodníků'!AA232))</f>
        <v>#REF!</v>
      </c>
      <c r="D148" s="162" t="e">
        <f>IF(A148="","",('Čísla závodníků'!AI232))</f>
        <v>#REF!</v>
      </c>
      <c r="E148" s="90" t="e">
        <f>IF(A148="","",('Čísla závodníků'!AG232))</f>
        <v>#REF!</v>
      </c>
      <c r="F148" s="162" t="e">
        <f>IF(A148="","",('Čísla závodníků'!AH232))</f>
        <v>#REF!</v>
      </c>
      <c r="G148" s="159" t="e">
        <f>IF(A148="","",('Čísla závodníků'!AJ232))</f>
        <v>#REF!</v>
      </c>
      <c r="H148" s="151"/>
      <c r="I148" s="151"/>
    </row>
    <row r="149" spans="1:9">
      <c r="A149" s="160" t="e">
        <f>IF(('Čísla závodníků'!AE233)="","",('Čísla závodníků'!AE233))</f>
        <v>#REF!</v>
      </c>
      <c r="B149" s="161" t="e">
        <f>IF(A149="","",('Čísla závodníků'!AF233))</f>
        <v>#REF!</v>
      </c>
      <c r="C149" s="161" t="e">
        <f>IF(A149="","",('Čísla závodníků'!AA233))</f>
        <v>#REF!</v>
      </c>
      <c r="D149" s="162" t="e">
        <f>IF(A149="","",('Čísla závodníků'!AI233))</f>
        <v>#REF!</v>
      </c>
      <c r="E149" s="90" t="e">
        <f>IF(A149="","",('Čísla závodníků'!AG233))</f>
        <v>#REF!</v>
      </c>
      <c r="F149" s="162" t="e">
        <f>IF(A149="","",('Čísla závodníků'!AH233))</f>
        <v>#REF!</v>
      </c>
      <c r="G149" s="159" t="e">
        <f>IF(A149="","",('Čísla závodníků'!AJ233))</f>
        <v>#REF!</v>
      </c>
      <c r="H149" s="151"/>
      <c r="I149" s="151"/>
    </row>
    <row r="150" spans="1:9">
      <c r="A150" s="160" t="e">
        <f>IF(('Čísla závodníků'!AE234)="","",('Čísla závodníků'!AE234))</f>
        <v>#REF!</v>
      </c>
      <c r="B150" s="161" t="e">
        <f>IF(A150="","",('Čísla závodníků'!AF234))</f>
        <v>#REF!</v>
      </c>
      <c r="C150" s="161" t="e">
        <f>IF(A150="","",('Čísla závodníků'!AA234))</f>
        <v>#REF!</v>
      </c>
      <c r="D150" s="162" t="e">
        <f>IF(A150="","",('Čísla závodníků'!AI234))</f>
        <v>#REF!</v>
      </c>
      <c r="E150" s="90" t="e">
        <f>IF(A150="","",('Čísla závodníků'!AG234))</f>
        <v>#REF!</v>
      </c>
      <c r="F150" s="162" t="e">
        <f>IF(A150="","",('Čísla závodníků'!AH234))</f>
        <v>#REF!</v>
      </c>
      <c r="G150" s="159" t="e">
        <f>IF(A150="","",('Čísla závodníků'!AJ234))</f>
        <v>#REF!</v>
      </c>
      <c r="H150" s="151"/>
      <c r="I150" s="151"/>
    </row>
    <row r="151" spans="1:9">
      <c r="A151" s="160" t="e">
        <f>IF(('Čísla závodníků'!AE235)="","",('Čísla závodníků'!AE235))</f>
        <v>#REF!</v>
      </c>
      <c r="B151" s="161" t="e">
        <f>IF(A151="","",('Čísla závodníků'!AF235))</f>
        <v>#REF!</v>
      </c>
      <c r="C151" s="161" t="e">
        <f>IF(A151="","",('Čísla závodníků'!AA235))</f>
        <v>#REF!</v>
      </c>
      <c r="D151" s="162" t="e">
        <f>IF(A151="","",('Čísla závodníků'!AI235))</f>
        <v>#REF!</v>
      </c>
      <c r="E151" s="90" t="e">
        <f>IF(A151="","",('Čísla závodníků'!AG235))</f>
        <v>#REF!</v>
      </c>
      <c r="F151" s="162" t="e">
        <f>IF(A151="","",('Čísla závodníků'!AH235))</f>
        <v>#REF!</v>
      </c>
      <c r="G151" s="159" t="e">
        <f>IF(A151="","",('Čísla závodníků'!AJ235))</f>
        <v>#REF!</v>
      </c>
      <c r="H151" s="151"/>
      <c r="I151" s="151"/>
    </row>
    <row r="152" spans="1:9">
      <c r="A152" s="160" t="e">
        <f>IF(('Čísla závodníků'!AE236)="","",('Čísla závodníků'!AE236))</f>
        <v>#REF!</v>
      </c>
      <c r="B152" s="161" t="e">
        <f>IF(A152="","",('Čísla závodníků'!AF236))</f>
        <v>#REF!</v>
      </c>
      <c r="C152" s="161" t="e">
        <f>IF(A152="","",('Čísla závodníků'!AA236))</f>
        <v>#REF!</v>
      </c>
      <c r="D152" s="162" t="e">
        <f>IF(A152="","",('Čísla závodníků'!AI236))</f>
        <v>#REF!</v>
      </c>
      <c r="E152" s="90" t="e">
        <f>IF(A152="","",('Čísla závodníků'!AG236))</f>
        <v>#REF!</v>
      </c>
      <c r="F152" s="162" t="e">
        <f>IF(A152="","",('Čísla závodníků'!AH236))</f>
        <v>#REF!</v>
      </c>
      <c r="G152" s="159" t="e">
        <f>IF(A152="","",('Čísla závodníků'!AJ236))</f>
        <v>#REF!</v>
      </c>
      <c r="H152" s="151"/>
      <c r="I152" s="151"/>
    </row>
    <row r="153" spans="1:9">
      <c r="A153" s="160" t="e">
        <f>IF(('Čísla závodníků'!AE237)="","",('Čísla závodníků'!AE237))</f>
        <v>#REF!</v>
      </c>
      <c r="B153" s="161" t="e">
        <f>IF(A153="","",('Čísla závodníků'!AF237))</f>
        <v>#REF!</v>
      </c>
      <c r="C153" s="161" t="e">
        <f>IF(A153="","",('Čísla závodníků'!AA237))</f>
        <v>#REF!</v>
      </c>
      <c r="D153" s="162" t="e">
        <f>IF(A153="","",('Čísla závodníků'!AI237))</f>
        <v>#REF!</v>
      </c>
      <c r="E153" s="90" t="e">
        <f>IF(A153="","",('Čísla závodníků'!AG237))</f>
        <v>#REF!</v>
      </c>
      <c r="F153" s="162" t="e">
        <f>IF(A153="","",('Čísla závodníků'!AH237))</f>
        <v>#REF!</v>
      </c>
      <c r="G153" s="159" t="e">
        <f>IF(A153="","",('Čísla závodníků'!AJ237))</f>
        <v>#REF!</v>
      </c>
      <c r="H153" s="151"/>
      <c r="I153" s="151"/>
    </row>
    <row r="154" spans="1:9">
      <c r="A154" s="160" t="e">
        <f>IF(('Čísla závodníků'!AE238)="","",('Čísla závodníků'!AE238))</f>
        <v>#REF!</v>
      </c>
      <c r="B154" s="161" t="e">
        <f>IF(A154="","",('Čísla závodníků'!AF238))</f>
        <v>#REF!</v>
      </c>
      <c r="C154" s="161" t="e">
        <f>IF(A154="","",('Čísla závodníků'!AA238))</f>
        <v>#REF!</v>
      </c>
      <c r="D154" s="162" t="e">
        <f>IF(A154="","",('Čísla závodníků'!AI238))</f>
        <v>#REF!</v>
      </c>
      <c r="E154" s="90" t="e">
        <f>IF(A154="","",('Čísla závodníků'!AG238))</f>
        <v>#REF!</v>
      </c>
      <c r="F154" s="162" t="e">
        <f>IF(A154="","",('Čísla závodníků'!AH238))</f>
        <v>#REF!</v>
      </c>
      <c r="G154" s="159" t="e">
        <f>IF(A154="","",('Čísla závodníků'!AJ238))</f>
        <v>#REF!</v>
      </c>
      <c r="H154" s="151"/>
      <c r="I154" s="151"/>
    </row>
    <row r="155" spans="1:9">
      <c r="A155" s="160" t="e">
        <f>IF(('Čísla závodníků'!AE239)="","",('Čísla závodníků'!AE239))</f>
        <v>#REF!</v>
      </c>
      <c r="B155" s="161" t="e">
        <f>IF(A155="","",('Čísla závodníků'!AF239))</f>
        <v>#REF!</v>
      </c>
      <c r="C155" s="161" t="e">
        <f>IF(A155="","",('Čísla závodníků'!AA239))</f>
        <v>#REF!</v>
      </c>
      <c r="D155" s="162" t="e">
        <f>IF(A155="","",('Čísla závodníků'!AI239))</f>
        <v>#REF!</v>
      </c>
      <c r="E155" s="90" t="e">
        <f>IF(A155="","",('Čísla závodníků'!AG239))</f>
        <v>#REF!</v>
      </c>
      <c r="F155" s="162" t="e">
        <f>IF(A155="","",('Čísla závodníků'!AH239))</f>
        <v>#REF!</v>
      </c>
      <c r="G155" s="159" t="e">
        <f>IF(A155="","",('Čísla závodníků'!AJ239))</f>
        <v>#REF!</v>
      </c>
      <c r="H155" s="151"/>
      <c r="I155" s="151"/>
    </row>
    <row r="156" spans="1:9">
      <c r="A156" s="160" t="e">
        <f>IF(('Čísla závodníků'!AE240)="","",('Čísla závodníků'!AE240))</f>
        <v>#REF!</v>
      </c>
      <c r="B156" s="161" t="e">
        <f>IF(A156="","",('Čísla závodníků'!AF240))</f>
        <v>#REF!</v>
      </c>
      <c r="C156" s="161" t="e">
        <f>IF(A156="","",('Čísla závodníků'!AA240))</f>
        <v>#REF!</v>
      </c>
      <c r="D156" s="162" t="e">
        <f>IF(A156="","",('Čísla závodníků'!AI240))</f>
        <v>#REF!</v>
      </c>
      <c r="E156" s="90" t="e">
        <f>IF(A156="","",('Čísla závodníků'!AG240))</f>
        <v>#REF!</v>
      </c>
      <c r="F156" s="162" t="e">
        <f>IF(A156="","",('Čísla závodníků'!AH240))</f>
        <v>#REF!</v>
      </c>
      <c r="G156" s="159" t="e">
        <f>IF(A156="","",('Čísla závodníků'!AJ240))</f>
        <v>#REF!</v>
      </c>
      <c r="H156" s="151"/>
      <c r="I156" s="151"/>
    </row>
    <row r="157" spans="1:9">
      <c r="A157" s="160" t="e">
        <f>IF(('Čísla závodníků'!AE241)="","",('Čísla závodníků'!AE241))</f>
        <v>#REF!</v>
      </c>
      <c r="B157" s="161" t="e">
        <f>IF(A157="","",('Čísla závodníků'!AF241))</f>
        <v>#REF!</v>
      </c>
      <c r="C157" s="161" t="e">
        <f>IF(A157="","",('Čísla závodníků'!AA241))</f>
        <v>#REF!</v>
      </c>
      <c r="D157" s="162" t="e">
        <f>IF(A157="","",('Čísla závodníků'!AI241))</f>
        <v>#REF!</v>
      </c>
      <c r="E157" s="90" t="e">
        <f>IF(A157="","",('Čísla závodníků'!AG241))</f>
        <v>#REF!</v>
      </c>
      <c r="F157" s="162" t="e">
        <f>IF(A157="","",('Čísla závodníků'!AH241))</f>
        <v>#REF!</v>
      </c>
      <c r="G157" s="159" t="e">
        <f>IF(A157="","",('Čísla závodníků'!AJ241))</f>
        <v>#REF!</v>
      </c>
      <c r="H157" s="151"/>
      <c r="I157" s="151"/>
    </row>
    <row r="158" spans="1:9">
      <c r="A158" s="160" t="e">
        <f>IF(('Čísla závodníků'!AE242)="","",('Čísla závodníků'!AE242))</f>
        <v>#REF!</v>
      </c>
      <c r="B158" s="161" t="e">
        <f>IF(A158="","",('Čísla závodníků'!AF242))</f>
        <v>#REF!</v>
      </c>
      <c r="C158" s="161" t="e">
        <f>IF(A158="","",('Čísla závodníků'!AA242))</f>
        <v>#REF!</v>
      </c>
      <c r="D158" s="162" t="e">
        <f>IF(A158="","",('Čísla závodníků'!AI242))</f>
        <v>#REF!</v>
      </c>
      <c r="E158" s="90" t="e">
        <f>IF(A158="","",('Čísla závodníků'!AG242))</f>
        <v>#REF!</v>
      </c>
      <c r="F158" s="162" t="e">
        <f>IF(A158="","",('Čísla závodníků'!AH242))</f>
        <v>#REF!</v>
      </c>
      <c r="G158" s="159" t="e">
        <f>IF(A158="","",('Čísla závodníků'!AJ242))</f>
        <v>#REF!</v>
      </c>
      <c r="H158" s="151"/>
      <c r="I158" s="151"/>
    </row>
    <row r="159" spans="1:9">
      <c r="A159" s="160" t="e">
        <f>IF(('Čísla závodníků'!AE243)="","",('Čísla závodníků'!AE243))</f>
        <v>#REF!</v>
      </c>
      <c r="B159" s="161" t="e">
        <f>IF(A159="","",('Čísla závodníků'!AF243))</f>
        <v>#REF!</v>
      </c>
      <c r="C159" s="161" t="e">
        <f>IF(A159="","",('Čísla závodníků'!AA243))</f>
        <v>#REF!</v>
      </c>
      <c r="D159" s="162" t="e">
        <f>IF(A159="","",('Čísla závodníků'!AI243))</f>
        <v>#REF!</v>
      </c>
      <c r="E159" s="90" t="e">
        <f>IF(A159="","",('Čísla závodníků'!AG243))</f>
        <v>#REF!</v>
      </c>
      <c r="F159" s="162" t="e">
        <f>IF(A159="","",('Čísla závodníků'!AH243))</f>
        <v>#REF!</v>
      </c>
      <c r="G159" s="159" t="e">
        <f>IF(A159="","",('Čísla závodníků'!AJ243))</f>
        <v>#REF!</v>
      </c>
      <c r="H159" s="151"/>
      <c r="I159" s="151"/>
    </row>
    <row r="160" spans="1:9">
      <c r="A160" s="160" t="e">
        <f>IF(('Čísla závodníků'!AE244)="","",('Čísla závodníků'!AE244))</f>
        <v>#REF!</v>
      </c>
      <c r="B160" s="161" t="e">
        <f>IF(A160="","",('Čísla závodníků'!AF244))</f>
        <v>#REF!</v>
      </c>
      <c r="C160" s="161" t="e">
        <f>IF(A160="","",('Čísla závodníků'!AA244))</f>
        <v>#REF!</v>
      </c>
      <c r="D160" s="162" t="e">
        <f>IF(A160="","",('Čísla závodníků'!AI244))</f>
        <v>#REF!</v>
      </c>
      <c r="E160" s="90" t="e">
        <f>IF(A160="","",('Čísla závodníků'!AG244))</f>
        <v>#REF!</v>
      </c>
      <c r="F160" s="162" t="e">
        <f>IF(A160="","",('Čísla závodníků'!AH244))</f>
        <v>#REF!</v>
      </c>
      <c r="G160" s="159" t="e">
        <f>IF(A160="","",('Čísla závodníků'!AJ244))</f>
        <v>#REF!</v>
      </c>
      <c r="H160" s="151"/>
      <c r="I160" s="151"/>
    </row>
    <row r="161" spans="1:9">
      <c r="A161" s="160" t="e">
        <f>IF(('Čísla závodníků'!AE245)="","",('Čísla závodníků'!AE245))</f>
        <v>#REF!</v>
      </c>
      <c r="B161" s="161" t="e">
        <f>IF(A161="","",('Čísla závodníků'!AF245))</f>
        <v>#REF!</v>
      </c>
      <c r="C161" s="161" t="e">
        <f>IF(A161="","",('Čísla závodníků'!AA245))</f>
        <v>#REF!</v>
      </c>
      <c r="D161" s="162" t="e">
        <f>IF(A161="","",('Čísla závodníků'!AI245))</f>
        <v>#REF!</v>
      </c>
      <c r="E161" s="90" t="e">
        <f>IF(A161="","",('Čísla závodníků'!AG245))</f>
        <v>#REF!</v>
      </c>
      <c r="F161" s="162" t="e">
        <f>IF(A161="","",('Čísla závodníků'!AH245))</f>
        <v>#REF!</v>
      </c>
      <c r="G161" s="159" t="e">
        <f>IF(A161="","",('Čísla závodníků'!AJ245))</f>
        <v>#REF!</v>
      </c>
      <c r="H161" s="151"/>
      <c r="I161" s="151"/>
    </row>
    <row r="162" spans="1:9">
      <c r="A162" s="160" t="e">
        <f>IF(('Čísla závodníků'!AE246)="","",('Čísla závodníků'!AE246))</f>
        <v>#REF!</v>
      </c>
      <c r="B162" s="161" t="e">
        <f>IF(A162="","",('Čísla závodníků'!AF246))</f>
        <v>#REF!</v>
      </c>
      <c r="C162" s="161" t="e">
        <f>IF(A162="","",('Čísla závodníků'!AA246))</f>
        <v>#REF!</v>
      </c>
      <c r="D162" s="162" t="e">
        <f>IF(A162="","",('Čísla závodníků'!AI246))</f>
        <v>#REF!</v>
      </c>
      <c r="E162" s="90" t="e">
        <f>IF(A162="","",('Čísla závodníků'!AG246))</f>
        <v>#REF!</v>
      </c>
      <c r="F162" s="162" t="e">
        <f>IF(A162="","",('Čísla závodníků'!AH246))</f>
        <v>#REF!</v>
      </c>
      <c r="G162" s="159" t="e">
        <f>IF(A162="","",('Čísla závodníků'!AJ246))</f>
        <v>#REF!</v>
      </c>
      <c r="H162" s="151"/>
      <c r="I162" s="151"/>
    </row>
    <row r="163" spans="1:9">
      <c r="A163" s="160" t="e">
        <f>IF(('Čísla závodníků'!AE247)="","",('Čísla závodníků'!AE247))</f>
        <v>#REF!</v>
      </c>
      <c r="B163" s="161" t="e">
        <f>IF(A163="","",('Čísla závodníků'!AF247))</f>
        <v>#REF!</v>
      </c>
      <c r="C163" s="161" t="e">
        <f>IF(A163="","",('Čísla závodníků'!AA247))</f>
        <v>#REF!</v>
      </c>
      <c r="D163" s="162" t="e">
        <f>IF(A163="","",('Čísla závodníků'!AI247))</f>
        <v>#REF!</v>
      </c>
      <c r="E163" s="90" t="e">
        <f>IF(A163="","",('Čísla závodníků'!AG247))</f>
        <v>#REF!</v>
      </c>
      <c r="F163" s="162" t="e">
        <f>IF(A163="","",('Čísla závodníků'!AH247))</f>
        <v>#REF!</v>
      </c>
      <c r="G163" s="159" t="e">
        <f>IF(A163="","",('Čísla závodníků'!AJ247))</f>
        <v>#REF!</v>
      </c>
      <c r="H163" s="151"/>
      <c r="I163" s="151"/>
    </row>
    <row r="164" spans="1:9">
      <c r="A164" s="160" t="e">
        <f>IF(('Čísla závodníků'!AE248)="","",('Čísla závodníků'!AE248))</f>
        <v>#REF!</v>
      </c>
      <c r="B164" s="161" t="e">
        <f>IF(A164="","",('Čísla závodníků'!AF248))</f>
        <v>#REF!</v>
      </c>
      <c r="C164" s="161" t="e">
        <f>IF(A164="","",('Čísla závodníků'!AA248))</f>
        <v>#REF!</v>
      </c>
      <c r="D164" s="162" t="e">
        <f>IF(A164="","",('Čísla závodníků'!AI248))</f>
        <v>#REF!</v>
      </c>
      <c r="E164" s="90" t="e">
        <f>IF(A164="","",('Čísla závodníků'!AG248))</f>
        <v>#REF!</v>
      </c>
      <c r="F164" s="162" t="e">
        <f>IF(A164="","",('Čísla závodníků'!AH248))</f>
        <v>#REF!</v>
      </c>
      <c r="G164" s="159" t="e">
        <f>IF(A164="","",('Čísla závodníků'!AJ248))</f>
        <v>#REF!</v>
      </c>
      <c r="H164" s="151"/>
      <c r="I164" s="151"/>
    </row>
    <row r="165" spans="1:9">
      <c r="A165" s="160" t="e">
        <f>IF(('Čísla závodníků'!AE249)="","",('Čísla závodníků'!AE249))</f>
        <v>#REF!</v>
      </c>
      <c r="B165" s="161" t="e">
        <f>IF(A165="","",('Čísla závodníků'!AF249))</f>
        <v>#REF!</v>
      </c>
      <c r="C165" s="161" t="e">
        <f>IF(A165="","",('Čísla závodníků'!AA249))</f>
        <v>#REF!</v>
      </c>
      <c r="D165" s="162" t="e">
        <f>IF(A165="","",('Čísla závodníků'!AI249))</f>
        <v>#REF!</v>
      </c>
      <c r="E165" s="90" t="e">
        <f>IF(A165="","",('Čísla závodníků'!AG249))</f>
        <v>#REF!</v>
      </c>
      <c r="F165" s="162" t="e">
        <f>IF(A165="","",('Čísla závodníků'!AH249))</f>
        <v>#REF!</v>
      </c>
      <c r="G165" s="159" t="e">
        <f>IF(A165="","",('Čísla závodníků'!AJ249))</f>
        <v>#REF!</v>
      </c>
      <c r="H165" s="151"/>
      <c r="I165" s="151"/>
    </row>
    <row r="166" spans="1:9">
      <c r="A166" s="160" t="e">
        <f>IF(('Čísla závodníků'!AE250)="","",('Čísla závodníků'!AE250))</f>
        <v>#REF!</v>
      </c>
      <c r="B166" s="161" t="e">
        <f>IF(A166="","",('Čísla závodníků'!AF250))</f>
        <v>#REF!</v>
      </c>
      <c r="C166" s="161" t="e">
        <f>IF(A166="","",('Čísla závodníků'!AA250))</f>
        <v>#REF!</v>
      </c>
      <c r="D166" s="162" t="e">
        <f>IF(A166="","",('Čísla závodníků'!AI250))</f>
        <v>#REF!</v>
      </c>
      <c r="E166" s="90" t="e">
        <f>IF(A166="","",('Čísla závodníků'!AG250))</f>
        <v>#REF!</v>
      </c>
      <c r="F166" s="162" t="e">
        <f>IF(A166="","",('Čísla závodníků'!AH250))</f>
        <v>#REF!</v>
      </c>
      <c r="G166" s="159" t="e">
        <f>IF(A166="","",('Čísla závodníků'!AJ250))</f>
        <v>#REF!</v>
      </c>
      <c r="H166" s="151"/>
      <c r="I166" s="151"/>
    </row>
    <row r="167" spans="1:9">
      <c r="A167" s="160" t="e">
        <f>IF(('Čísla závodníků'!AE251)="","",('Čísla závodníků'!AE251))</f>
        <v>#REF!</v>
      </c>
      <c r="B167" s="161" t="e">
        <f>IF(A167="","",('Čísla závodníků'!AF251))</f>
        <v>#REF!</v>
      </c>
      <c r="C167" s="161" t="e">
        <f>IF(A167="","",('Čísla závodníků'!AA251))</f>
        <v>#REF!</v>
      </c>
      <c r="D167" s="162" t="e">
        <f>IF(A167="","",('Čísla závodníků'!AI251))</f>
        <v>#REF!</v>
      </c>
      <c r="E167" s="90" t="e">
        <f>IF(A167="","",('Čísla závodníků'!AG251))</f>
        <v>#REF!</v>
      </c>
      <c r="F167" s="162" t="e">
        <f>IF(A167="","",('Čísla závodníků'!AH251))</f>
        <v>#REF!</v>
      </c>
      <c r="G167" s="159" t="e">
        <f>IF(A167="","",('Čísla závodníků'!AJ251))</f>
        <v>#REF!</v>
      </c>
      <c r="H167" s="151"/>
      <c r="I167" s="151"/>
    </row>
    <row r="168" spans="1:9">
      <c r="A168" s="160" t="e">
        <f>IF(('Čísla závodníků'!AE252)="","",('Čísla závodníků'!AE252))</f>
        <v>#REF!</v>
      </c>
      <c r="B168" s="161" t="e">
        <f>IF(A168="","",('Čísla závodníků'!AF252))</f>
        <v>#REF!</v>
      </c>
      <c r="C168" s="161" t="e">
        <f>IF(A168="","",('Čísla závodníků'!AA252))</f>
        <v>#REF!</v>
      </c>
      <c r="D168" s="162" t="e">
        <f>IF(A168="","",('Čísla závodníků'!AI252))</f>
        <v>#REF!</v>
      </c>
      <c r="E168" s="90" t="e">
        <f>IF(A168="","",('Čísla závodníků'!AG252))</f>
        <v>#REF!</v>
      </c>
      <c r="F168" s="162" t="e">
        <f>IF(A168="","",('Čísla závodníků'!AH252))</f>
        <v>#REF!</v>
      </c>
      <c r="G168" s="159" t="e">
        <f>IF(A168="","",('Čísla závodníků'!AJ252))</f>
        <v>#REF!</v>
      </c>
      <c r="H168" s="151"/>
      <c r="I168" s="151"/>
    </row>
    <row r="169" spans="1:9">
      <c r="A169" s="160" t="e">
        <f>IF(('Čísla závodníků'!AE253)="","",('Čísla závodníků'!AE253))</f>
        <v>#REF!</v>
      </c>
      <c r="B169" s="161" t="e">
        <f>IF(A169="","",('Čísla závodníků'!AF253))</f>
        <v>#REF!</v>
      </c>
      <c r="C169" s="161" t="e">
        <f>IF(A169="","",('Čísla závodníků'!AA253))</f>
        <v>#REF!</v>
      </c>
      <c r="D169" s="162" t="e">
        <f>IF(A169="","",('Čísla závodníků'!AI253))</f>
        <v>#REF!</v>
      </c>
      <c r="E169" s="90" t="e">
        <f>IF(A169="","",('Čísla závodníků'!AG253))</f>
        <v>#REF!</v>
      </c>
      <c r="F169" s="162" t="e">
        <f>IF(A169="","",('Čísla závodníků'!AH253))</f>
        <v>#REF!</v>
      </c>
      <c r="G169" s="159" t="e">
        <f>IF(A169="","",('Čísla závodníků'!AJ253))</f>
        <v>#REF!</v>
      </c>
      <c r="H169" s="151"/>
      <c r="I169" s="151"/>
    </row>
    <row r="170" spans="1:9">
      <c r="A170" s="160" t="e">
        <f>IF(('Čísla závodníků'!AE254)="","",('Čísla závodníků'!AE254))</f>
        <v>#REF!</v>
      </c>
      <c r="B170" s="161" t="e">
        <f>IF(A170="","",('Čísla závodníků'!AF254))</f>
        <v>#REF!</v>
      </c>
      <c r="C170" s="161" t="e">
        <f>IF(A170="","",('Čísla závodníků'!AA254))</f>
        <v>#REF!</v>
      </c>
      <c r="D170" s="162" t="e">
        <f>IF(A170="","",('Čísla závodníků'!AI254))</f>
        <v>#REF!</v>
      </c>
      <c r="E170" s="90" t="e">
        <f>IF(A170="","",('Čísla závodníků'!AG254))</f>
        <v>#REF!</v>
      </c>
      <c r="F170" s="162" t="e">
        <f>IF(A170="","",('Čísla závodníků'!AH254))</f>
        <v>#REF!</v>
      </c>
      <c r="G170" s="159" t="e">
        <f>IF(A170="","",('Čísla závodníků'!AJ254))</f>
        <v>#REF!</v>
      </c>
      <c r="H170" s="151"/>
      <c r="I170" s="151"/>
    </row>
    <row r="171" spans="1:9">
      <c r="A171" s="160" t="e">
        <f>IF(('Čísla závodníků'!AE255)="","",('Čísla závodníků'!AE255))</f>
        <v>#REF!</v>
      </c>
      <c r="B171" s="161" t="e">
        <f>IF(A171="","",('Čísla závodníků'!AF255))</f>
        <v>#REF!</v>
      </c>
      <c r="C171" s="161" t="e">
        <f>IF(A171="","",('Čísla závodníků'!AA255))</f>
        <v>#REF!</v>
      </c>
      <c r="D171" s="162" t="e">
        <f>IF(A171="","",('Čísla závodníků'!AI255))</f>
        <v>#REF!</v>
      </c>
      <c r="E171" s="90" t="e">
        <f>IF(A171="","",('Čísla závodníků'!AG255))</f>
        <v>#REF!</v>
      </c>
      <c r="F171" s="162" t="e">
        <f>IF(A171="","",('Čísla závodníků'!AH255))</f>
        <v>#REF!</v>
      </c>
      <c r="G171" s="159" t="e">
        <f>IF(A171="","",('Čísla závodníků'!AJ255))</f>
        <v>#REF!</v>
      </c>
      <c r="H171" s="151"/>
      <c r="I171" s="151"/>
    </row>
    <row r="172" spans="1:9">
      <c r="A172" s="160" t="e">
        <f>IF(('Čísla závodníků'!AE256)="","",('Čísla závodníků'!AE256))</f>
        <v>#REF!</v>
      </c>
      <c r="B172" s="161" t="e">
        <f>IF(A172="","",('Čísla závodníků'!AF256))</f>
        <v>#REF!</v>
      </c>
      <c r="C172" s="161" t="e">
        <f>IF(A172="","",('Čísla závodníků'!AA256))</f>
        <v>#REF!</v>
      </c>
      <c r="D172" s="162" t="e">
        <f>IF(A172="","",('Čísla závodníků'!AI256))</f>
        <v>#REF!</v>
      </c>
      <c r="E172" s="90" t="e">
        <f>IF(A172="","",('Čísla závodníků'!AG256))</f>
        <v>#REF!</v>
      </c>
      <c r="F172" s="162" t="e">
        <f>IF(A172="","",('Čísla závodníků'!AH256))</f>
        <v>#REF!</v>
      </c>
      <c r="G172" s="159" t="e">
        <f>IF(A172="","",('Čísla závodníků'!AJ256))</f>
        <v>#REF!</v>
      </c>
      <c r="H172" s="151"/>
      <c r="I172" s="151"/>
    </row>
    <row r="173" spans="1:9">
      <c r="A173" s="160" t="e">
        <f>IF(('Čísla závodníků'!AE257)="","",('Čísla závodníků'!AE257))</f>
        <v>#REF!</v>
      </c>
      <c r="B173" s="161" t="e">
        <f>IF(A173="","",('Čísla závodníků'!AF257))</f>
        <v>#REF!</v>
      </c>
      <c r="C173" s="161" t="e">
        <f>IF(A173="","",('Čísla závodníků'!AA257))</f>
        <v>#REF!</v>
      </c>
      <c r="D173" s="162" t="e">
        <f>IF(A173="","",('Čísla závodníků'!AI257))</f>
        <v>#REF!</v>
      </c>
      <c r="E173" s="90" t="e">
        <f>IF(A173="","",('Čísla závodníků'!AG257))</f>
        <v>#REF!</v>
      </c>
      <c r="F173" s="162" t="e">
        <f>IF(A173="","",('Čísla závodníků'!AH257))</f>
        <v>#REF!</v>
      </c>
      <c r="G173" s="159" t="e">
        <f>IF(A173="","",('Čísla závodníků'!AJ257))</f>
        <v>#REF!</v>
      </c>
      <c r="H173" s="151"/>
      <c r="I173" s="151"/>
    </row>
    <row r="174" spans="1:9">
      <c r="A174" s="160" t="e">
        <f>IF(('Čísla závodníků'!AE258)="","",('Čísla závodníků'!AE258))</f>
        <v>#REF!</v>
      </c>
      <c r="B174" s="161" t="e">
        <f>IF(A174="","",('Čísla závodníků'!AF258))</f>
        <v>#REF!</v>
      </c>
      <c r="C174" s="161" t="e">
        <f>IF(A174="","",('Čísla závodníků'!AA258))</f>
        <v>#REF!</v>
      </c>
      <c r="D174" s="162" t="e">
        <f>IF(A174="","",('Čísla závodníků'!AI258))</f>
        <v>#REF!</v>
      </c>
      <c r="E174" s="90" t="e">
        <f>IF(A174="","",('Čísla závodníků'!AG258))</f>
        <v>#REF!</v>
      </c>
      <c r="F174" s="162" t="e">
        <f>IF(A174="","",('Čísla závodníků'!AH258))</f>
        <v>#REF!</v>
      </c>
      <c r="G174" s="159" t="e">
        <f>IF(A174="","",('Čísla závodníků'!AJ258))</f>
        <v>#REF!</v>
      </c>
      <c r="H174" s="151"/>
      <c r="I174" s="151"/>
    </row>
    <row r="175" spans="1:9">
      <c r="A175" s="160" t="e">
        <f>IF(('Čísla závodníků'!AE259)="","",('Čísla závodníků'!AE259))</f>
        <v>#REF!</v>
      </c>
      <c r="B175" s="161" t="e">
        <f>IF(A175="","",('Čísla závodníků'!AF259))</f>
        <v>#REF!</v>
      </c>
      <c r="C175" s="161" t="e">
        <f>IF(A175="","",('Čísla závodníků'!AA259))</f>
        <v>#REF!</v>
      </c>
      <c r="D175" s="162" t="e">
        <f>IF(A175="","",('Čísla závodníků'!AI259))</f>
        <v>#REF!</v>
      </c>
      <c r="E175" s="90" t="e">
        <f>IF(A175="","",('Čísla závodníků'!AG259))</f>
        <v>#REF!</v>
      </c>
      <c r="F175" s="162" t="e">
        <f>IF(A175="","",('Čísla závodníků'!AH259))</f>
        <v>#REF!</v>
      </c>
      <c r="G175" s="159" t="e">
        <f>IF(A175="","",('Čísla závodníků'!AJ259))</f>
        <v>#REF!</v>
      </c>
      <c r="H175" s="151"/>
      <c r="I175" s="151"/>
    </row>
    <row r="176" spans="1:9">
      <c r="A176" s="160" t="e">
        <f>IF(('Čísla závodníků'!AE260)="","",('Čísla závodníků'!AE260))</f>
        <v>#REF!</v>
      </c>
      <c r="B176" s="161" t="e">
        <f>IF(A176="","",('Čísla závodníků'!AF260))</f>
        <v>#REF!</v>
      </c>
      <c r="C176" s="161" t="e">
        <f>IF(A176="","",('Čísla závodníků'!AA260))</f>
        <v>#REF!</v>
      </c>
      <c r="D176" s="162" t="e">
        <f>IF(A176="","",('Čísla závodníků'!AI260))</f>
        <v>#REF!</v>
      </c>
      <c r="E176" s="90" t="e">
        <f>IF(A176="","",('Čísla závodníků'!AG260))</f>
        <v>#REF!</v>
      </c>
      <c r="F176" s="162" t="e">
        <f>IF(A176="","",('Čísla závodníků'!AH260))</f>
        <v>#REF!</v>
      </c>
      <c r="G176" s="159" t="e">
        <f>IF(A176="","",('Čísla závodníků'!AJ260))</f>
        <v>#REF!</v>
      </c>
      <c r="H176" s="151"/>
      <c r="I176" s="151"/>
    </row>
    <row r="177" spans="1:9">
      <c r="A177" s="160" t="e">
        <f>IF(('Čísla závodníků'!AE261)="","",('Čísla závodníků'!AE261))</f>
        <v>#REF!</v>
      </c>
      <c r="B177" s="161" t="e">
        <f>IF(A177="","",('Čísla závodníků'!AF261))</f>
        <v>#REF!</v>
      </c>
      <c r="C177" s="161" t="e">
        <f>IF(A177="","",('Čísla závodníků'!AA261))</f>
        <v>#REF!</v>
      </c>
      <c r="D177" s="162" t="e">
        <f>IF(A177="","",('Čísla závodníků'!AI261))</f>
        <v>#REF!</v>
      </c>
      <c r="E177" s="90" t="e">
        <f>IF(A177="","",('Čísla závodníků'!AG261))</f>
        <v>#REF!</v>
      </c>
      <c r="F177" s="162" t="e">
        <f>IF(A177="","",('Čísla závodníků'!AH261))</f>
        <v>#REF!</v>
      </c>
      <c r="G177" s="159" t="e">
        <f>IF(A177="","",('Čísla závodníků'!AJ261))</f>
        <v>#REF!</v>
      </c>
      <c r="H177" s="151"/>
      <c r="I177" s="151"/>
    </row>
    <row r="178" spans="1:9">
      <c r="A178" s="160" t="e">
        <f>IF(('Čísla závodníků'!AE262)="","",('Čísla závodníků'!AE262))</f>
        <v>#REF!</v>
      </c>
      <c r="B178" s="161" t="e">
        <f>IF(A178="","",('Čísla závodníků'!AF262))</f>
        <v>#REF!</v>
      </c>
      <c r="C178" s="161" t="e">
        <f>IF(A178="","",('Čísla závodníků'!AA262))</f>
        <v>#REF!</v>
      </c>
      <c r="D178" s="162" t="e">
        <f>IF(A178="","",('Čísla závodníků'!AI262))</f>
        <v>#REF!</v>
      </c>
      <c r="E178" s="90" t="e">
        <f>IF(A178="","",('Čísla závodníků'!AG262))</f>
        <v>#REF!</v>
      </c>
      <c r="F178" s="162" t="e">
        <f>IF(A178="","",('Čísla závodníků'!AH262))</f>
        <v>#REF!</v>
      </c>
      <c r="G178" s="159" t="e">
        <f>IF(A178="","",('Čísla závodníků'!AJ262))</f>
        <v>#REF!</v>
      </c>
      <c r="H178" s="151"/>
      <c r="I178" s="151"/>
    </row>
    <row r="179" spans="1:9">
      <c r="A179" s="160" t="e">
        <f>IF(('Čísla závodníků'!AE263)="","",('Čísla závodníků'!AE263))</f>
        <v>#REF!</v>
      </c>
      <c r="B179" s="161" t="e">
        <f>IF(A179="","",('Čísla závodníků'!AF263))</f>
        <v>#REF!</v>
      </c>
      <c r="C179" s="161" t="e">
        <f>IF(A179="","",('Čísla závodníků'!AA263))</f>
        <v>#REF!</v>
      </c>
      <c r="D179" s="162" t="e">
        <f>IF(A179="","",('Čísla závodníků'!AI263))</f>
        <v>#REF!</v>
      </c>
      <c r="E179" s="90" t="e">
        <f>IF(A179="","",('Čísla závodníků'!AG263))</f>
        <v>#REF!</v>
      </c>
      <c r="F179" s="162" t="e">
        <f>IF(A179="","",('Čísla závodníků'!AH263))</f>
        <v>#REF!</v>
      </c>
      <c r="G179" s="159" t="e">
        <f>IF(A179="","",('Čísla závodníků'!AJ263))</f>
        <v>#REF!</v>
      </c>
      <c r="H179" s="151"/>
      <c r="I179" s="151"/>
    </row>
    <row r="180" spans="1:9">
      <c r="A180" s="160" t="e">
        <f>IF(('Čísla závodníků'!AE264)="","",('Čísla závodníků'!AE264))</f>
        <v>#REF!</v>
      </c>
      <c r="B180" s="161" t="e">
        <f>IF(A180="","",('Čísla závodníků'!AF264))</f>
        <v>#REF!</v>
      </c>
      <c r="C180" s="161" t="e">
        <f>IF(A180="","",('Čísla závodníků'!AA264))</f>
        <v>#REF!</v>
      </c>
      <c r="D180" s="162" t="e">
        <f>IF(A180="","",('Čísla závodníků'!AI264))</f>
        <v>#REF!</v>
      </c>
      <c r="E180" s="90" t="e">
        <f>IF(A180="","",('Čísla závodníků'!AG264))</f>
        <v>#REF!</v>
      </c>
      <c r="F180" s="162" t="e">
        <f>IF(A180="","",('Čísla závodníků'!AH264))</f>
        <v>#REF!</v>
      </c>
      <c r="G180" s="159" t="e">
        <f>IF(A180="","",('Čísla závodníků'!AJ264))</f>
        <v>#REF!</v>
      </c>
      <c r="H180" s="151"/>
      <c r="I180" s="151"/>
    </row>
    <row r="181" spans="1:9">
      <c r="A181" s="160" t="e">
        <f>IF(('Čísla závodníků'!AE265)="","",('Čísla závodníků'!AE265))</f>
        <v>#REF!</v>
      </c>
      <c r="B181" s="161" t="e">
        <f>IF(A181="","",('Čísla závodníků'!AF265))</f>
        <v>#REF!</v>
      </c>
      <c r="C181" s="161" t="e">
        <f>IF(A181="","",('Čísla závodníků'!AA265))</f>
        <v>#REF!</v>
      </c>
      <c r="D181" s="162" t="e">
        <f>IF(A181="","",('Čísla závodníků'!AI265))</f>
        <v>#REF!</v>
      </c>
      <c r="E181" s="90" t="e">
        <f>IF(A181="","",('Čísla závodníků'!AG265))</f>
        <v>#REF!</v>
      </c>
      <c r="F181" s="162" t="e">
        <f>IF(A181="","",('Čísla závodníků'!AH265))</f>
        <v>#REF!</v>
      </c>
      <c r="G181" s="159" t="e">
        <f>IF(A181="","",('Čísla závodníků'!AJ265))</f>
        <v>#REF!</v>
      </c>
      <c r="H181" s="151"/>
      <c r="I181" s="151"/>
    </row>
    <row r="182" spans="1:9">
      <c r="A182" s="160" t="e">
        <f>IF(('Čísla závodníků'!AE266)="","",('Čísla závodníků'!AE266))</f>
        <v>#REF!</v>
      </c>
      <c r="B182" s="161" t="e">
        <f>IF(A182="","",('Čísla závodníků'!AF266))</f>
        <v>#REF!</v>
      </c>
      <c r="C182" s="161" t="e">
        <f>IF(A182="","",('Čísla závodníků'!AA266))</f>
        <v>#REF!</v>
      </c>
      <c r="D182" s="162" t="e">
        <f>IF(A182="","",('Čísla závodníků'!AI266))</f>
        <v>#REF!</v>
      </c>
      <c r="E182" s="90" t="e">
        <f>IF(A182="","",('Čísla závodníků'!AG266))</f>
        <v>#REF!</v>
      </c>
      <c r="F182" s="162" t="e">
        <f>IF(A182="","",('Čísla závodníků'!AH266))</f>
        <v>#REF!</v>
      </c>
      <c r="G182" s="159" t="e">
        <f>IF(A182="","",('Čísla závodníků'!AJ266))</f>
        <v>#REF!</v>
      </c>
      <c r="H182" s="151"/>
      <c r="I182" s="151"/>
    </row>
    <row r="183" spans="1:9">
      <c r="A183" s="160" t="e">
        <f>IF(('Čísla závodníků'!AE267)="","",('Čísla závodníků'!AE267))</f>
        <v>#REF!</v>
      </c>
      <c r="B183" s="161" t="e">
        <f>IF(A183="","",('Čísla závodníků'!AF267))</f>
        <v>#REF!</v>
      </c>
      <c r="C183" s="161" t="e">
        <f>IF(A183="","",('Čísla závodníků'!AA267))</f>
        <v>#REF!</v>
      </c>
      <c r="D183" s="162" t="e">
        <f>IF(A183="","",('Čísla závodníků'!AI267))</f>
        <v>#REF!</v>
      </c>
      <c r="E183" s="90" t="e">
        <f>IF(A183="","",('Čísla závodníků'!AG267))</f>
        <v>#REF!</v>
      </c>
      <c r="F183" s="162" t="e">
        <f>IF(A183="","",('Čísla závodníků'!AH267))</f>
        <v>#REF!</v>
      </c>
      <c r="G183" s="159" t="e">
        <f>IF(A183="","",('Čísla závodníků'!AJ267))</f>
        <v>#REF!</v>
      </c>
      <c r="H183" s="151"/>
      <c r="I183" s="151"/>
    </row>
    <row r="184" spans="1:9">
      <c r="A184" s="160" t="e">
        <f>IF(('Čísla závodníků'!AE268)="","",('Čísla závodníků'!AE268))</f>
        <v>#REF!</v>
      </c>
      <c r="B184" s="161" t="e">
        <f>IF(A184="","",('Čísla závodníků'!AF268))</f>
        <v>#REF!</v>
      </c>
      <c r="C184" s="161" t="e">
        <f>IF(A184="","",('Čísla závodníků'!AA268))</f>
        <v>#REF!</v>
      </c>
      <c r="D184" s="162" t="e">
        <f>IF(A184="","",('Čísla závodníků'!AI268))</f>
        <v>#REF!</v>
      </c>
      <c r="E184" s="90" t="e">
        <f>IF(A184="","",('Čísla závodníků'!AG268))</f>
        <v>#REF!</v>
      </c>
      <c r="F184" s="162" t="e">
        <f>IF(A184="","",('Čísla závodníků'!AH268))</f>
        <v>#REF!</v>
      </c>
      <c r="G184" s="159" t="e">
        <f>IF(A184="","",('Čísla závodníků'!AJ268))</f>
        <v>#REF!</v>
      </c>
      <c r="H184" s="151"/>
      <c r="I184" s="151"/>
    </row>
    <row r="185" spans="1:9">
      <c r="A185" s="160" t="e">
        <f>IF(('Čísla závodníků'!AE269)="","",('Čísla závodníků'!AE269))</f>
        <v>#REF!</v>
      </c>
      <c r="B185" s="161" t="e">
        <f>IF(A185="","",('Čísla závodníků'!AF269))</f>
        <v>#REF!</v>
      </c>
      <c r="C185" s="161" t="e">
        <f>IF(A185="","",('Čísla závodníků'!AA269))</f>
        <v>#REF!</v>
      </c>
      <c r="D185" s="162" t="e">
        <f>IF(A185="","",('Čísla závodníků'!AI269))</f>
        <v>#REF!</v>
      </c>
      <c r="E185" s="90" t="e">
        <f>IF(A185="","",('Čísla závodníků'!AG269))</f>
        <v>#REF!</v>
      </c>
      <c r="F185" s="162" t="e">
        <f>IF(A185="","",('Čísla závodníků'!AH269))</f>
        <v>#REF!</v>
      </c>
      <c r="G185" s="159" t="e">
        <f>IF(A185="","",('Čísla závodníků'!AJ269))</f>
        <v>#REF!</v>
      </c>
      <c r="H185" s="151"/>
      <c r="I185" s="151"/>
    </row>
    <row r="186" spans="1:9">
      <c r="A186" s="160" t="e">
        <f>IF(('Čísla závodníků'!AE270)="","",('Čísla závodníků'!AE270))</f>
        <v>#REF!</v>
      </c>
      <c r="B186" s="161" t="e">
        <f>IF(A186="","",('Čísla závodníků'!AF270))</f>
        <v>#REF!</v>
      </c>
      <c r="C186" s="161" t="e">
        <f>IF(A186="","",('Čísla závodníků'!AA270))</f>
        <v>#REF!</v>
      </c>
      <c r="D186" s="162" t="e">
        <f>IF(A186="","",('Čísla závodníků'!AI270))</f>
        <v>#REF!</v>
      </c>
      <c r="E186" s="90" t="e">
        <f>IF(A186="","",('Čísla závodníků'!AG270))</f>
        <v>#REF!</v>
      </c>
      <c r="F186" s="162" t="e">
        <f>IF(A186="","",('Čísla závodníků'!AH270))</f>
        <v>#REF!</v>
      </c>
      <c r="G186" s="159" t="e">
        <f>IF(A186="","",('Čísla závodníků'!AJ270))</f>
        <v>#REF!</v>
      </c>
      <c r="H186" s="151"/>
      <c r="I186" s="151"/>
    </row>
    <row r="187" spans="1:9">
      <c r="A187" s="160" t="e">
        <f>IF(('Čísla závodníků'!AE271)="","",('Čísla závodníků'!AE271))</f>
        <v>#REF!</v>
      </c>
      <c r="B187" s="161" t="e">
        <f>IF(A187="","",('Čísla závodníků'!AF271))</f>
        <v>#REF!</v>
      </c>
      <c r="C187" s="161" t="e">
        <f>IF(A187="","",('Čísla závodníků'!AA271))</f>
        <v>#REF!</v>
      </c>
      <c r="D187" s="162" t="e">
        <f>IF(A187="","",('Čísla závodníků'!AI271))</f>
        <v>#REF!</v>
      </c>
      <c r="E187" s="90" t="e">
        <f>IF(A187="","",('Čísla závodníků'!AG271))</f>
        <v>#REF!</v>
      </c>
      <c r="F187" s="162" t="e">
        <f>IF(A187="","",('Čísla závodníků'!AH271))</f>
        <v>#REF!</v>
      </c>
      <c r="G187" s="159" t="e">
        <f>IF(A187="","",('Čísla závodníků'!AJ271))</f>
        <v>#REF!</v>
      </c>
      <c r="H187" s="151"/>
      <c r="I187" s="151"/>
    </row>
    <row r="188" spans="1:9">
      <c r="A188" s="160" t="e">
        <f>IF(('Čísla závodníků'!AE272)="","",('Čísla závodníků'!AE272))</f>
        <v>#REF!</v>
      </c>
      <c r="B188" s="161" t="e">
        <f>IF(A188="","",('Čísla závodníků'!AF272))</f>
        <v>#REF!</v>
      </c>
      <c r="C188" s="161" t="e">
        <f>IF(A188="","",('Čísla závodníků'!AA272))</f>
        <v>#REF!</v>
      </c>
      <c r="D188" s="162" t="e">
        <f>IF(A188="","",('Čísla závodníků'!AI272))</f>
        <v>#REF!</v>
      </c>
      <c r="E188" s="90" t="e">
        <f>IF(A188="","",('Čísla závodníků'!AG272))</f>
        <v>#REF!</v>
      </c>
      <c r="F188" s="162" t="e">
        <f>IF(A188="","",('Čísla závodníků'!AH272))</f>
        <v>#REF!</v>
      </c>
      <c r="G188" s="159" t="e">
        <f>IF(A188="","",('Čísla závodníků'!AJ272))</f>
        <v>#REF!</v>
      </c>
      <c r="H188" s="151"/>
      <c r="I188" s="151"/>
    </row>
    <row r="189" spans="1:9">
      <c r="A189" s="160" t="e">
        <f>IF(('Čísla závodníků'!AE273)="","",('Čísla závodníků'!AE273))</f>
        <v>#REF!</v>
      </c>
      <c r="B189" s="161" t="e">
        <f>IF(A189="","",('Čísla závodníků'!AF273))</f>
        <v>#REF!</v>
      </c>
      <c r="C189" s="161" t="e">
        <f>IF(A189="","",('Čísla závodníků'!AA273))</f>
        <v>#REF!</v>
      </c>
      <c r="D189" s="162" t="e">
        <f>IF(A189="","",('Čísla závodníků'!AI273))</f>
        <v>#REF!</v>
      </c>
      <c r="E189" s="90" t="e">
        <f>IF(A189="","",('Čísla závodníků'!AG273))</f>
        <v>#REF!</v>
      </c>
      <c r="F189" s="162" t="e">
        <f>IF(A189="","",('Čísla závodníků'!AH273))</f>
        <v>#REF!</v>
      </c>
      <c r="G189" s="159" t="e">
        <f>IF(A189="","",('Čísla závodníků'!AJ273))</f>
        <v>#REF!</v>
      </c>
      <c r="H189" s="151"/>
      <c r="I189" s="151"/>
    </row>
    <row r="190" spans="1:9">
      <c r="A190" s="160" t="e">
        <f>IF(('Čísla závodníků'!AE274)="","",('Čísla závodníků'!AE274))</f>
        <v>#REF!</v>
      </c>
      <c r="B190" s="161" t="e">
        <f>IF(A190="","",('Čísla závodníků'!AF274))</f>
        <v>#REF!</v>
      </c>
      <c r="C190" s="161" t="e">
        <f>IF(A190="","",('Čísla závodníků'!AA274))</f>
        <v>#REF!</v>
      </c>
      <c r="D190" s="162" t="e">
        <f>IF(A190="","",('Čísla závodníků'!AI274))</f>
        <v>#REF!</v>
      </c>
      <c r="E190" s="90" t="e">
        <f>IF(A190="","",('Čísla závodníků'!AG274))</f>
        <v>#REF!</v>
      </c>
      <c r="F190" s="162" t="e">
        <f>IF(A190="","",('Čísla závodníků'!AH274))</f>
        <v>#REF!</v>
      </c>
      <c r="G190" s="159" t="e">
        <f>IF(A190="","",('Čísla závodníků'!AJ274))</f>
        <v>#REF!</v>
      </c>
      <c r="H190" s="151"/>
      <c r="I190" s="151"/>
    </row>
    <row r="191" spans="1:9">
      <c r="A191" s="160" t="e">
        <f>IF(('Čísla závodníků'!AE275)="","",('Čísla závodníků'!AE275))</f>
        <v>#REF!</v>
      </c>
      <c r="B191" s="161" t="e">
        <f>IF(A191="","",('Čísla závodníků'!AF275))</f>
        <v>#REF!</v>
      </c>
      <c r="C191" s="161" t="e">
        <f>IF(A191="","",('Čísla závodníků'!AA275))</f>
        <v>#REF!</v>
      </c>
      <c r="D191" s="162" t="e">
        <f>IF(A191="","",('Čísla závodníků'!AI275))</f>
        <v>#REF!</v>
      </c>
      <c r="E191" s="90" t="e">
        <f>IF(A191="","",('Čísla závodníků'!AG275))</f>
        <v>#REF!</v>
      </c>
      <c r="F191" s="162" t="e">
        <f>IF(A191="","",('Čísla závodníků'!AH275))</f>
        <v>#REF!</v>
      </c>
      <c r="G191" s="159" t="e">
        <f>IF(A191="","",('Čísla závodníků'!AJ275))</f>
        <v>#REF!</v>
      </c>
      <c r="H191" s="151"/>
      <c r="I191" s="151"/>
    </row>
    <row r="192" spans="1:9">
      <c r="A192" s="160" t="e">
        <f>IF(('Čísla závodníků'!AE276)="","",('Čísla závodníků'!AE276))</f>
        <v>#REF!</v>
      </c>
      <c r="B192" s="161" t="e">
        <f>IF(A192="","",('Čísla závodníků'!AF276))</f>
        <v>#REF!</v>
      </c>
      <c r="C192" s="161" t="e">
        <f>IF(A192="","",('Čísla závodníků'!AA276))</f>
        <v>#REF!</v>
      </c>
      <c r="D192" s="162" t="e">
        <f>IF(A192="","",('Čísla závodníků'!AI276))</f>
        <v>#REF!</v>
      </c>
      <c r="E192" s="90" t="e">
        <f>IF(A192="","",('Čísla závodníků'!AG276))</f>
        <v>#REF!</v>
      </c>
      <c r="F192" s="162" t="e">
        <f>IF(A192="","",('Čísla závodníků'!AH276))</f>
        <v>#REF!</v>
      </c>
      <c r="G192" s="159" t="e">
        <f>IF(A192="","",('Čísla závodníků'!AJ276))</f>
        <v>#REF!</v>
      </c>
      <c r="H192" s="151"/>
      <c r="I192" s="151"/>
    </row>
    <row r="193" spans="1:9">
      <c r="A193" s="160" t="e">
        <f>IF(('Čísla závodníků'!AE277)="","",('Čísla závodníků'!AE277))</f>
        <v>#REF!</v>
      </c>
      <c r="B193" s="161" t="e">
        <f>IF(A193="","",('Čísla závodníků'!AF277))</f>
        <v>#REF!</v>
      </c>
      <c r="C193" s="161" t="e">
        <f>IF(A193="","",('Čísla závodníků'!AA277))</f>
        <v>#REF!</v>
      </c>
      <c r="D193" s="162" t="e">
        <f>IF(A193="","",('Čísla závodníků'!AI277))</f>
        <v>#REF!</v>
      </c>
      <c r="E193" s="90" t="e">
        <f>IF(A193="","",('Čísla závodníků'!AG277))</f>
        <v>#REF!</v>
      </c>
      <c r="F193" s="162" t="e">
        <f>IF(A193="","",('Čísla závodníků'!AH277))</f>
        <v>#REF!</v>
      </c>
      <c r="G193" s="159" t="e">
        <f>IF(A193="","",('Čísla závodníků'!AJ277))</f>
        <v>#REF!</v>
      </c>
      <c r="H193" s="151"/>
      <c r="I193" s="151"/>
    </row>
    <row r="194" spans="1:9">
      <c r="A194" s="160" t="e">
        <f>IF(('Čísla závodníků'!AE278)="","",('Čísla závodníků'!AE278))</f>
        <v>#REF!</v>
      </c>
      <c r="B194" s="161" t="e">
        <f>IF(A194="","",('Čísla závodníků'!AF278))</f>
        <v>#REF!</v>
      </c>
      <c r="C194" s="161" t="e">
        <f>IF(A194="","",('Čísla závodníků'!AA278))</f>
        <v>#REF!</v>
      </c>
      <c r="D194" s="162" t="e">
        <f>IF(A194="","",('Čísla závodníků'!AI278))</f>
        <v>#REF!</v>
      </c>
      <c r="E194" s="90" t="e">
        <f>IF(A194="","",('Čísla závodníků'!AG278))</f>
        <v>#REF!</v>
      </c>
      <c r="F194" s="162" t="e">
        <f>IF(A194="","",('Čísla závodníků'!AH278))</f>
        <v>#REF!</v>
      </c>
      <c r="G194" s="159" t="e">
        <f>IF(A194="","",('Čísla závodníků'!AJ278))</f>
        <v>#REF!</v>
      </c>
      <c r="H194" s="151"/>
      <c r="I194" s="151"/>
    </row>
    <row r="195" spans="1:9">
      <c r="A195" s="160" t="e">
        <f>IF(('Čísla závodníků'!AE279)="","",('Čísla závodníků'!AE279))</f>
        <v>#REF!</v>
      </c>
      <c r="B195" s="161" t="e">
        <f>IF(A195="","",('Čísla závodníků'!AF279))</f>
        <v>#REF!</v>
      </c>
      <c r="C195" s="161" t="e">
        <f>IF(A195="","",('Čísla závodníků'!AA279))</f>
        <v>#REF!</v>
      </c>
      <c r="D195" s="162" t="e">
        <f>IF(A195="","",('Čísla závodníků'!AI279))</f>
        <v>#REF!</v>
      </c>
      <c r="E195" s="90" t="e">
        <f>IF(A195="","",('Čísla závodníků'!AG279))</f>
        <v>#REF!</v>
      </c>
      <c r="F195" s="162" t="e">
        <f>IF(A195="","",('Čísla závodníků'!AH279))</f>
        <v>#REF!</v>
      </c>
      <c r="G195" s="159" t="e">
        <f>IF(A195="","",('Čísla závodníků'!AJ279))</f>
        <v>#REF!</v>
      </c>
      <c r="H195" s="151"/>
      <c r="I195" s="151"/>
    </row>
    <row r="196" spans="1:9">
      <c r="A196" s="160" t="e">
        <f>IF(('Čísla závodníků'!AE280)="","",('Čísla závodníků'!AE280))</f>
        <v>#REF!</v>
      </c>
      <c r="B196" s="161" t="e">
        <f>IF(A196="","",('Čísla závodníků'!AF280))</f>
        <v>#REF!</v>
      </c>
      <c r="C196" s="161" t="e">
        <f>IF(A196="","",('Čísla závodníků'!AA280))</f>
        <v>#REF!</v>
      </c>
      <c r="D196" s="162" t="e">
        <f>IF(A196="","",('Čísla závodníků'!AI280))</f>
        <v>#REF!</v>
      </c>
      <c r="E196" s="90" t="e">
        <f>IF(A196="","",('Čísla závodníků'!AG280))</f>
        <v>#REF!</v>
      </c>
      <c r="F196" s="162" t="e">
        <f>IF(A196="","",('Čísla závodníků'!AH280))</f>
        <v>#REF!</v>
      </c>
      <c r="G196" s="159" t="e">
        <f>IF(A196="","",('Čísla závodníků'!AJ280))</f>
        <v>#REF!</v>
      </c>
      <c r="H196" s="151"/>
      <c r="I196" s="151"/>
    </row>
    <row r="197" spans="1:9">
      <c r="A197" s="160" t="e">
        <f>IF(('Čísla závodníků'!AE281)="","",('Čísla závodníků'!AE281))</f>
        <v>#REF!</v>
      </c>
      <c r="B197" s="161" t="e">
        <f>IF(A197="","",('Čísla závodníků'!AF281))</f>
        <v>#REF!</v>
      </c>
      <c r="C197" s="161" t="e">
        <f>IF(A197="","",('Čísla závodníků'!AA281))</f>
        <v>#REF!</v>
      </c>
      <c r="D197" s="162" t="e">
        <f>IF(A197="","",('Čísla závodníků'!AI281))</f>
        <v>#REF!</v>
      </c>
      <c r="E197" s="90" t="e">
        <f>IF(A197="","",('Čísla závodníků'!AG281))</f>
        <v>#REF!</v>
      </c>
      <c r="F197" s="162" t="e">
        <f>IF(A197="","",('Čísla závodníků'!AH281))</f>
        <v>#REF!</v>
      </c>
      <c r="G197" s="159" t="e">
        <f>IF(A197="","",('Čísla závodníků'!AJ281))</f>
        <v>#REF!</v>
      </c>
      <c r="H197" s="151"/>
      <c r="I197" s="151"/>
    </row>
    <row r="198" spans="1:9">
      <c r="A198" s="160" t="e">
        <f>IF(('Čísla závodníků'!AE282)="","",('Čísla závodníků'!AE282))</f>
        <v>#REF!</v>
      </c>
      <c r="B198" s="161" t="e">
        <f>IF(A198="","",('Čísla závodníků'!AF282))</f>
        <v>#REF!</v>
      </c>
      <c r="C198" s="161" t="e">
        <f>IF(A198="","",('Čísla závodníků'!AA282))</f>
        <v>#REF!</v>
      </c>
      <c r="D198" s="162" t="e">
        <f>IF(A198="","",('Čísla závodníků'!AI282))</f>
        <v>#REF!</v>
      </c>
      <c r="E198" s="90" t="e">
        <f>IF(A198="","",('Čísla závodníků'!AG282))</f>
        <v>#REF!</v>
      </c>
      <c r="F198" s="162" t="e">
        <f>IF(A198="","",('Čísla závodníků'!AH282))</f>
        <v>#REF!</v>
      </c>
      <c r="G198" s="159" t="e">
        <f>IF(A198="","",('Čísla závodníků'!AJ282))</f>
        <v>#REF!</v>
      </c>
      <c r="H198" s="151"/>
      <c r="I198" s="151"/>
    </row>
    <row r="199" spans="1:9">
      <c r="A199" s="160" t="e">
        <f>IF(('Čísla závodníků'!AE283)="","",('Čísla závodníků'!AE283))</f>
        <v>#REF!</v>
      </c>
      <c r="B199" s="161" t="e">
        <f>IF(A199="","",('Čísla závodníků'!AF283))</f>
        <v>#REF!</v>
      </c>
      <c r="C199" s="161" t="e">
        <f>IF(A199="","",('Čísla závodníků'!AA283))</f>
        <v>#REF!</v>
      </c>
      <c r="D199" s="162" t="e">
        <f>IF(A199="","",('Čísla závodníků'!AI283))</f>
        <v>#REF!</v>
      </c>
      <c r="E199" s="90" t="e">
        <f>IF(A199="","",('Čísla závodníků'!AG283))</f>
        <v>#REF!</v>
      </c>
      <c r="F199" s="162" t="e">
        <f>IF(A199="","",('Čísla závodníků'!AH283))</f>
        <v>#REF!</v>
      </c>
      <c r="G199" s="159" t="e">
        <f>IF(A199="","",('Čísla závodníků'!AJ283))</f>
        <v>#REF!</v>
      </c>
      <c r="H199" s="151"/>
      <c r="I199" s="151"/>
    </row>
    <row r="200" spans="1:9">
      <c r="A200" s="160" t="e">
        <f>IF(('Čísla závodníků'!AE284)="","",('Čísla závodníků'!AE284))</f>
        <v>#REF!</v>
      </c>
      <c r="B200" s="161" t="e">
        <f>IF(A200="","",('Čísla závodníků'!AF284))</f>
        <v>#REF!</v>
      </c>
      <c r="C200" s="161" t="e">
        <f>IF(A200="","",('Čísla závodníků'!AA284))</f>
        <v>#REF!</v>
      </c>
      <c r="D200" s="162" t="e">
        <f>IF(A200="","",('Čísla závodníků'!AI284))</f>
        <v>#REF!</v>
      </c>
      <c r="E200" s="90" t="e">
        <f>IF(A200="","",('Čísla závodníků'!AG284))</f>
        <v>#REF!</v>
      </c>
      <c r="F200" s="162" t="e">
        <f>IF(A200="","",('Čísla závodníků'!AH284))</f>
        <v>#REF!</v>
      </c>
      <c r="G200" s="159" t="e">
        <f>IF(A200="","",('Čísla závodníků'!AJ284))</f>
        <v>#REF!</v>
      </c>
      <c r="H200" s="151"/>
      <c r="I200" s="151"/>
    </row>
    <row r="201" spans="1:9">
      <c r="A201" s="160" t="e">
        <f>IF(('Čísla závodníků'!AE285)="","",('Čísla závodníků'!AE285))</f>
        <v>#REF!</v>
      </c>
      <c r="B201" s="161" t="e">
        <f>IF(A201="","",('Čísla závodníků'!AF285))</f>
        <v>#REF!</v>
      </c>
      <c r="C201" s="161" t="e">
        <f>IF(A201="","",('Čísla závodníků'!AA285))</f>
        <v>#REF!</v>
      </c>
      <c r="D201" s="162" t="e">
        <f>IF(A201="","",('Čísla závodníků'!AI285))</f>
        <v>#REF!</v>
      </c>
      <c r="E201" s="90" t="e">
        <f>IF(A201="","",('Čísla závodníků'!AG285))</f>
        <v>#REF!</v>
      </c>
      <c r="F201" s="162" t="e">
        <f>IF(A201="","",('Čísla závodníků'!AH285))</f>
        <v>#REF!</v>
      </c>
      <c r="G201" s="159" t="e">
        <f>IF(A201="","",('Čísla závodníků'!AJ285))</f>
        <v>#REF!</v>
      </c>
      <c r="H201" s="151"/>
      <c r="I201" s="151"/>
    </row>
    <row r="202" spans="1:9">
      <c r="A202" s="160" t="e">
        <f>IF(('Čísla závodníků'!AE286)="","",('Čísla závodníků'!AE286))</f>
        <v>#REF!</v>
      </c>
      <c r="B202" s="161" t="e">
        <f>IF(A202="","",('Čísla závodníků'!AF286))</f>
        <v>#REF!</v>
      </c>
      <c r="C202" s="161" t="e">
        <f>IF(A202="","",('Čísla závodníků'!AA286))</f>
        <v>#REF!</v>
      </c>
      <c r="D202" s="162" t="e">
        <f>IF(A202="","",('Čísla závodníků'!AI286))</f>
        <v>#REF!</v>
      </c>
      <c r="E202" s="90" t="e">
        <f>IF(A202="","",('Čísla závodníků'!AG286))</f>
        <v>#REF!</v>
      </c>
      <c r="F202" s="162" t="e">
        <f>IF(A202="","",('Čísla závodníků'!AH286))</f>
        <v>#REF!</v>
      </c>
      <c r="G202" s="159" t="e">
        <f>IF(A202="","",('Čísla závodníků'!AJ286))</f>
        <v>#REF!</v>
      </c>
      <c r="H202" s="151"/>
      <c r="I202" s="151"/>
    </row>
    <row r="203" spans="1:9">
      <c r="A203" s="160" t="e">
        <f>IF(('Čísla závodníků'!AE287)="","",('Čísla závodníků'!AE287))</f>
        <v>#REF!</v>
      </c>
      <c r="B203" s="161" t="e">
        <f>IF(A203="","",('Čísla závodníků'!AF287))</f>
        <v>#REF!</v>
      </c>
      <c r="C203" s="161" t="e">
        <f>IF(A203="","",('Čísla závodníků'!AA287))</f>
        <v>#REF!</v>
      </c>
      <c r="D203" s="162" t="e">
        <f>IF(A203="","",('Čísla závodníků'!AI287))</f>
        <v>#REF!</v>
      </c>
      <c r="E203" s="90" t="e">
        <f>IF(A203="","",('Čísla závodníků'!AG287))</f>
        <v>#REF!</v>
      </c>
      <c r="F203" s="162" t="e">
        <f>IF(A203="","",('Čísla závodníků'!AH287))</f>
        <v>#REF!</v>
      </c>
      <c r="G203" s="159" t="e">
        <f>IF(A203="","",('Čísla závodníků'!AJ287))</f>
        <v>#REF!</v>
      </c>
      <c r="H203" s="151"/>
      <c r="I203" s="151"/>
    </row>
    <row r="204" spans="1:9">
      <c r="A204" s="160" t="e">
        <f>IF(('Čísla závodníků'!AE288)="","",('Čísla závodníků'!AE288))</f>
        <v>#REF!</v>
      </c>
      <c r="B204" s="161" t="e">
        <f>IF(A204="","",('Čísla závodníků'!AF288))</f>
        <v>#REF!</v>
      </c>
      <c r="C204" s="161" t="e">
        <f>IF(A204="","",('Čísla závodníků'!AA288))</f>
        <v>#REF!</v>
      </c>
      <c r="D204" s="162" t="e">
        <f>IF(A204="","",('Čísla závodníků'!AI288))</f>
        <v>#REF!</v>
      </c>
      <c r="E204" s="90" t="e">
        <f>IF(A204="","",('Čísla závodníků'!AG288))</f>
        <v>#REF!</v>
      </c>
      <c r="F204" s="162" t="e">
        <f>IF(A204="","",('Čísla závodníků'!AH288))</f>
        <v>#REF!</v>
      </c>
      <c r="G204" s="159" t="e">
        <f>IF(A204="","",('Čísla závodníků'!AJ288))</f>
        <v>#REF!</v>
      </c>
      <c r="H204" s="151"/>
      <c r="I204" s="151"/>
    </row>
    <row r="205" spans="1:9">
      <c r="A205" s="160" t="e">
        <f>IF(('Čísla závodníků'!AE289)="","",('Čísla závodníků'!AE289))</f>
        <v>#REF!</v>
      </c>
      <c r="B205" s="161" t="e">
        <f>IF(A205="","",('Čísla závodníků'!AF289))</f>
        <v>#REF!</v>
      </c>
      <c r="C205" s="161" t="e">
        <f>IF(A205="","",('Čísla závodníků'!AA289))</f>
        <v>#REF!</v>
      </c>
      <c r="D205" s="162" t="e">
        <f>IF(A205="","",('Čísla závodníků'!AI289))</f>
        <v>#REF!</v>
      </c>
      <c r="E205" s="90" t="e">
        <f>IF(A205="","",('Čísla závodníků'!AG289))</f>
        <v>#REF!</v>
      </c>
      <c r="F205" s="162" t="e">
        <f>IF(A205="","",('Čísla závodníků'!AH289))</f>
        <v>#REF!</v>
      </c>
      <c r="G205" s="159" t="e">
        <f>IF(A205="","",('Čísla závodníků'!AJ289))</f>
        <v>#REF!</v>
      </c>
      <c r="H205" s="151"/>
      <c r="I205" s="151"/>
    </row>
    <row r="206" spans="1:9">
      <c r="A206" s="160" t="e">
        <f>IF(('Čísla závodníků'!AE290)="","",('Čísla závodníků'!AE290))</f>
        <v>#REF!</v>
      </c>
      <c r="B206" s="161" t="e">
        <f>IF(A206="","",('Čísla závodníků'!AF290))</f>
        <v>#REF!</v>
      </c>
      <c r="C206" s="161" t="e">
        <f>IF(A206="","",('Čísla závodníků'!AA290))</f>
        <v>#REF!</v>
      </c>
      <c r="D206" s="162" t="e">
        <f>IF(A206="","",('Čísla závodníků'!AI290))</f>
        <v>#REF!</v>
      </c>
      <c r="E206" s="90" t="e">
        <f>IF(A206="","",('Čísla závodníků'!AG290))</f>
        <v>#REF!</v>
      </c>
      <c r="F206" s="162" t="e">
        <f>IF(A206="","",('Čísla závodníků'!AH290))</f>
        <v>#REF!</v>
      </c>
      <c r="G206" s="159" t="e">
        <f>IF(A206="","",('Čísla závodníků'!AJ290))</f>
        <v>#REF!</v>
      </c>
      <c r="H206" s="151"/>
      <c r="I206" s="151"/>
    </row>
    <row r="207" spans="1:9">
      <c r="A207" s="160" t="e">
        <f>IF(('Čísla závodníků'!AE291)="","",('Čísla závodníků'!AE291))</f>
        <v>#REF!</v>
      </c>
      <c r="B207" s="161" t="e">
        <f>IF(A207="","",('Čísla závodníků'!AF291))</f>
        <v>#REF!</v>
      </c>
      <c r="C207" s="161" t="e">
        <f>IF(A207="","",('Čísla závodníků'!AA291))</f>
        <v>#REF!</v>
      </c>
      <c r="D207" s="162" t="e">
        <f>IF(A207="","",('Čísla závodníků'!AI291))</f>
        <v>#REF!</v>
      </c>
      <c r="E207" s="90" t="e">
        <f>IF(A207="","",('Čísla závodníků'!AG291))</f>
        <v>#REF!</v>
      </c>
      <c r="F207" s="162" t="e">
        <f>IF(A207="","",('Čísla závodníků'!AH291))</f>
        <v>#REF!</v>
      </c>
      <c r="G207" s="159" t="e">
        <f>IF(A207="","",('Čísla závodníků'!AJ291))</f>
        <v>#REF!</v>
      </c>
      <c r="H207" s="151"/>
      <c r="I207" s="151"/>
    </row>
    <row r="208" spans="1:9">
      <c r="A208" s="160" t="e">
        <f>IF(('Čísla závodníků'!AE292)="","",('Čísla závodníků'!AE292))</f>
        <v>#REF!</v>
      </c>
      <c r="B208" s="161" t="e">
        <f>IF(A208="","",('Čísla závodníků'!AF292))</f>
        <v>#REF!</v>
      </c>
      <c r="C208" s="161" t="e">
        <f>IF(A208="","",('Čísla závodníků'!AA292))</f>
        <v>#REF!</v>
      </c>
      <c r="D208" s="162" t="e">
        <f>IF(A208="","",('Čísla závodníků'!AI292))</f>
        <v>#REF!</v>
      </c>
      <c r="E208" s="90" t="e">
        <f>IF(A208="","",('Čísla závodníků'!AG292))</f>
        <v>#REF!</v>
      </c>
      <c r="F208" s="162" t="e">
        <f>IF(A208="","",('Čísla závodníků'!AH292))</f>
        <v>#REF!</v>
      </c>
      <c r="G208" s="159" t="e">
        <f>IF(A208="","",('Čísla závodníků'!AJ292))</f>
        <v>#REF!</v>
      </c>
      <c r="H208" s="151"/>
      <c r="I208" s="151"/>
    </row>
    <row r="209" spans="1:9">
      <c r="A209" s="160" t="e">
        <f>IF(('Čísla závodníků'!AE293)="","",('Čísla závodníků'!AE293))</f>
        <v>#REF!</v>
      </c>
      <c r="B209" s="161" t="e">
        <f>IF(A209="","",('Čísla závodníků'!AF293))</f>
        <v>#REF!</v>
      </c>
      <c r="C209" s="161" t="e">
        <f>IF(A209="","",('Čísla závodníků'!AA293))</f>
        <v>#REF!</v>
      </c>
      <c r="D209" s="162" t="e">
        <f>IF(A209="","",('Čísla závodníků'!AI293))</f>
        <v>#REF!</v>
      </c>
      <c r="E209" s="90" t="e">
        <f>IF(A209="","",('Čísla závodníků'!AG293))</f>
        <v>#REF!</v>
      </c>
      <c r="F209" s="162" t="e">
        <f>IF(A209="","",('Čísla závodníků'!AH293))</f>
        <v>#REF!</v>
      </c>
      <c r="G209" s="159" t="e">
        <f>IF(A209="","",('Čísla závodníků'!AJ293))</f>
        <v>#REF!</v>
      </c>
      <c r="H209" s="151"/>
      <c r="I209" s="151"/>
    </row>
    <row r="210" spans="1:9">
      <c r="A210" s="160" t="e">
        <f>IF(('Čísla závodníků'!AE294)="","",('Čísla závodníků'!AE294))</f>
        <v>#REF!</v>
      </c>
      <c r="B210" s="161" t="e">
        <f>IF(A210="","",('Čísla závodníků'!AF294))</f>
        <v>#REF!</v>
      </c>
      <c r="C210" s="161" t="e">
        <f>IF(A210="","",('Čísla závodníků'!AA294))</f>
        <v>#REF!</v>
      </c>
      <c r="D210" s="162" t="e">
        <f>IF(A210="","",('Čísla závodníků'!AI294))</f>
        <v>#REF!</v>
      </c>
      <c r="E210" s="90" t="e">
        <f>IF(A210="","",('Čísla závodníků'!AG294))</f>
        <v>#REF!</v>
      </c>
      <c r="F210" s="162" t="e">
        <f>IF(A210="","",('Čísla závodníků'!AH294))</f>
        <v>#REF!</v>
      </c>
      <c r="G210" s="159" t="e">
        <f>IF(A210="","",('Čísla závodníků'!AJ294))</f>
        <v>#REF!</v>
      </c>
      <c r="H210" s="151"/>
      <c r="I210" s="151"/>
    </row>
    <row r="211" spans="1:9">
      <c r="A211" s="160" t="e">
        <f>IF(('Čísla závodníků'!AE295)="","",('Čísla závodníků'!AE295))</f>
        <v>#REF!</v>
      </c>
      <c r="B211" s="161" t="e">
        <f>IF(A211="","",('Čísla závodníků'!AF295))</f>
        <v>#REF!</v>
      </c>
      <c r="C211" s="161" t="e">
        <f>IF(A211="","",('Čísla závodníků'!AA295))</f>
        <v>#REF!</v>
      </c>
      <c r="D211" s="162" t="e">
        <f>IF(A211="","",('Čísla závodníků'!AI295))</f>
        <v>#REF!</v>
      </c>
      <c r="E211" s="90" t="e">
        <f>IF(A211="","",('Čísla závodníků'!AG295))</f>
        <v>#REF!</v>
      </c>
      <c r="F211" s="162" t="e">
        <f>IF(A211="","",('Čísla závodníků'!AH295))</f>
        <v>#REF!</v>
      </c>
      <c r="G211" s="159" t="e">
        <f>IF(A211="","",('Čísla závodníků'!AJ295))</f>
        <v>#REF!</v>
      </c>
      <c r="H211" s="151"/>
      <c r="I211" s="151"/>
    </row>
    <row r="212" spans="1:9">
      <c r="A212" s="160" t="e">
        <f>IF(('Čísla závodníků'!AE296)="","",('Čísla závodníků'!AE296))</f>
        <v>#REF!</v>
      </c>
      <c r="B212" s="161" t="e">
        <f>IF(A212="","",('Čísla závodníků'!AF296))</f>
        <v>#REF!</v>
      </c>
      <c r="C212" s="161" t="e">
        <f>IF(A212="","",('Čísla závodníků'!AA296))</f>
        <v>#REF!</v>
      </c>
      <c r="D212" s="162" t="e">
        <f>IF(A212="","",('Čísla závodníků'!AI296))</f>
        <v>#REF!</v>
      </c>
      <c r="E212" s="90" t="e">
        <f>IF(A212="","",('Čísla závodníků'!AG296))</f>
        <v>#REF!</v>
      </c>
      <c r="F212" s="162" t="e">
        <f>IF(A212="","",('Čísla závodníků'!AH296))</f>
        <v>#REF!</v>
      </c>
      <c r="G212" s="159" t="e">
        <f>IF(A212="","",('Čísla závodníků'!AJ296))</f>
        <v>#REF!</v>
      </c>
      <c r="H212" s="151"/>
      <c r="I212" s="151"/>
    </row>
    <row r="213" spans="1:9">
      <c r="A213" s="160" t="e">
        <f>IF(('Čísla závodníků'!AE297)="","",('Čísla závodníků'!AE297))</f>
        <v>#REF!</v>
      </c>
      <c r="B213" s="161" t="e">
        <f>IF(A213="","",('Čísla závodníků'!AF297))</f>
        <v>#REF!</v>
      </c>
      <c r="C213" s="161" t="e">
        <f>IF(A213="","",('Čísla závodníků'!AA297))</f>
        <v>#REF!</v>
      </c>
      <c r="D213" s="162" t="e">
        <f>IF(A213="","",('Čísla závodníků'!AI297))</f>
        <v>#REF!</v>
      </c>
      <c r="E213" s="90" t="e">
        <f>IF(A213="","",('Čísla závodníků'!AG297))</f>
        <v>#REF!</v>
      </c>
      <c r="F213" s="162" t="e">
        <f>IF(A213="","",('Čísla závodníků'!AH297))</f>
        <v>#REF!</v>
      </c>
      <c r="G213" s="159" t="e">
        <f>IF(A213="","",('Čísla závodníků'!AJ297))</f>
        <v>#REF!</v>
      </c>
      <c r="H213" s="151"/>
      <c r="I213" s="151"/>
    </row>
    <row r="214" spans="1:9">
      <c r="A214" s="160" t="e">
        <f>IF(('Čísla závodníků'!AE298)="","",('Čísla závodníků'!AE298))</f>
        <v>#REF!</v>
      </c>
      <c r="B214" s="161" t="e">
        <f>IF(A214="","",('Čísla závodníků'!AF298))</f>
        <v>#REF!</v>
      </c>
      <c r="C214" s="161" t="e">
        <f>IF(A214="","",('Čísla závodníků'!AA298))</f>
        <v>#REF!</v>
      </c>
      <c r="D214" s="162" t="e">
        <f>IF(A214="","",('Čísla závodníků'!AI298))</f>
        <v>#REF!</v>
      </c>
      <c r="E214" s="90" t="e">
        <f>IF(A214="","",('Čísla závodníků'!AG298))</f>
        <v>#REF!</v>
      </c>
      <c r="F214" s="162" t="e">
        <f>IF(A214="","",('Čísla závodníků'!AH298))</f>
        <v>#REF!</v>
      </c>
      <c r="G214" s="159" t="e">
        <f>IF(A214="","",('Čísla závodníků'!AJ298))</f>
        <v>#REF!</v>
      </c>
      <c r="H214" s="151"/>
      <c r="I214" s="151"/>
    </row>
    <row r="215" spans="1:9">
      <c r="A215" s="160" t="e">
        <f>IF(('Čísla závodníků'!AE299)="","",('Čísla závodníků'!AE299))</f>
        <v>#REF!</v>
      </c>
      <c r="B215" s="161" t="e">
        <f>IF(A215="","",('Čísla závodníků'!AF299))</f>
        <v>#REF!</v>
      </c>
      <c r="C215" s="161" t="e">
        <f>IF(A215="","",('Čísla závodníků'!AA299))</f>
        <v>#REF!</v>
      </c>
      <c r="D215" s="162" t="e">
        <f>IF(A215="","",('Čísla závodníků'!AI299))</f>
        <v>#REF!</v>
      </c>
      <c r="E215" s="90" t="e">
        <f>IF(A215="","",('Čísla závodníků'!AG299))</f>
        <v>#REF!</v>
      </c>
      <c r="F215" s="162" t="e">
        <f>IF(A215="","",('Čísla závodníků'!AH299))</f>
        <v>#REF!</v>
      </c>
      <c r="G215" s="159" t="e">
        <f>IF(A215="","",('Čísla závodníků'!AJ299))</f>
        <v>#REF!</v>
      </c>
      <c r="H215" s="151"/>
      <c r="I215" s="151"/>
    </row>
    <row r="216" spans="1:9">
      <c r="A216" s="160" t="e">
        <f>IF(('Čísla závodníků'!AE300)="","",('Čísla závodníků'!AE300))</f>
        <v>#REF!</v>
      </c>
      <c r="B216" s="161" t="e">
        <f>IF(A216="","",('Čísla závodníků'!AF300))</f>
        <v>#REF!</v>
      </c>
      <c r="C216" s="161" t="e">
        <f>IF(A216="","",('Čísla závodníků'!AA300))</f>
        <v>#REF!</v>
      </c>
      <c r="D216" s="162" t="e">
        <f>IF(A216="","",('Čísla závodníků'!AI300))</f>
        <v>#REF!</v>
      </c>
      <c r="E216" s="90" t="e">
        <f>IF(A216="","",('Čísla závodníků'!AG300))</f>
        <v>#REF!</v>
      </c>
      <c r="F216" s="162" t="e">
        <f>IF(A216="","",('Čísla závodníků'!AH300))</f>
        <v>#REF!</v>
      </c>
      <c r="G216" s="159" t="e">
        <f>IF(A216="","",('Čísla závodníků'!AJ300))</f>
        <v>#REF!</v>
      </c>
      <c r="H216" s="151"/>
      <c r="I216" s="151"/>
    </row>
    <row r="217" spans="1:9">
      <c r="A217" s="160" t="e">
        <f>IF(('Čísla závodníků'!AE301)="","",('Čísla závodníků'!AE301))</f>
        <v>#REF!</v>
      </c>
      <c r="B217" s="161" t="e">
        <f>IF(A217="","",('Čísla závodníků'!AF301))</f>
        <v>#REF!</v>
      </c>
      <c r="C217" s="161" t="e">
        <f>IF(A217="","",('Čísla závodníků'!AA301))</f>
        <v>#REF!</v>
      </c>
      <c r="D217" s="162" t="e">
        <f>IF(A217="","",('Čísla závodníků'!AI301))</f>
        <v>#REF!</v>
      </c>
      <c r="E217" s="90" t="e">
        <f>IF(A217="","",('Čísla závodníků'!AG301))</f>
        <v>#REF!</v>
      </c>
      <c r="F217" s="162" t="e">
        <f>IF(A217="","",('Čísla závodníků'!AH301))</f>
        <v>#REF!</v>
      </c>
      <c r="G217" s="159" t="e">
        <f>IF(A217="","",('Čísla závodníků'!AJ301))</f>
        <v>#REF!</v>
      </c>
      <c r="H217" s="151"/>
      <c r="I217" s="151"/>
    </row>
    <row r="218" spans="1:9">
      <c r="A218" s="160" t="e">
        <f>IF(('Čísla závodníků'!AE302)="","",('Čísla závodníků'!AE302))</f>
        <v>#REF!</v>
      </c>
      <c r="B218" s="161" t="e">
        <f>IF(A218="","",('Čísla závodníků'!AF302))</f>
        <v>#REF!</v>
      </c>
      <c r="C218" s="161" t="e">
        <f>IF(A218="","",('Čísla závodníků'!AA302))</f>
        <v>#REF!</v>
      </c>
      <c r="D218" s="162" t="e">
        <f>IF(A218="","",('Čísla závodníků'!AI302))</f>
        <v>#REF!</v>
      </c>
      <c r="E218" s="90" t="e">
        <f>IF(A218="","",('Čísla závodníků'!AG302))</f>
        <v>#REF!</v>
      </c>
      <c r="F218" s="162" t="e">
        <f>IF(A218="","",('Čísla závodníků'!AH302))</f>
        <v>#REF!</v>
      </c>
      <c r="G218" s="159" t="e">
        <f>IF(A218="","",('Čísla závodníků'!AJ302))</f>
        <v>#REF!</v>
      </c>
      <c r="H218" s="151"/>
      <c r="I218" s="151"/>
    </row>
    <row r="219" spans="1:9">
      <c r="A219" s="160" t="e">
        <f>IF(('Čísla závodníků'!AE303)="","",('Čísla závodníků'!AE303))</f>
        <v>#REF!</v>
      </c>
      <c r="B219" s="161" t="e">
        <f>IF(A219="","",('Čísla závodníků'!AF303))</f>
        <v>#REF!</v>
      </c>
      <c r="C219" s="161" t="e">
        <f>IF(A219="","",('Čísla závodníků'!AA303))</f>
        <v>#REF!</v>
      </c>
      <c r="D219" s="162" t="e">
        <f>IF(A219="","",('Čísla závodníků'!AI303))</f>
        <v>#REF!</v>
      </c>
      <c r="E219" s="90" t="e">
        <f>IF(A219="","",('Čísla závodníků'!AG303))</f>
        <v>#REF!</v>
      </c>
      <c r="F219" s="162" t="e">
        <f>IF(A219="","",('Čísla závodníků'!AH303))</f>
        <v>#REF!</v>
      </c>
      <c r="G219" s="159" t="e">
        <f>IF(A219="","",('Čísla závodníků'!AJ303))</f>
        <v>#REF!</v>
      </c>
      <c r="H219" s="151"/>
      <c r="I219" s="151"/>
    </row>
    <row r="220" spans="1:9">
      <c r="A220" s="160" t="e">
        <f>IF(('Čísla závodníků'!AE304)="","",('Čísla závodníků'!AE304))</f>
        <v>#REF!</v>
      </c>
      <c r="B220" s="161" t="e">
        <f>IF(A220="","",('Čísla závodníků'!AF304))</f>
        <v>#REF!</v>
      </c>
      <c r="C220" s="161" t="e">
        <f>IF(A220="","",('Čísla závodníků'!AA304))</f>
        <v>#REF!</v>
      </c>
      <c r="D220" s="162" t="e">
        <f>IF(A220="","",('Čísla závodníků'!AI304))</f>
        <v>#REF!</v>
      </c>
      <c r="E220" s="90" t="e">
        <f>IF(A220="","",('Čísla závodníků'!AG304))</f>
        <v>#REF!</v>
      </c>
      <c r="F220" s="162" t="e">
        <f>IF(A220="","",('Čísla závodníků'!AH304))</f>
        <v>#REF!</v>
      </c>
      <c r="G220" s="159" t="e">
        <f>IF(A220="","",('Čísla závodníků'!AJ304))</f>
        <v>#REF!</v>
      </c>
      <c r="H220" s="151"/>
      <c r="I220" s="151"/>
    </row>
    <row r="221" spans="1:9">
      <c r="A221" s="160" t="e">
        <f>IF(('Čísla závodníků'!AE305)="","",('Čísla závodníků'!AE305))</f>
        <v>#REF!</v>
      </c>
      <c r="B221" s="161" t="e">
        <f>IF(A221="","",('Čísla závodníků'!AF305))</f>
        <v>#REF!</v>
      </c>
      <c r="C221" s="161" t="e">
        <f>IF(A221="","",('Čísla závodníků'!AA305))</f>
        <v>#REF!</v>
      </c>
      <c r="D221" s="162" t="e">
        <f>IF(A221="","",('Čísla závodníků'!AI305))</f>
        <v>#REF!</v>
      </c>
      <c r="E221" s="90" t="e">
        <f>IF(A221="","",('Čísla závodníků'!AG305))</f>
        <v>#REF!</v>
      </c>
      <c r="F221" s="162" t="e">
        <f>IF(A221="","",('Čísla závodníků'!AH305))</f>
        <v>#REF!</v>
      </c>
      <c r="G221" s="159" t="e">
        <f>IF(A221="","",('Čísla závodníků'!AJ305))</f>
        <v>#REF!</v>
      </c>
      <c r="H221" s="151"/>
      <c r="I221" s="151"/>
    </row>
    <row r="222" spans="1:9">
      <c r="A222" s="160" t="e">
        <f>IF(('Čísla závodníků'!AE306)="","",('Čísla závodníků'!AE306))</f>
        <v>#REF!</v>
      </c>
      <c r="B222" s="161" t="e">
        <f>IF(A222="","",('Čísla závodníků'!AF306))</f>
        <v>#REF!</v>
      </c>
      <c r="C222" s="161" t="e">
        <f>IF(A222="","",('Čísla závodníků'!AA306))</f>
        <v>#REF!</v>
      </c>
      <c r="D222" s="162" t="e">
        <f>IF(A222="","",('Čísla závodníků'!AI306))</f>
        <v>#REF!</v>
      </c>
      <c r="E222" s="90" t="e">
        <f>IF(A222="","",('Čísla závodníků'!AG306))</f>
        <v>#REF!</v>
      </c>
      <c r="F222" s="162" t="e">
        <f>IF(A222="","",('Čísla závodníků'!AH306))</f>
        <v>#REF!</v>
      </c>
      <c r="G222" s="159" t="e">
        <f>IF(A222="","",('Čísla závodníků'!AJ306))</f>
        <v>#REF!</v>
      </c>
      <c r="H222" s="151"/>
      <c r="I222" s="151"/>
    </row>
    <row r="223" spans="1:9">
      <c r="A223" s="160" t="e">
        <f>IF(('Čísla závodníků'!AE307)="","",('Čísla závodníků'!AE307))</f>
        <v>#REF!</v>
      </c>
      <c r="B223" s="161" t="e">
        <f>IF(A223="","",('Čísla závodníků'!AF307))</f>
        <v>#REF!</v>
      </c>
      <c r="C223" s="161" t="e">
        <f>IF(A223="","",('Čísla závodníků'!AA307))</f>
        <v>#REF!</v>
      </c>
      <c r="D223" s="162" t="e">
        <f>IF(A223="","",('Čísla závodníků'!AI307))</f>
        <v>#REF!</v>
      </c>
      <c r="E223" s="90" t="e">
        <f>IF(A223="","",('Čísla závodníků'!AG307))</f>
        <v>#REF!</v>
      </c>
      <c r="F223" s="162" t="e">
        <f>IF(A223="","",('Čísla závodníků'!AH307))</f>
        <v>#REF!</v>
      </c>
      <c r="G223" s="159" t="e">
        <f>IF(A223="","",('Čísla závodníků'!AJ307))</f>
        <v>#REF!</v>
      </c>
      <c r="H223" s="151"/>
      <c r="I223" s="151"/>
    </row>
    <row r="224" spans="1:9">
      <c r="A224" s="160" t="e">
        <f>IF(('Čísla závodníků'!AE308)="","",('Čísla závodníků'!AE308))</f>
        <v>#REF!</v>
      </c>
      <c r="B224" s="161" t="e">
        <f>IF(A224="","",('Čísla závodníků'!AF308))</f>
        <v>#REF!</v>
      </c>
      <c r="C224" s="161" t="e">
        <f>IF(A224="","",('Čísla závodníků'!AA308))</f>
        <v>#REF!</v>
      </c>
      <c r="D224" s="162" t="e">
        <f>IF(A224="","",('Čísla závodníků'!AI308))</f>
        <v>#REF!</v>
      </c>
      <c r="E224" s="90" t="e">
        <f>IF(A224="","",('Čísla závodníků'!AG308))</f>
        <v>#REF!</v>
      </c>
      <c r="F224" s="162" t="e">
        <f>IF(A224="","",('Čísla závodníků'!AH308))</f>
        <v>#REF!</v>
      </c>
      <c r="G224" s="159" t="e">
        <f>IF(A224="","",('Čísla závodníků'!AJ308))</f>
        <v>#REF!</v>
      </c>
      <c r="H224" s="151"/>
      <c r="I224" s="151"/>
    </row>
    <row r="225" spans="1:9">
      <c r="A225" s="160" t="e">
        <f>IF(('Čísla závodníků'!AE309)="","",('Čísla závodníků'!AE309))</f>
        <v>#REF!</v>
      </c>
      <c r="B225" s="161" t="e">
        <f>IF(A225="","",('Čísla závodníků'!AF309))</f>
        <v>#REF!</v>
      </c>
      <c r="C225" s="161" t="e">
        <f>IF(A225="","",('Čísla závodníků'!AA309))</f>
        <v>#REF!</v>
      </c>
      <c r="D225" s="162" t="e">
        <f>IF(A225="","",('Čísla závodníků'!AI309))</f>
        <v>#REF!</v>
      </c>
      <c r="E225" s="90" t="e">
        <f>IF(A225="","",('Čísla závodníků'!AG309))</f>
        <v>#REF!</v>
      </c>
      <c r="F225" s="162" t="e">
        <f>IF(A225="","",('Čísla závodníků'!AH309))</f>
        <v>#REF!</v>
      </c>
      <c r="G225" s="159" t="e">
        <f>IF(A225="","",('Čísla závodníků'!AJ309))</f>
        <v>#REF!</v>
      </c>
      <c r="H225" s="151"/>
      <c r="I225" s="151"/>
    </row>
    <row r="226" spans="1:9">
      <c r="A226" s="160" t="e">
        <f>IF(('Čísla závodníků'!AE310)="","",('Čísla závodníků'!AE310))</f>
        <v>#REF!</v>
      </c>
      <c r="B226" s="161" t="e">
        <f>IF(A226="","",('Čísla závodníků'!AF310))</f>
        <v>#REF!</v>
      </c>
      <c r="C226" s="161" t="e">
        <f>IF(A226="","",('Čísla závodníků'!AA310))</f>
        <v>#REF!</v>
      </c>
      <c r="D226" s="162" t="e">
        <f>IF(A226="","",('Čísla závodníků'!AI310))</f>
        <v>#REF!</v>
      </c>
      <c r="E226" s="90" t="e">
        <f>IF(A226="","",('Čísla závodníků'!AG310))</f>
        <v>#REF!</v>
      </c>
      <c r="F226" s="162" t="e">
        <f>IF(A226="","",('Čísla závodníků'!AH310))</f>
        <v>#REF!</v>
      </c>
      <c r="G226" s="159" t="e">
        <f>IF(A226="","",('Čísla závodníků'!AJ310))</f>
        <v>#REF!</v>
      </c>
      <c r="H226" s="151"/>
      <c r="I226" s="151"/>
    </row>
    <row r="227" spans="1:9">
      <c r="A227" s="160" t="e">
        <f>IF(('Čísla závodníků'!AE311)="","",('Čísla závodníků'!AE311))</f>
        <v>#REF!</v>
      </c>
      <c r="B227" s="161" t="e">
        <f>IF(A227="","",('Čísla závodníků'!AF311))</f>
        <v>#REF!</v>
      </c>
      <c r="C227" s="161" t="e">
        <f>IF(A227="","",('Čísla závodníků'!AA311))</f>
        <v>#REF!</v>
      </c>
      <c r="D227" s="162" t="e">
        <f>IF(A227="","",('Čísla závodníků'!AI311))</f>
        <v>#REF!</v>
      </c>
      <c r="E227" s="90" t="e">
        <f>IF(A227="","",('Čísla závodníků'!AG311))</f>
        <v>#REF!</v>
      </c>
      <c r="F227" s="162" t="e">
        <f>IF(A227="","",('Čísla závodníků'!AH311))</f>
        <v>#REF!</v>
      </c>
      <c r="G227" s="159" t="e">
        <f>IF(A227="","",('Čísla závodníků'!AJ311))</f>
        <v>#REF!</v>
      </c>
      <c r="H227" s="151"/>
      <c r="I227" s="151"/>
    </row>
    <row r="228" spans="1:9">
      <c r="A228" s="160" t="e">
        <f>IF(('Čísla závodníků'!AE312)="","",('Čísla závodníků'!AE312))</f>
        <v>#REF!</v>
      </c>
      <c r="B228" s="161" t="e">
        <f>IF(A228="","",('Čísla závodníků'!AF312))</f>
        <v>#REF!</v>
      </c>
      <c r="C228" s="161" t="e">
        <f>IF(A228="","",('Čísla závodníků'!AA312))</f>
        <v>#REF!</v>
      </c>
      <c r="D228" s="162" t="e">
        <f>IF(A228="","",('Čísla závodníků'!AI312))</f>
        <v>#REF!</v>
      </c>
      <c r="E228" s="90" t="e">
        <f>IF(A228="","",('Čísla závodníků'!AG312))</f>
        <v>#REF!</v>
      </c>
      <c r="F228" s="162" t="e">
        <f>IF(A228="","",('Čísla závodníků'!AH312))</f>
        <v>#REF!</v>
      </c>
      <c r="G228" s="159" t="e">
        <f>IF(A228="","",('Čísla závodníků'!AJ312))</f>
        <v>#REF!</v>
      </c>
      <c r="H228" s="151"/>
      <c r="I228" s="151"/>
    </row>
    <row r="229" spans="1:9">
      <c r="A229" s="160" t="e">
        <f>IF(('Čísla závodníků'!AE313)="","",('Čísla závodníků'!AE313))</f>
        <v>#REF!</v>
      </c>
      <c r="B229" s="161" t="e">
        <f>IF(A229="","",('Čísla závodníků'!AF313))</f>
        <v>#REF!</v>
      </c>
      <c r="C229" s="161" t="e">
        <f>IF(A229="","",('Čísla závodníků'!AA313))</f>
        <v>#REF!</v>
      </c>
      <c r="D229" s="162" t="e">
        <f>IF(A229="","",('Čísla závodníků'!AI313))</f>
        <v>#REF!</v>
      </c>
      <c r="E229" s="90" t="e">
        <f>IF(A229="","",('Čísla závodníků'!AG313))</f>
        <v>#REF!</v>
      </c>
      <c r="F229" s="162" t="e">
        <f>IF(A229="","",('Čísla závodníků'!AH313))</f>
        <v>#REF!</v>
      </c>
      <c r="G229" s="159" t="e">
        <f>IF(A229="","",('Čísla závodníků'!AJ313))</f>
        <v>#REF!</v>
      </c>
      <c r="H229" s="151"/>
      <c r="I229" s="151"/>
    </row>
    <row r="230" spans="1:9">
      <c r="A230" s="160" t="e">
        <f>IF(('Čísla závodníků'!AE314)="","",('Čísla závodníků'!AE314))</f>
        <v>#REF!</v>
      </c>
      <c r="B230" s="161" t="e">
        <f>IF(A230="","",('Čísla závodníků'!AF314))</f>
        <v>#REF!</v>
      </c>
      <c r="C230" s="161" t="e">
        <f>IF(A230="","",('Čísla závodníků'!AA314))</f>
        <v>#REF!</v>
      </c>
      <c r="D230" s="162" t="e">
        <f>IF(A230="","",('Čísla závodníků'!AI314))</f>
        <v>#REF!</v>
      </c>
      <c r="E230" s="90" t="e">
        <f>IF(A230="","",('Čísla závodníků'!AG314))</f>
        <v>#REF!</v>
      </c>
      <c r="F230" s="162" t="e">
        <f>IF(A230="","",('Čísla závodníků'!AH314))</f>
        <v>#REF!</v>
      </c>
      <c r="G230" s="159" t="e">
        <f>IF(A230="","",('Čísla závodníků'!AJ314))</f>
        <v>#REF!</v>
      </c>
      <c r="H230" s="151"/>
      <c r="I230" s="151"/>
    </row>
    <row r="231" spans="1:9">
      <c r="A231" s="160" t="e">
        <f>IF(('Čísla závodníků'!AE315)="","",('Čísla závodníků'!AE315))</f>
        <v>#REF!</v>
      </c>
      <c r="B231" s="161" t="e">
        <f>IF(A231="","",('Čísla závodníků'!AF315))</f>
        <v>#REF!</v>
      </c>
      <c r="C231" s="161" t="e">
        <f>IF(A231="","",('Čísla závodníků'!AA315))</f>
        <v>#REF!</v>
      </c>
      <c r="D231" s="162" t="e">
        <f>IF(A231="","",('Čísla závodníků'!AI315))</f>
        <v>#REF!</v>
      </c>
      <c r="E231" s="90" t="e">
        <f>IF(A231="","",('Čísla závodníků'!AG315))</f>
        <v>#REF!</v>
      </c>
      <c r="F231" s="162" t="e">
        <f>IF(A231="","",('Čísla závodníků'!AH315))</f>
        <v>#REF!</v>
      </c>
      <c r="G231" s="159" t="e">
        <f>IF(A231="","",('Čísla závodníků'!AJ315))</f>
        <v>#REF!</v>
      </c>
      <c r="H231" s="151"/>
      <c r="I231" s="151"/>
    </row>
    <row r="232" spans="1:9">
      <c r="A232" s="160" t="e">
        <f>IF(('Čísla závodníků'!AE316)="","",('Čísla závodníků'!AE316))</f>
        <v>#REF!</v>
      </c>
      <c r="B232" s="161" t="e">
        <f>IF(A232="","",('Čísla závodníků'!AF316))</f>
        <v>#REF!</v>
      </c>
      <c r="C232" s="161" t="e">
        <f>IF(A232="","",('Čísla závodníků'!AA316))</f>
        <v>#REF!</v>
      </c>
      <c r="D232" s="162" t="e">
        <f>IF(A232="","",('Čísla závodníků'!AI316))</f>
        <v>#REF!</v>
      </c>
      <c r="E232" s="90" t="e">
        <f>IF(A232="","",('Čísla závodníků'!AG316))</f>
        <v>#REF!</v>
      </c>
      <c r="F232" s="162" t="e">
        <f>IF(A232="","",('Čísla závodníků'!AH316))</f>
        <v>#REF!</v>
      </c>
      <c r="G232" s="159" t="e">
        <f>IF(A232="","",('Čísla závodníků'!AJ316))</f>
        <v>#REF!</v>
      </c>
      <c r="H232" s="151"/>
      <c r="I232" s="151"/>
    </row>
    <row r="233" spans="1:9">
      <c r="A233" s="160" t="e">
        <f>IF(('Čísla závodníků'!AE317)="","",('Čísla závodníků'!AE317))</f>
        <v>#REF!</v>
      </c>
      <c r="B233" s="161" t="e">
        <f>IF(A233="","",('Čísla závodníků'!AF317))</f>
        <v>#REF!</v>
      </c>
      <c r="C233" s="161" t="e">
        <f>IF(A233="","",('Čísla závodníků'!AA317))</f>
        <v>#REF!</v>
      </c>
      <c r="D233" s="162" t="e">
        <f>IF(A233="","",('Čísla závodníků'!AI317))</f>
        <v>#REF!</v>
      </c>
      <c r="E233" s="90" t="e">
        <f>IF(A233="","",('Čísla závodníků'!AG317))</f>
        <v>#REF!</v>
      </c>
      <c r="F233" s="162" t="e">
        <f>IF(A233="","",('Čísla závodníků'!AH317))</f>
        <v>#REF!</v>
      </c>
      <c r="G233" s="159" t="e">
        <f>IF(A233="","",('Čísla závodníků'!AJ317))</f>
        <v>#REF!</v>
      </c>
      <c r="H233" s="151"/>
      <c r="I233" s="151"/>
    </row>
    <row r="234" spans="1:9">
      <c r="A234" s="160" t="e">
        <f>IF(('Čísla závodníků'!AE318)="","",('Čísla závodníků'!AE318))</f>
        <v>#REF!</v>
      </c>
      <c r="B234" s="161" t="e">
        <f>IF(A234="","",('Čísla závodníků'!AF318))</f>
        <v>#REF!</v>
      </c>
      <c r="C234" s="161" t="e">
        <f>IF(A234="","",('Čísla závodníků'!AA318))</f>
        <v>#REF!</v>
      </c>
      <c r="D234" s="162" t="e">
        <f>IF(A234="","",('Čísla závodníků'!AI318))</f>
        <v>#REF!</v>
      </c>
      <c r="E234" s="90" t="e">
        <f>IF(A234="","",('Čísla závodníků'!AG318))</f>
        <v>#REF!</v>
      </c>
      <c r="F234" s="162" t="e">
        <f>IF(A234="","",('Čísla závodníků'!AH318))</f>
        <v>#REF!</v>
      </c>
      <c r="G234" s="159" t="e">
        <f>IF(A234="","",('Čísla závodníků'!AJ318))</f>
        <v>#REF!</v>
      </c>
      <c r="H234" s="151"/>
      <c r="I234" s="151"/>
    </row>
    <row r="235" spans="1:9">
      <c r="A235" s="160" t="e">
        <f>IF(('Čísla závodníků'!AE319)="","",('Čísla závodníků'!AE319))</f>
        <v>#REF!</v>
      </c>
      <c r="B235" s="161" t="e">
        <f>IF(A235="","",('Čísla závodníků'!AF319))</f>
        <v>#REF!</v>
      </c>
      <c r="C235" s="161" t="e">
        <f>IF(A235="","",('Čísla závodníků'!AA319))</f>
        <v>#REF!</v>
      </c>
      <c r="D235" s="162" t="e">
        <f>IF(A235="","",('Čísla závodníků'!AI319))</f>
        <v>#REF!</v>
      </c>
      <c r="E235" s="90" t="e">
        <f>IF(A235="","",('Čísla závodníků'!AG319))</f>
        <v>#REF!</v>
      </c>
      <c r="F235" s="162" t="e">
        <f>IF(A235="","",('Čísla závodníků'!AH319))</f>
        <v>#REF!</v>
      </c>
      <c r="G235" s="159" t="e">
        <f>IF(A235="","",('Čísla závodníků'!AJ319))</f>
        <v>#REF!</v>
      </c>
      <c r="H235" s="151"/>
      <c r="I235" s="151"/>
    </row>
    <row r="236" spans="1:9">
      <c r="A236" s="160" t="e">
        <f>IF(('Čísla závodníků'!AE320)="","",('Čísla závodníků'!AE320))</f>
        <v>#REF!</v>
      </c>
      <c r="B236" s="161" t="e">
        <f>IF(A236="","",('Čísla závodníků'!AF320))</f>
        <v>#REF!</v>
      </c>
      <c r="C236" s="161" t="e">
        <f>IF(A236="","",('Čísla závodníků'!AA320))</f>
        <v>#REF!</v>
      </c>
      <c r="D236" s="162" t="e">
        <f>IF(A236="","",('Čísla závodníků'!AI320))</f>
        <v>#REF!</v>
      </c>
      <c r="E236" s="90" t="e">
        <f>IF(A236="","",('Čísla závodníků'!AG320))</f>
        <v>#REF!</v>
      </c>
      <c r="F236" s="162" t="e">
        <f>IF(A236="","",('Čísla závodníků'!AH320))</f>
        <v>#REF!</v>
      </c>
      <c r="G236" s="159" t="e">
        <f>IF(A236="","",('Čísla závodníků'!AJ320))</f>
        <v>#REF!</v>
      </c>
      <c r="H236" s="151"/>
      <c r="I236" s="151"/>
    </row>
    <row r="237" spans="1:9">
      <c r="A237" s="160" t="e">
        <f>IF(('Čísla závodníků'!AE321)="","",('Čísla závodníků'!AE321))</f>
        <v>#REF!</v>
      </c>
      <c r="B237" s="161" t="e">
        <f>IF(A237="","",('Čísla závodníků'!AF321))</f>
        <v>#REF!</v>
      </c>
      <c r="C237" s="161" t="e">
        <f>IF(A237="","",('Čísla závodníků'!AA321))</f>
        <v>#REF!</v>
      </c>
      <c r="D237" s="162" t="e">
        <f>IF(A237="","",('Čísla závodníků'!AI321))</f>
        <v>#REF!</v>
      </c>
      <c r="E237" s="90" t="e">
        <f>IF(A237="","",('Čísla závodníků'!AG321))</f>
        <v>#REF!</v>
      </c>
      <c r="F237" s="162" t="e">
        <f>IF(A237="","",('Čísla závodníků'!AH321))</f>
        <v>#REF!</v>
      </c>
      <c r="G237" s="159" t="e">
        <f>IF(A237="","",('Čísla závodníků'!AJ321))</f>
        <v>#REF!</v>
      </c>
      <c r="H237" s="151"/>
      <c r="I237" s="151"/>
    </row>
    <row r="238" spans="1:9">
      <c r="A238" s="160" t="e">
        <f>IF(('Čísla závodníků'!AE322)="","",('Čísla závodníků'!AE322))</f>
        <v>#REF!</v>
      </c>
      <c r="B238" s="161" t="e">
        <f>IF(A238="","",('Čísla závodníků'!AF322))</f>
        <v>#REF!</v>
      </c>
      <c r="C238" s="161" t="e">
        <f>IF(A238="","",('Čísla závodníků'!AA322))</f>
        <v>#REF!</v>
      </c>
      <c r="D238" s="162" t="e">
        <f>IF(A238="","",('Čísla závodníků'!AI322))</f>
        <v>#REF!</v>
      </c>
      <c r="E238" s="90" t="e">
        <f>IF(A238="","",('Čísla závodníků'!AG322))</f>
        <v>#REF!</v>
      </c>
      <c r="F238" s="162" t="e">
        <f>IF(A238="","",('Čísla závodníků'!AH322))</f>
        <v>#REF!</v>
      </c>
      <c r="G238" s="159" t="e">
        <f>IF(A238="","",('Čísla závodníků'!AJ322))</f>
        <v>#REF!</v>
      </c>
      <c r="H238" s="151"/>
      <c r="I238" s="151"/>
    </row>
    <row r="239" spans="1:9">
      <c r="A239" s="160" t="e">
        <f>IF(('Čísla závodníků'!AE323)="","",('Čísla závodníků'!AE323))</f>
        <v>#REF!</v>
      </c>
      <c r="B239" s="161" t="e">
        <f>IF(A239="","",('Čísla závodníků'!AF323))</f>
        <v>#REF!</v>
      </c>
      <c r="C239" s="161" t="e">
        <f>IF(A239="","",('Čísla závodníků'!AA323))</f>
        <v>#REF!</v>
      </c>
      <c r="D239" s="162" t="e">
        <f>IF(A239="","",('Čísla závodníků'!AI323))</f>
        <v>#REF!</v>
      </c>
      <c r="E239" s="90" t="e">
        <f>IF(A239="","",('Čísla závodníků'!AG323))</f>
        <v>#REF!</v>
      </c>
      <c r="F239" s="162" t="e">
        <f>IF(A239="","",('Čísla závodníků'!AH323))</f>
        <v>#REF!</v>
      </c>
      <c r="G239" s="159" t="e">
        <f>IF(A239="","",('Čísla závodníků'!AJ323))</f>
        <v>#REF!</v>
      </c>
      <c r="H239" s="151"/>
      <c r="I239" s="151"/>
    </row>
    <row r="240" spans="1:9">
      <c r="A240" s="160" t="e">
        <f>IF(('Čísla závodníků'!AE324)="","",('Čísla závodníků'!AE324))</f>
        <v>#REF!</v>
      </c>
      <c r="B240" s="161" t="e">
        <f>IF(A240="","",('Čísla závodníků'!AF324))</f>
        <v>#REF!</v>
      </c>
      <c r="C240" s="161" t="e">
        <f>IF(A240="","",('Čísla závodníků'!AA324))</f>
        <v>#REF!</v>
      </c>
      <c r="D240" s="162" t="e">
        <f>IF(A240="","",('Čísla závodníků'!AI324))</f>
        <v>#REF!</v>
      </c>
      <c r="E240" s="90" t="e">
        <f>IF(A240="","",('Čísla závodníků'!AG324))</f>
        <v>#REF!</v>
      </c>
      <c r="F240" s="162" t="e">
        <f>IF(A240="","",('Čísla závodníků'!AH324))</f>
        <v>#REF!</v>
      </c>
      <c r="G240" s="159" t="e">
        <f>IF(A240="","",('Čísla závodníků'!AJ324))</f>
        <v>#REF!</v>
      </c>
      <c r="H240" s="151"/>
      <c r="I240" s="151"/>
    </row>
    <row r="241" spans="1:9">
      <c r="A241" s="160" t="e">
        <f>IF(('Čísla závodníků'!AE325)="","",('Čísla závodníků'!AE325))</f>
        <v>#REF!</v>
      </c>
      <c r="B241" s="161" t="e">
        <f>IF(A241="","",('Čísla závodníků'!AF325))</f>
        <v>#REF!</v>
      </c>
      <c r="C241" s="161" t="e">
        <f>IF(A241="","",('Čísla závodníků'!AA325))</f>
        <v>#REF!</v>
      </c>
      <c r="D241" s="162" t="e">
        <f>IF(A241="","",('Čísla závodníků'!AI325))</f>
        <v>#REF!</v>
      </c>
      <c r="E241" s="90" t="e">
        <f>IF(A241="","",('Čísla závodníků'!AG325))</f>
        <v>#REF!</v>
      </c>
      <c r="F241" s="162" t="e">
        <f>IF(A241="","",('Čísla závodníků'!AH325))</f>
        <v>#REF!</v>
      </c>
      <c r="G241" s="159" t="e">
        <f>IF(A241="","",('Čísla závodníků'!AJ325))</f>
        <v>#REF!</v>
      </c>
      <c r="H241" s="151"/>
      <c r="I241" s="151"/>
    </row>
    <row r="242" spans="1:9">
      <c r="A242" s="160" t="e">
        <f>IF(('Čísla závodníků'!AE326)="","",('Čísla závodníků'!AE326))</f>
        <v>#REF!</v>
      </c>
      <c r="B242" s="161" t="e">
        <f>IF(A242="","",('Čísla závodníků'!AF326))</f>
        <v>#REF!</v>
      </c>
      <c r="C242" s="161" t="e">
        <f>IF(A242="","",('Čísla závodníků'!AA326))</f>
        <v>#REF!</v>
      </c>
      <c r="D242" s="162" t="e">
        <f>IF(A242="","",('Čísla závodníků'!AI326))</f>
        <v>#REF!</v>
      </c>
      <c r="E242" s="90" t="e">
        <f>IF(A242="","",('Čísla závodníků'!AG326))</f>
        <v>#REF!</v>
      </c>
      <c r="F242" s="162" t="e">
        <f>IF(A242="","",('Čísla závodníků'!AH326))</f>
        <v>#REF!</v>
      </c>
      <c r="G242" s="159" t="e">
        <f>IF(A242="","",('Čísla závodníků'!AJ326))</f>
        <v>#REF!</v>
      </c>
      <c r="H242" s="151"/>
      <c r="I242" s="151"/>
    </row>
    <row r="243" spans="1:9">
      <c r="A243" s="160" t="e">
        <f>IF(('Čísla závodníků'!AE327)="","",('Čísla závodníků'!AE327))</f>
        <v>#REF!</v>
      </c>
      <c r="B243" s="161" t="e">
        <f>IF(A243="","",('Čísla závodníků'!AF327))</f>
        <v>#REF!</v>
      </c>
      <c r="C243" s="161" t="e">
        <f>IF(A243="","",('Čísla závodníků'!AA327))</f>
        <v>#REF!</v>
      </c>
      <c r="D243" s="162" t="e">
        <f>IF(A243="","",('Čísla závodníků'!AI327))</f>
        <v>#REF!</v>
      </c>
      <c r="E243" s="90" t="e">
        <f>IF(A243="","",('Čísla závodníků'!AG327))</f>
        <v>#REF!</v>
      </c>
      <c r="F243" s="162" t="e">
        <f>IF(A243="","",('Čísla závodníků'!AH327))</f>
        <v>#REF!</v>
      </c>
      <c r="G243" s="159" t="e">
        <f>IF(A243="","",('Čísla závodníků'!AJ327))</f>
        <v>#REF!</v>
      </c>
      <c r="H243" s="151"/>
      <c r="I243" s="151"/>
    </row>
    <row r="244" spans="1:9">
      <c r="A244" s="160" t="e">
        <f>IF(('Čísla závodníků'!AE328)="","",('Čísla závodníků'!AE328))</f>
        <v>#REF!</v>
      </c>
      <c r="B244" s="161" t="e">
        <f>IF(A244="","",('Čísla závodníků'!AF328))</f>
        <v>#REF!</v>
      </c>
      <c r="C244" s="161" t="e">
        <f>IF(A244="","",('Čísla závodníků'!AA328))</f>
        <v>#REF!</v>
      </c>
      <c r="D244" s="162" t="e">
        <f>IF(A244="","",('Čísla závodníků'!AI328))</f>
        <v>#REF!</v>
      </c>
      <c r="E244" s="90" t="e">
        <f>IF(A244="","",('Čísla závodníků'!AG328))</f>
        <v>#REF!</v>
      </c>
      <c r="F244" s="162" t="e">
        <f>IF(A244="","",('Čísla závodníků'!AH328))</f>
        <v>#REF!</v>
      </c>
      <c r="G244" s="159" t="e">
        <f>IF(A244="","",('Čísla závodníků'!AJ328))</f>
        <v>#REF!</v>
      </c>
      <c r="H244" s="151"/>
      <c r="I244" s="151"/>
    </row>
    <row r="245" spans="1:9">
      <c r="A245" s="160" t="e">
        <f>IF(('Čísla závodníků'!AE329)="","",('Čísla závodníků'!AE329))</f>
        <v>#REF!</v>
      </c>
      <c r="B245" s="161" t="e">
        <f>IF(A245="","",('Čísla závodníků'!AF329))</f>
        <v>#REF!</v>
      </c>
      <c r="C245" s="161" t="e">
        <f>IF(A245="","",('Čísla závodníků'!AA329))</f>
        <v>#REF!</v>
      </c>
      <c r="D245" s="162" t="e">
        <f>IF(A245="","",('Čísla závodníků'!AI329))</f>
        <v>#REF!</v>
      </c>
      <c r="E245" s="90" t="e">
        <f>IF(A245="","",('Čísla závodníků'!AG329))</f>
        <v>#REF!</v>
      </c>
      <c r="F245" s="162" t="e">
        <f>IF(A245="","",('Čísla závodníků'!AH329))</f>
        <v>#REF!</v>
      </c>
      <c r="G245" s="159" t="e">
        <f>IF(A245="","",('Čísla závodníků'!AJ329))</f>
        <v>#REF!</v>
      </c>
      <c r="H245" s="151"/>
      <c r="I245" s="151"/>
    </row>
    <row r="246" spans="1:9">
      <c r="A246" s="160" t="e">
        <f>IF(('Čísla závodníků'!AE330)="","",('Čísla závodníků'!AE330))</f>
        <v>#REF!</v>
      </c>
      <c r="B246" s="161" t="e">
        <f>IF(A246="","",('Čísla závodníků'!AF330))</f>
        <v>#REF!</v>
      </c>
      <c r="C246" s="161" t="e">
        <f>IF(A246="","",('Čísla závodníků'!AA330))</f>
        <v>#REF!</v>
      </c>
      <c r="D246" s="162" t="e">
        <f>IF(A246="","",('Čísla závodníků'!AI330))</f>
        <v>#REF!</v>
      </c>
      <c r="E246" s="90" t="e">
        <f>IF(A246="","",('Čísla závodníků'!AG330))</f>
        <v>#REF!</v>
      </c>
      <c r="F246" s="162" t="e">
        <f>IF(A246="","",('Čísla závodníků'!AH330))</f>
        <v>#REF!</v>
      </c>
      <c r="G246" s="159" t="e">
        <f>IF(A246="","",('Čísla závodníků'!AJ330))</f>
        <v>#REF!</v>
      </c>
      <c r="H246" s="151"/>
      <c r="I246" s="151"/>
    </row>
    <row r="247" spans="1:9">
      <c r="A247" s="160" t="e">
        <f>IF(('Čísla závodníků'!AE331)="","",('Čísla závodníků'!AE331))</f>
        <v>#REF!</v>
      </c>
      <c r="B247" s="161" t="e">
        <f>IF(A247="","",('Čísla závodníků'!AF331))</f>
        <v>#REF!</v>
      </c>
      <c r="C247" s="161" t="e">
        <f>IF(A247="","",('Čísla závodníků'!AA331))</f>
        <v>#REF!</v>
      </c>
      <c r="D247" s="162" t="e">
        <f>IF(A247="","",('Čísla závodníků'!AI331))</f>
        <v>#REF!</v>
      </c>
      <c r="E247" s="90" t="e">
        <f>IF(A247="","",('Čísla závodníků'!AG331))</f>
        <v>#REF!</v>
      </c>
      <c r="F247" s="162" t="e">
        <f>IF(A247="","",('Čísla závodníků'!AH331))</f>
        <v>#REF!</v>
      </c>
      <c r="G247" s="159" t="e">
        <f>IF(A247="","",('Čísla závodníků'!AJ331))</f>
        <v>#REF!</v>
      </c>
      <c r="H247" s="151"/>
      <c r="I247" s="151"/>
    </row>
    <row r="248" spans="1:9">
      <c r="A248" s="160" t="e">
        <f>IF(('Čísla závodníků'!AE332)="","",('Čísla závodníků'!AE332))</f>
        <v>#REF!</v>
      </c>
      <c r="B248" s="161" t="e">
        <f>IF(A248="","",('Čísla závodníků'!AF332))</f>
        <v>#REF!</v>
      </c>
      <c r="C248" s="161" t="e">
        <f>IF(A248="","",('Čísla závodníků'!AA332))</f>
        <v>#REF!</v>
      </c>
      <c r="D248" s="162" t="e">
        <f>IF(A248="","",('Čísla závodníků'!AI332))</f>
        <v>#REF!</v>
      </c>
      <c r="E248" s="90" t="e">
        <f>IF(A248="","",('Čísla závodníků'!AG332))</f>
        <v>#REF!</v>
      </c>
      <c r="F248" s="162" t="e">
        <f>IF(A248="","",('Čísla závodníků'!AH332))</f>
        <v>#REF!</v>
      </c>
      <c r="G248" s="159" t="e">
        <f>IF(A248="","",('Čísla závodníků'!AJ332))</f>
        <v>#REF!</v>
      </c>
      <c r="H248" s="151"/>
      <c r="I248" s="151"/>
    </row>
    <row r="249" spans="1:9">
      <c r="A249" s="160" t="e">
        <f>IF(('Čísla závodníků'!AE333)="","",('Čísla závodníků'!AE333))</f>
        <v>#REF!</v>
      </c>
      <c r="B249" s="161" t="e">
        <f>IF(A249="","",('Čísla závodníků'!AF333))</f>
        <v>#REF!</v>
      </c>
      <c r="C249" s="161" t="e">
        <f>IF(A249="","",('Čísla závodníků'!AA333))</f>
        <v>#REF!</v>
      </c>
      <c r="D249" s="162" t="e">
        <f>IF(A249="","",('Čísla závodníků'!AI333))</f>
        <v>#REF!</v>
      </c>
      <c r="E249" s="90" t="e">
        <f>IF(A249="","",('Čísla závodníků'!AG333))</f>
        <v>#REF!</v>
      </c>
      <c r="F249" s="162" t="e">
        <f>IF(A249="","",('Čísla závodníků'!AH333))</f>
        <v>#REF!</v>
      </c>
      <c r="G249" s="159" t="e">
        <f>IF(A249="","",('Čísla závodníků'!AJ333))</f>
        <v>#REF!</v>
      </c>
      <c r="H249" s="151"/>
      <c r="I249" s="151"/>
    </row>
    <row r="250" spans="1:9">
      <c r="A250" s="160" t="e">
        <f>IF(('Čísla závodníků'!AE334)="","",('Čísla závodníků'!AE334))</f>
        <v>#REF!</v>
      </c>
      <c r="B250" s="161" t="e">
        <f>IF(A250="","",('Čísla závodníků'!AF334))</f>
        <v>#REF!</v>
      </c>
      <c r="C250" s="161" t="e">
        <f>IF(A250="","",('Čísla závodníků'!AA334))</f>
        <v>#REF!</v>
      </c>
      <c r="D250" s="162" t="e">
        <f>IF(A250="","",('Čísla závodníků'!AI334))</f>
        <v>#REF!</v>
      </c>
      <c r="E250" s="90" t="e">
        <f>IF(A250="","",('Čísla závodníků'!AG334))</f>
        <v>#REF!</v>
      </c>
      <c r="F250" s="162" t="e">
        <f>IF(A250="","",('Čísla závodníků'!AH334))</f>
        <v>#REF!</v>
      </c>
      <c r="G250" s="159" t="e">
        <f>IF(A250="","",('Čísla závodníků'!AJ334))</f>
        <v>#REF!</v>
      </c>
      <c r="H250" s="151"/>
      <c r="I250" s="151"/>
    </row>
    <row r="251" spans="1:9">
      <c r="A251" s="160" t="e">
        <f>IF(('Čísla závodníků'!AE335)="","",('Čísla závodníků'!AE335))</f>
        <v>#REF!</v>
      </c>
      <c r="B251" s="161" t="e">
        <f>IF(A251="","",('Čísla závodníků'!AF335))</f>
        <v>#REF!</v>
      </c>
      <c r="C251" s="161" t="e">
        <f>IF(A251="","",('Čísla závodníků'!AA335))</f>
        <v>#REF!</v>
      </c>
      <c r="D251" s="162" t="e">
        <f>IF(A251="","",('Čísla závodníků'!AI335))</f>
        <v>#REF!</v>
      </c>
      <c r="E251" s="90" t="e">
        <f>IF(A251="","",('Čísla závodníků'!AG335))</f>
        <v>#REF!</v>
      </c>
      <c r="F251" s="162" t="e">
        <f>IF(A251="","",('Čísla závodníků'!AH335))</f>
        <v>#REF!</v>
      </c>
      <c r="G251" s="159" t="e">
        <f>IF(A251="","",('Čísla závodníků'!AJ335))</f>
        <v>#REF!</v>
      </c>
      <c r="H251" s="151"/>
      <c r="I251" s="151"/>
    </row>
    <row r="252" spans="1:9">
      <c r="A252" s="160" t="e">
        <f>IF(('Čísla závodníků'!AE336)="","",('Čísla závodníků'!AE336))</f>
        <v>#REF!</v>
      </c>
      <c r="B252" s="161" t="e">
        <f>IF(A252="","",('Čísla závodníků'!AF336))</f>
        <v>#REF!</v>
      </c>
      <c r="C252" s="161" t="e">
        <f>IF(A252="","",('Čísla závodníků'!AA336))</f>
        <v>#REF!</v>
      </c>
      <c r="D252" s="162" t="e">
        <f>IF(A252="","",('Čísla závodníků'!AI336))</f>
        <v>#REF!</v>
      </c>
      <c r="E252" s="90" t="e">
        <f>IF(A252="","",('Čísla závodníků'!AG336))</f>
        <v>#REF!</v>
      </c>
      <c r="F252" s="162" t="e">
        <f>IF(A252="","",('Čísla závodníků'!AH336))</f>
        <v>#REF!</v>
      </c>
      <c r="G252" s="159" t="e">
        <f>IF(A252="","",('Čísla závodníků'!AJ336))</f>
        <v>#REF!</v>
      </c>
      <c r="H252" s="151"/>
      <c r="I252" s="151"/>
    </row>
    <row r="253" spans="1:9">
      <c r="A253" s="160" t="e">
        <f>IF(('Čísla závodníků'!AE337)="","",('Čísla závodníků'!AE337))</f>
        <v>#REF!</v>
      </c>
      <c r="B253" s="161" t="e">
        <f>IF(A253="","",('Čísla závodníků'!AF337))</f>
        <v>#REF!</v>
      </c>
      <c r="C253" s="161" t="e">
        <f>IF(A253="","",('Čísla závodníků'!AA337))</f>
        <v>#REF!</v>
      </c>
      <c r="D253" s="162" t="e">
        <f>IF(A253="","",('Čísla závodníků'!AI337))</f>
        <v>#REF!</v>
      </c>
      <c r="E253" s="90" t="e">
        <f>IF(A253="","",('Čísla závodníků'!AG337))</f>
        <v>#REF!</v>
      </c>
      <c r="F253" s="162" t="e">
        <f>IF(A253="","",('Čísla závodníků'!AH337))</f>
        <v>#REF!</v>
      </c>
      <c r="G253" s="159" t="e">
        <f>IF(A253="","",('Čísla závodníků'!AJ337))</f>
        <v>#REF!</v>
      </c>
      <c r="H253" s="151"/>
      <c r="I253" s="151"/>
    </row>
    <row r="254" spans="1:9">
      <c r="A254" s="160" t="e">
        <f>IF(('Čísla závodníků'!AE338)="","",('Čísla závodníků'!AE338))</f>
        <v>#REF!</v>
      </c>
      <c r="B254" s="161" t="e">
        <f>IF(A254="","",('Čísla závodníků'!AF338))</f>
        <v>#REF!</v>
      </c>
      <c r="C254" s="161" t="e">
        <f>IF(A254="","",('Čísla závodníků'!AA338))</f>
        <v>#REF!</v>
      </c>
      <c r="D254" s="162" t="e">
        <f>IF(A254="","",('Čísla závodníků'!AI338))</f>
        <v>#REF!</v>
      </c>
      <c r="E254" s="90" t="e">
        <f>IF(A254="","",('Čísla závodníků'!AG338))</f>
        <v>#REF!</v>
      </c>
      <c r="F254" s="162" t="e">
        <f>IF(A254="","",('Čísla závodníků'!AH338))</f>
        <v>#REF!</v>
      </c>
      <c r="G254" s="159" t="e">
        <f>IF(A254="","",('Čísla závodníků'!AJ338))</f>
        <v>#REF!</v>
      </c>
      <c r="H254" s="151"/>
      <c r="I254" s="151"/>
    </row>
    <row r="255" spans="1:9">
      <c r="A255" s="160" t="e">
        <f>IF(('Čísla závodníků'!AE339)="","",('Čísla závodníků'!AE339))</f>
        <v>#REF!</v>
      </c>
      <c r="B255" s="161" t="e">
        <f>IF(A255="","",('Čísla závodníků'!AF339))</f>
        <v>#REF!</v>
      </c>
      <c r="C255" s="161" t="e">
        <f>IF(A255="","",('Čísla závodníků'!AA339))</f>
        <v>#REF!</v>
      </c>
      <c r="D255" s="162" t="e">
        <f>IF(A255="","",('Čísla závodníků'!AI339))</f>
        <v>#REF!</v>
      </c>
      <c r="E255" s="90" t="e">
        <f>IF(A255="","",('Čísla závodníků'!AG339))</f>
        <v>#REF!</v>
      </c>
      <c r="F255" s="162" t="e">
        <f>IF(A255="","",('Čísla závodníků'!AH339))</f>
        <v>#REF!</v>
      </c>
      <c r="G255" s="159" t="e">
        <f>IF(A255="","",('Čísla závodníků'!AJ339))</f>
        <v>#REF!</v>
      </c>
      <c r="H255" s="151"/>
      <c r="I255" s="151"/>
    </row>
    <row r="256" spans="1:9">
      <c r="A256" s="160" t="e">
        <f>IF(('Čísla závodníků'!AE340)="","",('Čísla závodníků'!AE340))</f>
        <v>#REF!</v>
      </c>
      <c r="B256" s="161" t="e">
        <f>IF(A256="","",('Čísla závodníků'!AF340))</f>
        <v>#REF!</v>
      </c>
      <c r="C256" s="161" t="e">
        <f>IF(A256="","",('Čísla závodníků'!AA340))</f>
        <v>#REF!</v>
      </c>
      <c r="D256" s="162" t="e">
        <f>IF(A256="","",('Čísla závodníků'!AI340))</f>
        <v>#REF!</v>
      </c>
      <c r="E256" s="90" t="e">
        <f>IF(A256="","",('Čísla závodníků'!AG340))</f>
        <v>#REF!</v>
      </c>
      <c r="F256" s="162" t="e">
        <f>IF(A256="","",('Čísla závodníků'!AH340))</f>
        <v>#REF!</v>
      </c>
      <c r="G256" s="159" t="e">
        <f>IF(A256="","",('Čísla závodníků'!AJ340))</f>
        <v>#REF!</v>
      </c>
      <c r="H256" s="151"/>
      <c r="I256" s="151"/>
    </row>
    <row r="257" spans="1:9">
      <c r="A257" s="160" t="e">
        <f>IF(('Čísla závodníků'!AE341)="","",('Čísla závodníků'!AE341))</f>
        <v>#REF!</v>
      </c>
      <c r="B257" s="161" t="e">
        <f>IF(A257="","",('Čísla závodníků'!AF341))</f>
        <v>#REF!</v>
      </c>
      <c r="C257" s="161" t="e">
        <f>IF(A257="","",('Čísla závodníků'!AA341))</f>
        <v>#REF!</v>
      </c>
      <c r="D257" s="162" t="e">
        <f>IF(A257="","",('Čísla závodníků'!AI341))</f>
        <v>#REF!</v>
      </c>
      <c r="E257" s="90" t="e">
        <f>IF(A257="","",('Čísla závodníků'!AG341))</f>
        <v>#REF!</v>
      </c>
      <c r="F257" s="162" t="e">
        <f>IF(A257="","",('Čísla závodníků'!AH341))</f>
        <v>#REF!</v>
      </c>
      <c r="G257" s="159" t="e">
        <f>IF(A257="","",('Čísla závodníků'!AJ341))</f>
        <v>#REF!</v>
      </c>
      <c r="H257" s="151"/>
      <c r="I257" s="151"/>
    </row>
    <row r="258" spans="1:9">
      <c r="A258" s="160" t="str">
        <f>IF(('Čísla závodníků'!AE342)="","",('Čísla závodníků'!AE342))</f>
        <v/>
      </c>
      <c r="B258" s="161" t="str">
        <f>IF(A258="","",('Čísla závodníků'!AF342))</f>
        <v/>
      </c>
      <c r="C258" s="161" t="str">
        <f>IF(A258="","",('Čísla závodníků'!AA342))</f>
        <v/>
      </c>
      <c r="D258" s="162" t="str">
        <f>IF(A258="","",('Čísla závodníků'!AI342))</f>
        <v/>
      </c>
      <c r="E258" s="90" t="str">
        <f>IF(A258="","",('Čísla závodníků'!AG342))</f>
        <v/>
      </c>
      <c r="F258" s="162" t="str">
        <f>IF(A258="","",('Čísla závodníků'!AH342))</f>
        <v/>
      </c>
      <c r="G258" s="159" t="str">
        <f>IF(A258="","",('Čísla závodníků'!AJ342))</f>
        <v/>
      </c>
      <c r="H258" s="151"/>
      <c r="I258" s="151"/>
    </row>
    <row r="259" spans="1:9">
      <c r="A259" s="160" t="str">
        <f>IF(('Čísla závodníků'!AE343)="","",('Čísla závodníků'!AE343))</f>
        <v/>
      </c>
      <c r="B259" s="161" t="str">
        <f>IF(A259="","",('Čísla závodníků'!AF343))</f>
        <v/>
      </c>
      <c r="C259" s="161" t="str">
        <f>IF(A259="","",('Čísla závodníků'!AA343))</f>
        <v/>
      </c>
      <c r="D259" s="162" t="str">
        <f>IF(A259="","",('Čísla závodníků'!AI343))</f>
        <v/>
      </c>
      <c r="E259" s="90" t="str">
        <f>IF(A259="","",('Čísla závodníků'!AG343))</f>
        <v/>
      </c>
      <c r="F259" s="162" t="str">
        <f>IF(A259="","",('Čísla závodníků'!AH343))</f>
        <v/>
      </c>
      <c r="G259" s="159" t="str">
        <f>IF(A259="","",('Čísla závodníků'!AJ343))</f>
        <v/>
      </c>
      <c r="H259" s="151"/>
      <c r="I259" s="151"/>
    </row>
    <row r="260" spans="1:9">
      <c r="A260" s="160" t="str">
        <f>IF(('Čísla závodníků'!AE344)="","",('Čísla závodníků'!AE344))</f>
        <v/>
      </c>
      <c r="B260" s="161" t="str">
        <f>IF(A260="","",('Čísla závodníků'!AF344))</f>
        <v/>
      </c>
      <c r="C260" s="161" t="str">
        <f>IF(A260="","",('Čísla závodníků'!AA344))</f>
        <v/>
      </c>
      <c r="D260" s="162" t="str">
        <f>IF(A260="","",('Čísla závodníků'!AI344))</f>
        <v/>
      </c>
      <c r="E260" s="90" t="str">
        <f>IF(A260="","",('Čísla závodníků'!AG344))</f>
        <v/>
      </c>
      <c r="F260" s="162" t="str">
        <f>IF(A260="","",('Čísla závodníků'!AH344))</f>
        <v/>
      </c>
      <c r="G260" s="159" t="str">
        <f>IF(A260="","",('Čísla závodníků'!AJ344))</f>
        <v/>
      </c>
      <c r="H260" s="151"/>
      <c r="I260" s="151"/>
    </row>
    <row r="261" spans="1:9">
      <c r="A261" s="160" t="str">
        <f>IF(('Čísla závodníků'!AE345)="","",('Čísla závodníků'!AE345))</f>
        <v/>
      </c>
      <c r="B261" s="161" t="str">
        <f>IF(A261="","",('Čísla závodníků'!AF345))</f>
        <v/>
      </c>
      <c r="C261" s="161" t="str">
        <f>IF(A261="","",('Čísla závodníků'!AA345))</f>
        <v/>
      </c>
      <c r="D261" s="162" t="str">
        <f>IF(A261="","",('Čísla závodníků'!AI345))</f>
        <v/>
      </c>
      <c r="E261" s="90" t="str">
        <f>IF(A261="","",('Čísla závodníků'!AG345))</f>
        <v/>
      </c>
      <c r="F261" s="162" t="str">
        <f>IF(A261="","",('Čísla závodníků'!AH345))</f>
        <v/>
      </c>
      <c r="G261" s="159" t="str">
        <f>IF(A261="","",('Čísla závodníků'!AJ345))</f>
        <v/>
      </c>
      <c r="H261" s="151"/>
      <c r="I261" s="151"/>
    </row>
    <row r="262" spans="1:9">
      <c r="A262" s="160" t="str">
        <f>IF(('Čísla závodníků'!AE346)="","",('Čísla závodníků'!AE346))</f>
        <v/>
      </c>
      <c r="B262" s="161" t="str">
        <f>IF(A262="","",('Čísla závodníků'!AF346))</f>
        <v/>
      </c>
      <c r="C262" s="161" t="str">
        <f>IF(A262="","",('Čísla závodníků'!AA346))</f>
        <v/>
      </c>
      <c r="D262" s="162" t="str">
        <f>IF(A262="","",('Čísla závodníků'!AI346))</f>
        <v/>
      </c>
      <c r="E262" s="90" t="str">
        <f>IF(A262="","",('Čísla závodníků'!AG346))</f>
        <v/>
      </c>
      <c r="F262" s="162" t="str">
        <f>IF(A262="","",('Čísla závodníků'!AH346))</f>
        <v/>
      </c>
      <c r="G262" s="159" t="str">
        <f>IF(A262="","",('Čísla závodníků'!AJ346))</f>
        <v/>
      </c>
      <c r="H262" s="151"/>
      <c r="I262" s="151"/>
    </row>
    <row r="263" spans="1:9">
      <c r="A263" s="160" t="str">
        <f>IF(('Čísla závodníků'!AE347)="","",('Čísla závodníků'!AE347))</f>
        <v/>
      </c>
      <c r="B263" s="161" t="str">
        <f>IF(A263="","",('Čísla závodníků'!AF347))</f>
        <v/>
      </c>
      <c r="C263" s="161" t="str">
        <f>IF(A263="","",('Čísla závodníků'!AA347))</f>
        <v/>
      </c>
      <c r="D263" s="162" t="str">
        <f>IF(A263="","",('Čísla závodníků'!AI347))</f>
        <v/>
      </c>
      <c r="E263" s="90" t="str">
        <f>IF(A263="","",('Čísla závodníků'!AG347))</f>
        <v/>
      </c>
      <c r="F263" s="162" t="str">
        <f>IF(A263="","",('Čísla závodníků'!AH347))</f>
        <v/>
      </c>
      <c r="G263" s="159" t="str">
        <f>IF(A263="","",('Čísla závodníků'!AJ347))</f>
        <v/>
      </c>
      <c r="H263" s="151"/>
      <c r="I263" s="151"/>
    </row>
    <row r="264" spans="1:9">
      <c r="A264" s="160" t="str">
        <f>IF(('Čísla závodníků'!AE348)="","",('Čísla závodníků'!AE348))</f>
        <v/>
      </c>
      <c r="B264" s="161" t="str">
        <f>IF(A264="","",('Čísla závodníků'!AF348))</f>
        <v/>
      </c>
      <c r="C264" s="161" t="str">
        <f>IF(A264="","",('Čísla závodníků'!AA348))</f>
        <v/>
      </c>
      <c r="D264" s="162" t="str">
        <f>IF(A264="","",('Čísla závodníků'!AI348))</f>
        <v/>
      </c>
      <c r="E264" s="90" t="str">
        <f>IF(A264="","",('Čísla závodníků'!AG348))</f>
        <v/>
      </c>
      <c r="F264" s="162" t="str">
        <f>IF(A264="","",('Čísla závodníků'!AH348))</f>
        <v/>
      </c>
      <c r="G264" s="159" t="str">
        <f>IF(A264="","",('Čísla závodníků'!AJ348))</f>
        <v/>
      </c>
      <c r="H264" s="151"/>
      <c r="I264" s="151"/>
    </row>
    <row r="265" spans="1:9">
      <c r="A265" s="160" t="str">
        <f>IF(('Čísla závodníků'!AE349)="","",('Čísla závodníků'!AE349))</f>
        <v/>
      </c>
      <c r="B265" s="161" t="str">
        <f>IF(A265="","",('Čísla závodníků'!AF349))</f>
        <v/>
      </c>
      <c r="C265" s="161" t="str">
        <f>IF(A265="","",('Čísla závodníků'!AA349))</f>
        <v/>
      </c>
      <c r="D265" s="162" t="str">
        <f>IF(A265="","",('Čísla závodníků'!AI349))</f>
        <v/>
      </c>
      <c r="E265" s="90" t="str">
        <f>IF(A265="","",('Čísla závodníků'!AG349))</f>
        <v/>
      </c>
      <c r="F265" s="162" t="str">
        <f>IF(A265="","",('Čísla závodníků'!AH349))</f>
        <v/>
      </c>
      <c r="G265" s="159" t="str">
        <f>IF(A265="","",('Čísla závodníků'!AJ349))</f>
        <v/>
      </c>
      <c r="H265" s="151"/>
      <c r="I265" s="151"/>
    </row>
    <row r="266" spans="1:9">
      <c r="A266" s="160" t="str">
        <f>IF(('Čísla závodníků'!AE350)="","",('Čísla závodníků'!AE350))</f>
        <v/>
      </c>
      <c r="B266" s="161" t="str">
        <f>IF(A266="","",('Čísla závodníků'!AF350))</f>
        <v/>
      </c>
      <c r="C266" s="161" t="str">
        <f>IF(A266="","",('Čísla závodníků'!AA350))</f>
        <v/>
      </c>
      <c r="D266" s="162" t="str">
        <f>IF(A266="","",('Čísla závodníků'!AI350))</f>
        <v/>
      </c>
      <c r="E266" s="90" t="str">
        <f>IF(A266="","",('Čísla závodníků'!AG350))</f>
        <v/>
      </c>
      <c r="F266" s="162" t="str">
        <f>IF(A266="","",('Čísla závodníků'!AH350))</f>
        <v/>
      </c>
      <c r="G266" s="159" t="str">
        <f>IF(A266="","",('Čísla závodníků'!AJ350))</f>
        <v/>
      </c>
      <c r="H266" s="151"/>
      <c r="I266" s="151"/>
    </row>
    <row r="267" spans="1:9">
      <c r="A267" s="160" t="str">
        <f>IF(('Čísla závodníků'!AE351)="","",('Čísla závodníků'!AE351))</f>
        <v/>
      </c>
      <c r="B267" s="161" t="str">
        <f>IF(A267="","",('Čísla závodníků'!AF351))</f>
        <v/>
      </c>
      <c r="C267" s="161" t="str">
        <f>IF(A267="","",('Čísla závodníků'!AA351))</f>
        <v/>
      </c>
      <c r="D267" s="162" t="str">
        <f>IF(A267="","",('Čísla závodníků'!AI351))</f>
        <v/>
      </c>
      <c r="E267" s="90" t="str">
        <f>IF(A267="","",('Čísla závodníků'!AG351))</f>
        <v/>
      </c>
      <c r="F267" s="162" t="str">
        <f>IF(A267="","",('Čísla závodníků'!AH351))</f>
        <v/>
      </c>
      <c r="G267" s="159" t="str">
        <f>IF(A267="","",('Čísla závodníků'!AJ351))</f>
        <v/>
      </c>
      <c r="H267" s="151"/>
      <c r="I267" s="151"/>
    </row>
    <row r="268" spans="1:9">
      <c r="A268" s="160" t="str">
        <f>IF(('Čísla závodníků'!AE352)="","",('Čísla závodníků'!AE352))</f>
        <v/>
      </c>
      <c r="B268" s="161" t="str">
        <f>IF(A268="","",('Čísla závodníků'!AF352))</f>
        <v/>
      </c>
      <c r="C268" s="161" t="str">
        <f>IF(A268="","",('Čísla závodníků'!AA352))</f>
        <v/>
      </c>
      <c r="D268" s="162" t="str">
        <f>IF(A268="","",('Čísla závodníků'!AI352))</f>
        <v/>
      </c>
      <c r="E268" s="90" t="str">
        <f>IF(A268="","",('Čísla závodníků'!AG352))</f>
        <v/>
      </c>
      <c r="F268" s="162" t="str">
        <f>IF(A268="","",('Čísla závodníků'!AH352))</f>
        <v/>
      </c>
      <c r="G268" s="159" t="str">
        <f>IF(A268="","",('Čísla závodníků'!AJ352))</f>
        <v/>
      </c>
      <c r="H268" s="151"/>
      <c r="I268" s="151"/>
    </row>
    <row r="269" spans="1:9">
      <c r="A269" s="160" t="str">
        <f>IF(('Čísla závodníků'!AE353)="","",('Čísla závodníků'!AE353))</f>
        <v/>
      </c>
      <c r="B269" s="161" t="str">
        <f>IF(A269="","",('Čísla závodníků'!AF353))</f>
        <v/>
      </c>
      <c r="C269" s="161" t="str">
        <f>IF(A269="","",('Čísla závodníků'!AA353))</f>
        <v/>
      </c>
      <c r="D269" s="162" t="str">
        <f>IF(A269="","",('Čísla závodníků'!AI353))</f>
        <v/>
      </c>
      <c r="E269" s="90" t="str">
        <f>IF(A269="","",('Čísla závodníků'!AG353))</f>
        <v/>
      </c>
      <c r="F269" s="162" t="str">
        <f>IF(A269="","",('Čísla závodníků'!AH353))</f>
        <v/>
      </c>
      <c r="G269" s="159" t="str">
        <f>IF(A269="","",('Čísla závodníků'!AJ353))</f>
        <v/>
      </c>
      <c r="H269" s="151"/>
      <c r="I269" s="151"/>
    </row>
    <row r="270" spans="1:9">
      <c r="A270" s="160" t="str">
        <f>IF(('Čísla závodníků'!AE354)="","",('Čísla závodníků'!AE354))</f>
        <v/>
      </c>
      <c r="B270" s="161" t="str">
        <f>IF(A270="","",('Čísla závodníků'!AF354))</f>
        <v/>
      </c>
      <c r="C270" s="161" t="str">
        <f>IF(A270="","",('Čísla závodníků'!AA354))</f>
        <v/>
      </c>
      <c r="D270" s="162" t="str">
        <f>IF(A270="","",('Čísla závodníků'!AI354))</f>
        <v/>
      </c>
      <c r="E270" s="90" t="str">
        <f>IF(A270="","",('Čísla závodníků'!AG354))</f>
        <v/>
      </c>
      <c r="F270" s="162" t="str">
        <f>IF(A270="","",('Čísla závodníků'!AH354))</f>
        <v/>
      </c>
      <c r="G270" s="159" t="str">
        <f>IF(A270="","",('Čísla závodníků'!AJ354))</f>
        <v/>
      </c>
      <c r="H270" s="151"/>
      <c r="I270" s="151"/>
    </row>
    <row r="271" spans="1:9">
      <c r="A271" s="160" t="str">
        <f>IF(('Čísla závodníků'!AE355)="","",('Čísla závodníků'!AE355))</f>
        <v/>
      </c>
      <c r="B271" s="161" t="str">
        <f>IF(A271="","",('Čísla závodníků'!AF355))</f>
        <v/>
      </c>
      <c r="C271" s="161" t="str">
        <f>IF(A271="","",('Čísla závodníků'!AA355))</f>
        <v/>
      </c>
      <c r="D271" s="162" t="str">
        <f>IF(A271="","",('Čísla závodníků'!AI355))</f>
        <v/>
      </c>
      <c r="E271" s="90" t="str">
        <f>IF(A271="","",('Čísla závodníků'!AG355))</f>
        <v/>
      </c>
      <c r="F271" s="162" t="str">
        <f>IF(A271="","",('Čísla závodníků'!AH355))</f>
        <v/>
      </c>
      <c r="G271" s="159" t="str">
        <f>IF(A271="","",('Čísla závodníků'!AJ355))</f>
        <v/>
      </c>
      <c r="H271" s="151"/>
      <c r="I271" s="151"/>
    </row>
    <row r="272" spans="1:9">
      <c r="A272" s="160" t="str">
        <f>IF(('Čísla závodníků'!AE356)="","",('Čísla závodníků'!AE356))</f>
        <v/>
      </c>
      <c r="B272" s="161" t="str">
        <f>IF(A272="","",('Čísla závodníků'!AF356))</f>
        <v/>
      </c>
      <c r="C272" s="161" t="str">
        <f>IF(A272="","",('Čísla závodníků'!AA356))</f>
        <v/>
      </c>
      <c r="D272" s="162" t="str">
        <f>IF(A272="","",('Čísla závodníků'!AI356))</f>
        <v/>
      </c>
      <c r="E272" s="90" t="str">
        <f>IF(A272="","",('Čísla závodníků'!AG356))</f>
        <v/>
      </c>
      <c r="F272" s="162" t="str">
        <f>IF(A272="","",('Čísla závodníků'!AH356))</f>
        <v/>
      </c>
      <c r="G272" s="159" t="str">
        <f>IF(A272="","",('Čísla závodníků'!AJ356))</f>
        <v/>
      </c>
      <c r="H272" s="151"/>
      <c r="I272" s="151"/>
    </row>
    <row r="273" spans="1:9">
      <c r="A273" s="160" t="str">
        <f>IF(('Čísla závodníků'!AE357)="","",('Čísla závodníků'!AE357))</f>
        <v/>
      </c>
      <c r="B273" s="161" t="str">
        <f>IF(A273="","",('Čísla závodníků'!AF357))</f>
        <v/>
      </c>
      <c r="C273" s="161" t="str">
        <f>IF(A273="","",('Čísla závodníků'!AA357))</f>
        <v/>
      </c>
      <c r="D273" s="162" t="str">
        <f>IF(A273="","",('Čísla závodníků'!AI357))</f>
        <v/>
      </c>
      <c r="E273" s="90" t="str">
        <f>IF(A273="","",('Čísla závodníků'!AG357))</f>
        <v/>
      </c>
      <c r="F273" s="162" t="str">
        <f>IF(A273="","",('Čísla závodníků'!AH357))</f>
        <v/>
      </c>
      <c r="G273" s="159" t="str">
        <f>IF(A273="","",('Čísla závodníků'!AJ357))</f>
        <v/>
      </c>
      <c r="H273" s="151"/>
      <c r="I273" s="151"/>
    </row>
    <row r="274" spans="1:9">
      <c r="A274" s="160" t="str">
        <f>IF(('Čísla závodníků'!AE358)="","",('Čísla závodníků'!AE358))</f>
        <v/>
      </c>
      <c r="B274" s="161" t="str">
        <f>IF(A274="","",('Čísla závodníků'!AF358))</f>
        <v/>
      </c>
      <c r="C274" s="161" t="str">
        <f>IF(A274="","",('Čísla závodníků'!AA358))</f>
        <v/>
      </c>
      <c r="D274" s="162" t="str">
        <f>IF(A274="","",('Čísla závodníků'!AI358))</f>
        <v/>
      </c>
      <c r="E274" s="90" t="str">
        <f>IF(A274="","",('Čísla závodníků'!AG358))</f>
        <v/>
      </c>
      <c r="F274" s="162" t="str">
        <f>IF(A274="","",('Čísla závodníků'!AH358))</f>
        <v/>
      </c>
      <c r="G274" s="159" t="str">
        <f>IF(A274="","",('Čísla závodníků'!AJ358))</f>
        <v/>
      </c>
      <c r="H274" s="151"/>
      <c r="I274" s="151"/>
    </row>
    <row r="275" spans="1:9">
      <c r="A275" s="160" t="str">
        <f>IF(('Čísla závodníků'!AE359)="","",('Čísla závodníků'!AE359))</f>
        <v/>
      </c>
      <c r="B275" s="161" t="str">
        <f>IF(A275="","",('Čísla závodníků'!AF359))</f>
        <v/>
      </c>
      <c r="C275" s="161" t="str">
        <f>IF(A275="","",('Čísla závodníků'!AA359))</f>
        <v/>
      </c>
      <c r="D275" s="162" t="str">
        <f>IF(A275="","",('Čísla závodníků'!AI359))</f>
        <v/>
      </c>
      <c r="E275" s="90" t="str">
        <f>IF(A275="","",('Čísla závodníků'!AG359))</f>
        <v/>
      </c>
      <c r="F275" s="162" t="str">
        <f>IF(A275="","",('Čísla závodníků'!AH359))</f>
        <v/>
      </c>
      <c r="G275" s="159" t="str">
        <f>IF(A275="","",('Čísla závodníků'!AJ359))</f>
        <v/>
      </c>
      <c r="H275" s="151"/>
      <c r="I275" s="151"/>
    </row>
    <row r="276" spans="1:9">
      <c r="A276" s="160" t="str">
        <f>IF(('Čísla závodníků'!AE360)="","",('Čísla závodníků'!AE360))</f>
        <v/>
      </c>
      <c r="B276" s="161" t="str">
        <f>IF(A276="","",('Čísla závodníků'!AF360))</f>
        <v/>
      </c>
      <c r="C276" s="161" t="str">
        <f>IF(A276="","",('Čísla závodníků'!AA360))</f>
        <v/>
      </c>
      <c r="D276" s="162" t="str">
        <f>IF(A276="","",('Čísla závodníků'!AI360))</f>
        <v/>
      </c>
      <c r="E276" s="90" t="str">
        <f>IF(A276="","",('Čísla závodníků'!AG360))</f>
        <v/>
      </c>
      <c r="F276" s="162" t="str">
        <f>IF(A276="","",('Čísla závodníků'!AH360))</f>
        <v/>
      </c>
      <c r="G276" s="159" t="str">
        <f>IF(A276="","",('Čísla závodníků'!AJ360))</f>
        <v/>
      </c>
      <c r="H276" s="151"/>
      <c r="I276" s="151"/>
    </row>
    <row r="277" spans="1:9">
      <c r="A277" s="160" t="str">
        <f>IF(('Čísla závodníků'!AE361)="","",('Čísla závodníků'!AE361))</f>
        <v/>
      </c>
      <c r="B277" s="161" t="str">
        <f>IF(A277="","",('Čísla závodníků'!AF361))</f>
        <v/>
      </c>
      <c r="C277" s="161" t="str">
        <f>IF(A277="","",('Čísla závodníků'!AA361))</f>
        <v/>
      </c>
      <c r="D277" s="162" t="str">
        <f>IF(A277="","",('Čísla závodníků'!AI361))</f>
        <v/>
      </c>
      <c r="E277" s="90" t="str">
        <f>IF(A277="","",('Čísla závodníků'!AG361))</f>
        <v/>
      </c>
      <c r="F277" s="162" t="str">
        <f>IF(A277="","",('Čísla závodníků'!AH361))</f>
        <v/>
      </c>
      <c r="G277" s="159" t="str">
        <f>IF(A277="","",('Čísla závodníků'!AJ361))</f>
        <v/>
      </c>
      <c r="H277" s="151"/>
      <c r="I277" s="151"/>
    </row>
    <row r="278" spans="1:9">
      <c r="A278" s="160" t="str">
        <f>IF(('Čísla závodníků'!AE362)="","",('Čísla závodníků'!AE362))</f>
        <v/>
      </c>
      <c r="B278" s="161" t="str">
        <f>IF(A278="","",('Čísla závodníků'!AF362))</f>
        <v/>
      </c>
      <c r="C278" s="161" t="str">
        <f>IF(A278="","",('Čísla závodníků'!AA362))</f>
        <v/>
      </c>
      <c r="D278" s="162" t="str">
        <f>IF(A278="","",('Čísla závodníků'!AI362))</f>
        <v/>
      </c>
      <c r="E278" s="90" t="str">
        <f>IF(A278="","",('Čísla závodníků'!AG362))</f>
        <v/>
      </c>
      <c r="F278" s="162" t="str">
        <f>IF(A278="","",('Čísla závodníků'!AH362))</f>
        <v/>
      </c>
      <c r="G278" s="159" t="str">
        <f>IF(A278="","",('Čísla závodníků'!AJ362))</f>
        <v/>
      </c>
      <c r="H278" s="151"/>
      <c r="I278" s="151"/>
    </row>
    <row r="279" spans="1:9">
      <c r="A279" s="160" t="str">
        <f>IF(('Čísla závodníků'!AE363)="","",('Čísla závodníků'!AE363))</f>
        <v/>
      </c>
      <c r="B279" s="161" t="str">
        <f>IF(A279="","",('Čísla závodníků'!AF363))</f>
        <v/>
      </c>
      <c r="C279" s="161" t="str">
        <f>IF(A279="","",('Čísla závodníků'!AA363))</f>
        <v/>
      </c>
      <c r="D279" s="162" t="str">
        <f>IF(A279="","",('Čísla závodníků'!AI363))</f>
        <v/>
      </c>
      <c r="E279" s="90" t="str">
        <f>IF(A279="","",('Čísla závodníků'!AG363))</f>
        <v/>
      </c>
      <c r="F279" s="162" t="str">
        <f>IF(A279="","",('Čísla závodníků'!AH363))</f>
        <v/>
      </c>
      <c r="G279" s="159" t="str">
        <f>IF(A279="","",('Čísla závodníků'!AJ363))</f>
        <v/>
      </c>
      <c r="H279" s="151"/>
      <c r="I279" s="151"/>
    </row>
    <row r="280" spans="1:9">
      <c r="A280" s="160" t="str">
        <f>IF(('Čísla závodníků'!AE364)="","",('Čísla závodníků'!AE364))</f>
        <v/>
      </c>
      <c r="B280" s="161" t="str">
        <f>IF(A280="","",('Čísla závodníků'!AF364))</f>
        <v/>
      </c>
      <c r="C280" s="161" t="str">
        <f>IF(A280="","",('Čísla závodníků'!AA364))</f>
        <v/>
      </c>
      <c r="D280" s="162" t="str">
        <f>IF(A280="","",('Čísla závodníků'!AI364))</f>
        <v/>
      </c>
      <c r="E280" s="90" t="str">
        <f>IF(A280="","",('Čísla závodníků'!AG364))</f>
        <v/>
      </c>
      <c r="F280" s="162" t="str">
        <f>IF(A280="","",('Čísla závodníků'!AH364))</f>
        <v/>
      </c>
      <c r="G280" s="159" t="str">
        <f>IF(A280="","",('Čísla závodníků'!AJ364))</f>
        <v/>
      </c>
      <c r="H280" s="151"/>
      <c r="I280" s="151"/>
    </row>
    <row r="281" spans="1:9">
      <c r="A281" s="160" t="str">
        <f>IF(('Čísla závodníků'!AE365)="","",('Čísla závodníků'!AE365))</f>
        <v/>
      </c>
      <c r="B281" s="161" t="str">
        <f>IF(A281="","",('Čísla závodníků'!AF365))</f>
        <v/>
      </c>
      <c r="C281" s="161" t="str">
        <f>IF(A281="","",('Čísla závodníků'!AA365))</f>
        <v/>
      </c>
      <c r="D281" s="162" t="str">
        <f>IF(A281="","",('Čísla závodníků'!AI365))</f>
        <v/>
      </c>
      <c r="E281" s="90" t="str">
        <f>IF(A281="","",('Čísla závodníků'!AG365))</f>
        <v/>
      </c>
      <c r="F281" s="162" t="str">
        <f>IF(A281="","",('Čísla závodníků'!AH365))</f>
        <v/>
      </c>
      <c r="G281" s="159" t="str">
        <f>IF(A281="","",('Čísla závodníků'!AJ365))</f>
        <v/>
      </c>
      <c r="H281" s="151"/>
      <c r="I281" s="151"/>
    </row>
    <row r="282" spans="1:9">
      <c r="A282" s="160" t="str">
        <f>IF(('Čísla závodníků'!AE366)="","",('Čísla závodníků'!AE366))</f>
        <v/>
      </c>
      <c r="B282" s="161" t="str">
        <f>IF(A282="","",('Čísla závodníků'!AF366))</f>
        <v/>
      </c>
      <c r="C282" s="161" t="str">
        <f>IF(A282="","",('Čísla závodníků'!AA366))</f>
        <v/>
      </c>
      <c r="D282" s="162" t="str">
        <f>IF(A282="","",('Čísla závodníků'!AI366))</f>
        <v/>
      </c>
      <c r="E282" s="90" t="str">
        <f>IF(A282="","",('Čísla závodníků'!AG366))</f>
        <v/>
      </c>
      <c r="F282" s="162" t="str">
        <f>IF(A282="","",('Čísla závodníků'!AH366))</f>
        <v/>
      </c>
      <c r="G282" s="159" t="str">
        <f>IF(A282="","",('Čísla závodníků'!AJ366))</f>
        <v/>
      </c>
      <c r="H282" s="151"/>
      <c r="I282" s="151"/>
    </row>
    <row r="283" spans="1:9">
      <c r="A283" s="160" t="str">
        <f>IF(('Čísla závodníků'!AE367)="","",('Čísla závodníků'!AE367))</f>
        <v/>
      </c>
      <c r="B283" s="161" t="str">
        <f>IF(A283="","",('Čísla závodníků'!AF367))</f>
        <v/>
      </c>
      <c r="C283" s="161" t="str">
        <f>IF(A283="","",('Čísla závodníků'!AA367))</f>
        <v/>
      </c>
      <c r="D283" s="162" t="str">
        <f>IF(A283="","",('Čísla závodníků'!AI367))</f>
        <v/>
      </c>
      <c r="E283" s="90" t="str">
        <f>IF(A283="","",('Čísla závodníků'!AG367))</f>
        <v/>
      </c>
      <c r="F283" s="162" t="str">
        <f>IF(A283="","",('Čísla závodníků'!AH367))</f>
        <v/>
      </c>
      <c r="G283" s="159" t="str">
        <f>IF(A283="","",('Čísla závodníků'!AJ367))</f>
        <v/>
      </c>
      <c r="H283" s="151"/>
      <c r="I283" s="151"/>
    </row>
    <row r="284" spans="1:9">
      <c r="A284" s="160" t="str">
        <f>IF(('Čísla závodníků'!AE368)="","",('Čísla závodníků'!AE368))</f>
        <v/>
      </c>
      <c r="B284" s="161" t="str">
        <f>IF(A284="","",('Čísla závodníků'!AF368))</f>
        <v/>
      </c>
      <c r="C284" s="161" t="str">
        <f>IF(A284="","",('Čísla závodníků'!AA368))</f>
        <v/>
      </c>
      <c r="D284" s="162" t="str">
        <f>IF(A284="","",('Čísla závodníků'!AI368))</f>
        <v/>
      </c>
      <c r="E284" s="90" t="str">
        <f>IF(A284="","",('Čísla závodníků'!AG368))</f>
        <v/>
      </c>
      <c r="F284" s="162" t="str">
        <f>IF(A284="","",('Čísla závodníků'!AH368))</f>
        <v/>
      </c>
      <c r="G284" s="159" t="str">
        <f>IF(A284="","",('Čísla závodníků'!AJ368))</f>
        <v/>
      </c>
      <c r="H284" s="151"/>
      <c r="I284" s="151"/>
    </row>
    <row r="285" spans="1:9">
      <c r="A285" s="160" t="str">
        <f>IF(('Čísla závodníků'!AE369)="","",('Čísla závodníků'!AE369))</f>
        <v/>
      </c>
      <c r="B285" s="161" t="str">
        <f>IF(A285="","",('Čísla závodníků'!AF369))</f>
        <v/>
      </c>
      <c r="C285" s="161" t="str">
        <f>IF(A285="","",('Čísla závodníků'!AA369))</f>
        <v/>
      </c>
      <c r="D285" s="162" t="str">
        <f>IF(A285="","",('Čísla závodníků'!AI369))</f>
        <v/>
      </c>
      <c r="E285" s="90" t="str">
        <f>IF(A285="","",('Čísla závodníků'!AG369))</f>
        <v/>
      </c>
      <c r="F285" s="162" t="str">
        <f>IF(A285="","",('Čísla závodníků'!AH369))</f>
        <v/>
      </c>
      <c r="G285" s="159" t="str">
        <f>IF(A285="","",('Čísla závodníků'!AJ369))</f>
        <v/>
      </c>
      <c r="H285" s="151"/>
      <c r="I285" s="151"/>
    </row>
    <row r="286" spans="1:9">
      <c r="A286" s="160" t="str">
        <f>IF(('Čísla závodníků'!AE370)="","",('Čísla závodníků'!AE370))</f>
        <v/>
      </c>
      <c r="B286" s="161" t="str">
        <f>IF(A286="","",('Čísla závodníků'!AF370))</f>
        <v/>
      </c>
      <c r="C286" s="161" t="str">
        <f>IF(A286="","",('Čísla závodníků'!AA370))</f>
        <v/>
      </c>
      <c r="D286" s="162" t="str">
        <f>IF(A286="","",('Čísla závodníků'!AI370))</f>
        <v/>
      </c>
      <c r="E286" s="90" t="str">
        <f>IF(A286="","",('Čísla závodníků'!AG370))</f>
        <v/>
      </c>
      <c r="F286" s="162" t="str">
        <f>IF(A286="","",('Čísla závodníků'!AH370))</f>
        <v/>
      </c>
      <c r="G286" s="159" t="str">
        <f>IF(A286="","",('Čísla závodníků'!AJ370))</f>
        <v/>
      </c>
      <c r="H286" s="151"/>
      <c r="I286" s="151"/>
    </row>
    <row r="287" spans="1:9">
      <c r="A287" s="160" t="str">
        <f>IF(('Čísla závodníků'!AE371)="","",('Čísla závodníků'!AE371))</f>
        <v/>
      </c>
      <c r="B287" s="161" t="str">
        <f>IF(A287="","",('Čísla závodníků'!AF371))</f>
        <v/>
      </c>
      <c r="C287" s="161" t="str">
        <f>IF(A287="","",('Čísla závodníků'!AA371))</f>
        <v/>
      </c>
      <c r="D287" s="162" t="str">
        <f>IF(A287="","",('Čísla závodníků'!AI371))</f>
        <v/>
      </c>
      <c r="E287" s="90" t="str">
        <f>IF(A287="","",('Čísla závodníků'!AG371))</f>
        <v/>
      </c>
      <c r="F287" s="162" t="str">
        <f>IF(A287="","",('Čísla závodníků'!AH371))</f>
        <v/>
      </c>
      <c r="G287" s="159" t="str">
        <f>IF(A287="","",('Čísla závodníků'!AJ371))</f>
        <v/>
      </c>
      <c r="H287" s="151"/>
      <c r="I287" s="151"/>
    </row>
    <row r="288" spans="1:9">
      <c r="A288" s="160" t="str">
        <f>IF(('Čísla závodníků'!AE372)="","",('Čísla závodníků'!AE372))</f>
        <v/>
      </c>
      <c r="B288" s="161" t="str">
        <f>IF(A288="","",('Čísla závodníků'!AF372))</f>
        <v/>
      </c>
      <c r="C288" s="161" t="str">
        <f>IF(A288="","",('Čísla závodníků'!AA372))</f>
        <v/>
      </c>
      <c r="D288" s="162" t="str">
        <f>IF(A288="","",('Čísla závodníků'!AI372))</f>
        <v/>
      </c>
      <c r="E288" s="90" t="str">
        <f>IF(A288="","",('Čísla závodníků'!AG372))</f>
        <v/>
      </c>
      <c r="F288" s="162" t="str">
        <f>IF(A288="","",('Čísla závodníků'!AH372))</f>
        <v/>
      </c>
      <c r="G288" s="159" t="str">
        <f>IF(A288="","",('Čísla závodníků'!AJ372))</f>
        <v/>
      </c>
      <c r="H288" s="151"/>
      <c r="I288" s="151"/>
    </row>
    <row r="289" spans="1:9">
      <c r="A289" s="160" t="str">
        <f>IF(('Čísla závodníků'!AE373)="","",('Čísla závodníků'!AE373))</f>
        <v/>
      </c>
      <c r="B289" s="161" t="str">
        <f>IF(A289="","",('Čísla závodníků'!AF373))</f>
        <v/>
      </c>
      <c r="C289" s="161" t="str">
        <f>IF(A289="","",('Čísla závodníků'!AA373))</f>
        <v/>
      </c>
      <c r="D289" s="162" t="str">
        <f>IF(A289="","",('Čísla závodníků'!AI373))</f>
        <v/>
      </c>
      <c r="E289" s="90" t="str">
        <f>IF(A289="","",('Čísla závodníků'!AG373))</f>
        <v/>
      </c>
      <c r="F289" s="162" t="str">
        <f>IF(A289="","",('Čísla závodníků'!AH373))</f>
        <v/>
      </c>
      <c r="G289" s="159" t="str">
        <f>IF(A289="","",('Čísla závodníků'!AJ373))</f>
        <v/>
      </c>
      <c r="H289" s="151"/>
      <c r="I289" s="151"/>
    </row>
    <row r="290" spans="1:9">
      <c r="A290" s="160" t="str">
        <f>IF(('Čísla závodníků'!AE374)="","",('Čísla závodníků'!AE374))</f>
        <v/>
      </c>
      <c r="B290" s="161" t="str">
        <f>IF(A290="","",('Čísla závodníků'!AF374))</f>
        <v/>
      </c>
      <c r="C290" s="161" t="str">
        <f>IF(A290="","",('Čísla závodníků'!AA374))</f>
        <v/>
      </c>
      <c r="D290" s="162" t="str">
        <f>IF(A290="","",('Čísla závodníků'!AI374))</f>
        <v/>
      </c>
      <c r="E290" s="90" t="str">
        <f>IF(A290="","",('Čísla závodníků'!AG374))</f>
        <v/>
      </c>
      <c r="F290" s="162" t="str">
        <f>IF(A290="","",('Čísla závodníků'!AH374))</f>
        <v/>
      </c>
      <c r="G290" s="159" t="str">
        <f>IF(A290="","",('Čísla závodníků'!AJ374))</f>
        <v/>
      </c>
      <c r="H290" s="151"/>
      <c r="I290" s="151"/>
    </row>
    <row r="291" spans="1:9">
      <c r="A291" s="160" t="str">
        <f>IF(('Čísla závodníků'!AE375)="","",('Čísla závodníků'!AE375))</f>
        <v/>
      </c>
      <c r="B291" s="161" t="str">
        <f>IF(A291="","",('Čísla závodníků'!AF375))</f>
        <v/>
      </c>
      <c r="C291" s="161" t="str">
        <f>IF(A291="","",('Čísla závodníků'!AA375))</f>
        <v/>
      </c>
      <c r="D291" s="162" t="str">
        <f>IF(A291="","",('Čísla závodníků'!AI375))</f>
        <v/>
      </c>
      <c r="E291" s="90" t="str">
        <f>IF(A291="","",('Čísla závodníků'!AG375))</f>
        <v/>
      </c>
      <c r="F291" s="162" t="str">
        <f>IF(A291="","",('Čísla závodníků'!AH375))</f>
        <v/>
      </c>
      <c r="G291" s="159" t="str">
        <f>IF(A291="","",('Čísla závodníků'!AJ375))</f>
        <v/>
      </c>
      <c r="H291" s="151"/>
      <c r="I291" s="151"/>
    </row>
    <row r="292" spans="1:9">
      <c r="A292" s="160" t="str">
        <f>IF(('Čísla závodníků'!AE376)="","",('Čísla závodníků'!AE376))</f>
        <v/>
      </c>
      <c r="B292" s="161" t="str">
        <f>IF(A292="","",('Čísla závodníků'!AF376))</f>
        <v/>
      </c>
      <c r="C292" s="161" t="str">
        <f>IF(A292="","",('Čísla závodníků'!AA376))</f>
        <v/>
      </c>
      <c r="D292" s="162" t="str">
        <f>IF(A292="","",('Čísla závodníků'!AI376))</f>
        <v/>
      </c>
      <c r="E292" s="90" t="str">
        <f>IF(A292="","",('Čísla závodníků'!AG376))</f>
        <v/>
      </c>
      <c r="F292" s="162" t="str">
        <f>IF(A292="","",('Čísla závodníků'!AH376))</f>
        <v/>
      </c>
      <c r="G292" s="159" t="str">
        <f>IF(A292="","",('Čísla závodníků'!AJ376))</f>
        <v/>
      </c>
      <c r="H292" s="151"/>
      <c r="I292" s="151"/>
    </row>
    <row r="293" spans="1:9">
      <c r="A293" s="160" t="str">
        <f>IF(('Čísla závodníků'!AE377)="","",('Čísla závodníků'!AE377))</f>
        <v/>
      </c>
      <c r="B293" s="161" t="str">
        <f>IF(A293="","",('Čísla závodníků'!AF377))</f>
        <v/>
      </c>
      <c r="C293" s="161" t="str">
        <f>IF(A293="","",('Čísla závodníků'!AA377))</f>
        <v/>
      </c>
      <c r="D293" s="162" t="str">
        <f>IF(A293="","",('Čísla závodníků'!AI377))</f>
        <v/>
      </c>
      <c r="E293" s="90" t="str">
        <f>IF(A293="","",('Čísla závodníků'!AG377))</f>
        <v/>
      </c>
      <c r="F293" s="162" t="str">
        <f>IF(A293="","",('Čísla závodníků'!AH377))</f>
        <v/>
      </c>
      <c r="G293" s="159" t="str">
        <f>IF(A293="","",('Čísla závodníků'!AJ377))</f>
        <v/>
      </c>
      <c r="H293" s="151"/>
      <c r="I293" s="151"/>
    </row>
    <row r="294" spans="1:9">
      <c r="A294" s="160" t="str">
        <f>IF(('Čísla závodníků'!AE378)="","",('Čísla závodníků'!AE378))</f>
        <v/>
      </c>
      <c r="B294" s="161" t="str">
        <f>IF(A294="","",('Čísla závodníků'!AF378))</f>
        <v/>
      </c>
      <c r="C294" s="161" t="str">
        <f>IF(A294="","",('Čísla závodníků'!AA378))</f>
        <v/>
      </c>
      <c r="D294" s="162" t="str">
        <f>IF(A294="","",('Čísla závodníků'!AI378))</f>
        <v/>
      </c>
      <c r="E294" s="90" t="str">
        <f>IF(A294="","",('Čísla závodníků'!AG378))</f>
        <v/>
      </c>
      <c r="F294" s="162" t="str">
        <f>IF(A294="","",('Čísla závodníků'!AH378))</f>
        <v/>
      </c>
      <c r="G294" s="159" t="str">
        <f>IF(A294="","",('Čísla závodníků'!AJ378))</f>
        <v/>
      </c>
      <c r="H294" s="151"/>
      <c r="I294" s="151"/>
    </row>
    <row r="295" spans="1:9">
      <c r="A295" s="160" t="str">
        <f>IF(('Čísla závodníků'!AE379)="","",('Čísla závodníků'!AE379))</f>
        <v/>
      </c>
      <c r="B295" s="161" t="str">
        <f>IF(A295="","",('Čísla závodníků'!AF379))</f>
        <v/>
      </c>
      <c r="C295" s="161" t="str">
        <f>IF(A295="","",('Čísla závodníků'!AA379))</f>
        <v/>
      </c>
      <c r="D295" s="162" t="str">
        <f>IF(A295="","",('Čísla závodníků'!AI379))</f>
        <v/>
      </c>
      <c r="E295" s="90" t="str">
        <f>IF(A295="","",('Čísla závodníků'!AG379))</f>
        <v/>
      </c>
      <c r="F295" s="162" t="str">
        <f>IF(A295="","",('Čísla závodníků'!AH379))</f>
        <v/>
      </c>
      <c r="G295" s="159" t="str">
        <f>IF(A295="","",('Čísla závodníků'!AJ379))</f>
        <v/>
      </c>
      <c r="H295" s="151"/>
      <c r="I295" s="151"/>
    </row>
    <row r="296" spans="1:9">
      <c r="A296" s="160" t="str">
        <f>IF(('Čísla závodníků'!AE380)="","",('Čísla závodníků'!AE380))</f>
        <v/>
      </c>
      <c r="B296" s="161" t="str">
        <f>IF(A296="","",('Čísla závodníků'!AF380))</f>
        <v/>
      </c>
      <c r="C296" s="161" t="str">
        <f>IF(A296="","",('Čísla závodníků'!AA380))</f>
        <v/>
      </c>
      <c r="D296" s="162" t="str">
        <f>IF(A296="","",('Čísla závodníků'!AI380))</f>
        <v/>
      </c>
      <c r="E296" s="90" t="str">
        <f>IF(A296="","",('Čísla závodníků'!AG380))</f>
        <v/>
      </c>
      <c r="F296" s="162" t="str">
        <f>IF(A296="","",('Čísla závodníků'!AH380))</f>
        <v/>
      </c>
      <c r="G296" s="159" t="str">
        <f>IF(A296="","",('Čísla závodníků'!AJ380))</f>
        <v/>
      </c>
      <c r="H296" s="151"/>
      <c r="I296" s="151"/>
    </row>
    <row r="297" spans="1:9">
      <c r="A297" s="160" t="str">
        <f>IF(('Čísla závodníků'!AE381)="","",('Čísla závodníků'!AE381))</f>
        <v/>
      </c>
      <c r="B297" s="161" t="str">
        <f>IF(A297="","",('Čísla závodníků'!AF381))</f>
        <v/>
      </c>
      <c r="C297" s="161" t="str">
        <f>IF(A297="","",('Čísla závodníků'!AA381))</f>
        <v/>
      </c>
      <c r="D297" s="162" t="str">
        <f>IF(A297="","",('Čísla závodníků'!AI381))</f>
        <v/>
      </c>
      <c r="E297" s="90" t="str">
        <f>IF(A297="","",('Čísla závodníků'!AG381))</f>
        <v/>
      </c>
      <c r="F297" s="162" t="str">
        <f>IF(A297="","",('Čísla závodníků'!AH381))</f>
        <v/>
      </c>
      <c r="G297" s="159" t="str">
        <f>IF(A297="","",('Čísla závodníků'!AJ381))</f>
        <v/>
      </c>
      <c r="H297" s="151"/>
      <c r="I297" s="151"/>
    </row>
    <row r="298" spans="1:9">
      <c r="A298" s="160" t="str">
        <f>IF(('Čísla závodníků'!AE382)="","",('Čísla závodníků'!AE382))</f>
        <v/>
      </c>
      <c r="B298" s="161" t="str">
        <f>IF(A298="","",('Čísla závodníků'!AF382))</f>
        <v/>
      </c>
      <c r="C298" s="161" t="str">
        <f>IF(A298="","",('Čísla závodníků'!AA382))</f>
        <v/>
      </c>
      <c r="D298" s="162" t="str">
        <f>IF(A298="","",('Čísla závodníků'!AI382))</f>
        <v/>
      </c>
      <c r="E298" s="90" t="str">
        <f>IF(A298="","",('Čísla závodníků'!AG382))</f>
        <v/>
      </c>
      <c r="F298" s="162" t="str">
        <f>IF(A298="","",('Čísla závodníků'!AH382))</f>
        <v/>
      </c>
      <c r="G298" s="159" t="str">
        <f>IF(A298="","",('Čísla závodníků'!AJ382))</f>
        <v/>
      </c>
      <c r="H298" s="151"/>
      <c r="I298" s="151"/>
    </row>
    <row r="299" spans="1:9">
      <c r="A299" s="160" t="str">
        <f>IF(('Čísla závodníků'!AE383)="","",('Čísla závodníků'!AE383))</f>
        <v/>
      </c>
      <c r="B299" s="161" t="str">
        <f>IF(A299="","",('Čísla závodníků'!AF383))</f>
        <v/>
      </c>
      <c r="C299" s="161" t="str">
        <f>IF(A299="","",('Čísla závodníků'!AA383))</f>
        <v/>
      </c>
      <c r="D299" s="162" t="str">
        <f>IF(A299="","",('Čísla závodníků'!AI383))</f>
        <v/>
      </c>
      <c r="E299" s="90" t="str">
        <f>IF(A299="","",('Čísla závodníků'!AG383))</f>
        <v/>
      </c>
      <c r="F299" s="162" t="str">
        <f>IF(A299="","",('Čísla závodníků'!AH383))</f>
        <v/>
      </c>
      <c r="G299" s="159" t="str">
        <f>IF(A299="","",('Čísla závodníků'!AJ383))</f>
        <v/>
      </c>
      <c r="H299" s="151"/>
      <c r="I299" s="151"/>
    </row>
    <row r="300" spans="1:9">
      <c r="A300" s="160" t="str">
        <f>IF(('Čísla závodníků'!AE384)="","",('Čísla závodníků'!AE384))</f>
        <v/>
      </c>
      <c r="B300" s="161" t="str">
        <f>IF(A300="","",('Čísla závodníků'!AF384))</f>
        <v/>
      </c>
      <c r="C300" s="161" t="str">
        <f>IF(A300="","",('Čísla závodníků'!AA384))</f>
        <v/>
      </c>
      <c r="D300" s="162" t="str">
        <f>IF(A300="","",('Čísla závodníků'!AI384))</f>
        <v/>
      </c>
      <c r="E300" s="90" t="str">
        <f>IF(A300="","",('Čísla závodníků'!AG384))</f>
        <v/>
      </c>
      <c r="F300" s="162" t="str">
        <f>IF(A300="","",('Čísla závodníků'!AH384))</f>
        <v/>
      </c>
      <c r="G300" s="159" t="str">
        <f>IF(A300="","",('Čísla závodníků'!AJ384))</f>
        <v/>
      </c>
      <c r="H300" s="151"/>
      <c r="I300" s="151"/>
    </row>
    <row r="301" spans="1:9">
      <c r="A301" s="160" t="str">
        <f>IF(('Čísla závodníků'!AE385)="","",('Čísla závodníků'!AE385))</f>
        <v/>
      </c>
      <c r="B301" s="161" t="str">
        <f>IF(A301="","",('Čísla závodníků'!AF385))</f>
        <v/>
      </c>
      <c r="C301" s="161" t="str">
        <f>IF(A301="","",('Čísla závodníků'!AA385))</f>
        <v/>
      </c>
      <c r="D301" s="162" t="str">
        <f>IF(A301="","",('Čísla závodníků'!AI385))</f>
        <v/>
      </c>
      <c r="E301" s="90" t="str">
        <f>IF(A301="","",('Čísla závodníků'!AG385))</f>
        <v/>
      </c>
      <c r="F301" s="162" t="str">
        <f>IF(A301="","",('Čísla závodníků'!AH385))</f>
        <v/>
      </c>
      <c r="G301" s="159" t="str">
        <f>IF(A301="","",('Čísla závodníků'!AJ385))</f>
        <v/>
      </c>
      <c r="H301" s="151"/>
      <c r="I301" s="151"/>
    </row>
    <row r="302" spans="1:9">
      <c r="A302" s="160" t="str">
        <f>IF(('Čísla závodníků'!AE386)="","",('Čísla závodníků'!AE386))</f>
        <v/>
      </c>
      <c r="B302" s="161" t="str">
        <f>IF(A302="","",('Čísla závodníků'!AF386))</f>
        <v/>
      </c>
      <c r="C302" s="161" t="str">
        <f>IF(A302="","",('Čísla závodníků'!AA386))</f>
        <v/>
      </c>
      <c r="D302" s="162" t="str">
        <f>IF(A302="","",('Čísla závodníků'!AI386))</f>
        <v/>
      </c>
      <c r="E302" s="90" t="str">
        <f>IF(A302="","",('Čísla závodníků'!AG386))</f>
        <v/>
      </c>
      <c r="F302" s="162" t="str">
        <f>IF(A302="","",('Čísla závodníků'!AH386))</f>
        <v/>
      </c>
      <c r="G302" s="159" t="str">
        <f>IF(A302="","",('Čísla závodníků'!AJ386))</f>
        <v/>
      </c>
      <c r="H302" s="151"/>
      <c r="I302" s="151"/>
    </row>
    <row r="303" spans="1:9">
      <c r="A303" s="160" t="str">
        <f>IF(('Čísla závodníků'!AE387)="","",('Čísla závodníků'!AE387))</f>
        <v/>
      </c>
      <c r="B303" s="161" t="str">
        <f>IF(A303="","",('Čísla závodníků'!AF387))</f>
        <v/>
      </c>
      <c r="C303" s="161" t="str">
        <f>IF(A303="","",('Čísla závodníků'!AA387))</f>
        <v/>
      </c>
      <c r="D303" s="162" t="str">
        <f>IF(A303="","",('Čísla závodníků'!AI387))</f>
        <v/>
      </c>
      <c r="E303" s="90" t="str">
        <f>IF(A303="","",('Čísla závodníků'!AG387))</f>
        <v/>
      </c>
      <c r="F303" s="162" t="str">
        <f>IF(A303="","",('Čísla závodníků'!AH387))</f>
        <v/>
      </c>
      <c r="G303" s="159" t="str">
        <f>IF(A303="","",('Čísla závodníků'!AJ387))</f>
        <v/>
      </c>
      <c r="H303" s="151"/>
      <c r="I303" s="151"/>
    </row>
    <row r="304" spans="1:9">
      <c r="A304" s="160" t="str">
        <f>IF(('Čísla závodníků'!AE388)="","",('Čísla závodníků'!AE388))</f>
        <v/>
      </c>
      <c r="B304" s="161" t="str">
        <f>IF(A304="","",('Čísla závodníků'!AF388))</f>
        <v/>
      </c>
      <c r="C304" s="161" t="str">
        <f>IF(A304="","",('Čísla závodníků'!AA388))</f>
        <v/>
      </c>
      <c r="D304" s="162" t="str">
        <f>IF(A304="","",('Čísla závodníků'!AI388))</f>
        <v/>
      </c>
      <c r="E304" s="90" t="str">
        <f>IF(A304="","",('Čísla závodníků'!AG388))</f>
        <v/>
      </c>
      <c r="F304" s="162" t="str">
        <f>IF(A304="","",('Čísla závodníků'!AH388))</f>
        <v/>
      </c>
      <c r="G304" s="159" t="str">
        <f>IF(A304="","",('Čísla závodníků'!AJ388))</f>
        <v/>
      </c>
      <c r="H304" s="151"/>
      <c r="I304" s="151"/>
    </row>
    <row r="305" spans="1:9">
      <c r="A305" s="160" t="str">
        <f>IF(('Čísla závodníků'!AE389)="","",('Čísla závodníků'!AE389))</f>
        <v/>
      </c>
      <c r="B305" s="161" t="str">
        <f>IF(A305="","",('Čísla závodníků'!AF389))</f>
        <v/>
      </c>
      <c r="C305" s="161" t="str">
        <f>IF(A305="","",('Čísla závodníků'!AA389))</f>
        <v/>
      </c>
      <c r="D305" s="162" t="str">
        <f>IF(A305="","",('Čísla závodníků'!AI389))</f>
        <v/>
      </c>
      <c r="E305" s="90" t="str">
        <f>IF(A305="","",('Čísla závodníků'!AG389))</f>
        <v/>
      </c>
      <c r="F305" s="162" t="str">
        <f>IF(A305="","",('Čísla závodníků'!AH389))</f>
        <v/>
      </c>
      <c r="G305" s="159" t="str">
        <f>IF(A305="","",('Čísla závodníků'!AJ389))</f>
        <v/>
      </c>
      <c r="H305" s="151"/>
      <c r="I305" s="151"/>
    </row>
    <row r="306" spans="1:9">
      <c r="A306" s="160" t="str">
        <f>IF(('Čísla závodníků'!AE390)="","",('Čísla závodníků'!AE390))</f>
        <v/>
      </c>
      <c r="B306" s="161" t="str">
        <f>IF(A306="","",('Čísla závodníků'!AF390))</f>
        <v/>
      </c>
      <c r="C306" s="161" t="str">
        <f>IF(A306="","",('Čísla závodníků'!AA390))</f>
        <v/>
      </c>
      <c r="D306" s="162" t="str">
        <f>IF(A306="","",('Čísla závodníků'!AI390))</f>
        <v/>
      </c>
      <c r="E306" s="90" t="str">
        <f>IF(A306="","",('Čísla závodníků'!AG390))</f>
        <v/>
      </c>
      <c r="F306" s="162" t="str">
        <f>IF(A306="","",('Čísla závodníků'!AH390))</f>
        <v/>
      </c>
      <c r="G306" s="159" t="str">
        <f>IF(A306="","",('Čísla závodníků'!AJ390))</f>
        <v/>
      </c>
      <c r="H306" s="151"/>
      <c r="I306" s="151"/>
    </row>
    <row r="307" spans="1:9">
      <c r="A307" s="160" t="str">
        <f>IF(('Čísla závodníků'!AE391)="","",('Čísla závodníků'!AE391))</f>
        <v/>
      </c>
      <c r="B307" s="161" t="str">
        <f>IF(A307="","",('Čísla závodníků'!AF391))</f>
        <v/>
      </c>
      <c r="C307" s="161" t="str">
        <f>IF(A307="","",('Čísla závodníků'!AA391))</f>
        <v/>
      </c>
      <c r="D307" s="162" t="str">
        <f>IF(A307="","",('Čísla závodníků'!AI391))</f>
        <v/>
      </c>
      <c r="E307" s="90" t="str">
        <f>IF(A307="","",('Čísla závodníků'!AG391))</f>
        <v/>
      </c>
      <c r="F307" s="162" t="str">
        <f>IF(A307="","",('Čísla závodníků'!AH391))</f>
        <v/>
      </c>
      <c r="G307" s="159" t="str">
        <f>IF(A307="","",('Čísla závodníků'!AJ391))</f>
        <v/>
      </c>
      <c r="H307" s="151"/>
      <c r="I307" s="151"/>
    </row>
    <row r="308" spans="1:9">
      <c r="A308" s="160" t="str">
        <f>IF(('Čísla závodníků'!AE392)="","",('Čísla závodníků'!AE392))</f>
        <v/>
      </c>
      <c r="B308" s="161" t="str">
        <f>IF(A308="","",('Čísla závodníků'!AF392))</f>
        <v/>
      </c>
      <c r="C308" s="161" t="str">
        <f>IF(A308="","",('Čísla závodníků'!AA392))</f>
        <v/>
      </c>
      <c r="D308" s="162" t="str">
        <f>IF(A308="","",('Čísla závodníků'!AI392))</f>
        <v/>
      </c>
      <c r="E308" s="90" t="str">
        <f>IF(A308="","",('Čísla závodníků'!AG392))</f>
        <v/>
      </c>
      <c r="F308" s="162" t="str">
        <f>IF(A308="","",('Čísla závodníků'!AH392))</f>
        <v/>
      </c>
      <c r="G308" s="159" t="str">
        <f>IF(A308="","",('Čísla závodníků'!AJ392))</f>
        <v/>
      </c>
      <c r="H308" s="151"/>
      <c r="I308" s="151"/>
    </row>
    <row r="309" spans="1:9">
      <c r="A309" s="160" t="str">
        <f>IF(('Čísla závodníků'!AE393)="","",('Čísla závodníků'!AE393))</f>
        <v/>
      </c>
      <c r="B309" s="161" t="str">
        <f>IF(A309="","",('Čísla závodníků'!AF393))</f>
        <v/>
      </c>
      <c r="C309" s="161" t="str">
        <f>IF(A309="","",('Čísla závodníků'!AA393))</f>
        <v/>
      </c>
      <c r="D309" s="162" t="str">
        <f>IF(A309="","",('Čísla závodníků'!AI393))</f>
        <v/>
      </c>
      <c r="E309" s="90" t="str">
        <f>IF(A309="","",('Čísla závodníků'!AG393))</f>
        <v/>
      </c>
      <c r="F309" s="162" t="str">
        <f>IF(A309="","",('Čísla závodníků'!AH393))</f>
        <v/>
      </c>
      <c r="G309" s="159" t="str">
        <f>IF(A309="","",('Čísla závodníků'!AJ393))</f>
        <v/>
      </c>
      <c r="H309" s="151"/>
      <c r="I309" s="151"/>
    </row>
    <row r="310" spans="1:9">
      <c r="A310" s="160" t="str">
        <f>IF(('Čísla závodníků'!AE394)="","",('Čísla závodníků'!AE394))</f>
        <v/>
      </c>
      <c r="B310" s="161" t="str">
        <f>IF(A310="","",('Čísla závodníků'!AF394))</f>
        <v/>
      </c>
      <c r="C310" s="161" t="str">
        <f>IF(A310="","",('Čísla závodníků'!AA394))</f>
        <v/>
      </c>
      <c r="D310" s="162" t="str">
        <f>IF(A310="","",('Čísla závodníků'!AI394))</f>
        <v/>
      </c>
      <c r="E310" s="90" t="str">
        <f>IF(A310="","",('Čísla závodníků'!AG394))</f>
        <v/>
      </c>
      <c r="F310" s="162" t="str">
        <f>IF(A310="","",('Čísla závodníků'!AH394))</f>
        <v/>
      </c>
      <c r="G310" s="159" t="str">
        <f>IF(A310="","",('Čísla závodníků'!AJ394))</f>
        <v/>
      </c>
      <c r="H310" s="151"/>
      <c r="I310" s="151"/>
    </row>
    <row r="311" spans="1:9">
      <c r="A311" s="160" t="str">
        <f>IF(('Čísla závodníků'!AE395)="","",('Čísla závodníků'!AE395))</f>
        <v/>
      </c>
      <c r="B311" s="161" t="str">
        <f>IF(A311="","",('Čísla závodníků'!AF395))</f>
        <v/>
      </c>
      <c r="C311" s="161" t="str">
        <f>IF(A311="","",('Čísla závodníků'!AA395))</f>
        <v/>
      </c>
      <c r="D311" s="162" t="str">
        <f>IF(A311="","",('Čísla závodníků'!AI395))</f>
        <v/>
      </c>
      <c r="E311" s="90" t="str">
        <f>IF(A311="","",('Čísla závodníků'!AG395))</f>
        <v/>
      </c>
      <c r="F311" s="162" t="str">
        <f>IF(A311="","",('Čísla závodníků'!AH395))</f>
        <v/>
      </c>
      <c r="G311" s="159" t="str">
        <f>IF(A311="","",('Čísla závodníků'!AJ395))</f>
        <v/>
      </c>
      <c r="H311" s="151"/>
      <c r="I311" s="151"/>
    </row>
    <row r="312" spans="1:9">
      <c r="A312" s="160" t="str">
        <f>IF(('Čísla závodníků'!AE396)="","",('Čísla závodníků'!AE396))</f>
        <v/>
      </c>
      <c r="B312" s="161" t="str">
        <f>IF(A312="","",('Čísla závodníků'!AF396))</f>
        <v/>
      </c>
      <c r="C312" s="161" t="str">
        <f>IF(A312="","",('Čísla závodníků'!AA396))</f>
        <v/>
      </c>
      <c r="D312" s="162" t="str">
        <f>IF(A312="","",('Čísla závodníků'!AI396))</f>
        <v/>
      </c>
      <c r="E312" s="90" t="str">
        <f>IF(A312="","",('Čísla závodníků'!AG396))</f>
        <v/>
      </c>
      <c r="F312" s="162" t="str">
        <f>IF(A312="","",('Čísla závodníků'!AH396))</f>
        <v/>
      </c>
      <c r="G312" s="159" t="str">
        <f>IF(A312="","",('Čísla závodníků'!AJ396))</f>
        <v/>
      </c>
      <c r="H312" s="151"/>
      <c r="I312" s="151"/>
    </row>
    <row r="313" spans="1:9">
      <c r="A313" s="160" t="str">
        <f>IF(('Čísla závodníků'!AE397)="","",('Čísla závodníků'!AE397))</f>
        <v/>
      </c>
      <c r="B313" s="161" t="str">
        <f>IF(A313="","",('Čísla závodníků'!AF397))</f>
        <v/>
      </c>
      <c r="C313" s="161" t="str">
        <f>IF(A313="","",('Čísla závodníků'!AA397))</f>
        <v/>
      </c>
      <c r="D313" s="162" t="str">
        <f>IF(A313="","",('Čísla závodníků'!AI397))</f>
        <v/>
      </c>
      <c r="E313" s="90" t="str">
        <f>IF(A313="","",('Čísla závodníků'!AG397))</f>
        <v/>
      </c>
      <c r="F313" s="162" t="str">
        <f>IF(A313="","",('Čísla závodníků'!AH397))</f>
        <v/>
      </c>
      <c r="G313" s="159" t="str">
        <f>IF(A313="","",('Čísla závodníků'!AJ397))</f>
        <v/>
      </c>
      <c r="H313" s="151"/>
      <c r="I313" s="151"/>
    </row>
    <row r="314" spans="1:9">
      <c r="A314" s="160" t="str">
        <f>IF(('Čísla závodníků'!AE398)="","",('Čísla závodníků'!AE398))</f>
        <v/>
      </c>
      <c r="B314" s="161" t="str">
        <f>IF(A314="","",('Čísla závodníků'!AF398))</f>
        <v/>
      </c>
      <c r="C314" s="161" t="str">
        <f>IF(A314="","",('Čísla závodníků'!AA398))</f>
        <v/>
      </c>
      <c r="D314" s="162" t="str">
        <f>IF(A314="","",('Čísla závodníků'!AI398))</f>
        <v/>
      </c>
      <c r="E314" s="90" t="str">
        <f>IF(A314="","",('Čísla závodníků'!AG398))</f>
        <v/>
      </c>
      <c r="F314" s="162" t="str">
        <f>IF(A314="","",('Čísla závodníků'!AH398))</f>
        <v/>
      </c>
      <c r="G314" s="159" t="str">
        <f>IF(A314="","",('Čísla závodníků'!AJ398))</f>
        <v/>
      </c>
      <c r="H314" s="151"/>
      <c r="I314" s="151"/>
    </row>
    <row r="315" spans="1:9">
      <c r="A315" s="160" t="str">
        <f>IF(('Čísla závodníků'!AE399)="","",('Čísla závodníků'!AE399))</f>
        <v/>
      </c>
      <c r="B315" s="161" t="str">
        <f>IF(A315="","",('Čísla závodníků'!AF399))</f>
        <v/>
      </c>
      <c r="C315" s="161" t="str">
        <f>IF(A315="","",('Čísla závodníků'!AA399))</f>
        <v/>
      </c>
      <c r="D315" s="162" t="str">
        <f>IF(A315="","",('Čísla závodníků'!AI399))</f>
        <v/>
      </c>
      <c r="E315" s="90" t="str">
        <f>IF(A315="","",('Čísla závodníků'!AG399))</f>
        <v/>
      </c>
      <c r="F315" s="162" t="str">
        <f>IF(A315="","",('Čísla závodníků'!AH399))</f>
        <v/>
      </c>
      <c r="G315" s="159" t="str">
        <f>IF(A315="","",('Čísla závodníků'!AJ399))</f>
        <v/>
      </c>
      <c r="H315" s="151"/>
      <c r="I315" s="151"/>
    </row>
    <row r="316" spans="1:9">
      <c r="A316" s="160" t="str">
        <f>IF(('Čísla závodníků'!AE400)="","",('Čísla závodníků'!AE400))</f>
        <v/>
      </c>
      <c r="B316" s="161" t="str">
        <f>IF(A316="","",('Čísla závodníků'!AF400))</f>
        <v/>
      </c>
      <c r="C316" s="161" t="str">
        <f>IF(A316="","",('Čísla závodníků'!AA400))</f>
        <v/>
      </c>
      <c r="D316" s="162" t="str">
        <f>IF(A316="","",('Čísla závodníků'!AI400))</f>
        <v/>
      </c>
      <c r="E316" s="90" t="str">
        <f>IF(A316="","",('Čísla závodníků'!AG400))</f>
        <v/>
      </c>
      <c r="F316" s="162" t="str">
        <f>IF(A316="","",('Čísla závodníků'!AH400))</f>
        <v/>
      </c>
      <c r="G316" s="159" t="str">
        <f>IF(A316="","",('Čísla závodníků'!AJ400))</f>
        <v/>
      </c>
      <c r="H316" s="151"/>
      <c r="I316" s="151"/>
    </row>
    <row r="317" spans="1:9">
      <c r="A317" s="160" t="str">
        <f>IF(('Čísla závodníků'!AE401)="","",('Čísla závodníků'!AE401))</f>
        <v/>
      </c>
      <c r="B317" s="161" t="str">
        <f>IF(A317="","",('Čísla závodníků'!AF401))</f>
        <v/>
      </c>
      <c r="C317" s="161" t="str">
        <f>IF(A317="","",('Čísla závodníků'!AA401))</f>
        <v/>
      </c>
      <c r="D317" s="162" t="str">
        <f>IF(A317="","",('Čísla závodníků'!AI401))</f>
        <v/>
      </c>
      <c r="E317" s="90" t="str">
        <f>IF(A317="","",('Čísla závodníků'!AG401))</f>
        <v/>
      </c>
      <c r="F317" s="162" t="str">
        <f>IF(A317="","",('Čísla závodníků'!AH401))</f>
        <v/>
      </c>
      <c r="G317" s="159" t="str">
        <f>IF(A317="","",('Čísla závodníků'!AJ401))</f>
        <v/>
      </c>
      <c r="H317" s="151"/>
      <c r="I317" s="151"/>
    </row>
    <row r="318" spans="1:9">
      <c r="A318" s="160" t="str">
        <f>IF(('Čísla závodníků'!AE402)="","",('Čísla závodníků'!AE402))</f>
        <v/>
      </c>
      <c r="B318" s="161" t="str">
        <f>IF(A318="","",('Čísla závodníků'!AF402))</f>
        <v/>
      </c>
      <c r="C318" s="161" t="str">
        <f>IF(A318="","",('Čísla závodníků'!AA402))</f>
        <v/>
      </c>
      <c r="D318" s="162" t="str">
        <f>IF(A318="","",('Čísla závodníků'!AI402))</f>
        <v/>
      </c>
      <c r="E318" s="90" t="str">
        <f>IF(A318="","",('Čísla závodníků'!AG402))</f>
        <v/>
      </c>
      <c r="F318" s="162" t="str">
        <f>IF(A318="","",('Čísla závodníků'!AH402))</f>
        <v/>
      </c>
      <c r="G318" s="159" t="str">
        <f>IF(A318="","",('Čísla závodníků'!AJ402))</f>
        <v/>
      </c>
      <c r="H318" s="151"/>
      <c r="I318" s="151"/>
    </row>
    <row r="319" spans="1:9">
      <c r="A319" s="160" t="str">
        <f>IF(('Čísla závodníků'!AE403)="","",('Čísla závodníků'!AE403))</f>
        <v/>
      </c>
      <c r="B319" s="161" t="str">
        <f>IF(A319="","",('Čísla závodníků'!AF403))</f>
        <v/>
      </c>
      <c r="C319" s="161" t="str">
        <f>IF(A319="","",('Čísla závodníků'!AA403))</f>
        <v/>
      </c>
      <c r="D319" s="162" t="str">
        <f>IF(A319="","",('Čísla závodníků'!AI403))</f>
        <v/>
      </c>
      <c r="E319" s="90" t="str">
        <f>IF(A319="","",('Čísla závodníků'!AG403))</f>
        <v/>
      </c>
      <c r="F319" s="162" t="str">
        <f>IF(A319="","",('Čísla závodníků'!AH403))</f>
        <v/>
      </c>
      <c r="G319" s="159" t="str">
        <f>IF(A319="","",('Čísla závodníků'!AJ403))</f>
        <v/>
      </c>
      <c r="H319" s="151"/>
      <c r="I319" s="151"/>
    </row>
    <row r="320" spans="1:9">
      <c r="A320" s="160" t="str">
        <f>IF(('Čísla závodníků'!AE404)="","",('Čísla závodníků'!AE404))</f>
        <v/>
      </c>
      <c r="B320" s="161" t="str">
        <f>IF(A320="","",('Čísla závodníků'!AF404))</f>
        <v/>
      </c>
      <c r="C320" s="161" t="str">
        <f>IF(A320="","",('Čísla závodníků'!AA404))</f>
        <v/>
      </c>
      <c r="D320" s="162" t="str">
        <f>IF(A320="","",('Čísla závodníků'!AI404))</f>
        <v/>
      </c>
      <c r="E320" s="90" t="str">
        <f>IF(A320="","",('Čísla závodníků'!AG404))</f>
        <v/>
      </c>
      <c r="F320" s="162" t="str">
        <f>IF(A320="","",('Čísla závodníků'!AH404))</f>
        <v/>
      </c>
      <c r="G320" s="159" t="str">
        <f>IF(A320="","",('Čísla závodníků'!AJ404))</f>
        <v/>
      </c>
      <c r="H320" s="151"/>
      <c r="I320" s="151"/>
    </row>
    <row r="321" spans="1:9">
      <c r="A321" s="160" t="str">
        <f>IF(('Čísla závodníků'!AE405)="","",('Čísla závodníků'!AE405))</f>
        <v/>
      </c>
      <c r="B321" s="161" t="str">
        <f>IF(A321="","",('Čísla závodníků'!AF405))</f>
        <v/>
      </c>
      <c r="C321" s="161" t="str">
        <f>IF(A321="","",('Čísla závodníků'!AA405))</f>
        <v/>
      </c>
      <c r="D321" s="162" t="str">
        <f>IF(A321="","",('Čísla závodníků'!AI405))</f>
        <v/>
      </c>
      <c r="E321" s="90" t="str">
        <f>IF(A321="","",('Čísla závodníků'!AG405))</f>
        <v/>
      </c>
      <c r="F321" s="162" t="str">
        <f>IF(A321="","",('Čísla závodníků'!AH405))</f>
        <v/>
      </c>
      <c r="G321" s="159" t="str">
        <f>IF(A321="","",('Čísla závodníků'!AJ405))</f>
        <v/>
      </c>
      <c r="H321" s="151"/>
      <c r="I321" s="151"/>
    </row>
    <row r="322" spans="1:9">
      <c r="A322" s="160" t="str">
        <f>IF(('Čísla závodníků'!AE406)="","",('Čísla závodníků'!AE406))</f>
        <v/>
      </c>
      <c r="B322" s="161" t="str">
        <f>IF(A322="","",('Čísla závodníků'!AF406))</f>
        <v/>
      </c>
      <c r="C322" s="161" t="str">
        <f>IF(A322="","",('Čísla závodníků'!AA406))</f>
        <v/>
      </c>
      <c r="D322" s="162" t="str">
        <f>IF(A322="","",('Čísla závodníků'!AI406))</f>
        <v/>
      </c>
      <c r="E322" s="90" t="str">
        <f>IF(A322="","",('Čísla závodníků'!AG406))</f>
        <v/>
      </c>
      <c r="F322" s="162" t="str">
        <f>IF(A322="","",('Čísla závodníků'!AH406))</f>
        <v/>
      </c>
      <c r="G322" s="159" t="str">
        <f>IF(A322="","",('Čísla závodníků'!AJ406))</f>
        <v/>
      </c>
      <c r="H322" s="151"/>
      <c r="I322" s="151"/>
    </row>
    <row r="323" spans="1:9">
      <c r="A323" s="160" t="str">
        <f>IF(('Čísla závodníků'!AE407)="","",('Čísla závodníků'!AE407))</f>
        <v/>
      </c>
      <c r="B323" s="161" t="str">
        <f>IF(A323="","",('Čísla závodníků'!AF407))</f>
        <v/>
      </c>
      <c r="C323" s="161" t="str">
        <f>IF(A323="","",('Čísla závodníků'!AA407))</f>
        <v/>
      </c>
      <c r="D323" s="162" t="str">
        <f>IF(A323="","",('Čísla závodníků'!AI407))</f>
        <v/>
      </c>
      <c r="E323" s="90" t="str">
        <f>IF(A323="","",('Čísla závodníků'!AG407))</f>
        <v/>
      </c>
      <c r="F323" s="162" t="str">
        <f>IF(A323="","",('Čísla závodníků'!AH407))</f>
        <v/>
      </c>
      <c r="G323" s="159" t="str">
        <f>IF(A323="","",('Čísla závodníků'!AJ407))</f>
        <v/>
      </c>
      <c r="H323" s="151"/>
      <c r="I323" s="151"/>
    </row>
    <row r="324" spans="1:9">
      <c r="A324" s="160" t="str">
        <f>IF(('Čísla závodníků'!AE408)="","",('Čísla závodníků'!AE408))</f>
        <v/>
      </c>
      <c r="B324" s="161" t="str">
        <f>IF(A324="","",('Čísla závodníků'!AF408))</f>
        <v/>
      </c>
      <c r="C324" s="161" t="str">
        <f>IF(A324="","",('Čísla závodníků'!AA408))</f>
        <v/>
      </c>
      <c r="D324" s="162" t="str">
        <f>IF(A324="","",('Čísla závodníků'!AI408))</f>
        <v/>
      </c>
      <c r="E324" s="90" t="str">
        <f>IF(A324="","",('Čísla závodníků'!AG408))</f>
        <v/>
      </c>
      <c r="F324" s="162" t="str">
        <f>IF(A324="","",('Čísla závodníků'!AH408))</f>
        <v/>
      </c>
      <c r="G324" s="159" t="str">
        <f>IF(A324="","",('Čísla závodníků'!AJ408))</f>
        <v/>
      </c>
      <c r="H324" s="151"/>
      <c r="I324" s="151"/>
    </row>
    <row r="325" spans="1:9">
      <c r="A325" s="160" t="str">
        <f>IF(('Čísla závodníků'!AE409)="","",('Čísla závodníků'!AE409))</f>
        <v/>
      </c>
      <c r="B325" s="161" t="str">
        <f>IF(A325="","",('Čísla závodníků'!AF409))</f>
        <v/>
      </c>
      <c r="C325" s="161" t="str">
        <f>IF(A325="","",('Čísla závodníků'!AA409))</f>
        <v/>
      </c>
      <c r="D325" s="162" t="str">
        <f>IF(A325="","",('Čísla závodníků'!AI409))</f>
        <v/>
      </c>
      <c r="E325" s="90" t="str">
        <f>IF(A325="","",('Čísla závodníků'!AG409))</f>
        <v/>
      </c>
      <c r="F325" s="162" t="str">
        <f>IF(A325="","",('Čísla závodníků'!AH409))</f>
        <v/>
      </c>
      <c r="G325" s="159" t="str">
        <f>IF(A325="","",('Čísla závodníků'!AJ409))</f>
        <v/>
      </c>
      <c r="H325" s="151"/>
      <c r="I325" s="151"/>
    </row>
    <row r="326" spans="1:9">
      <c r="A326" s="160" t="str">
        <f>IF(('Čísla závodníků'!AE410)="","",('Čísla závodníků'!AE410))</f>
        <v/>
      </c>
      <c r="B326" s="161" t="str">
        <f>IF(A326="","",('Čísla závodníků'!AF410))</f>
        <v/>
      </c>
      <c r="C326" s="161" t="str">
        <f>IF(A326="","",('Čísla závodníků'!AA410))</f>
        <v/>
      </c>
      <c r="D326" s="162" t="str">
        <f>IF(A326="","",('Čísla závodníků'!AI410))</f>
        <v/>
      </c>
      <c r="E326" s="90" t="str">
        <f>IF(A326="","",('Čísla závodníků'!AG410))</f>
        <v/>
      </c>
      <c r="F326" s="162" t="str">
        <f>IF(A326="","",('Čísla závodníků'!AH410))</f>
        <v/>
      </c>
      <c r="G326" s="159" t="str">
        <f>IF(A326="","",('Čísla závodníků'!AJ410))</f>
        <v/>
      </c>
      <c r="H326" s="151"/>
      <c r="I326" s="151"/>
    </row>
    <row r="327" spans="1:9">
      <c r="A327" s="160" t="str">
        <f>IF(('Čísla závodníků'!AE411)="","",('Čísla závodníků'!AE411))</f>
        <v/>
      </c>
      <c r="B327" s="161" t="str">
        <f>IF(A327="","",('Čísla závodníků'!AF411))</f>
        <v/>
      </c>
      <c r="C327" s="161" t="str">
        <f>IF(A327="","",('Čísla závodníků'!AA411))</f>
        <v/>
      </c>
      <c r="D327" s="162" t="str">
        <f>IF(A327="","",('Čísla závodníků'!AI411))</f>
        <v/>
      </c>
      <c r="E327" s="90" t="str">
        <f>IF(A327="","",('Čísla závodníků'!AG411))</f>
        <v/>
      </c>
      <c r="F327" s="162" t="str">
        <f>IF(A327="","",('Čísla závodníků'!AH411))</f>
        <v/>
      </c>
      <c r="G327" s="159" t="str">
        <f>IF(A327="","",('Čísla závodníků'!AJ411))</f>
        <v/>
      </c>
      <c r="H327" s="151"/>
      <c r="I327" s="151"/>
    </row>
    <row r="328" spans="1:9">
      <c r="A328" s="160" t="str">
        <f>IF(('Čísla závodníků'!AE412)="","",('Čísla závodníků'!AE412))</f>
        <v/>
      </c>
      <c r="B328" s="161" t="str">
        <f>IF(A328="","",('Čísla závodníků'!AF412))</f>
        <v/>
      </c>
      <c r="C328" s="161" t="str">
        <f>IF(A328="","",('Čísla závodníků'!AA412))</f>
        <v/>
      </c>
      <c r="D328" s="162" t="str">
        <f>IF(A328="","",('Čísla závodníků'!AI412))</f>
        <v/>
      </c>
      <c r="E328" s="90" t="str">
        <f>IF(A328="","",('Čísla závodníků'!AG412))</f>
        <v/>
      </c>
      <c r="F328" s="162" t="str">
        <f>IF(A328="","",('Čísla závodníků'!AH412))</f>
        <v/>
      </c>
      <c r="G328" s="159" t="str">
        <f>IF(A328="","",('Čísla závodníků'!AJ412))</f>
        <v/>
      </c>
      <c r="H328" s="151"/>
      <c r="I328" s="151"/>
    </row>
    <row r="329" spans="1:9">
      <c r="A329" s="160" t="str">
        <f>IF(('Čísla závodníků'!AE413)="","",('Čísla závodníků'!AE413))</f>
        <v/>
      </c>
      <c r="B329" s="161" t="str">
        <f>IF(A329="","",('Čísla závodníků'!AF413))</f>
        <v/>
      </c>
      <c r="C329" s="161" t="str">
        <f>IF(A329="","",('Čísla závodníků'!AA413))</f>
        <v/>
      </c>
      <c r="D329" s="162" t="str">
        <f>IF(A329="","",('Čísla závodníků'!AI413))</f>
        <v/>
      </c>
      <c r="E329" s="90" t="str">
        <f>IF(A329="","",('Čísla závodníků'!AG413))</f>
        <v/>
      </c>
      <c r="F329" s="162" t="str">
        <f>IF(A329="","",('Čísla závodníků'!AH413))</f>
        <v/>
      </c>
      <c r="G329" s="159" t="str">
        <f>IF(A329="","",('Čísla závodníků'!AJ413))</f>
        <v/>
      </c>
      <c r="H329" s="151"/>
      <c r="I329" s="151"/>
    </row>
    <row r="330" spans="1:9">
      <c r="A330" s="160" t="str">
        <f>IF(('Čísla závodníků'!AE414)="","",('Čísla závodníků'!AE414))</f>
        <v/>
      </c>
      <c r="B330" s="161" t="str">
        <f>IF(A330="","",('Čísla závodníků'!AF414))</f>
        <v/>
      </c>
      <c r="C330" s="161" t="str">
        <f>IF(A330="","",('Čísla závodníků'!AA414))</f>
        <v/>
      </c>
      <c r="D330" s="162" t="str">
        <f>IF(A330="","",('Čísla závodníků'!AI414))</f>
        <v/>
      </c>
      <c r="E330" s="90" t="str">
        <f>IF(A330="","",('Čísla závodníků'!AG414))</f>
        <v/>
      </c>
      <c r="F330" s="162" t="str">
        <f>IF(A330="","",('Čísla závodníků'!AH414))</f>
        <v/>
      </c>
      <c r="G330" s="159" t="str">
        <f>IF(A330="","",('Čísla závodníků'!AJ414))</f>
        <v/>
      </c>
      <c r="H330" s="151"/>
      <c r="I330" s="151"/>
    </row>
    <row r="331" spans="1:9">
      <c r="A331" s="160" t="str">
        <f>IF(('Čísla závodníků'!AE415)="","",('Čísla závodníků'!AE415))</f>
        <v/>
      </c>
      <c r="B331" s="161" t="str">
        <f>IF(A331="","",('Čísla závodníků'!AF415))</f>
        <v/>
      </c>
      <c r="C331" s="161" t="str">
        <f>IF(A331="","",('Čísla závodníků'!AA415))</f>
        <v/>
      </c>
      <c r="D331" s="162" t="str">
        <f>IF(A331="","",('Čísla závodníků'!AI415))</f>
        <v/>
      </c>
      <c r="E331" s="90" t="str">
        <f>IF(A331="","",('Čísla závodníků'!AG415))</f>
        <v/>
      </c>
      <c r="F331" s="162" t="str">
        <f>IF(A331="","",('Čísla závodníků'!AH415))</f>
        <v/>
      </c>
      <c r="G331" s="159" t="str">
        <f>IF(A331="","",('Čísla závodníků'!AJ415))</f>
        <v/>
      </c>
      <c r="H331" s="151"/>
      <c r="I331" s="151"/>
    </row>
    <row r="332" spans="1:9">
      <c r="A332" s="160" t="str">
        <f>IF(('Čísla závodníků'!AE416)="","",('Čísla závodníků'!AE416))</f>
        <v/>
      </c>
      <c r="B332" s="161" t="str">
        <f>IF(A332="","",('Čísla závodníků'!AF416))</f>
        <v/>
      </c>
      <c r="C332" s="161" t="str">
        <f>IF(A332="","",('Čísla závodníků'!AA416))</f>
        <v/>
      </c>
      <c r="D332" s="162" t="str">
        <f>IF(A332="","",('Čísla závodníků'!AI416))</f>
        <v/>
      </c>
      <c r="E332" s="90" t="str">
        <f>IF(A332="","",('Čísla závodníků'!AG416))</f>
        <v/>
      </c>
      <c r="F332" s="162" t="str">
        <f>IF(A332="","",('Čísla závodníků'!AH416))</f>
        <v/>
      </c>
      <c r="G332" s="159" t="str">
        <f>IF(A332="","",('Čísla závodníků'!AJ416))</f>
        <v/>
      </c>
      <c r="H332" s="151"/>
      <c r="I332" s="151"/>
    </row>
    <row r="333" spans="1:9">
      <c r="A333" s="160" t="str">
        <f>IF(('Čísla závodníků'!AE417)="","",('Čísla závodníků'!AE417))</f>
        <v/>
      </c>
      <c r="B333" s="161" t="str">
        <f>IF(A333="","",('Čísla závodníků'!AF417))</f>
        <v/>
      </c>
      <c r="C333" s="161" t="str">
        <f>IF(A333="","",('Čísla závodníků'!AA417))</f>
        <v/>
      </c>
      <c r="D333" s="162" t="str">
        <f>IF(A333="","",('Čísla závodníků'!AI417))</f>
        <v/>
      </c>
      <c r="E333" s="90" t="str">
        <f>IF(A333="","",('Čísla závodníků'!AG417))</f>
        <v/>
      </c>
      <c r="F333" s="162" t="str">
        <f>IF(A333="","",('Čísla závodníků'!AH417))</f>
        <v/>
      </c>
      <c r="G333" s="159" t="str">
        <f>IF(A333="","",('Čísla závodníků'!AJ417))</f>
        <v/>
      </c>
      <c r="H333" s="151"/>
      <c r="I333" s="151"/>
    </row>
    <row r="334" spans="1:9">
      <c r="A334" s="160" t="str">
        <f>IF(('Čísla závodníků'!AE418)="","",('Čísla závodníků'!AE418))</f>
        <v/>
      </c>
      <c r="B334" s="161" t="str">
        <f>IF(A334="","",('Čísla závodníků'!AF418))</f>
        <v/>
      </c>
      <c r="C334" s="161" t="str">
        <f>IF(A334="","",('Čísla závodníků'!AA418))</f>
        <v/>
      </c>
      <c r="D334" s="162" t="str">
        <f>IF(A334="","",('Čísla závodníků'!AI418))</f>
        <v/>
      </c>
      <c r="E334" s="90" t="str">
        <f>IF(A334="","",('Čísla závodníků'!AG418))</f>
        <v/>
      </c>
      <c r="F334" s="162" t="str">
        <f>IF(A334="","",('Čísla závodníků'!AH418))</f>
        <v/>
      </c>
      <c r="G334" s="159" t="str">
        <f>IF(A334="","",('Čísla závodníků'!AJ418))</f>
        <v/>
      </c>
      <c r="H334" s="151"/>
      <c r="I334" s="151"/>
    </row>
    <row r="335" spans="1:9">
      <c r="A335" s="160" t="str">
        <f>IF(('Čísla závodníků'!AE419)="","",('Čísla závodníků'!AE419))</f>
        <v/>
      </c>
      <c r="B335" s="161" t="str">
        <f>IF(A335="","",('Čísla závodníků'!AF419))</f>
        <v/>
      </c>
      <c r="C335" s="161" t="str">
        <f>IF(A335="","",('Čísla závodníků'!AA419))</f>
        <v/>
      </c>
      <c r="D335" s="162" t="str">
        <f>IF(A335="","",('Čísla závodníků'!AI419))</f>
        <v/>
      </c>
      <c r="E335" s="90" t="str">
        <f>IF(A335="","",('Čísla závodníků'!AG419))</f>
        <v/>
      </c>
      <c r="F335" s="162" t="str">
        <f>IF(A335="","",('Čísla závodníků'!AH419))</f>
        <v/>
      </c>
      <c r="G335" s="159" t="str">
        <f>IF(A335="","",('Čísla závodníků'!AJ419))</f>
        <v/>
      </c>
      <c r="H335" s="151"/>
      <c r="I335" s="151"/>
    </row>
    <row r="336" spans="1:9">
      <c r="A336" s="160" t="str">
        <f>IF(('Čísla závodníků'!AE420)="","",('Čísla závodníků'!AE420))</f>
        <v/>
      </c>
      <c r="B336" s="161" t="str">
        <f>IF(A336="","",('Čísla závodníků'!AF420))</f>
        <v/>
      </c>
      <c r="C336" s="161" t="str">
        <f>IF(A336="","",('Čísla závodníků'!AA420))</f>
        <v/>
      </c>
      <c r="D336" s="162" t="str">
        <f>IF(A336="","",('Čísla závodníků'!AI420))</f>
        <v/>
      </c>
      <c r="E336" s="90" t="str">
        <f>IF(A336="","",('Čísla závodníků'!AG420))</f>
        <v/>
      </c>
      <c r="F336" s="162" t="str">
        <f>IF(A336="","",('Čísla závodníků'!AH420))</f>
        <v/>
      </c>
      <c r="G336" s="159" t="str">
        <f>IF(A336="","",('Čísla závodníků'!AJ420))</f>
        <v/>
      </c>
      <c r="H336" s="151"/>
      <c r="I336" s="151"/>
    </row>
    <row r="337" spans="1:9">
      <c r="A337" s="160" t="str">
        <f>IF(('Čísla závodníků'!AE421)="","",('Čísla závodníků'!AE421))</f>
        <v/>
      </c>
      <c r="B337" s="161" t="str">
        <f>IF(A337="","",('Čísla závodníků'!AF421))</f>
        <v/>
      </c>
      <c r="C337" s="161" t="str">
        <f>IF(A337="","",('Čísla závodníků'!AA421))</f>
        <v/>
      </c>
      <c r="D337" s="162" t="str">
        <f>IF(A337="","",('Čísla závodníků'!AI421))</f>
        <v/>
      </c>
      <c r="E337" s="90" t="str">
        <f>IF(A337="","",('Čísla závodníků'!AG421))</f>
        <v/>
      </c>
      <c r="F337" s="162" t="str">
        <f>IF(A337="","",('Čísla závodníků'!AH421))</f>
        <v/>
      </c>
      <c r="G337" s="159" t="str">
        <f>IF(A337="","",('Čísla závodníků'!AJ421))</f>
        <v/>
      </c>
      <c r="H337" s="151"/>
      <c r="I337" s="151"/>
    </row>
    <row r="338" spans="1:9">
      <c r="A338" s="160" t="str">
        <f>IF(('Čísla závodníků'!AE422)="","",('Čísla závodníků'!AE422))</f>
        <v/>
      </c>
      <c r="B338" s="161" t="str">
        <f>IF(A338="","",('Čísla závodníků'!AF422))</f>
        <v/>
      </c>
      <c r="C338" s="161" t="str">
        <f>IF(A338="","",('Čísla závodníků'!AA422))</f>
        <v/>
      </c>
      <c r="D338" s="162" t="str">
        <f>IF(A338="","",('Čísla závodníků'!AI422))</f>
        <v/>
      </c>
      <c r="E338" s="90" t="str">
        <f>IF(A338="","",('Čísla závodníků'!AG422))</f>
        <v/>
      </c>
      <c r="F338" s="162" t="str">
        <f>IF(A338="","",('Čísla závodníků'!AH422))</f>
        <v/>
      </c>
      <c r="G338" s="159" t="str">
        <f>IF(A338="","",('Čísla závodníků'!AJ422))</f>
        <v/>
      </c>
      <c r="H338" s="151"/>
      <c r="I338" s="151"/>
    </row>
    <row r="339" spans="1:9">
      <c r="A339" s="160" t="str">
        <f>IF(('Čísla závodníků'!AE423)="","",('Čísla závodníků'!AE423))</f>
        <v/>
      </c>
      <c r="B339" s="161" t="str">
        <f>IF(A339="","",('Čísla závodníků'!AF423))</f>
        <v/>
      </c>
      <c r="C339" s="161" t="str">
        <f>IF(A339="","",('Čísla závodníků'!AA423))</f>
        <v/>
      </c>
      <c r="D339" s="162" t="str">
        <f>IF(A339="","",('Čísla závodníků'!AI423))</f>
        <v/>
      </c>
      <c r="E339" s="90" t="str">
        <f>IF(A339="","",('Čísla závodníků'!AG423))</f>
        <v/>
      </c>
      <c r="F339" s="162" t="str">
        <f>IF(A339="","",('Čísla závodníků'!AH423))</f>
        <v/>
      </c>
      <c r="G339" s="159" t="str">
        <f>IF(A339="","",('Čísla závodníků'!AJ423))</f>
        <v/>
      </c>
      <c r="H339" s="151"/>
      <c r="I339" s="151"/>
    </row>
    <row r="340" spans="1:9">
      <c r="A340" s="160" t="str">
        <f>IF(('Čísla závodníků'!AE424)="","",('Čísla závodníků'!AE424))</f>
        <v/>
      </c>
      <c r="B340" s="161" t="str">
        <f>IF(A340="","",('Čísla závodníků'!AF424))</f>
        <v/>
      </c>
      <c r="C340" s="161" t="str">
        <f>IF(A340="","",('Čísla závodníků'!AA424))</f>
        <v/>
      </c>
      <c r="D340" s="162" t="str">
        <f>IF(A340="","",('Čísla závodníků'!AI424))</f>
        <v/>
      </c>
      <c r="E340" s="90" t="str">
        <f>IF(A340="","",('Čísla závodníků'!AG424))</f>
        <v/>
      </c>
      <c r="F340" s="162" t="str">
        <f>IF(A340="","",('Čísla závodníků'!AH424))</f>
        <v/>
      </c>
      <c r="G340" s="159" t="str">
        <f>IF(A340="","",('Čísla závodníků'!AJ424))</f>
        <v/>
      </c>
      <c r="H340" s="151"/>
      <c r="I340" s="151"/>
    </row>
    <row r="341" spans="1:9">
      <c r="A341" s="160" t="str">
        <f>IF(('Čísla závodníků'!AE425)="","",('Čísla závodníků'!AE425))</f>
        <v/>
      </c>
      <c r="B341" s="161" t="str">
        <f>IF(A341="","",('Čísla závodníků'!AF425))</f>
        <v/>
      </c>
      <c r="C341" s="161" t="str">
        <f>IF(A341="","",('Čísla závodníků'!AA425))</f>
        <v/>
      </c>
      <c r="D341" s="162" t="str">
        <f>IF(A341="","",('Čísla závodníků'!AI425))</f>
        <v/>
      </c>
      <c r="E341" s="90" t="str">
        <f>IF(A341="","",('Čísla závodníků'!AG425))</f>
        <v/>
      </c>
      <c r="F341" s="162" t="str">
        <f>IF(A341="","",('Čísla závodníků'!AH425))</f>
        <v/>
      </c>
      <c r="G341" s="159" t="str">
        <f>IF(A341="","",('Čísla závodníků'!AJ425))</f>
        <v/>
      </c>
      <c r="H341" s="151"/>
      <c r="I341" s="151"/>
    </row>
    <row r="342" spans="1:9">
      <c r="A342" s="160" t="str">
        <f>IF(('Čísla závodníků'!AE426)="","",('Čísla závodníků'!AE426))</f>
        <v/>
      </c>
      <c r="B342" s="161" t="str">
        <f>IF(A342="","",('Čísla závodníků'!AF426))</f>
        <v/>
      </c>
      <c r="C342" s="161" t="str">
        <f>IF(A342="","",('Čísla závodníků'!AA426))</f>
        <v/>
      </c>
      <c r="D342" s="162" t="str">
        <f>IF(A342="","",('Čísla závodníků'!AI426))</f>
        <v/>
      </c>
      <c r="E342" s="90" t="str">
        <f>IF(A342="","",('Čísla závodníků'!AG426))</f>
        <v/>
      </c>
      <c r="F342" s="162" t="str">
        <f>IF(A342="","",('Čísla závodníků'!AH426))</f>
        <v/>
      </c>
      <c r="G342" s="159" t="str">
        <f>IF(A342="","",('Čísla závodníků'!AJ426))</f>
        <v/>
      </c>
      <c r="H342" s="151"/>
      <c r="I342" s="151"/>
    </row>
    <row r="343" spans="1:9">
      <c r="A343" s="160" t="str">
        <f>IF(('Čísla závodníků'!AE427)="","",('Čísla závodníků'!AE427))</f>
        <v/>
      </c>
      <c r="B343" s="161" t="str">
        <f>IF(A343="","",('Čísla závodníků'!AF427))</f>
        <v/>
      </c>
      <c r="C343" s="161" t="str">
        <f>IF(A343="","",('Čísla závodníků'!AA427))</f>
        <v/>
      </c>
      <c r="D343" s="162" t="str">
        <f>IF(A343="","",('Čísla závodníků'!AI427))</f>
        <v/>
      </c>
      <c r="E343" s="90" t="str">
        <f>IF(A343="","",('Čísla závodníků'!AG427))</f>
        <v/>
      </c>
      <c r="F343" s="162" t="str">
        <f>IF(A343="","",('Čísla závodníků'!AH427))</f>
        <v/>
      </c>
      <c r="G343" s="159" t="str">
        <f>IF(A343="","",('Čísla závodníků'!AJ427))</f>
        <v/>
      </c>
      <c r="H343" s="151"/>
      <c r="I343" s="151"/>
    </row>
    <row r="344" spans="1:9">
      <c r="A344" s="160" t="str">
        <f>IF(('Čísla závodníků'!AE428)="","",('Čísla závodníků'!AE428))</f>
        <v/>
      </c>
      <c r="B344" s="161" t="str">
        <f>IF(A344="","",('Čísla závodníků'!AF428))</f>
        <v/>
      </c>
      <c r="C344" s="161" t="str">
        <f>IF(A344="","",('Čísla závodníků'!AA428))</f>
        <v/>
      </c>
      <c r="D344" s="162" t="str">
        <f>IF(A344="","",('Čísla závodníků'!AI428))</f>
        <v/>
      </c>
      <c r="E344" s="90" t="str">
        <f>IF(A344="","",('Čísla závodníků'!AG428))</f>
        <v/>
      </c>
      <c r="F344" s="162" t="str">
        <f>IF(A344="","",('Čísla závodníků'!AH428))</f>
        <v/>
      </c>
      <c r="G344" s="159" t="str">
        <f>IF(A344="","",('Čísla závodníků'!AJ428))</f>
        <v/>
      </c>
      <c r="H344" s="151"/>
      <c r="I344" s="151"/>
    </row>
    <row r="345" spans="1:9">
      <c r="A345" s="160" t="str">
        <f>IF(('Čísla závodníků'!AE429)="","",('Čísla závodníků'!AE429))</f>
        <v/>
      </c>
      <c r="B345" s="161" t="str">
        <f>IF(A345="","",('Čísla závodníků'!AF429))</f>
        <v/>
      </c>
      <c r="C345" s="161" t="str">
        <f>IF(A345="","",('Čísla závodníků'!AA429))</f>
        <v/>
      </c>
      <c r="D345" s="162" t="str">
        <f>IF(A345="","",('Čísla závodníků'!AI429))</f>
        <v/>
      </c>
      <c r="E345" s="90" t="str">
        <f>IF(A345="","",('Čísla závodníků'!AG429))</f>
        <v/>
      </c>
      <c r="F345" s="162" t="str">
        <f>IF(A345="","",('Čísla závodníků'!AH429))</f>
        <v/>
      </c>
      <c r="G345" s="159" t="str">
        <f>IF(A345="","",('Čísla závodníků'!AJ429))</f>
        <v/>
      </c>
      <c r="H345" s="151"/>
      <c r="I345" s="151"/>
    </row>
    <row r="346" spans="1:9">
      <c r="A346" s="160" t="str">
        <f>IF(('Čísla závodníků'!AE430)="","",('Čísla závodníků'!AE430))</f>
        <v/>
      </c>
      <c r="B346" s="161" t="str">
        <f>IF(A346="","",('Čísla závodníků'!AF430))</f>
        <v/>
      </c>
      <c r="C346" s="161" t="str">
        <f>IF(A346="","",('Čísla závodníků'!AA430))</f>
        <v/>
      </c>
      <c r="D346" s="162" t="str">
        <f>IF(A346="","",('Čísla závodníků'!AI430))</f>
        <v/>
      </c>
      <c r="E346" s="90" t="str">
        <f>IF(A346="","",('Čísla závodníků'!AG430))</f>
        <v/>
      </c>
      <c r="F346" s="162" t="str">
        <f>IF(A346="","",('Čísla závodníků'!AH430))</f>
        <v/>
      </c>
      <c r="G346" s="159" t="str">
        <f>IF(A346="","",('Čísla závodníků'!AJ430))</f>
        <v/>
      </c>
      <c r="H346" s="151"/>
      <c r="I346" s="151"/>
    </row>
    <row r="347" spans="1:9">
      <c r="A347" s="160" t="str">
        <f>IF(('Čísla závodníků'!AE431)="","",('Čísla závodníků'!AE431))</f>
        <v/>
      </c>
      <c r="B347" s="161" t="str">
        <f>IF(A347="","",('Čísla závodníků'!AF431))</f>
        <v/>
      </c>
      <c r="C347" s="161" t="str">
        <f>IF(A347="","",('Čísla závodníků'!AA431))</f>
        <v/>
      </c>
      <c r="D347" s="162" t="str">
        <f>IF(A347="","",('Čísla závodníků'!AI431))</f>
        <v/>
      </c>
      <c r="E347" s="90" t="str">
        <f>IF(A347="","",('Čísla závodníků'!AG431))</f>
        <v/>
      </c>
      <c r="F347" s="162" t="str">
        <f>IF(A347="","",('Čísla závodníků'!AH431))</f>
        <v/>
      </c>
      <c r="G347" s="159" t="str">
        <f>IF(A347="","",('Čísla závodníků'!AJ431))</f>
        <v/>
      </c>
      <c r="H347" s="151"/>
      <c r="I347" s="151"/>
    </row>
    <row r="348" spans="1:9">
      <c r="A348" s="160" t="str">
        <f>IF(('Čísla závodníků'!AE432)="","",('Čísla závodníků'!AE432))</f>
        <v/>
      </c>
      <c r="B348" s="161" t="str">
        <f>IF(A348="","",('Čísla závodníků'!AF432))</f>
        <v/>
      </c>
      <c r="C348" s="161" t="str">
        <f>IF(A348="","",('Čísla závodníků'!AA432))</f>
        <v/>
      </c>
      <c r="D348" s="162" t="str">
        <f>IF(A348="","",('Čísla závodníků'!AI432))</f>
        <v/>
      </c>
      <c r="E348" s="90" t="str">
        <f>IF(A348="","",('Čísla závodníků'!AG432))</f>
        <v/>
      </c>
      <c r="F348" s="162" t="str">
        <f>IF(A348="","",('Čísla závodníků'!AH432))</f>
        <v/>
      </c>
      <c r="G348" s="159" t="str">
        <f>IF(A348="","",('Čísla závodníků'!AJ432))</f>
        <v/>
      </c>
      <c r="H348" s="151"/>
      <c r="I348" s="151"/>
    </row>
    <row r="349" spans="1:9">
      <c r="A349" s="160" t="str">
        <f>IF(('Čísla závodníků'!AE433)="","",('Čísla závodníků'!AE433))</f>
        <v/>
      </c>
      <c r="B349" s="161" t="str">
        <f>IF(A349="","",('Čísla závodníků'!AF433))</f>
        <v/>
      </c>
      <c r="C349" s="161" t="str">
        <f>IF(A349="","",('Čísla závodníků'!AA433))</f>
        <v/>
      </c>
      <c r="D349" s="162" t="str">
        <f>IF(A349="","",('Čísla závodníků'!AI433))</f>
        <v/>
      </c>
      <c r="E349" s="90" t="str">
        <f>IF(A349="","",('Čísla závodníků'!AG433))</f>
        <v/>
      </c>
      <c r="F349" s="162" t="str">
        <f>IF(A349="","",('Čísla závodníků'!AH433))</f>
        <v/>
      </c>
      <c r="G349" s="159" t="str">
        <f>IF(A349="","",('Čísla závodníků'!AJ433))</f>
        <v/>
      </c>
      <c r="H349" s="151"/>
      <c r="I349" s="151"/>
    </row>
    <row r="350" spans="1:9">
      <c r="A350" s="160" t="str">
        <f>IF(('Čísla závodníků'!AE434)="","",('Čísla závodníků'!AE434))</f>
        <v/>
      </c>
      <c r="B350" s="161" t="str">
        <f>IF(A350="","",('Čísla závodníků'!AF434))</f>
        <v/>
      </c>
      <c r="C350" s="161" t="str">
        <f>IF(A350="","",('Čísla závodníků'!AA434))</f>
        <v/>
      </c>
      <c r="D350" s="162" t="str">
        <f>IF(A350="","",('Čísla závodníků'!AI434))</f>
        <v/>
      </c>
      <c r="E350" s="90" t="str">
        <f>IF(A350="","",('Čísla závodníků'!AG434))</f>
        <v/>
      </c>
      <c r="F350" s="162" t="str">
        <f>IF(A350="","",('Čísla závodníků'!AH434))</f>
        <v/>
      </c>
      <c r="G350" s="159" t="str">
        <f>IF(A350="","",('Čísla závodníků'!AJ434))</f>
        <v/>
      </c>
      <c r="H350" s="151"/>
      <c r="I350" s="151"/>
    </row>
    <row r="351" spans="1:9">
      <c r="A351" s="160" t="str">
        <f>IF(('Čísla závodníků'!AE435)="","",('Čísla závodníků'!AE435))</f>
        <v/>
      </c>
      <c r="B351" s="161" t="str">
        <f>IF(A351="","",('Čísla závodníků'!AF435))</f>
        <v/>
      </c>
      <c r="C351" s="161" t="str">
        <f>IF(A351="","",('Čísla závodníků'!AA435))</f>
        <v/>
      </c>
      <c r="D351" s="162" t="str">
        <f>IF(A351="","",('Čísla závodníků'!AI435))</f>
        <v/>
      </c>
      <c r="E351" s="90" t="str">
        <f>IF(A351="","",('Čísla závodníků'!AG435))</f>
        <v/>
      </c>
      <c r="F351" s="162" t="str">
        <f>IF(A351="","",('Čísla závodníků'!AH435))</f>
        <v/>
      </c>
      <c r="G351" s="159" t="str">
        <f>IF(A351="","",('Čísla závodníků'!AJ435))</f>
        <v/>
      </c>
      <c r="H351" s="151"/>
      <c r="I351" s="151"/>
    </row>
    <row r="352" spans="1:9">
      <c r="A352" s="160" t="str">
        <f>IF(('Čísla závodníků'!AE436)="","",('Čísla závodníků'!AE436))</f>
        <v/>
      </c>
      <c r="B352" s="161" t="str">
        <f>IF(A352="","",('Čísla závodníků'!AF436))</f>
        <v/>
      </c>
      <c r="C352" s="161" t="str">
        <f>IF(A352="","",('Čísla závodníků'!AA436))</f>
        <v/>
      </c>
      <c r="D352" s="162" t="str">
        <f>IF(A352="","",('Čísla závodníků'!AI436))</f>
        <v/>
      </c>
      <c r="E352" s="90" t="str">
        <f>IF(A352="","",('Čísla závodníků'!AG436))</f>
        <v/>
      </c>
      <c r="F352" s="162" t="str">
        <f>IF(A352="","",('Čísla závodníků'!AH436))</f>
        <v/>
      </c>
      <c r="G352" s="159" t="str">
        <f>IF(A352="","",('Čísla závodníků'!AJ436))</f>
        <v/>
      </c>
      <c r="H352" s="151"/>
      <c r="I352" s="151"/>
    </row>
    <row r="353" spans="1:9">
      <c r="A353" s="160" t="str">
        <f>IF(('Čísla závodníků'!AE437)="","",('Čísla závodníků'!AE437))</f>
        <v/>
      </c>
      <c r="B353" s="161" t="str">
        <f>IF(A353="","",('Čísla závodníků'!AF437))</f>
        <v/>
      </c>
      <c r="C353" s="161" t="str">
        <f>IF(A353="","",('Čísla závodníků'!AA437))</f>
        <v/>
      </c>
      <c r="D353" s="162" t="str">
        <f>IF(A353="","",('Čísla závodníků'!AI437))</f>
        <v/>
      </c>
      <c r="E353" s="90" t="str">
        <f>IF(A353="","",('Čísla závodníků'!AG437))</f>
        <v/>
      </c>
      <c r="F353" s="162" t="str">
        <f>IF(A353="","",('Čísla závodníků'!AH437))</f>
        <v/>
      </c>
      <c r="G353" s="159" t="str">
        <f>IF(A353="","",('Čísla závodníků'!AJ437))</f>
        <v/>
      </c>
      <c r="H353" s="151"/>
      <c r="I353" s="151"/>
    </row>
    <row r="354" spans="1:9">
      <c r="A354" s="160" t="str">
        <f>IF(('Čísla závodníků'!AE438)="","",('Čísla závodníků'!AE438))</f>
        <v/>
      </c>
      <c r="B354" s="161" t="str">
        <f>IF(A354="","",('Čísla závodníků'!AF438))</f>
        <v/>
      </c>
      <c r="C354" s="161" t="str">
        <f>IF(A354="","",('Čísla závodníků'!AA438))</f>
        <v/>
      </c>
      <c r="D354" s="162" t="str">
        <f>IF(A354="","",('Čísla závodníků'!AI438))</f>
        <v/>
      </c>
      <c r="E354" s="90" t="str">
        <f>IF(A354="","",('Čísla závodníků'!AG438))</f>
        <v/>
      </c>
      <c r="F354" s="162" t="str">
        <f>IF(A354="","",('Čísla závodníků'!AH438))</f>
        <v/>
      </c>
      <c r="G354" s="159" t="str">
        <f>IF(A354="","",('Čísla závodníků'!AJ438))</f>
        <v/>
      </c>
      <c r="H354" s="151"/>
      <c r="I354" s="151"/>
    </row>
    <row r="355" spans="1:9">
      <c r="A355" s="160" t="str">
        <f>IF(('Čísla závodníků'!AE439)="","",('Čísla závodníků'!AE439))</f>
        <v/>
      </c>
      <c r="B355" s="161" t="str">
        <f>IF(A355="","",('Čísla závodníků'!AF439))</f>
        <v/>
      </c>
      <c r="C355" s="161" t="str">
        <f>IF(A355="","",('Čísla závodníků'!AA439))</f>
        <v/>
      </c>
      <c r="D355" s="162" t="str">
        <f>IF(A355="","",('Čísla závodníků'!AI439))</f>
        <v/>
      </c>
      <c r="E355" s="90" t="str">
        <f>IF(A355="","",('Čísla závodníků'!AG439))</f>
        <v/>
      </c>
      <c r="F355" s="162" t="str">
        <f>IF(A355="","",('Čísla závodníků'!AH439))</f>
        <v/>
      </c>
      <c r="G355" s="159" t="str">
        <f>IF(A355="","",('Čísla závodníků'!AJ439))</f>
        <v/>
      </c>
      <c r="H355" s="151"/>
      <c r="I355" s="151"/>
    </row>
    <row r="356" spans="1:9">
      <c r="A356" s="160" t="str">
        <f>IF(('Čísla závodníků'!AE440)="","",('Čísla závodníků'!AE440))</f>
        <v/>
      </c>
      <c r="B356" s="161" t="str">
        <f>IF(A356="","",('Čísla závodníků'!AF440))</f>
        <v/>
      </c>
      <c r="C356" s="161" t="str">
        <f>IF(A356="","",('Čísla závodníků'!AA440))</f>
        <v/>
      </c>
      <c r="D356" s="162" t="str">
        <f>IF(A356="","",('Čísla závodníků'!AI440))</f>
        <v/>
      </c>
      <c r="E356" s="90" t="str">
        <f>IF(A356="","",('Čísla závodníků'!AG440))</f>
        <v/>
      </c>
      <c r="F356" s="162" t="str">
        <f>IF(A356="","",('Čísla závodníků'!AH440))</f>
        <v/>
      </c>
      <c r="G356" s="159" t="str">
        <f>IF(A356="","",('Čísla závodníků'!AJ440))</f>
        <v/>
      </c>
      <c r="H356" s="151"/>
      <c r="I356" s="151"/>
    </row>
    <row r="357" spans="1:9">
      <c r="A357" s="160" t="str">
        <f>IF(('Čísla závodníků'!AE441)="","",('Čísla závodníků'!AE441))</f>
        <v/>
      </c>
      <c r="B357" s="161" t="str">
        <f>IF(A357="","",('Čísla závodníků'!AF441))</f>
        <v/>
      </c>
      <c r="C357" s="161" t="str">
        <f>IF(A357="","",('Čísla závodníků'!AA441))</f>
        <v/>
      </c>
      <c r="D357" s="162" t="str">
        <f>IF(A357="","",('Čísla závodníků'!AI441))</f>
        <v/>
      </c>
      <c r="E357" s="90" t="str">
        <f>IF(A357="","",('Čísla závodníků'!AG441))</f>
        <v/>
      </c>
      <c r="F357" s="162" t="str">
        <f>IF(A357="","",('Čísla závodníků'!AH441))</f>
        <v/>
      </c>
      <c r="G357" s="159" t="str">
        <f>IF(A357="","",('Čísla závodníků'!AJ441))</f>
        <v/>
      </c>
      <c r="H357" s="151"/>
      <c r="I357" s="151"/>
    </row>
    <row r="358" spans="1:9">
      <c r="A358" s="160" t="str">
        <f>IF(('Čísla závodníků'!AE442)="","",('Čísla závodníků'!AE442))</f>
        <v/>
      </c>
      <c r="B358" s="161" t="str">
        <f>IF(A358="","",('Čísla závodníků'!AF442))</f>
        <v/>
      </c>
      <c r="C358" s="161" t="str">
        <f>IF(A358="","",('Čísla závodníků'!AA442))</f>
        <v/>
      </c>
      <c r="D358" s="162" t="str">
        <f>IF(A358="","",('Čísla závodníků'!AI442))</f>
        <v/>
      </c>
      <c r="E358" s="90" t="str">
        <f>IF(A358="","",('Čísla závodníků'!AG442))</f>
        <v/>
      </c>
      <c r="F358" s="162" t="str">
        <f>IF(A358="","",('Čísla závodníků'!AH442))</f>
        <v/>
      </c>
      <c r="G358" s="159" t="str">
        <f>IF(A358="","",('Čísla závodníků'!AJ442))</f>
        <v/>
      </c>
      <c r="H358" s="151"/>
      <c r="I358" s="151"/>
    </row>
    <row r="359" spans="1:9">
      <c r="A359" s="160" t="str">
        <f>IF(('Čísla závodníků'!AE443)="","",('Čísla závodníků'!AE443))</f>
        <v/>
      </c>
      <c r="B359" s="161" t="str">
        <f>IF(A359="","",('Čísla závodníků'!AF443))</f>
        <v/>
      </c>
      <c r="C359" s="161" t="str">
        <f>IF(A359="","",('Čísla závodníků'!AA443))</f>
        <v/>
      </c>
      <c r="D359" s="162" t="str">
        <f>IF(A359="","",('Čísla závodníků'!AI443))</f>
        <v/>
      </c>
      <c r="E359" s="90" t="str">
        <f>IF(A359="","",('Čísla závodníků'!AG443))</f>
        <v/>
      </c>
      <c r="F359" s="162" t="str">
        <f>IF(A359="","",('Čísla závodníků'!AH443))</f>
        <v/>
      </c>
      <c r="G359" s="159" t="str">
        <f>IF(A359="","",('Čísla závodníků'!AJ443))</f>
        <v/>
      </c>
      <c r="H359" s="151"/>
      <c r="I359" s="151"/>
    </row>
    <row r="360" spans="1:9">
      <c r="A360" s="160" t="str">
        <f>IF(('Čísla závodníků'!AE444)="","",('Čísla závodníků'!AE444))</f>
        <v/>
      </c>
      <c r="B360" s="161" t="str">
        <f>IF(A360="","",('Čísla závodníků'!AF444))</f>
        <v/>
      </c>
      <c r="C360" s="161" t="str">
        <f>IF(A360="","",('Čísla závodníků'!AA444))</f>
        <v/>
      </c>
      <c r="D360" s="162" t="str">
        <f>IF(A360="","",('Čísla závodníků'!AI444))</f>
        <v/>
      </c>
      <c r="E360" s="90" t="str">
        <f>IF(A360="","",('Čísla závodníků'!AG444))</f>
        <v/>
      </c>
      <c r="F360" s="162" t="str">
        <f>IF(A360="","",('Čísla závodníků'!AH444))</f>
        <v/>
      </c>
      <c r="G360" s="159" t="str">
        <f>IF(A360="","",('Čísla závodníků'!AJ444))</f>
        <v/>
      </c>
      <c r="H360" s="151"/>
      <c r="I360" s="151"/>
    </row>
    <row r="361" spans="1:9">
      <c r="A361" s="160" t="str">
        <f>IF(('Čísla závodníků'!AE445)="","",('Čísla závodníků'!AE445))</f>
        <v/>
      </c>
      <c r="B361" s="161" t="str">
        <f>IF(A361="","",('Čísla závodníků'!AF445))</f>
        <v/>
      </c>
      <c r="C361" s="161" t="str">
        <f>IF(A361="","",('Čísla závodníků'!AA445))</f>
        <v/>
      </c>
      <c r="D361" s="162" t="str">
        <f>IF(A361="","",('Čísla závodníků'!AI445))</f>
        <v/>
      </c>
      <c r="E361" s="90" t="str">
        <f>IF(A361="","",('Čísla závodníků'!AG445))</f>
        <v/>
      </c>
      <c r="F361" s="162" t="str">
        <f>IF(A361="","",('Čísla závodníků'!AH445))</f>
        <v/>
      </c>
      <c r="G361" s="159" t="str">
        <f>IF(A361="","",('Čísla závodníků'!AJ445))</f>
        <v/>
      </c>
      <c r="H361" s="151"/>
      <c r="I361" s="151"/>
    </row>
    <row r="362" spans="1:9">
      <c r="A362" s="160" t="str">
        <f>IF(('Čísla závodníků'!AE446)="","",('Čísla závodníků'!AE446))</f>
        <v/>
      </c>
      <c r="B362" s="161" t="str">
        <f>IF(A362="","",('Čísla závodníků'!AF446))</f>
        <v/>
      </c>
      <c r="C362" s="161" t="str">
        <f>IF(A362="","",('Čísla závodníků'!AA446))</f>
        <v/>
      </c>
      <c r="D362" s="162" t="str">
        <f>IF(A362="","",('Čísla závodníků'!AI446))</f>
        <v/>
      </c>
      <c r="E362" s="90" t="str">
        <f>IF(A362="","",('Čísla závodníků'!AG446))</f>
        <v/>
      </c>
      <c r="F362" s="162" t="str">
        <f>IF(A362="","",('Čísla závodníků'!AH446))</f>
        <v/>
      </c>
      <c r="G362" s="159" t="str">
        <f>IF(A362="","",('Čísla závodníků'!AJ446))</f>
        <v/>
      </c>
      <c r="H362" s="151"/>
      <c r="I362" s="151"/>
    </row>
    <row r="363" spans="1:9">
      <c r="A363" s="160" t="str">
        <f>IF(('Čísla závodníků'!AE447)="","",('Čísla závodníků'!AE447))</f>
        <v/>
      </c>
      <c r="B363" s="161" t="str">
        <f>IF(A363="","",('Čísla závodníků'!AF447))</f>
        <v/>
      </c>
      <c r="C363" s="161" t="str">
        <f>IF(A363="","",('Čísla závodníků'!AA447))</f>
        <v/>
      </c>
      <c r="D363" s="162" t="str">
        <f>IF(A363="","",('Čísla závodníků'!AI447))</f>
        <v/>
      </c>
      <c r="E363" s="90" t="str">
        <f>IF(A363="","",('Čísla závodníků'!AG447))</f>
        <v/>
      </c>
      <c r="F363" s="162" t="str">
        <f>IF(A363="","",('Čísla závodníků'!AH447))</f>
        <v/>
      </c>
      <c r="G363" s="159" t="str">
        <f>IF(A363="","",('Čísla závodníků'!AJ447))</f>
        <v/>
      </c>
      <c r="H363" s="151"/>
      <c r="I363" s="151"/>
    </row>
    <row r="364" spans="1:9">
      <c r="A364" s="160" t="str">
        <f>IF(('Čísla závodníků'!AE448)="","",('Čísla závodníků'!AE448))</f>
        <v/>
      </c>
      <c r="B364" s="161" t="str">
        <f>IF(A364="","",('Čísla závodníků'!AF448))</f>
        <v/>
      </c>
      <c r="C364" s="161" t="str">
        <f>IF(A364="","",('Čísla závodníků'!AA448))</f>
        <v/>
      </c>
      <c r="D364" s="162" t="str">
        <f>IF(A364="","",('Čísla závodníků'!AI448))</f>
        <v/>
      </c>
      <c r="E364" s="90" t="str">
        <f>IF(A364="","",('Čísla závodníků'!AG448))</f>
        <v/>
      </c>
      <c r="F364" s="162" t="str">
        <f>IF(A364="","",('Čísla závodníků'!AH448))</f>
        <v/>
      </c>
      <c r="G364" s="159" t="str">
        <f>IF(A364="","",('Čísla závodníků'!AJ448))</f>
        <v/>
      </c>
      <c r="H364" s="151"/>
      <c r="I364" s="151"/>
    </row>
    <row r="365" spans="1:9">
      <c r="A365" s="160" t="str">
        <f>IF(('Čísla závodníků'!AE449)="","",('Čísla závodníků'!AE449))</f>
        <v/>
      </c>
      <c r="B365" s="161" t="str">
        <f>IF(A365="","",('Čísla závodníků'!AF449))</f>
        <v/>
      </c>
      <c r="C365" s="161" t="str">
        <f>IF(A365="","",('Čísla závodníků'!AA449))</f>
        <v/>
      </c>
      <c r="D365" s="162" t="str">
        <f>IF(A365="","",('Čísla závodníků'!AI449))</f>
        <v/>
      </c>
      <c r="E365" s="90" t="str">
        <f>IF(A365="","",('Čísla závodníků'!AG449))</f>
        <v/>
      </c>
      <c r="F365" s="162" t="str">
        <f>IF(A365="","",('Čísla závodníků'!AH449))</f>
        <v/>
      </c>
      <c r="G365" s="159" t="str">
        <f>IF(A365="","",('Čísla závodníků'!AJ449))</f>
        <v/>
      </c>
      <c r="H365" s="151"/>
      <c r="I365" s="151"/>
    </row>
    <row r="366" spans="1:9">
      <c r="A366" s="160" t="str">
        <f>IF(('Čísla závodníků'!AE450)="","",('Čísla závodníků'!AE450))</f>
        <v/>
      </c>
      <c r="B366" s="161" t="str">
        <f>IF(A366="","",('Čísla závodníků'!AF450))</f>
        <v/>
      </c>
      <c r="C366" s="161" t="str">
        <f>IF(A366="","",('Čísla závodníků'!AA450))</f>
        <v/>
      </c>
      <c r="D366" s="162" t="str">
        <f>IF(A366="","",('Čísla závodníků'!AI450))</f>
        <v/>
      </c>
      <c r="E366" s="90" t="str">
        <f>IF(A366="","",('Čísla závodníků'!AG450))</f>
        <v/>
      </c>
      <c r="F366" s="162" t="str">
        <f>IF(A366="","",('Čísla závodníků'!AH450))</f>
        <v/>
      </c>
      <c r="G366" s="159" t="str">
        <f>IF(A366="","",('Čísla závodníků'!AJ450))</f>
        <v/>
      </c>
      <c r="H366" s="151"/>
      <c r="I366" s="151"/>
    </row>
    <row r="367" spans="1:9">
      <c r="A367" s="160" t="str">
        <f>IF(('Čísla závodníků'!AE451)="","",('Čísla závodníků'!AE451))</f>
        <v/>
      </c>
      <c r="B367" s="161" t="str">
        <f>IF(A367="","",('Čísla závodníků'!AF451))</f>
        <v/>
      </c>
      <c r="C367" s="161" t="str">
        <f>IF(A367="","",('Čísla závodníků'!AA451))</f>
        <v/>
      </c>
      <c r="D367" s="162" t="str">
        <f>IF(A367="","",('Čísla závodníků'!AI451))</f>
        <v/>
      </c>
      <c r="E367" s="90" t="str">
        <f>IF(A367="","",('Čísla závodníků'!AG451))</f>
        <v/>
      </c>
      <c r="F367" s="162" t="str">
        <f>IF(A367="","",('Čísla závodníků'!AH451))</f>
        <v/>
      </c>
      <c r="G367" s="159" t="str">
        <f>IF(A367="","",('Čísla závodníků'!AJ451))</f>
        <v/>
      </c>
      <c r="H367" s="151"/>
      <c r="I367" s="151"/>
    </row>
    <row r="368" spans="1:9">
      <c r="A368" s="160" t="str">
        <f>IF(('Čísla závodníků'!AE452)="","",('Čísla závodníků'!AE452))</f>
        <v/>
      </c>
      <c r="B368" s="161" t="str">
        <f>IF(A368="","",('Čísla závodníků'!AF452))</f>
        <v/>
      </c>
      <c r="C368" s="161" t="str">
        <f>IF(A368="","",('Čísla závodníků'!AA452))</f>
        <v/>
      </c>
      <c r="D368" s="162" t="str">
        <f>IF(A368="","",('Čísla závodníků'!AI452))</f>
        <v/>
      </c>
      <c r="E368" s="90" t="str">
        <f>IF(A368="","",('Čísla závodníků'!AG452))</f>
        <v/>
      </c>
      <c r="F368" s="162" t="str">
        <f>IF(A368="","",('Čísla závodníků'!AH452))</f>
        <v/>
      </c>
      <c r="G368" s="159" t="str">
        <f>IF(A368="","",('Čísla závodníků'!AJ452))</f>
        <v/>
      </c>
      <c r="H368" s="151"/>
      <c r="I368" s="151"/>
    </row>
    <row r="369" spans="1:9">
      <c r="A369" s="160" t="str">
        <f>IF(('Čísla závodníků'!AE453)="","",('Čísla závodníků'!AE453))</f>
        <v/>
      </c>
      <c r="B369" s="161" t="str">
        <f>IF(A369="","",('Čísla závodníků'!AF453))</f>
        <v/>
      </c>
      <c r="C369" s="161" t="str">
        <f>IF(A369="","",('Čísla závodníků'!AA453))</f>
        <v/>
      </c>
      <c r="D369" s="162" t="str">
        <f>IF(A369="","",('Čísla závodníků'!AI453))</f>
        <v/>
      </c>
      <c r="E369" s="90" t="str">
        <f>IF(A369="","",('Čísla závodníků'!AG453))</f>
        <v/>
      </c>
      <c r="F369" s="162" t="str">
        <f>IF(A369="","",('Čísla závodníků'!AH453))</f>
        <v/>
      </c>
      <c r="G369" s="159" t="str">
        <f>IF(A369="","",('Čísla závodníků'!AJ453))</f>
        <v/>
      </c>
      <c r="H369" s="151"/>
      <c r="I369" s="151"/>
    </row>
    <row r="370" spans="1:9">
      <c r="A370" s="160" t="str">
        <f>IF(('Čísla závodníků'!AE454)="","",('Čísla závodníků'!AE454))</f>
        <v/>
      </c>
      <c r="B370" s="161" t="str">
        <f>IF(A370="","",('Čísla závodníků'!AF454))</f>
        <v/>
      </c>
      <c r="C370" s="161" t="str">
        <f>IF(A370="","",('Čísla závodníků'!AA454))</f>
        <v/>
      </c>
      <c r="D370" s="162" t="str">
        <f>IF(A370="","",('Čísla závodníků'!AI454))</f>
        <v/>
      </c>
      <c r="E370" s="90" t="str">
        <f>IF(A370="","",('Čísla závodníků'!AG454))</f>
        <v/>
      </c>
      <c r="F370" s="162" t="str">
        <f>IF(A370="","",('Čísla závodníků'!AH454))</f>
        <v/>
      </c>
      <c r="G370" s="159" t="str">
        <f>IF(A370="","",('Čísla závodníků'!AJ454))</f>
        <v/>
      </c>
      <c r="H370" s="151"/>
      <c r="I370" s="151"/>
    </row>
    <row r="371" spans="1:9">
      <c r="A371" s="160" t="str">
        <f>IF(('Čísla závodníků'!AE455)="","",('Čísla závodníků'!AE455))</f>
        <v/>
      </c>
      <c r="B371" s="161" t="str">
        <f>IF(A371="","",('Čísla závodníků'!AF455))</f>
        <v/>
      </c>
      <c r="C371" s="161" t="str">
        <f>IF(A371="","",('Čísla závodníků'!AA455))</f>
        <v/>
      </c>
      <c r="D371" s="162" t="str">
        <f>IF(A371="","",('Čísla závodníků'!AI455))</f>
        <v/>
      </c>
      <c r="E371" s="90" t="str">
        <f>IF(A371="","",('Čísla závodníků'!AG455))</f>
        <v/>
      </c>
      <c r="F371" s="162" t="str">
        <f>IF(A371="","",('Čísla závodníků'!AH455))</f>
        <v/>
      </c>
      <c r="G371" s="159" t="str">
        <f>IF(A371="","",('Čísla závodníků'!AJ455))</f>
        <v/>
      </c>
      <c r="H371" s="151"/>
      <c r="I371" s="151"/>
    </row>
    <row r="372" spans="1:9">
      <c r="A372" s="160" t="str">
        <f>IF(('Čísla závodníků'!AE456)="","",('Čísla závodníků'!AE456))</f>
        <v/>
      </c>
      <c r="B372" s="161" t="str">
        <f>IF(A372="","",('Čísla závodníků'!AF456))</f>
        <v/>
      </c>
      <c r="C372" s="161" t="str">
        <f>IF(A372="","",('Čísla závodníků'!AA456))</f>
        <v/>
      </c>
      <c r="D372" s="162" t="str">
        <f>IF(A372="","",('Čísla závodníků'!AI456))</f>
        <v/>
      </c>
      <c r="E372" s="90" t="str">
        <f>IF(A372="","",('Čísla závodníků'!AG456))</f>
        <v/>
      </c>
      <c r="F372" s="162" t="str">
        <f>IF(A372="","",('Čísla závodníků'!AH456))</f>
        <v/>
      </c>
      <c r="G372" s="159" t="str">
        <f>IF(A372="","",('Čísla závodníků'!AJ456))</f>
        <v/>
      </c>
      <c r="H372" s="151"/>
      <c r="I372" s="151"/>
    </row>
    <row r="373" spans="1:9">
      <c r="A373" s="160" t="str">
        <f>IF(('Čísla závodníků'!AE457)="","",('Čísla závodníků'!AE457))</f>
        <v/>
      </c>
      <c r="B373" s="161" t="str">
        <f>IF(A373="","",('Čísla závodníků'!AF457))</f>
        <v/>
      </c>
      <c r="C373" s="161" t="str">
        <f>IF(A373="","",('Čísla závodníků'!AA457))</f>
        <v/>
      </c>
      <c r="D373" s="162" t="str">
        <f>IF(A373="","",('Čísla závodníků'!AI457))</f>
        <v/>
      </c>
      <c r="E373" s="90" t="str">
        <f>IF(A373="","",('Čísla závodníků'!AG457))</f>
        <v/>
      </c>
      <c r="F373" s="162" t="str">
        <f>IF(A373="","",('Čísla závodníků'!AH457))</f>
        <v/>
      </c>
      <c r="G373" s="159" t="str">
        <f>IF(A373="","",('Čísla závodníků'!AJ457))</f>
        <v/>
      </c>
      <c r="H373" s="151"/>
      <c r="I373" s="151"/>
    </row>
    <row r="374" spans="1:9">
      <c r="A374" s="160" t="str">
        <f>IF(('Čísla závodníků'!AE458)="","",('Čísla závodníků'!AE458))</f>
        <v/>
      </c>
      <c r="B374" s="161" t="str">
        <f>IF(A374="","",('Čísla závodníků'!AF458))</f>
        <v/>
      </c>
      <c r="C374" s="161" t="str">
        <f>IF(A374="","",('Čísla závodníků'!AA458))</f>
        <v/>
      </c>
      <c r="D374" s="162" t="str">
        <f>IF(A374="","",('Čísla závodníků'!AI458))</f>
        <v/>
      </c>
      <c r="E374" s="90" t="str">
        <f>IF(A374="","",('Čísla závodníků'!AG458))</f>
        <v/>
      </c>
      <c r="F374" s="162" t="str">
        <f>IF(A374="","",('Čísla závodníků'!AH458))</f>
        <v/>
      </c>
      <c r="G374" s="159" t="str">
        <f>IF(A374="","",('Čísla závodníků'!AJ458))</f>
        <v/>
      </c>
      <c r="H374" s="151"/>
      <c r="I374" s="151"/>
    </row>
    <row r="375" spans="1:9">
      <c r="A375" s="160" t="str">
        <f>IF(('Čísla závodníků'!AE459)="","",('Čísla závodníků'!AE459))</f>
        <v/>
      </c>
      <c r="B375" s="161" t="str">
        <f>IF(A375="","",('Čísla závodníků'!AF459))</f>
        <v/>
      </c>
      <c r="C375" s="161" t="str">
        <f>IF(A375="","",('Čísla závodníků'!AA459))</f>
        <v/>
      </c>
      <c r="D375" s="162" t="str">
        <f>IF(A375="","",('Čísla závodníků'!AI459))</f>
        <v/>
      </c>
      <c r="E375" s="90" t="str">
        <f>IF(A375="","",('Čísla závodníků'!AG459))</f>
        <v/>
      </c>
      <c r="F375" s="162" t="str">
        <f>IF(A375="","",('Čísla závodníků'!AH459))</f>
        <v/>
      </c>
      <c r="G375" s="159" t="str">
        <f>IF(A375="","",('Čísla závodníků'!AJ459))</f>
        <v/>
      </c>
      <c r="H375" s="151"/>
      <c r="I375" s="151"/>
    </row>
    <row r="376" spans="1:9">
      <c r="A376" s="160" t="str">
        <f>IF(('Čísla závodníků'!AE460)="","",('Čísla závodníků'!AE460))</f>
        <v/>
      </c>
      <c r="B376" s="161" t="str">
        <f>IF(A376="","",('Čísla závodníků'!AF460))</f>
        <v/>
      </c>
      <c r="C376" s="161" t="str">
        <f>IF(A376="","",('Čísla závodníků'!AA460))</f>
        <v/>
      </c>
      <c r="D376" s="162" t="str">
        <f>IF(A376="","",('Čísla závodníků'!AI460))</f>
        <v/>
      </c>
      <c r="E376" s="90" t="str">
        <f>IF(A376="","",('Čísla závodníků'!AG460))</f>
        <v/>
      </c>
      <c r="F376" s="162" t="str">
        <f>IF(A376="","",('Čísla závodníků'!AH460))</f>
        <v/>
      </c>
      <c r="G376" s="159" t="str">
        <f>IF(A376="","",('Čísla závodníků'!AJ460))</f>
        <v/>
      </c>
      <c r="H376" s="151"/>
      <c r="I376" s="151"/>
    </row>
    <row r="377" spans="1:9">
      <c r="A377" s="160" t="str">
        <f>IF(('Čísla závodníků'!AE461)="","",('Čísla závodníků'!AE461))</f>
        <v/>
      </c>
      <c r="B377" s="161" t="str">
        <f>IF(A377="","",('Čísla závodníků'!AF461))</f>
        <v/>
      </c>
      <c r="C377" s="161" t="str">
        <f>IF(A377="","",('Čísla závodníků'!AA461))</f>
        <v/>
      </c>
      <c r="D377" s="162" t="str">
        <f>IF(A377="","",('Čísla závodníků'!AI461))</f>
        <v/>
      </c>
      <c r="E377" s="90" t="str">
        <f>IF(A377="","",('Čísla závodníků'!AG461))</f>
        <v/>
      </c>
      <c r="F377" s="162" t="str">
        <f>IF(A377="","",('Čísla závodníků'!AH461))</f>
        <v/>
      </c>
      <c r="G377" s="159" t="str">
        <f>IF(A377="","",('Čísla závodníků'!AJ461))</f>
        <v/>
      </c>
      <c r="H377" s="151"/>
      <c r="I377" s="151"/>
    </row>
    <row r="378" spans="1:9">
      <c r="A378" s="160" t="str">
        <f>IF(('Čísla závodníků'!AE462)="","",('Čísla závodníků'!AE462))</f>
        <v/>
      </c>
      <c r="B378" s="161" t="str">
        <f>IF(A378="","",('Čísla závodníků'!AF462))</f>
        <v/>
      </c>
      <c r="C378" s="161" t="str">
        <f>IF(A378="","",('Čísla závodníků'!AA462))</f>
        <v/>
      </c>
      <c r="D378" s="162" t="str">
        <f>IF(A378="","",('Čísla závodníků'!AI462))</f>
        <v/>
      </c>
      <c r="E378" s="90" t="str">
        <f>IF(A378="","",('Čísla závodníků'!AG462))</f>
        <v/>
      </c>
      <c r="F378" s="162" t="str">
        <f>IF(A378="","",('Čísla závodníků'!AH462))</f>
        <v/>
      </c>
      <c r="G378" s="159" t="str">
        <f>IF(A378="","",('Čísla závodníků'!AJ462))</f>
        <v/>
      </c>
      <c r="H378" s="151"/>
      <c r="I378" s="151"/>
    </row>
    <row r="379" spans="1:9">
      <c r="A379" s="160" t="str">
        <f>IF(('Čísla závodníků'!AE463)="","",('Čísla závodníků'!AE463))</f>
        <v/>
      </c>
      <c r="B379" s="161" t="str">
        <f>IF(A379="","",('Čísla závodníků'!AF463))</f>
        <v/>
      </c>
      <c r="C379" s="161" t="str">
        <f>IF(A379="","",('Čísla závodníků'!AA463))</f>
        <v/>
      </c>
      <c r="D379" s="162" t="str">
        <f>IF(A379="","",('Čísla závodníků'!AI463))</f>
        <v/>
      </c>
      <c r="E379" s="90" t="str">
        <f>IF(A379="","",('Čísla závodníků'!AG463))</f>
        <v/>
      </c>
      <c r="F379" s="162" t="str">
        <f>IF(A379="","",('Čísla závodníků'!AH463))</f>
        <v/>
      </c>
      <c r="G379" s="159" t="str">
        <f>IF(A379="","",('Čísla závodníků'!AJ463))</f>
        <v/>
      </c>
      <c r="H379" s="151"/>
      <c r="I379" s="151"/>
    </row>
    <row r="380" spans="1:9">
      <c r="A380" s="160" t="str">
        <f>IF(('Čísla závodníků'!AE464)="","",('Čísla závodníků'!AE464))</f>
        <v/>
      </c>
      <c r="B380" s="161" t="str">
        <f>IF(A380="","",('Čísla závodníků'!AF464))</f>
        <v/>
      </c>
      <c r="C380" s="161" t="str">
        <f>IF(A380="","",('Čísla závodníků'!AA464))</f>
        <v/>
      </c>
      <c r="D380" s="162" t="str">
        <f>IF(A380="","",('Čísla závodníků'!AI464))</f>
        <v/>
      </c>
      <c r="E380" s="90" t="str">
        <f>IF(A380="","",('Čísla závodníků'!AG464))</f>
        <v/>
      </c>
      <c r="F380" s="162" t="str">
        <f>IF(A380="","",('Čísla závodníků'!AH464))</f>
        <v/>
      </c>
      <c r="G380" s="159" t="str">
        <f>IF(A380="","",('Čísla závodníků'!AJ464))</f>
        <v/>
      </c>
      <c r="H380" s="151"/>
      <c r="I380" s="151"/>
    </row>
    <row r="381" spans="1:9">
      <c r="A381" s="160" t="str">
        <f>IF(('Čísla závodníků'!AE465)="","",('Čísla závodníků'!AE465))</f>
        <v/>
      </c>
      <c r="B381" s="161" t="str">
        <f>IF(A381="","",('Čísla závodníků'!AF465))</f>
        <v/>
      </c>
      <c r="C381" s="161" t="str">
        <f>IF(A381="","",('Čísla závodníků'!AA465))</f>
        <v/>
      </c>
      <c r="D381" s="162" t="str">
        <f>IF(A381="","",('Čísla závodníků'!AI465))</f>
        <v/>
      </c>
      <c r="E381" s="90" t="str">
        <f>IF(A381="","",('Čísla závodníků'!AG465))</f>
        <v/>
      </c>
      <c r="F381" s="162" t="str">
        <f>IF(A381="","",('Čísla závodníků'!AH465))</f>
        <v/>
      </c>
      <c r="G381" s="159" t="str">
        <f>IF(A381="","",('Čísla závodníků'!AJ465))</f>
        <v/>
      </c>
      <c r="H381" s="151"/>
      <c r="I381" s="151"/>
    </row>
    <row r="382" spans="1:9">
      <c r="A382" s="160" t="str">
        <f>IF(('Čísla závodníků'!AE466)="","",('Čísla závodníků'!AE466))</f>
        <v/>
      </c>
      <c r="B382" s="161" t="str">
        <f>IF(A382="","",('Čísla závodníků'!AF466))</f>
        <v/>
      </c>
      <c r="C382" s="161" t="str">
        <f>IF(A382="","",('Čísla závodníků'!AA466))</f>
        <v/>
      </c>
      <c r="D382" s="162" t="str">
        <f>IF(A382="","",('Čísla závodníků'!AI466))</f>
        <v/>
      </c>
      <c r="E382" s="90" t="str">
        <f>IF(A382="","",('Čísla závodníků'!AG466))</f>
        <v/>
      </c>
      <c r="F382" s="162" t="str">
        <f>IF(A382="","",('Čísla závodníků'!AH466))</f>
        <v/>
      </c>
      <c r="G382" s="159" t="str">
        <f>IF(A382="","",('Čísla závodníků'!AJ466))</f>
        <v/>
      </c>
      <c r="H382" s="151"/>
      <c r="I382" s="151"/>
    </row>
    <row r="383" spans="1:9">
      <c r="A383" s="160" t="str">
        <f>IF(('Čísla závodníků'!AE467)="","",('Čísla závodníků'!AE467))</f>
        <v/>
      </c>
      <c r="B383" s="161" t="str">
        <f>IF(A383="","",('Čísla závodníků'!AF467))</f>
        <v/>
      </c>
      <c r="C383" s="161" t="str">
        <f>IF(A383="","",('Čísla závodníků'!AA467))</f>
        <v/>
      </c>
      <c r="D383" s="162" t="str">
        <f>IF(A383="","",('Čísla závodníků'!AI467))</f>
        <v/>
      </c>
      <c r="E383" s="90" t="str">
        <f>IF(A383="","",('Čísla závodníků'!AG467))</f>
        <v/>
      </c>
      <c r="F383" s="162" t="str">
        <f>IF(A383="","",('Čísla závodníků'!AH467))</f>
        <v/>
      </c>
      <c r="G383" s="159" t="str">
        <f>IF(A383="","",('Čísla závodníků'!AJ467))</f>
        <v/>
      </c>
      <c r="H383" s="151"/>
      <c r="I383" s="151"/>
    </row>
    <row r="384" spans="1:9">
      <c r="A384" s="160" t="str">
        <f>IF(('Čísla závodníků'!AE468)="","",('Čísla závodníků'!AE468))</f>
        <v/>
      </c>
      <c r="B384" s="161" t="str">
        <f>IF(A384="","",('Čísla závodníků'!AF468))</f>
        <v/>
      </c>
      <c r="C384" s="161" t="str">
        <f>IF(A384="","",('Čísla závodníků'!AA468))</f>
        <v/>
      </c>
      <c r="D384" s="162" t="str">
        <f>IF(A384="","",('Čísla závodníků'!AI468))</f>
        <v/>
      </c>
      <c r="E384" s="90" t="str">
        <f>IF(A384="","",('Čísla závodníků'!AG468))</f>
        <v/>
      </c>
      <c r="F384" s="162" t="str">
        <f>IF(A384="","",('Čísla závodníků'!AH468))</f>
        <v/>
      </c>
      <c r="G384" s="159" t="str">
        <f>IF(A384="","",('Čísla závodníků'!AJ468))</f>
        <v/>
      </c>
      <c r="H384" s="151"/>
      <c r="I384" s="151"/>
    </row>
    <row r="385" spans="1:9">
      <c r="A385" s="160" t="str">
        <f>IF(('Čísla závodníků'!AE469)="","",('Čísla závodníků'!AE469))</f>
        <v/>
      </c>
      <c r="B385" s="161" t="str">
        <f>IF(A385="","",('Čísla závodníků'!AF469))</f>
        <v/>
      </c>
      <c r="C385" s="161" t="str">
        <f>IF(A385="","",('Čísla závodníků'!AA469))</f>
        <v/>
      </c>
      <c r="D385" s="162" t="str">
        <f>IF(A385="","",('Čísla závodníků'!AI469))</f>
        <v/>
      </c>
      <c r="E385" s="90" t="str">
        <f>IF(A385="","",('Čísla závodníků'!AG469))</f>
        <v/>
      </c>
      <c r="F385" s="162" t="str">
        <f>IF(A385="","",('Čísla závodníků'!AH469))</f>
        <v/>
      </c>
      <c r="G385" s="159" t="str">
        <f>IF(A385="","",('Čísla závodníků'!AJ469))</f>
        <v/>
      </c>
      <c r="H385" s="151"/>
      <c r="I385" s="151"/>
    </row>
    <row r="386" spans="1:9">
      <c r="A386" s="160" t="str">
        <f>IF(('Čísla závodníků'!AE470)="","",('Čísla závodníků'!AE470))</f>
        <v/>
      </c>
      <c r="B386" s="161" t="str">
        <f>IF(A386="","",('Čísla závodníků'!AF470))</f>
        <v/>
      </c>
      <c r="C386" s="161" t="str">
        <f>IF(A386="","",('Čísla závodníků'!AA470))</f>
        <v/>
      </c>
      <c r="D386" s="162" t="str">
        <f>IF(A386="","",('Čísla závodníků'!AI470))</f>
        <v/>
      </c>
      <c r="E386" s="90" t="str">
        <f>IF(A386="","",('Čísla závodníků'!AG470))</f>
        <v/>
      </c>
      <c r="F386" s="162" t="str">
        <f>IF(A386="","",('Čísla závodníků'!AH470))</f>
        <v/>
      </c>
      <c r="G386" s="159" t="str">
        <f>IF(A386="","",('Čísla závodníků'!AJ470))</f>
        <v/>
      </c>
      <c r="H386" s="151"/>
      <c r="I386" s="151"/>
    </row>
    <row r="387" spans="1:9">
      <c r="A387" s="160" t="str">
        <f>IF(('Čísla závodníků'!AE471)="","",('Čísla závodníků'!AE471))</f>
        <v/>
      </c>
      <c r="B387" s="161" t="str">
        <f>IF(A387="","",('Čísla závodníků'!AF471))</f>
        <v/>
      </c>
      <c r="C387" s="161" t="str">
        <f>IF(A387="","",('Čísla závodníků'!AA471))</f>
        <v/>
      </c>
      <c r="D387" s="162" t="str">
        <f>IF(A387="","",('Čísla závodníků'!AI471))</f>
        <v/>
      </c>
      <c r="E387" s="90" t="str">
        <f>IF(A387="","",('Čísla závodníků'!AG471))</f>
        <v/>
      </c>
      <c r="F387" s="162" t="str">
        <f>IF(A387="","",('Čísla závodníků'!AH471))</f>
        <v/>
      </c>
      <c r="G387" s="159" t="str">
        <f>IF(A387="","",('Čísla závodníků'!AJ471))</f>
        <v/>
      </c>
      <c r="H387" s="151"/>
      <c r="I387" s="151"/>
    </row>
    <row r="388" spans="1:9">
      <c r="A388" s="160" t="str">
        <f>IF(('Čísla závodníků'!AE472)="","",('Čísla závodníků'!AE472))</f>
        <v/>
      </c>
      <c r="B388" s="161" t="str">
        <f>IF(A388="","",('Čísla závodníků'!AF472))</f>
        <v/>
      </c>
      <c r="C388" s="161" t="str">
        <f>IF(A388="","",('Čísla závodníků'!AA472))</f>
        <v/>
      </c>
      <c r="D388" s="162" t="str">
        <f>IF(A388="","",('Čísla závodníků'!AI472))</f>
        <v/>
      </c>
      <c r="E388" s="90" t="str">
        <f>IF(A388="","",('Čísla závodníků'!AG472))</f>
        <v/>
      </c>
      <c r="F388" s="162" t="str">
        <f>IF(A388="","",('Čísla závodníků'!AH472))</f>
        <v/>
      </c>
      <c r="G388" s="159" t="str">
        <f>IF(A388="","",('Čísla závodníků'!AJ472))</f>
        <v/>
      </c>
      <c r="H388" s="151"/>
      <c r="I388" s="151"/>
    </row>
    <row r="389" spans="1:9">
      <c r="A389" s="160" t="str">
        <f>IF(('Čísla závodníků'!AE473)="","",('Čísla závodníků'!AE473))</f>
        <v/>
      </c>
      <c r="B389" s="161" t="str">
        <f>IF(A389="","",('Čísla závodníků'!AF473))</f>
        <v/>
      </c>
      <c r="C389" s="161" t="str">
        <f>IF(A389="","",('Čísla závodníků'!AA473))</f>
        <v/>
      </c>
      <c r="D389" s="162" t="str">
        <f>IF(A389="","",('Čísla závodníků'!AI473))</f>
        <v/>
      </c>
      <c r="E389" s="90" t="str">
        <f>IF(A389="","",('Čísla závodníků'!AG473))</f>
        <v/>
      </c>
      <c r="F389" s="162" t="str">
        <f>IF(A389="","",('Čísla závodníků'!AH473))</f>
        <v/>
      </c>
      <c r="G389" s="159" t="str">
        <f>IF(A389="","",('Čísla závodníků'!AJ473))</f>
        <v/>
      </c>
      <c r="H389" s="151"/>
      <c r="I389" s="151"/>
    </row>
    <row r="390" spans="1:9">
      <c r="A390" s="160" t="str">
        <f>IF(('Čísla závodníků'!AE474)="","",('Čísla závodníků'!AE474))</f>
        <v/>
      </c>
      <c r="B390" s="161" t="str">
        <f>IF(A390="","",('Čísla závodníků'!AF474))</f>
        <v/>
      </c>
      <c r="C390" s="161" t="str">
        <f>IF(A390="","",('Čísla závodníků'!AA474))</f>
        <v/>
      </c>
      <c r="D390" s="162" t="str">
        <f>IF(A390="","",('Čísla závodníků'!AI474))</f>
        <v/>
      </c>
      <c r="E390" s="90" t="str">
        <f>IF(A390="","",('Čísla závodníků'!AG474))</f>
        <v/>
      </c>
      <c r="F390" s="162" t="str">
        <f>IF(A390="","",('Čísla závodníků'!AH474))</f>
        <v/>
      </c>
      <c r="G390" s="159" t="str">
        <f>IF(A390="","",('Čísla závodníků'!AJ474))</f>
        <v/>
      </c>
      <c r="H390" s="151"/>
      <c r="I390" s="151"/>
    </row>
    <row r="391" spans="1:9">
      <c r="A391" s="160" t="str">
        <f>IF(('Čísla závodníků'!AE475)="","",('Čísla závodníků'!AE475))</f>
        <v/>
      </c>
      <c r="B391" s="161" t="str">
        <f>IF(A391="","",('Čísla závodníků'!AF475))</f>
        <v/>
      </c>
      <c r="C391" s="161" t="str">
        <f>IF(A391="","",('Čísla závodníků'!AA475))</f>
        <v/>
      </c>
      <c r="D391" s="162" t="str">
        <f>IF(A391="","",('Čísla závodníků'!AI475))</f>
        <v/>
      </c>
      <c r="E391" s="90" t="str">
        <f>IF(A391="","",('Čísla závodníků'!AG475))</f>
        <v/>
      </c>
      <c r="F391" s="162" t="str">
        <f>IF(A391="","",('Čísla závodníků'!AH475))</f>
        <v/>
      </c>
      <c r="G391" s="159" t="str">
        <f>IF(A391="","",('Čísla závodníků'!AJ475))</f>
        <v/>
      </c>
      <c r="H391" s="151"/>
      <c r="I391" s="151"/>
    </row>
    <row r="392" spans="1:9">
      <c r="A392" s="160" t="str">
        <f>IF(('Čísla závodníků'!AE476)="","",('Čísla závodníků'!AE476))</f>
        <v/>
      </c>
      <c r="B392" s="161" t="str">
        <f>IF(A392="","",('Čísla závodníků'!AF476))</f>
        <v/>
      </c>
      <c r="C392" s="161" t="str">
        <f>IF(A392="","",('Čísla závodníků'!AA476))</f>
        <v/>
      </c>
      <c r="D392" s="162" t="str">
        <f>IF(A392="","",('Čísla závodníků'!AI476))</f>
        <v/>
      </c>
      <c r="E392" s="90" t="str">
        <f>IF(A392="","",('Čísla závodníků'!AG476))</f>
        <v/>
      </c>
      <c r="F392" s="162" t="str">
        <f>IF(A392="","",('Čísla závodníků'!AH476))</f>
        <v/>
      </c>
      <c r="G392" s="159" t="str">
        <f>IF(A392="","",('Čísla závodníků'!AJ476))</f>
        <v/>
      </c>
      <c r="H392" s="151"/>
      <c r="I392" s="151"/>
    </row>
    <row r="393" spans="1:9">
      <c r="A393" s="160" t="str">
        <f>IF(('Čísla závodníků'!AE477)="","",('Čísla závodníků'!AE477))</f>
        <v/>
      </c>
      <c r="B393" s="161" t="str">
        <f>IF(A393="","",('Čísla závodníků'!AF477))</f>
        <v/>
      </c>
      <c r="C393" s="161" t="str">
        <f>IF(A393="","",('Čísla závodníků'!AA477))</f>
        <v/>
      </c>
      <c r="D393" s="162" t="str">
        <f>IF(A393="","",('Čísla závodníků'!AI477))</f>
        <v/>
      </c>
      <c r="E393" s="90" t="str">
        <f>IF(A393="","",('Čísla závodníků'!AG477))</f>
        <v/>
      </c>
      <c r="F393" s="162" t="str">
        <f>IF(A393="","",('Čísla závodníků'!AH477))</f>
        <v/>
      </c>
      <c r="G393" s="159" t="str">
        <f>IF(A393="","",('Čísla závodníků'!AJ477))</f>
        <v/>
      </c>
      <c r="H393" s="151"/>
      <c r="I393" s="151"/>
    </row>
    <row r="394" spans="1:9">
      <c r="A394" s="160" t="str">
        <f>IF(('Čísla závodníků'!AE478)="","",('Čísla závodníků'!AE478))</f>
        <v/>
      </c>
      <c r="B394" s="161" t="str">
        <f>IF(A394="","",('Čísla závodníků'!AF478))</f>
        <v/>
      </c>
      <c r="C394" s="161" t="str">
        <f>IF(A394="","",('Čísla závodníků'!AA478))</f>
        <v/>
      </c>
      <c r="D394" s="162" t="str">
        <f>IF(A394="","",('Čísla závodníků'!AI478))</f>
        <v/>
      </c>
      <c r="E394" s="90" t="str">
        <f>IF(A394="","",('Čísla závodníků'!AG478))</f>
        <v/>
      </c>
      <c r="F394" s="162" t="str">
        <f>IF(A394="","",('Čísla závodníků'!AH478))</f>
        <v/>
      </c>
      <c r="G394" s="159" t="str">
        <f>IF(A394="","",('Čísla závodníků'!AJ478))</f>
        <v/>
      </c>
      <c r="H394" s="151"/>
      <c r="I394" s="151"/>
    </row>
    <row r="395" spans="1:9">
      <c r="A395" s="160" t="str">
        <f>IF(('Čísla závodníků'!AE479)="","",('Čísla závodníků'!AE479))</f>
        <v/>
      </c>
      <c r="B395" s="161" t="str">
        <f>IF(A395="","",('Čísla závodníků'!AF479))</f>
        <v/>
      </c>
      <c r="C395" s="161" t="str">
        <f>IF(A395="","",('Čísla závodníků'!AA479))</f>
        <v/>
      </c>
      <c r="D395" s="162" t="str">
        <f>IF(A395="","",('Čísla závodníků'!AI479))</f>
        <v/>
      </c>
      <c r="E395" s="90" t="str">
        <f>IF(A395="","",('Čísla závodníků'!AG479))</f>
        <v/>
      </c>
      <c r="F395" s="162" t="str">
        <f>IF(A395="","",('Čísla závodníků'!AH479))</f>
        <v/>
      </c>
      <c r="G395" s="159" t="str">
        <f>IF(A395="","",('Čísla závodníků'!AJ479))</f>
        <v/>
      </c>
      <c r="H395" s="151"/>
      <c r="I395" s="151"/>
    </row>
    <row r="396" spans="1:9">
      <c r="A396" s="160" t="str">
        <f>IF(('Čísla závodníků'!AE480)="","",('Čísla závodníků'!AE480))</f>
        <v/>
      </c>
      <c r="B396" s="161" t="str">
        <f>IF(A396="","",('Čísla závodníků'!AF480))</f>
        <v/>
      </c>
      <c r="C396" s="161" t="str">
        <f>IF(A396="","",('Čísla závodníků'!AA480))</f>
        <v/>
      </c>
      <c r="D396" s="162" t="str">
        <f>IF(A396="","",('Čísla závodníků'!AI480))</f>
        <v/>
      </c>
      <c r="E396" s="90" t="str">
        <f>IF(A396="","",('Čísla závodníků'!AG480))</f>
        <v/>
      </c>
      <c r="F396" s="162" t="str">
        <f>IF(A396="","",('Čísla závodníků'!AH480))</f>
        <v/>
      </c>
      <c r="G396" s="159" t="str">
        <f>IF(A396="","",('Čísla závodníků'!AJ480))</f>
        <v/>
      </c>
      <c r="H396" s="151"/>
      <c r="I396" s="151"/>
    </row>
    <row r="397" spans="1:9">
      <c r="A397" s="160" t="str">
        <f>IF(('Čísla závodníků'!AE481)="","",('Čísla závodníků'!AE481))</f>
        <v/>
      </c>
      <c r="B397" s="161" t="str">
        <f>IF(A397="","",('Čísla závodníků'!AF481))</f>
        <v/>
      </c>
      <c r="C397" s="161" t="str">
        <f>IF(A397="","",('Čísla závodníků'!AA481))</f>
        <v/>
      </c>
      <c r="D397" s="162" t="str">
        <f>IF(A397="","",('Čísla závodníků'!AI481))</f>
        <v/>
      </c>
      <c r="E397" s="90" t="str">
        <f>IF(A397="","",('Čísla závodníků'!AG481))</f>
        <v/>
      </c>
      <c r="F397" s="162" t="str">
        <f>IF(A397="","",('Čísla závodníků'!AH481))</f>
        <v/>
      </c>
      <c r="G397" s="159" t="str">
        <f>IF(A397="","",('Čísla závodníků'!AJ481))</f>
        <v/>
      </c>
      <c r="H397" s="151"/>
      <c r="I397" s="151"/>
    </row>
    <row r="398" spans="1:9">
      <c r="A398" s="160" t="str">
        <f>IF(('Čísla závodníků'!AE482)="","",('Čísla závodníků'!AE482))</f>
        <v/>
      </c>
      <c r="B398" s="161" t="str">
        <f>IF(A398="","",('Čísla závodníků'!AF482))</f>
        <v/>
      </c>
      <c r="C398" s="161" t="str">
        <f>IF(A398="","",('Čísla závodníků'!AA482))</f>
        <v/>
      </c>
      <c r="D398" s="162" t="str">
        <f>IF(A398="","",('Čísla závodníků'!AI482))</f>
        <v/>
      </c>
      <c r="E398" s="90" t="str">
        <f>IF(A398="","",('Čísla závodníků'!AG482))</f>
        <v/>
      </c>
      <c r="F398" s="162" t="str">
        <f>IF(A398="","",('Čísla závodníků'!AH482))</f>
        <v/>
      </c>
      <c r="G398" s="159" t="str">
        <f>IF(A398="","",('Čísla závodníků'!AJ482))</f>
        <v/>
      </c>
      <c r="H398" s="151"/>
      <c r="I398" s="151"/>
    </row>
    <row r="399" spans="1:9">
      <c r="A399" s="160" t="str">
        <f>IF(('Čísla závodníků'!AE483)="","",('Čísla závodníků'!AE483))</f>
        <v/>
      </c>
      <c r="B399" s="161" t="str">
        <f>IF(A399="","",('Čísla závodníků'!AF483))</f>
        <v/>
      </c>
      <c r="C399" s="161" t="str">
        <f>IF(A399="","",('Čísla závodníků'!AA483))</f>
        <v/>
      </c>
      <c r="D399" s="162" t="str">
        <f>IF(A399="","",('Čísla závodníků'!AI483))</f>
        <v/>
      </c>
      <c r="E399" s="90" t="str">
        <f>IF(A399="","",('Čísla závodníků'!AG483))</f>
        <v/>
      </c>
      <c r="F399" s="162" t="str">
        <f>IF(A399="","",('Čísla závodníků'!AH483))</f>
        <v/>
      </c>
      <c r="G399" s="159" t="str">
        <f>IF(A399="","",('Čísla závodníků'!AJ483))</f>
        <v/>
      </c>
      <c r="H399" s="151"/>
      <c r="I399" s="151"/>
    </row>
    <row r="400" spans="1:9">
      <c r="A400" s="160" t="str">
        <f>IF(('Čísla závodníků'!AE484)="","",('Čísla závodníků'!AE484))</f>
        <v/>
      </c>
      <c r="B400" s="161" t="str">
        <f>IF(A400="","",('Čísla závodníků'!AF484))</f>
        <v/>
      </c>
      <c r="C400" s="161" t="str">
        <f>IF(A400="","",('Čísla závodníků'!AA484))</f>
        <v/>
      </c>
      <c r="D400" s="162" t="str">
        <f>IF(A400="","",('Čísla závodníků'!AI484))</f>
        <v/>
      </c>
      <c r="E400" s="90" t="str">
        <f>IF(A400="","",('Čísla závodníků'!AG484))</f>
        <v/>
      </c>
      <c r="F400" s="162" t="str">
        <f>IF(A400="","",('Čísla závodníků'!AH484))</f>
        <v/>
      </c>
      <c r="G400" s="159" t="str">
        <f>IF(A400="","",('Čísla závodníků'!AJ484))</f>
        <v/>
      </c>
      <c r="H400" s="151"/>
      <c r="I400" s="151"/>
    </row>
    <row r="401" spans="1:9">
      <c r="A401" s="160" t="str">
        <f>IF(('Čísla závodníků'!AE485)="","",('Čísla závodníků'!AE485))</f>
        <v/>
      </c>
      <c r="B401" s="161" t="str">
        <f>IF(A401="","",('Čísla závodníků'!AF485))</f>
        <v/>
      </c>
      <c r="C401" s="161" t="str">
        <f>IF(A401="","",('Čísla závodníků'!AA485))</f>
        <v/>
      </c>
      <c r="D401" s="162" t="str">
        <f>IF(A401="","",('Čísla závodníků'!AI485))</f>
        <v/>
      </c>
      <c r="E401" s="90" t="str">
        <f>IF(A401="","",('Čísla závodníků'!AG485))</f>
        <v/>
      </c>
      <c r="F401" s="162" t="str">
        <f>IF(A401="","",('Čísla závodníků'!AH485))</f>
        <v/>
      </c>
      <c r="G401" s="159" t="str">
        <f>IF(A401="","",('Čísla závodníků'!AJ485))</f>
        <v/>
      </c>
      <c r="H401" s="151"/>
      <c r="I401" s="151"/>
    </row>
    <row r="402" spans="1:9">
      <c r="A402" s="163" t="str">
        <f>IF(('Čísla závodníků'!AE486)="","",('Čísla závodníků'!AE486))</f>
        <v/>
      </c>
      <c r="B402" s="155" t="str">
        <f>IF(A402="","",('Čísla závodníků'!AF486))</f>
        <v/>
      </c>
      <c r="C402" s="155" t="str">
        <f>IF(A402="","",('Čísla závodníků'!AA486))</f>
        <v/>
      </c>
      <c r="D402" s="164" t="str">
        <f>IF(A402="","",('Čísla závodníků'!AI486))</f>
        <v/>
      </c>
      <c r="E402" s="154" t="str">
        <f>IF(A402="","",('Čísla závodníků'!AG486))</f>
        <v/>
      </c>
      <c r="F402" s="164" t="str">
        <f>IF(A402="","",('Čísla závodníků'!AH486))</f>
        <v/>
      </c>
      <c r="G402" s="165" t="str">
        <f>IF(A402="","",('Čísla závodníků'!AJ486))</f>
        <v/>
      </c>
      <c r="H402" s="151"/>
      <c r="I402" s="151"/>
    </row>
    <row r="403" spans="1:9">
      <c r="A403" s="150"/>
      <c r="B403" s="150"/>
      <c r="C403" s="152"/>
      <c r="D403" s="12"/>
      <c r="E403" s="151"/>
      <c r="F403" s="12"/>
      <c r="G403" s="151"/>
      <c r="H403" s="151"/>
      <c r="I403" s="151"/>
    </row>
    <row r="404" spans="1:9">
      <c r="A404" s="150"/>
      <c r="B404" s="150"/>
      <c r="C404" s="152"/>
      <c r="D404" s="12"/>
      <c r="E404" s="151"/>
      <c r="F404" s="12"/>
      <c r="G404" s="151"/>
      <c r="H404" s="151"/>
      <c r="I404" s="151"/>
    </row>
    <row r="405" spans="1:9">
      <c r="A405" s="150"/>
      <c r="B405" s="150"/>
      <c r="C405" s="152"/>
      <c r="D405" s="12"/>
      <c r="E405" s="151"/>
      <c r="F405" s="12"/>
      <c r="G405" s="151"/>
      <c r="H405" s="151"/>
      <c r="I405" s="151"/>
    </row>
    <row r="406" spans="1:9">
      <c r="A406" s="150"/>
      <c r="B406" s="150"/>
      <c r="C406" s="152"/>
      <c r="D406" s="12"/>
      <c r="E406" s="151"/>
      <c r="F406" s="12"/>
      <c r="G406" s="151"/>
      <c r="H406" s="151"/>
      <c r="I406" s="151"/>
    </row>
    <row r="407" spans="1:9">
      <c r="A407" s="150"/>
      <c r="B407" s="150"/>
      <c r="C407" s="152"/>
      <c r="D407" s="12"/>
      <c r="E407" s="151"/>
      <c r="F407" s="12"/>
      <c r="G407" s="151"/>
      <c r="H407" s="151"/>
      <c r="I407" s="151"/>
    </row>
    <row r="408" spans="1:9">
      <c r="A408" s="150"/>
      <c r="B408" s="150"/>
      <c r="C408" s="152"/>
      <c r="D408" s="12"/>
      <c r="E408" s="151"/>
      <c r="F408" s="12"/>
      <c r="G408" s="151"/>
      <c r="H408" s="151"/>
      <c r="I408" s="151"/>
    </row>
    <row r="409" spans="1:9">
      <c r="A409" s="150"/>
      <c r="B409" s="150"/>
      <c r="C409" s="152"/>
      <c r="D409" s="12"/>
      <c r="E409" s="151"/>
      <c r="F409" s="12"/>
      <c r="G409" s="151"/>
      <c r="H409" s="151"/>
      <c r="I409" s="151"/>
    </row>
    <row r="410" spans="1:9">
      <c r="A410" s="150"/>
      <c r="B410" s="150"/>
      <c r="C410" s="152"/>
      <c r="D410" s="12"/>
      <c r="E410" s="151"/>
      <c r="F410" s="12"/>
      <c r="G410" s="151"/>
      <c r="H410" s="151"/>
      <c r="I410" s="151"/>
    </row>
    <row r="411" spans="1:9">
      <c r="A411" s="150"/>
      <c r="B411" s="150"/>
      <c r="C411" s="152"/>
      <c r="D411" s="12"/>
      <c r="E411" s="151"/>
      <c r="F411" s="12"/>
      <c r="G411" s="151"/>
      <c r="H411" s="151"/>
      <c r="I411" s="151"/>
    </row>
    <row r="412" spans="1:9">
      <c r="A412" s="150"/>
      <c r="B412" s="150"/>
      <c r="C412" s="152"/>
      <c r="D412" s="12"/>
      <c r="E412" s="151"/>
      <c r="F412" s="12"/>
      <c r="G412" s="151"/>
      <c r="H412" s="151"/>
      <c r="I412" s="151"/>
    </row>
    <row r="413" spans="1:9">
      <c r="A413" s="150"/>
      <c r="B413" s="150"/>
      <c r="C413" s="152"/>
      <c r="D413" s="12"/>
      <c r="E413" s="151"/>
      <c r="F413" s="12"/>
      <c r="G413" s="151"/>
      <c r="H413" s="151"/>
      <c r="I413" s="151"/>
    </row>
    <row r="414" spans="1:9">
      <c r="A414" s="150"/>
      <c r="B414" s="150"/>
      <c r="C414" s="152"/>
      <c r="D414" s="12"/>
      <c r="E414" s="151"/>
      <c r="F414" s="12"/>
      <c r="G414" s="151"/>
      <c r="H414" s="151"/>
      <c r="I414" s="151"/>
    </row>
    <row r="415" spans="1:9">
      <c r="A415" s="150"/>
      <c r="B415" s="150"/>
      <c r="C415" s="152"/>
      <c r="D415" s="12"/>
      <c r="E415" s="151"/>
      <c r="F415" s="12"/>
      <c r="G415" s="151"/>
      <c r="H415" s="151"/>
      <c r="I415" s="151"/>
    </row>
    <row r="416" spans="1:9">
      <c r="A416" s="150"/>
      <c r="B416" s="150"/>
      <c r="C416" s="152"/>
      <c r="D416" s="12"/>
      <c r="E416" s="151"/>
      <c r="F416" s="12"/>
      <c r="G416" s="151"/>
      <c r="H416" s="151"/>
      <c r="I416" s="151"/>
    </row>
    <row r="417" spans="1:9">
      <c r="A417" s="150"/>
      <c r="B417" s="150"/>
      <c r="C417" s="152"/>
      <c r="D417" s="12"/>
      <c r="E417" s="151"/>
      <c r="F417" s="12"/>
      <c r="G417" s="151"/>
      <c r="H417" s="151"/>
      <c r="I417" s="151"/>
    </row>
    <row r="418" spans="1:9">
      <c r="A418" s="150"/>
      <c r="B418" s="150"/>
      <c r="C418" s="152"/>
      <c r="D418" s="12"/>
      <c r="E418" s="151"/>
      <c r="F418" s="12"/>
      <c r="G418" s="151"/>
      <c r="H418" s="151"/>
      <c r="I418" s="151"/>
    </row>
    <row r="419" spans="1:9">
      <c r="A419" s="150"/>
      <c r="B419" s="150"/>
      <c r="C419" s="152"/>
      <c r="D419" s="12"/>
      <c r="E419" s="151"/>
      <c r="F419" s="12"/>
      <c r="G419" s="151"/>
      <c r="H419" s="151"/>
      <c r="I419" s="151"/>
    </row>
    <row r="420" spans="1:9">
      <c r="A420" s="150"/>
      <c r="B420" s="150"/>
      <c r="C420" s="152"/>
      <c r="D420" s="12"/>
      <c r="E420" s="151"/>
      <c r="F420" s="12"/>
      <c r="G420" s="151"/>
      <c r="H420" s="151"/>
      <c r="I420" s="151"/>
    </row>
    <row r="421" spans="1:9">
      <c r="A421" s="150"/>
      <c r="B421" s="150"/>
      <c r="C421" s="152"/>
      <c r="D421" s="12"/>
      <c r="E421" s="151"/>
      <c r="F421" s="12"/>
      <c r="G421" s="151"/>
      <c r="H421" s="151"/>
      <c r="I421" s="151"/>
    </row>
    <row r="422" spans="1:9">
      <c r="A422" s="150"/>
      <c r="B422" s="150"/>
      <c r="C422" s="152"/>
      <c r="D422" s="12"/>
      <c r="E422" s="151"/>
      <c r="F422" s="12"/>
      <c r="G422" s="151"/>
      <c r="H422" s="151"/>
      <c r="I422" s="151"/>
    </row>
    <row r="423" spans="1:9">
      <c r="A423" s="150"/>
      <c r="B423" s="150"/>
      <c r="C423" s="152"/>
      <c r="D423" s="12"/>
      <c r="E423" s="151"/>
      <c r="F423" s="12"/>
      <c r="G423" s="151"/>
      <c r="H423" s="151"/>
      <c r="I423" s="151"/>
    </row>
    <row r="424" spans="1:9">
      <c r="A424" s="150"/>
      <c r="B424" s="150"/>
      <c r="C424" s="152"/>
      <c r="D424" s="12"/>
      <c r="E424" s="151"/>
      <c r="F424" s="12"/>
      <c r="G424" s="151"/>
      <c r="H424" s="151"/>
      <c r="I424" s="151"/>
    </row>
    <row r="425" spans="1:9">
      <c r="A425" s="150"/>
      <c r="B425" s="150"/>
      <c r="C425" s="152"/>
      <c r="D425" s="12"/>
      <c r="E425" s="151"/>
      <c r="F425" s="12"/>
      <c r="G425" s="151"/>
      <c r="H425" s="151"/>
      <c r="I425" s="151"/>
    </row>
    <row r="426" spans="1:9">
      <c r="A426" s="150"/>
      <c r="B426" s="150"/>
      <c r="C426" s="152"/>
      <c r="D426" s="12"/>
      <c r="E426" s="151"/>
      <c r="F426" s="12"/>
      <c r="G426" s="151"/>
      <c r="H426" s="151"/>
      <c r="I426" s="151"/>
    </row>
    <row r="427" spans="1:9">
      <c r="A427" s="150"/>
      <c r="B427" s="150"/>
      <c r="C427" s="152"/>
      <c r="D427" s="12"/>
      <c r="E427" s="151"/>
      <c r="F427" s="12"/>
      <c r="G427" s="151"/>
      <c r="H427" s="151"/>
      <c r="I427" s="151"/>
    </row>
    <row r="428" spans="1:9">
      <c r="A428" s="150"/>
      <c r="B428" s="150"/>
      <c r="C428" s="152"/>
      <c r="D428" s="12"/>
      <c r="E428" s="151"/>
      <c r="F428" s="12"/>
      <c r="G428" s="151"/>
      <c r="H428" s="151"/>
      <c r="I428" s="151"/>
    </row>
    <row r="429" spans="1:9">
      <c r="A429" s="150"/>
      <c r="B429" s="150"/>
      <c r="C429" s="152"/>
      <c r="D429" s="12"/>
      <c r="E429" s="151"/>
      <c r="F429" s="12"/>
      <c r="G429" s="151"/>
      <c r="H429" s="151"/>
      <c r="I429" s="151"/>
    </row>
    <row r="430" spans="1:9">
      <c r="A430" s="150"/>
      <c r="B430" s="150"/>
      <c r="C430" s="152"/>
      <c r="D430" s="12"/>
      <c r="E430" s="151"/>
      <c r="F430" s="12"/>
      <c r="G430" s="151"/>
      <c r="H430" s="151"/>
      <c r="I430" s="151"/>
    </row>
    <row r="431" spans="1:9">
      <c r="A431" s="150"/>
      <c r="B431" s="150"/>
      <c r="C431" s="152"/>
      <c r="D431" s="12"/>
      <c r="E431" s="151"/>
      <c r="F431" s="12"/>
      <c r="G431" s="151"/>
      <c r="H431" s="151"/>
      <c r="I431" s="151"/>
    </row>
    <row r="432" spans="1:9">
      <c r="A432" s="150"/>
      <c r="B432" s="150"/>
      <c r="C432" s="152"/>
      <c r="D432" s="12"/>
      <c r="E432" s="151"/>
      <c r="F432" s="12"/>
      <c r="G432" s="151"/>
      <c r="H432" s="151"/>
      <c r="I432" s="151"/>
    </row>
    <row r="433" spans="1:9">
      <c r="A433" s="150"/>
      <c r="B433" s="150"/>
      <c r="C433" s="152"/>
      <c r="D433" s="12"/>
      <c r="E433" s="151"/>
      <c r="F433" s="12"/>
      <c r="G433" s="151"/>
      <c r="H433" s="151"/>
      <c r="I433" s="151"/>
    </row>
    <row r="434" spans="1:9">
      <c r="A434" s="150"/>
      <c r="B434" s="150"/>
      <c r="C434" s="152"/>
      <c r="D434" s="12"/>
      <c r="E434" s="151"/>
      <c r="F434" s="12"/>
      <c r="G434" s="151"/>
      <c r="H434" s="151"/>
      <c r="I434" s="151"/>
    </row>
    <row r="435" spans="1:9">
      <c r="A435" s="150"/>
      <c r="B435" s="150"/>
      <c r="C435" s="152"/>
      <c r="D435" s="12"/>
      <c r="E435" s="151"/>
      <c r="F435" s="12"/>
      <c r="G435" s="151"/>
      <c r="H435" s="151"/>
      <c r="I435" s="151"/>
    </row>
    <row r="436" spans="1:9">
      <c r="A436" s="150"/>
      <c r="B436" s="150"/>
      <c r="C436" s="152"/>
      <c r="D436" s="12"/>
      <c r="E436" s="151"/>
      <c r="F436" s="12"/>
      <c r="G436" s="151"/>
      <c r="H436" s="151"/>
      <c r="I436" s="151"/>
    </row>
    <row r="437" spans="1:9">
      <c r="A437" s="150"/>
      <c r="B437" s="150"/>
      <c r="C437" s="152"/>
      <c r="D437" s="12"/>
      <c r="E437" s="151"/>
      <c r="F437" s="12"/>
      <c r="G437" s="151"/>
      <c r="H437" s="151"/>
      <c r="I437" s="151"/>
    </row>
    <row r="438" spans="1:9">
      <c r="A438" s="150"/>
      <c r="B438" s="150"/>
      <c r="C438" s="152"/>
      <c r="D438" s="12"/>
      <c r="E438" s="151"/>
      <c r="F438" s="12"/>
      <c r="G438" s="151"/>
      <c r="H438" s="151"/>
      <c r="I438" s="151"/>
    </row>
    <row r="439" spans="1:9">
      <c r="A439" s="150"/>
      <c r="B439" s="150"/>
      <c r="C439" s="152"/>
      <c r="D439" s="12"/>
      <c r="E439" s="151"/>
      <c r="F439" s="12"/>
      <c r="G439" s="151"/>
      <c r="H439" s="151"/>
      <c r="I439" s="151"/>
    </row>
    <row r="440" spans="1:9">
      <c r="A440" s="150"/>
      <c r="B440" s="150"/>
      <c r="C440" s="152"/>
      <c r="D440" s="12"/>
      <c r="E440" s="151"/>
      <c r="F440" s="12"/>
      <c r="G440" s="151"/>
      <c r="H440" s="151"/>
      <c r="I440" s="151"/>
    </row>
    <row r="441" spans="1:9">
      <c r="A441" s="150"/>
      <c r="B441" s="150"/>
      <c r="C441" s="152"/>
      <c r="D441" s="12"/>
      <c r="E441" s="151"/>
      <c r="F441" s="12"/>
      <c r="G441" s="151"/>
      <c r="H441" s="151"/>
      <c r="I441" s="151"/>
    </row>
    <row r="442" spans="1:9">
      <c r="A442" s="150"/>
      <c r="B442" s="150"/>
      <c r="C442" s="152"/>
      <c r="D442" s="12"/>
      <c r="E442" s="151"/>
      <c r="F442" s="12"/>
      <c r="G442" s="151"/>
      <c r="H442" s="151"/>
      <c r="I442" s="151"/>
    </row>
    <row r="443" spans="1:9">
      <c r="A443" s="150"/>
      <c r="B443" s="150"/>
      <c r="C443" s="152"/>
      <c r="D443" s="12"/>
      <c r="E443" s="151"/>
      <c r="F443" s="12"/>
      <c r="G443" s="151"/>
      <c r="H443" s="151"/>
      <c r="I443" s="151"/>
    </row>
    <row r="444" spans="1:9">
      <c r="A444" s="150"/>
      <c r="B444" s="150"/>
      <c r="C444" s="152"/>
      <c r="D444" s="12"/>
      <c r="E444" s="151"/>
      <c r="F444" s="12"/>
      <c r="G444" s="151"/>
      <c r="H444" s="151"/>
      <c r="I444" s="151"/>
    </row>
    <row r="445" spans="1:9">
      <c r="A445" s="150"/>
      <c r="B445" s="150"/>
      <c r="C445" s="152"/>
      <c r="D445" s="12"/>
      <c r="E445" s="151"/>
      <c r="F445" s="12"/>
      <c r="G445" s="151"/>
      <c r="H445" s="151"/>
      <c r="I445" s="151"/>
    </row>
    <row r="446" spans="1:9">
      <c r="A446" s="150"/>
      <c r="B446" s="150"/>
      <c r="C446" s="152"/>
      <c r="D446" s="12"/>
      <c r="E446" s="151"/>
      <c r="F446" s="12"/>
      <c r="G446" s="151"/>
      <c r="H446" s="151"/>
      <c r="I446" s="151"/>
    </row>
    <row r="447" spans="1:9">
      <c r="A447" s="150"/>
      <c r="B447" s="150"/>
      <c r="C447" s="152"/>
      <c r="D447" s="12"/>
      <c r="E447" s="151"/>
      <c r="F447" s="12"/>
      <c r="G447" s="151"/>
      <c r="H447" s="151"/>
      <c r="I447" s="151"/>
    </row>
    <row r="448" spans="1:9">
      <c r="A448" s="150"/>
      <c r="B448" s="150"/>
      <c r="C448" s="152"/>
      <c r="D448" s="12"/>
      <c r="E448" s="151"/>
      <c r="F448" s="12"/>
      <c r="G448" s="151"/>
      <c r="H448" s="151"/>
      <c r="I448" s="151"/>
    </row>
    <row r="449" spans="1:9">
      <c r="A449" s="150"/>
      <c r="B449" s="150"/>
      <c r="C449" s="152"/>
      <c r="D449" s="12"/>
      <c r="E449" s="151"/>
      <c r="F449" s="12"/>
      <c r="G449" s="151"/>
      <c r="H449" s="151"/>
      <c r="I449" s="151"/>
    </row>
    <row r="450" spans="1:9">
      <c r="A450" s="150"/>
      <c r="B450" s="150"/>
      <c r="C450" s="152"/>
      <c r="D450" s="12"/>
      <c r="E450" s="151"/>
      <c r="F450" s="12"/>
      <c r="G450" s="151"/>
      <c r="H450" s="151"/>
      <c r="I450" s="151"/>
    </row>
    <row r="451" spans="1:9">
      <c r="A451" s="150"/>
      <c r="B451" s="150"/>
      <c r="C451" s="152"/>
      <c r="D451" s="12"/>
      <c r="E451" s="151"/>
      <c r="F451" s="12"/>
      <c r="G451" s="151"/>
      <c r="H451" s="151"/>
      <c r="I451" s="151"/>
    </row>
    <row r="452" spans="1:9">
      <c r="A452" s="150"/>
      <c r="B452" s="150"/>
      <c r="C452" s="152"/>
      <c r="D452" s="12"/>
      <c r="E452" s="151"/>
      <c r="F452" s="12"/>
      <c r="G452" s="151"/>
      <c r="H452" s="151"/>
      <c r="I452" s="151"/>
    </row>
    <row r="453" spans="1:9">
      <c r="A453" s="150"/>
      <c r="B453" s="150"/>
      <c r="C453" s="152"/>
      <c r="D453" s="12"/>
      <c r="E453" s="151"/>
      <c r="F453" s="12"/>
      <c r="G453" s="151"/>
      <c r="H453" s="151"/>
      <c r="I453" s="151"/>
    </row>
    <row r="454" spans="1:9">
      <c r="A454" s="150"/>
      <c r="B454" s="150"/>
      <c r="C454" s="152"/>
      <c r="D454" s="12"/>
      <c r="E454" s="151"/>
      <c r="F454" s="12"/>
      <c r="G454" s="151"/>
      <c r="H454" s="151"/>
      <c r="I454" s="151"/>
    </row>
    <row r="455" spans="1:9">
      <c r="A455" s="150"/>
      <c r="B455" s="150"/>
      <c r="C455" s="152"/>
      <c r="D455" s="12"/>
      <c r="E455" s="151"/>
      <c r="F455" s="12"/>
      <c r="G455" s="151"/>
      <c r="H455" s="151"/>
      <c r="I455" s="151"/>
    </row>
    <row r="456" spans="1:9">
      <c r="A456" s="150"/>
      <c r="B456" s="150"/>
      <c r="C456" s="152"/>
      <c r="D456" s="12"/>
      <c r="E456" s="151"/>
      <c r="F456" s="12"/>
      <c r="G456" s="151"/>
      <c r="H456" s="151"/>
      <c r="I456" s="151"/>
    </row>
    <row r="457" spans="1:9">
      <c r="A457" s="150"/>
      <c r="B457" s="150"/>
      <c r="C457" s="152"/>
      <c r="D457" s="12"/>
      <c r="E457" s="151"/>
      <c r="F457" s="12"/>
      <c r="G457" s="151"/>
      <c r="H457" s="151"/>
      <c r="I457" s="151"/>
    </row>
    <row r="458" spans="1:9">
      <c r="A458" s="150"/>
      <c r="B458" s="150"/>
      <c r="C458" s="152"/>
      <c r="D458" s="12"/>
      <c r="E458" s="151"/>
      <c r="F458" s="12"/>
      <c r="G458" s="151"/>
      <c r="H458" s="151"/>
      <c r="I458" s="151"/>
    </row>
    <row r="459" spans="1:9">
      <c r="A459" s="150"/>
      <c r="B459" s="150"/>
      <c r="C459" s="152"/>
      <c r="D459" s="12"/>
      <c r="E459" s="151"/>
      <c r="F459" s="12"/>
      <c r="G459" s="151"/>
      <c r="H459" s="151"/>
      <c r="I459" s="151"/>
    </row>
    <row r="460" spans="1:9">
      <c r="A460" s="150"/>
      <c r="B460" s="150"/>
      <c r="C460" s="152"/>
      <c r="D460" s="12"/>
      <c r="E460" s="151"/>
      <c r="F460" s="12"/>
      <c r="G460" s="151"/>
      <c r="H460" s="151"/>
      <c r="I460" s="151"/>
    </row>
    <row r="461" spans="1:9">
      <c r="A461" s="150"/>
      <c r="B461" s="150"/>
      <c r="C461" s="152"/>
      <c r="D461" s="12"/>
      <c r="E461" s="151"/>
      <c r="F461" s="12"/>
      <c r="G461" s="151"/>
      <c r="H461" s="151"/>
      <c r="I461" s="151"/>
    </row>
    <row r="462" spans="1:9">
      <c r="A462" s="150"/>
      <c r="B462" s="150"/>
      <c r="C462" s="152"/>
      <c r="D462" s="12"/>
      <c r="E462" s="151"/>
      <c r="F462" s="12"/>
      <c r="G462" s="151"/>
      <c r="H462" s="151"/>
      <c r="I462" s="151"/>
    </row>
    <row r="463" spans="1:9">
      <c r="A463" s="150"/>
      <c r="B463" s="150"/>
      <c r="C463" s="152"/>
      <c r="D463" s="12"/>
      <c r="E463" s="151"/>
      <c r="F463" s="12"/>
      <c r="G463" s="151"/>
      <c r="H463" s="151"/>
      <c r="I463" s="151"/>
    </row>
    <row r="464" spans="1:9">
      <c r="A464" s="150"/>
      <c r="B464" s="150"/>
      <c r="C464" s="152"/>
      <c r="D464" s="12"/>
      <c r="E464" s="151"/>
      <c r="F464" s="12"/>
      <c r="G464" s="151"/>
      <c r="H464" s="151"/>
      <c r="I464" s="151"/>
    </row>
    <row r="465" spans="1:9">
      <c r="A465" s="150"/>
      <c r="B465" s="150"/>
      <c r="C465" s="152"/>
      <c r="D465" s="12"/>
      <c r="E465" s="151"/>
      <c r="F465" s="12"/>
      <c r="G465" s="151"/>
      <c r="H465" s="151"/>
      <c r="I465" s="151"/>
    </row>
    <row r="466" spans="1:9">
      <c r="A466" s="150"/>
      <c r="B466" s="150"/>
      <c r="C466" s="152"/>
      <c r="D466" s="12"/>
      <c r="E466" s="151"/>
      <c r="F466" s="12"/>
      <c r="G466" s="151"/>
      <c r="H466" s="151"/>
      <c r="I466" s="151"/>
    </row>
    <row r="467" spans="1:9">
      <c r="A467" s="150"/>
      <c r="B467" s="150"/>
      <c r="C467" s="152"/>
      <c r="D467" s="12"/>
      <c r="E467" s="151"/>
      <c r="F467" s="12"/>
      <c r="G467" s="151"/>
      <c r="H467" s="151"/>
      <c r="I467" s="151"/>
    </row>
    <row r="468" spans="1:9">
      <c r="A468" s="150"/>
      <c r="B468" s="150"/>
      <c r="C468" s="152"/>
      <c r="D468" s="12"/>
      <c r="E468" s="151"/>
      <c r="F468" s="12"/>
      <c r="G468" s="151"/>
      <c r="H468" s="151"/>
      <c r="I468" s="151"/>
    </row>
    <row r="469" spans="1:9">
      <c r="A469" s="150"/>
      <c r="B469" s="150"/>
      <c r="C469" s="152"/>
      <c r="D469" s="12"/>
      <c r="E469" s="151"/>
      <c r="F469" s="12"/>
      <c r="G469" s="151"/>
      <c r="H469" s="151"/>
      <c r="I469" s="151"/>
    </row>
    <row r="470" spans="1:9">
      <c r="A470" s="150"/>
      <c r="B470" s="150"/>
      <c r="C470" s="152"/>
      <c r="D470" s="12"/>
      <c r="E470" s="151"/>
      <c r="F470" s="12"/>
      <c r="G470" s="151"/>
      <c r="H470" s="151"/>
      <c r="I470" s="151"/>
    </row>
    <row r="471" spans="1:9">
      <c r="A471" s="150"/>
      <c r="B471" s="150"/>
      <c r="C471" s="152"/>
      <c r="D471" s="12"/>
      <c r="E471" s="151"/>
      <c r="F471" s="12"/>
      <c r="G471" s="151"/>
      <c r="H471" s="151"/>
      <c r="I471" s="151"/>
    </row>
    <row r="472" spans="1:9">
      <c r="A472" s="150"/>
      <c r="B472" s="150"/>
      <c r="C472" s="152"/>
      <c r="D472" s="12"/>
      <c r="E472" s="151"/>
      <c r="F472" s="12"/>
      <c r="G472" s="151"/>
      <c r="H472" s="151"/>
      <c r="I472" s="151"/>
    </row>
    <row r="473" spans="1:9">
      <c r="A473" s="150"/>
      <c r="B473" s="150"/>
      <c r="C473" s="152"/>
      <c r="D473" s="12"/>
      <c r="E473" s="151"/>
      <c r="F473" s="12"/>
      <c r="G473" s="151"/>
      <c r="H473" s="151"/>
      <c r="I473" s="151"/>
    </row>
    <row r="474" spans="1:9">
      <c r="A474" s="150"/>
      <c r="B474" s="150"/>
      <c r="C474" s="152"/>
      <c r="D474" s="12"/>
      <c r="E474" s="151"/>
      <c r="F474" s="12"/>
      <c r="G474" s="151"/>
      <c r="H474" s="151"/>
      <c r="I474" s="151"/>
    </row>
    <row r="475" spans="1:9">
      <c r="A475" s="150"/>
      <c r="B475" s="150"/>
      <c r="C475" s="152"/>
      <c r="D475" s="12"/>
      <c r="E475" s="151"/>
      <c r="F475" s="12"/>
      <c r="G475" s="151"/>
      <c r="H475" s="151"/>
      <c r="I475" s="151"/>
    </row>
    <row r="476" spans="1:9">
      <c r="A476" s="150"/>
      <c r="B476" s="150"/>
      <c r="C476" s="152"/>
      <c r="D476" s="12"/>
      <c r="E476" s="151"/>
      <c r="F476" s="12"/>
      <c r="G476" s="151"/>
      <c r="H476" s="151"/>
      <c r="I476" s="151"/>
    </row>
    <row r="477" spans="1:9">
      <c r="A477" s="150"/>
      <c r="B477" s="150"/>
      <c r="C477" s="152"/>
      <c r="D477" s="12"/>
      <c r="E477" s="151"/>
      <c r="F477" s="12"/>
      <c r="G477" s="151"/>
      <c r="H477" s="151"/>
      <c r="I477" s="151"/>
    </row>
    <row r="478" spans="1:9">
      <c r="A478" s="150"/>
      <c r="B478" s="150"/>
      <c r="C478" s="152"/>
      <c r="D478" s="12"/>
      <c r="E478" s="151"/>
      <c r="F478" s="12"/>
      <c r="G478" s="151"/>
      <c r="H478" s="151"/>
      <c r="I478" s="151"/>
    </row>
    <row r="479" spans="1:9">
      <c r="A479" s="150"/>
      <c r="B479" s="150"/>
      <c r="C479" s="152"/>
      <c r="D479" s="12"/>
      <c r="E479" s="151"/>
      <c r="F479" s="12"/>
      <c r="G479" s="151"/>
      <c r="H479" s="151"/>
      <c r="I479" s="151"/>
    </row>
    <row r="480" spans="1:9">
      <c r="A480" s="150"/>
      <c r="B480" s="150"/>
      <c r="C480" s="152"/>
      <c r="D480" s="12"/>
      <c r="E480" s="151"/>
      <c r="F480" s="12"/>
      <c r="G480" s="151"/>
      <c r="H480" s="151"/>
      <c r="I480" s="151"/>
    </row>
    <row r="481" spans="1:9">
      <c r="A481" s="150"/>
      <c r="B481" s="150"/>
      <c r="C481" s="152"/>
      <c r="D481" s="12"/>
      <c r="E481" s="151"/>
      <c r="F481" s="12"/>
      <c r="G481" s="151"/>
      <c r="H481" s="151"/>
      <c r="I481" s="151"/>
    </row>
    <row r="482" spans="1:9">
      <c r="A482" s="150"/>
      <c r="B482" s="150"/>
      <c r="C482" s="152"/>
      <c r="D482" s="12"/>
      <c r="E482" s="151"/>
      <c r="F482" s="12"/>
      <c r="G482" s="151"/>
      <c r="H482" s="151"/>
      <c r="I482" s="151"/>
    </row>
    <row r="483" spans="1:9">
      <c r="A483" s="150"/>
      <c r="B483" s="150"/>
      <c r="C483" s="152"/>
      <c r="D483" s="12"/>
      <c r="E483" s="151"/>
      <c r="F483" s="12"/>
      <c r="G483" s="151"/>
      <c r="H483" s="151"/>
      <c r="I483" s="151"/>
    </row>
    <row r="484" spans="1:9">
      <c r="A484" s="150"/>
      <c r="B484" s="150"/>
      <c r="C484" s="152"/>
      <c r="D484" s="12"/>
      <c r="E484" s="151"/>
      <c r="F484" s="12"/>
      <c r="G484" s="151"/>
      <c r="H484" s="151"/>
      <c r="I484" s="151"/>
    </row>
    <row r="485" spans="1:9">
      <c r="A485" s="150"/>
      <c r="B485" s="150"/>
      <c r="C485" s="152"/>
      <c r="D485" s="12"/>
      <c r="E485" s="151"/>
      <c r="F485" s="12"/>
      <c r="G485" s="151"/>
      <c r="H485" s="151"/>
      <c r="I485" s="151"/>
    </row>
    <row r="486" spans="1:9">
      <c r="A486" s="150"/>
      <c r="B486" s="150"/>
      <c r="C486" s="152"/>
      <c r="D486" s="12"/>
      <c r="E486" s="151"/>
      <c r="F486" s="12"/>
      <c r="G486" s="151"/>
      <c r="H486" s="151"/>
      <c r="I486" s="151"/>
    </row>
    <row r="487" spans="1:9">
      <c r="A487" s="150"/>
      <c r="B487" s="150"/>
      <c r="C487" s="152"/>
      <c r="D487" s="12"/>
      <c r="E487" s="151"/>
      <c r="F487" s="12"/>
      <c r="G487" s="151"/>
      <c r="H487" s="151"/>
      <c r="I487" s="151"/>
    </row>
    <row r="488" spans="1:9">
      <c r="A488" s="150"/>
      <c r="B488" s="150"/>
      <c r="C488" s="152"/>
      <c r="D488" s="12"/>
      <c r="E488" s="151"/>
      <c r="F488" s="12"/>
      <c r="G488" s="151"/>
      <c r="H488" s="151"/>
      <c r="I488" s="151"/>
    </row>
    <row r="489" spans="1:9">
      <c r="A489" s="150"/>
      <c r="B489" s="150"/>
      <c r="C489" s="152"/>
      <c r="D489" s="12"/>
      <c r="E489" s="151"/>
      <c r="F489" s="12"/>
      <c r="G489" s="151"/>
      <c r="H489" s="151"/>
      <c r="I489" s="151"/>
    </row>
    <row r="490" spans="1:9">
      <c r="A490" s="150"/>
      <c r="B490" s="150"/>
      <c r="C490" s="152"/>
      <c r="D490" s="12"/>
      <c r="E490" s="151"/>
      <c r="F490" s="12"/>
      <c r="G490" s="151"/>
      <c r="H490" s="151"/>
      <c r="I490" s="151"/>
    </row>
    <row r="491" spans="1:9">
      <c r="A491" s="150"/>
      <c r="B491" s="150"/>
      <c r="C491" s="152"/>
      <c r="D491" s="12"/>
      <c r="E491" s="151"/>
      <c r="F491" s="12"/>
      <c r="G491" s="151"/>
      <c r="H491" s="151"/>
      <c r="I491" s="151"/>
    </row>
    <row r="492" spans="1:9">
      <c r="A492" s="150"/>
      <c r="B492" s="150"/>
      <c r="C492" s="152"/>
      <c r="D492" s="12"/>
      <c r="E492" s="151"/>
      <c r="F492" s="12"/>
      <c r="G492" s="151"/>
      <c r="H492" s="151"/>
      <c r="I492" s="151"/>
    </row>
    <row r="493" spans="1:9">
      <c r="A493" s="150"/>
      <c r="B493" s="150"/>
      <c r="C493" s="152"/>
      <c r="D493" s="12"/>
      <c r="E493" s="151"/>
      <c r="F493" s="12"/>
      <c r="G493" s="151"/>
      <c r="H493" s="151"/>
      <c r="I493" s="151"/>
    </row>
    <row r="494" spans="1:9">
      <c r="A494" s="150"/>
      <c r="B494" s="150"/>
      <c r="C494" s="152"/>
      <c r="D494" s="12"/>
      <c r="E494" s="151"/>
      <c r="F494" s="12"/>
      <c r="G494" s="151"/>
      <c r="H494" s="151"/>
      <c r="I494" s="151"/>
    </row>
    <row r="495" spans="1:9">
      <c r="A495" s="150"/>
      <c r="B495" s="150"/>
      <c r="C495" s="152"/>
      <c r="D495" s="12"/>
      <c r="E495" s="151"/>
      <c r="F495" s="12"/>
      <c r="G495" s="151"/>
      <c r="H495" s="151"/>
      <c r="I495" s="151"/>
    </row>
    <row r="496" spans="1:9">
      <c r="A496" s="150"/>
      <c r="B496" s="150"/>
      <c r="C496" s="152"/>
      <c r="D496" s="12"/>
      <c r="E496" s="151"/>
      <c r="F496" s="12"/>
      <c r="G496" s="151"/>
      <c r="H496" s="151"/>
      <c r="I496" s="151"/>
    </row>
    <row r="497" spans="1:9">
      <c r="A497" s="150"/>
      <c r="B497" s="150"/>
      <c r="C497" s="152"/>
      <c r="D497" s="12"/>
      <c r="E497" s="151"/>
      <c r="F497" s="12"/>
      <c r="G497" s="151"/>
      <c r="H497" s="151"/>
      <c r="I497" s="151"/>
    </row>
    <row r="498" spans="1:9">
      <c r="A498" s="150"/>
      <c r="B498" s="150"/>
      <c r="C498" s="152"/>
      <c r="D498" s="12"/>
      <c r="E498" s="151"/>
      <c r="F498" s="12"/>
      <c r="G498" s="151"/>
      <c r="H498" s="151"/>
      <c r="I498" s="151"/>
    </row>
    <row r="499" spans="1:9">
      <c r="A499" s="150"/>
      <c r="B499" s="150"/>
      <c r="C499" s="152"/>
      <c r="D499" s="12"/>
      <c r="E499" s="151"/>
      <c r="F499" s="12"/>
      <c r="G499" s="151"/>
      <c r="H499" s="151"/>
      <c r="I499" s="151"/>
    </row>
    <row r="500" spans="1:9">
      <c r="A500" s="150"/>
      <c r="B500" s="150"/>
      <c r="C500" s="152"/>
      <c r="D500" s="12"/>
      <c r="E500" s="151"/>
      <c r="F500" s="12"/>
      <c r="G500" s="151"/>
      <c r="H500" s="151"/>
      <c r="I500" s="151"/>
    </row>
    <row r="501" spans="1:9">
      <c r="A501" s="150"/>
      <c r="B501" s="150"/>
      <c r="C501" s="152"/>
      <c r="D501" s="12"/>
      <c r="E501" s="151"/>
      <c r="F501" s="12"/>
      <c r="G501" s="151"/>
      <c r="H501" s="151"/>
      <c r="I501" s="151"/>
    </row>
    <row r="502" spans="1:9">
      <c r="A502" s="150"/>
      <c r="B502" s="150"/>
      <c r="C502" s="152"/>
      <c r="D502" s="12"/>
      <c r="E502" s="151"/>
      <c r="F502" s="12"/>
      <c r="G502" s="151"/>
      <c r="H502" s="151"/>
      <c r="I502" s="151"/>
    </row>
    <row r="503" spans="1:9">
      <c r="A503" s="150"/>
      <c r="B503" s="150"/>
      <c r="C503" s="152"/>
      <c r="D503" s="12"/>
      <c r="E503" s="151"/>
      <c r="F503" s="12"/>
      <c r="G503" s="151"/>
      <c r="H503" s="151"/>
      <c r="I503" s="151"/>
    </row>
    <row r="504" spans="1:9">
      <c r="A504" s="150"/>
      <c r="B504" s="150"/>
      <c r="C504" s="152"/>
      <c r="D504" s="12"/>
      <c r="E504" s="151"/>
      <c r="F504" s="12"/>
      <c r="G504" s="151"/>
      <c r="H504" s="151"/>
      <c r="I504" s="151"/>
    </row>
    <row r="505" spans="1:9">
      <c r="A505" s="150"/>
      <c r="B505" s="150"/>
      <c r="C505" s="152"/>
      <c r="D505" s="12"/>
      <c r="E505" s="151"/>
      <c r="F505" s="12"/>
      <c r="G505" s="151"/>
      <c r="H505" s="151"/>
      <c r="I505" s="151"/>
    </row>
    <row r="506" spans="1:9">
      <c r="A506" s="150"/>
      <c r="B506" s="150"/>
      <c r="C506" s="152"/>
      <c r="D506" s="12"/>
      <c r="E506" s="151"/>
      <c r="F506" s="12"/>
      <c r="G506" s="151"/>
      <c r="H506" s="151"/>
      <c r="I506" s="151"/>
    </row>
    <row r="507" spans="1:9">
      <c r="A507" s="150"/>
      <c r="B507" s="150"/>
      <c r="C507" s="152"/>
      <c r="D507" s="12"/>
      <c r="E507" s="151"/>
      <c r="F507" s="12"/>
      <c r="G507" s="151"/>
      <c r="H507" s="151"/>
      <c r="I507" s="151"/>
    </row>
    <row r="508" spans="1:9">
      <c r="A508" s="150"/>
      <c r="B508" s="150"/>
      <c r="C508" s="152"/>
      <c r="D508" s="12"/>
      <c r="E508" s="151"/>
      <c r="F508" s="12"/>
      <c r="G508" s="151"/>
      <c r="H508" s="151"/>
      <c r="I508" s="151"/>
    </row>
    <row r="509" spans="1:9">
      <c r="A509" s="150"/>
      <c r="B509" s="150"/>
      <c r="C509" s="152"/>
      <c r="D509" s="12"/>
      <c r="E509" s="151"/>
      <c r="F509" s="12"/>
      <c r="G509" s="151"/>
      <c r="H509" s="151"/>
      <c r="I509" s="151"/>
    </row>
    <row r="510" spans="1:9">
      <c r="A510" s="150"/>
      <c r="B510" s="150"/>
      <c r="C510" s="152"/>
      <c r="D510" s="12"/>
      <c r="E510" s="151"/>
      <c r="F510" s="12"/>
      <c r="G510" s="151"/>
      <c r="H510" s="151"/>
      <c r="I510" s="151"/>
    </row>
    <row r="511" spans="1:9">
      <c r="A511" s="150"/>
      <c r="B511" s="150"/>
      <c r="C511" s="152"/>
      <c r="D511" s="12"/>
      <c r="E511" s="151"/>
      <c r="F511" s="12"/>
      <c r="G511" s="151"/>
      <c r="H511" s="151"/>
      <c r="I511" s="151"/>
    </row>
    <row r="512" spans="1:9">
      <c r="A512" s="150"/>
      <c r="B512" s="150"/>
      <c r="C512" s="152"/>
      <c r="D512" s="12"/>
      <c r="E512" s="151"/>
      <c r="F512" s="12"/>
      <c r="G512" s="151"/>
      <c r="H512" s="151"/>
      <c r="I512" s="151"/>
    </row>
    <row r="513" spans="1:9">
      <c r="A513" s="150"/>
      <c r="B513" s="150"/>
      <c r="C513" s="152"/>
      <c r="D513" s="12"/>
      <c r="E513" s="151"/>
      <c r="F513" s="12"/>
      <c r="G513" s="151"/>
      <c r="H513" s="151"/>
      <c r="I513" s="151"/>
    </row>
    <row r="514" spans="1:9">
      <c r="A514" s="150"/>
      <c r="B514" s="150"/>
      <c r="C514" s="152"/>
      <c r="D514" s="12"/>
      <c r="E514" s="151"/>
      <c r="F514" s="12"/>
      <c r="G514" s="151"/>
      <c r="H514" s="151"/>
      <c r="I514" s="151"/>
    </row>
    <row r="515" spans="1:9">
      <c r="A515" s="150"/>
      <c r="B515" s="150"/>
      <c r="C515" s="152"/>
      <c r="D515" s="12"/>
      <c r="E515" s="151"/>
      <c r="F515" s="12"/>
      <c r="G515" s="151"/>
      <c r="H515" s="151"/>
      <c r="I515" s="151"/>
    </row>
    <row r="516" spans="1:9">
      <c r="A516" s="150"/>
      <c r="B516" s="150"/>
      <c r="C516" s="152"/>
      <c r="D516" s="12"/>
      <c r="E516" s="151"/>
      <c r="F516" s="12"/>
      <c r="G516" s="151"/>
      <c r="H516" s="151"/>
      <c r="I516" s="151"/>
    </row>
    <row r="517" spans="1:9">
      <c r="A517" s="150"/>
      <c r="B517" s="150"/>
      <c r="C517" s="152"/>
      <c r="D517" s="12"/>
      <c r="E517" s="151"/>
      <c r="F517" s="12"/>
      <c r="G517" s="151"/>
      <c r="H517" s="151"/>
      <c r="I517" s="151"/>
    </row>
    <row r="518" spans="1:9">
      <c r="A518" s="150"/>
      <c r="B518" s="150"/>
      <c r="C518" s="152"/>
      <c r="D518" s="12"/>
      <c r="E518" s="151"/>
      <c r="F518" s="12"/>
      <c r="G518" s="151"/>
      <c r="H518" s="151"/>
      <c r="I518" s="151"/>
    </row>
    <row r="519" spans="1:9">
      <c r="A519" s="150"/>
      <c r="B519" s="150"/>
      <c r="C519" s="152"/>
      <c r="D519" s="12"/>
      <c r="E519" s="151"/>
      <c r="F519" s="12"/>
      <c r="G519" s="151"/>
      <c r="H519" s="151"/>
      <c r="I519" s="151"/>
    </row>
    <row r="520" spans="1:9">
      <c r="A520" s="150"/>
      <c r="B520" s="150"/>
      <c r="C520" s="152"/>
      <c r="D520" s="12"/>
      <c r="E520" s="151"/>
      <c r="F520" s="12"/>
      <c r="G520" s="151"/>
      <c r="H520" s="151"/>
      <c r="I520" s="151"/>
    </row>
    <row r="521" spans="1:9">
      <c r="A521" s="150"/>
      <c r="B521" s="150"/>
      <c r="C521" s="152"/>
      <c r="D521" s="12"/>
      <c r="E521" s="151"/>
      <c r="F521" s="12"/>
      <c r="G521" s="151"/>
      <c r="H521" s="151"/>
      <c r="I521" s="151"/>
    </row>
    <row r="522" spans="1:9">
      <c r="A522" s="150"/>
      <c r="B522" s="150"/>
      <c r="C522" s="152"/>
      <c r="D522" s="12"/>
      <c r="E522" s="151"/>
      <c r="F522" s="12"/>
      <c r="G522" s="151"/>
      <c r="H522" s="151"/>
      <c r="I522" s="151"/>
    </row>
    <row r="523" spans="1:9">
      <c r="A523" s="150"/>
      <c r="B523" s="150"/>
      <c r="C523" s="152"/>
      <c r="D523" s="12"/>
      <c r="E523" s="151"/>
      <c r="F523" s="12"/>
      <c r="G523" s="151"/>
      <c r="H523" s="151"/>
      <c r="I523" s="151"/>
    </row>
    <row r="524" spans="1:9">
      <c r="A524" s="150"/>
      <c r="B524" s="150"/>
      <c r="C524" s="152"/>
      <c r="D524" s="12"/>
      <c r="E524" s="151"/>
      <c r="F524" s="12"/>
      <c r="G524" s="151"/>
      <c r="H524" s="151"/>
      <c r="I524" s="151"/>
    </row>
    <row r="525" spans="1:9">
      <c r="A525" s="150"/>
      <c r="B525" s="150"/>
      <c r="C525" s="152"/>
      <c r="D525" s="12"/>
      <c r="E525" s="151"/>
      <c r="F525" s="12"/>
      <c r="G525" s="151"/>
      <c r="H525" s="151"/>
      <c r="I525" s="151"/>
    </row>
    <row r="526" spans="1:9">
      <c r="A526" s="150"/>
      <c r="B526" s="150"/>
      <c r="C526" s="152"/>
      <c r="D526" s="12"/>
      <c r="E526" s="151"/>
      <c r="F526" s="12"/>
      <c r="G526" s="151"/>
      <c r="H526" s="151"/>
      <c r="I526" s="151"/>
    </row>
    <row r="527" spans="1:9">
      <c r="A527" s="150"/>
      <c r="B527" s="150"/>
      <c r="C527" s="152"/>
      <c r="D527" s="12"/>
      <c r="E527" s="151"/>
      <c r="F527" s="12"/>
      <c r="G527" s="151"/>
      <c r="H527" s="151"/>
      <c r="I527" s="151"/>
    </row>
    <row r="528" spans="1:9">
      <c r="A528" s="150"/>
      <c r="B528" s="150"/>
      <c r="C528" s="152"/>
      <c r="D528" s="12"/>
      <c r="E528" s="151"/>
      <c r="F528" s="12"/>
      <c r="G528" s="151"/>
      <c r="H528" s="151"/>
      <c r="I528" s="151"/>
    </row>
    <row r="529" spans="1:9">
      <c r="A529" s="150"/>
      <c r="B529" s="150"/>
      <c r="C529" s="152"/>
      <c r="D529" s="12"/>
      <c r="E529" s="151"/>
      <c r="F529" s="12"/>
      <c r="G529" s="151"/>
      <c r="H529" s="151"/>
      <c r="I529" s="151"/>
    </row>
    <row r="530" spans="1:9">
      <c r="A530" s="150"/>
      <c r="B530" s="150"/>
      <c r="C530" s="152"/>
      <c r="D530" s="12"/>
      <c r="E530" s="151"/>
      <c r="F530" s="12"/>
      <c r="G530" s="151"/>
      <c r="H530" s="151"/>
      <c r="I530" s="151"/>
    </row>
    <row r="531" spans="1:9">
      <c r="A531" s="150"/>
      <c r="B531" s="150"/>
      <c r="C531" s="152"/>
      <c r="D531" s="12"/>
      <c r="E531" s="151"/>
      <c r="F531" s="12"/>
      <c r="G531" s="151"/>
      <c r="H531" s="151"/>
      <c r="I531" s="151"/>
    </row>
    <row r="532" spans="1:9">
      <c r="A532" s="150"/>
      <c r="B532" s="150"/>
      <c r="C532" s="152"/>
      <c r="D532" s="12"/>
      <c r="E532" s="151"/>
      <c r="F532" s="12"/>
      <c r="G532" s="151"/>
      <c r="H532" s="151"/>
      <c r="I532" s="151"/>
    </row>
    <row r="533" spans="1:9">
      <c r="A533" s="150"/>
      <c r="B533" s="150"/>
      <c r="C533" s="152"/>
      <c r="D533" s="12"/>
      <c r="E533" s="151"/>
      <c r="F533" s="12"/>
      <c r="G533" s="151"/>
      <c r="H533" s="151"/>
      <c r="I533" s="151"/>
    </row>
    <row r="534" spans="1:9">
      <c r="A534" s="150"/>
      <c r="B534" s="150"/>
      <c r="C534" s="152"/>
      <c r="D534" s="12"/>
      <c r="E534" s="151"/>
      <c r="F534" s="12"/>
      <c r="G534" s="151"/>
      <c r="H534" s="151"/>
      <c r="I534" s="151"/>
    </row>
    <row r="535" spans="1:9">
      <c r="A535" s="150"/>
      <c r="B535" s="150"/>
      <c r="C535" s="152"/>
      <c r="D535" s="12"/>
      <c r="E535" s="151"/>
      <c r="F535" s="12"/>
      <c r="G535" s="151"/>
      <c r="H535" s="151"/>
      <c r="I535" s="151"/>
    </row>
    <row r="536" spans="1:9">
      <c r="A536" s="150"/>
      <c r="B536" s="150"/>
      <c r="C536" s="152"/>
      <c r="D536" s="12"/>
      <c r="E536" s="151"/>
      <c r="F536" s="12"/>
      <c r="G536" s="151"/>
      <c r="H536" s="151"/>
      <c r="I536" s="151"/>
    </row>
    <row r="537" spans="1:9">
      <c r="A537" s="150"/>
      <c r="B537" s="150"/>
      <c r="C537" s="152"/>
      <c r="D537" s="12"/>
      <c r="E537" s="151"/>
      <c r="F537" s="12"/>
      <c r="G537" s="151"/>
      <c r="H537" s="151"/>
      <c r="I537" s="151"/>
    </row>
    <row r="538" spans="1:9">
      <c r="A538" s="150"/>
      <c r="B538" s="150"/>
      <c r="C538" s="152"/>
      <c r="D538" s="12"/>
      <c r="E538" s="151"/>
      <c r="F538" s="12"/>
      <c r="G538" s="151"/>
      <c r="H538" s="151"/>
      <c r="I538" s="151"/>
    </row>
    <row r="539" spans="1:9">
      <c r="A539" s="150"/>
      <c r="B539" s="150"/>
      <c r="C539" s="152"/>
      <c r="D539" s="12"/>
      <c r="E539" s="151"/>
      <c r="F539" s="12"/>
      <c r="G539" s="151"/>
      <c r="H539" s="151"/>
      <c r="I539" s="151"/>
    </row>
    <row r="540" spans="1:9">
      <c r="A540" s="150"/>
      <c r="B540" s="150"/>
      <c r="C540" s="152"/>
      <c r="D540" s="12"/>
      <c r="E540" s="151"/>
      <c r="F540" s="12"/>
      <c r="G540" s="151"/>
      <c r="H540" s="151"/>
      <c r="I540" s="151"/>
    </row>
    <row r="541" spans="1:9">
      <c r="A541" s="150"/>
      <c r="B541" s="150"/>
      <c r="C541" s="152"/>
      <c r="D541" s="12"/>
      <c r="E541" s="151"/>
      <c r="F541" s="12"/>
      <c r="G541" s="151"/>
      <c r="H541" s="151"/>
      <c r="I541" s="151"/>
    </row>
    <row r="542" spans="1:9">
      <c r="A542" s="150"/>
      <c r="B542" s="150"/>
      <c r="C542" s="152"/>
      <c r="D542" s="12"/>
      <c r="E542" s="151"/>
      <c r="F542" s="12"/>
      <c r="G542" s="151"/>
      <c r="H542" s="151"/>
      <c r="I542" s="151"/>
    </row>
    <row r="543" spans="1:9">
      <c r="A543" s="150"/>
      <c r="B543" s="150"/>
      <c r="C543" s="152"/>
      <c r="D543" s="12"/>
      <c r="E543" s="151"/>
      <c r="F543" s="12"/>
      <c r="G543" s="151"/>
      <c r="H543" s="151"/>
      <c r="I543" s="151"/>
    </row>
    <row r="544" spans="1:9">
      <c r="A544" s="150"/>
      <c r="B544" s="150"/>
      <c r="C544" s="152"/>
      <c r="D544" s="12"/>
      <c r="E544" s="151"/>
      <c r="F544" s="12"/>
      <c r="G544" s="151"/>
      <c r="H544" s="151"/>
      <c r="I544" s="151"/>
    </row>
    <row r="545" spans="1:9">
      <c r="A545" s="150"/>
      <c r="B545" s="150"/>
      <c r="C545" s="152"/>
      <c r="D545" s="12"/>
      <c r="E545" s="151"/>
      <c r="F545" s="12"/>
      <c r="G545" s="151"/>
      <c r="H545" s="151"/>
      <c r="I545" s="151"/>
    </row>
    <row r="546" spans="1:9">
      <c r="A546" s="150"/>
      <c r="B546" s="150"/>
      <c r="C546" s="152"/>
      <c r="D546" s="12"/>
      <c r="E546" s="151"/>
      <c r="F546" s="12"/>
      <c r="G546" s="151"/>
      <c r="H546" s="151"/>
      <c r="I546" s="151"/>
    </row>
    <row r="547" spans="1:9">
      <c r="A547" s="150"/>
      <c r="B547" s="150"/>
      <c r="C547" s="152"/>
      <c r="D547" s="12"/>
      <c r="E547" s="151"/>
      <c r="F547" s="12"/>
      <c r="G547" s="151"/>
      <c r="H547" s="151"/>
      <c r="I547" s="151"/>
    </row>
    <row r="548" spans="1:9">
      <c r="A548" s="150"/>
      <c r="B548" s="150"/>
      <c r="C548" s="152"/>
      <c r="D548" s="12"/>
      <c r="E548" s="151"/>
      <c r="F548" s="12"/>
      <c r="G548" s="151"/>
      <c r="H548" s="151"/>
      <c r="I548" s="151"/>
    </row>
    <row r="549" spans="1:9">
      <c r="A549" s="150"/>
      <c r="B549" s="150"/>
      <c r="C549" s="152"/>
      <c r="D549" s="12"/>
      <c r="E549" s="151"/>
      <c r="F549" s="12"/>
      <c r="G549" s="151"/>
      <c r="H549" s="151"/>
      <c r="I549" s="151"/>
    </row>
    <row r="550" spans="1:9">
      <c r="A550" s="150"/>
      <c r="B550" s="150"/>
      <c r="C550" s="152"/>
      <c r="D550" s="12"/>
      <c r="E550" s="151"/>
      <c r="F550" s="12"/>
      <c r="G550" s="151"/>
      <c r="H550" s="151"/>
      <c r="I550" s="151"/>
    </row>
    <row r="551" spans="1:9">
      <c r="A551" s="150"/>
      <c r="B551" s="150"/>
      <c r="C551" s="152"/>
      <c r="D551" s="12"/>
      <c r="E551" s="151"/>
      <c r="F551" s="12"/>
      <c r="G551" s="151"/>
      <c r="H551" s="151"/>
      <c r="I551" s="151"/>
    </row>
    <row r="552" spans="1:9">
      <c r="A552" s="150"/>
      <c r="B552" s="150"/>
      <c r="C552" s="152"/>
      <c r="D552" s="12"/>
      <c r="E552" s="151"/>
      <c r="F552" s="12"/>
      <c r="G552" s="151"/>
      <c r="H552" s="151"/>
      <c r="I552" s="151"/>
    </row>
    <row r="553" spans="1:9">
      <c r="A553" s="150"/>
      <c r="B553" s="150"/>
      <c r="C553" s="152"/>
      <c r="D553" s="12"/>
      <c r="E553" s="151"/>
      <c r="F553" s="12"/>
      <c r="G553" s="151"/>
      <c r="H553" s="151"/>
      <c r="I553" s="151"/>
    </row>
    <row r="554" spans="1:9">
      <c r="A554" s="150"/>
      <c r="B554" s="150"/>
      <c r="C554" s="152"/>
      <c r="D554" s="12"/>
      <c r="E554" s="151"/>
      <c r="F554" s="12"/>
      <c r="G554" s="151"/>
      <c r="H554" s="151"/>
      <c r="I554" s="151"/>
    </row>
    <row r="555" spans="1:9">
      <c r="A555" s="150"/>
      <c r="B555" s="150"/>
      <c r="C555" s="152"/>
      <c r="D555" s="12"/>
      <c r="E555" s="151"/>
      <c r="F555" s="12"/>
      <c r="G555" s="151"/>
      <c r="H555" s="151"/>
      <c r="I555" s="151"/>
    </row>
    <row r="556" spans="1:9">
      <c r="A556" s="150"/>
      <c r="B556" s="150"/>
      <c r="C556" s="152"/>
      <c r="D556" s="12"/>
      <c r="E556" s="151"/>
      <c r="F556" s="12"/>
      <c r="G556" s="151"/>
      <c r="H556" s="151"/>
      <c r="I556" s="151"/>
    </row>
    <row r="557" spans="1:9">
      <c r="A557" s="150"/>
      <c r="B557" s="150"/>
      <c r="C557" s="152"/>
      <c r="D557" s="12"/>
      <c r="E557" s="151"/>
      <c r="F557" s="12"/>
      <c r="G557" s="151"/>
      <c r="H557" s="151"/>
      <c r="I557" s="151"/>
    </row>
    <row r="558" spans="1:9">
      <c r="A558" s="150"/>
      <c r="B558" s="150"/>
      <c r="C558" s="152"/>
      <c r="D558" s="12"/>
      <c r="E558" s="151"/>
      <c r="F558" s="12"/>
      <c r="G558" s="151"/>
      <c r="H558" s="151"/>
      <c r="I558" s="151"/>
    </row>
    <row r="559" spans="1:9">
      <c r="A559" s="150"/>
      <c r="B559" s="150"/>
      <c r="C559" s="152"/>
      <c r="D559" s="12"/>
      <c r="E559" s="151"/>
      <c r="F559" s="12"/>
      <c r="G559" s="151"/>
      <c r="H559" s="151"/>
      <c r="I559" s="151"/>
    </row>
    <row r="560" spans="1:9">
      <c r="A560" s="150"/>
      <c r="B560" s="150"/>
      <c r="C560" s="152"/>
      <c r="D560" s="12"/>
      <c r="E560" s="151"/>
      <c r="F560" s="12"/>
      <c r="G560" s="151"/>
      <c r="H560" s="151"/>
      <c r="I560" s="151"/>
    </row>
    <row r="561" spans="1:9">
      <c r="A561" s="150"/>
      <c r="B561" s="150"/>
      <c r="C561" s="152"/>
      <c r="D561" s="12"/>
      <c r="E561" s="151"/>
      <c r="F561" s="12"/>
      <c r="G561" s="151"/>
      <c r="H561" s="151"/>
      <c r="I561" s="151"/>
    </row>
    <row r="562" spans="1:9">
      <c r="A562" s="150"/>
      <c r="B562" s="150"/>
      <c r="C562" s="152"/>
      <c r="D562" s="12"/>
      <c r="E562" s="151"/>
      <c r="F562" s="12"/>
      <c r="G562" s="151"/>
      <c r="H562" s="151"/>
      <c r="I562" s="151"/>
    </row>
    <row r="563" spans="1:9">
      <c r="A563" s="150"/>
      <c r="B563" s="150"/>
      <c r="C563" s="152"/>
      <c r="D563" s="12"/>
      <c r="E563" s="151"/>
      <c r="F563" s="12"/>
      <c r="G563" s="151"/>
      <c r="H563" s="151"/>
      <c r="I563" s="151"/>
    </row>
    <row r="564" spans="1:9">
      <c r="A564" s="150"/>
      <c r="B564" s="150"/>
      <c r="C564" s="152"/>
      <c r="D564" s="12"/>
      <c r="E564" s="151"/>
      <c r="F564" s="12"/>
      <c r="G564" s="151"/>
      <c r="H564" s="151"/>
      <c r="I564" s="151"/>
    </row>
    <row r="565" spans="1:9">
      <c r="A565" s="150"/>
      <c r="B565" s="150"/>
      <c r="C565" s="152"/>
      <c r="D565" s="12"/>
      <c r="E565" s="151"/>
      <c r="F565" s="12"/>
      <c r="G565" s="151"/>
      <c r="H565" s="151"/>
      <c r="I565" s="151"/>
    </row>
    <row r="566" spans="1:9">
      <c r="A566" s="150"/>
      <c r="B566" s="150"/>
      <c r="C566" s="152"/>
      <c r="D566" s="12"/>
      <c r="E566" s="151"/>
      <c r="F566" s="12"/>
      <c r="G566" s="151"/>
      <c r="H566" s="151"/>
      <c r="I566" s="151"/>
    </row>
    <row r="567" spans="1:9">
      <c r="A567" s="150"/>
      <c r="B567" s="150"/>
      <c r="C567" s="152"/>
      <c r="D567" s="12"/>
      <c r="E567" s="151"/>
      <c r="F567" s="12"/>
      <c r="G567" s="151"/>
      <c r="H567" s="151"/>
      <c r="I567" s="151"/>
    </row>
    <row r="568" spans="1:9">
      <c r="A568" s="150"/>
      <c r="B568" s="150"/>
      <c r="C568" s="152"/>
      <c r="D568" s="12"/>
      <c r="E568" s="151"/>
      <c r="F568" s="12"/>
      <c r="G568" s="151"/>
      <c r="H568" s="151"/>
      <c r="I568" s="151"/>
    </row>
    <row r="569" spans="1:9">
      <c r="A569" s="150"/>
      <c r="B569" s="150"/>
      <c r="C569" s="152"/>
      <c r="D569" s="12"/>
      <c r="E569" s="151"/>
      <c r="F569" s="12"/>
      <c r="G569" s="151"/>
      <c r="H569" s="151"/>
      <c r="I569" s="151"/>
    </row>
    <row r="570" spans="1:9">
      <c r="A570" s="150"/>
      <c r="B570" s="150"/>
      <c r="C570" s="152"/>
      <c r="D570" s="12"/>
      <c r="E570" s="151"/>
      <c r="F570" s="12"/>
      <c r="G570" s="151"/>
      <c r="H570" s="151"/>
      <c r="I570" s="151"/>
    </row>
    <row r="571" spans="1:9">
      <c r="A571" s="150"/>
      <c r="B571" s="150"/>
      <c r="C571" s="152"/>
      <c r="D571" s="12"/>
      <c r="E571" s="151"/>
      <c r="F571" s="12"/>
      <c r="G571" s="151"/>
      <c r="H571" s="151"/>
      <c r="I571" s="151"/>
    </row>
    <row r="572" spans="1:9">
      <c r="A572" s="150"/>
      <c r="B572" s="150"/>
      <c r="C572" s="152"/>
      <c r="D572" s="12"/>
      <c r="E572" s="151"/>
      <c r="F572" s="12"/>
      <c r="G572" s="151"/>
      <c r="H572" s="151"/>
      <c r="I572" s="151"/>
    </row>
    <row r="573" spans="1:9">
      <c r="A573" s="150"/>
      <c r="B573" s="150"/>
      <c r="C573" s="152"/>
      <c r="D573" s="12"/>
      <c r="E573" s="151"/>
      <c r="F573" s="12"/>
      <c r="G573" s="151"/>
      <c r="H573" s="151"/>
      <c r="I573" s="151"/>
    </row>
    <row r="574" spans="1:9">
      <c r="A574" s="150"/>
      <c r="B574" s="150"/>
      <c r="C574" s="152"/>
      <c r="D574" s="12"/>
      <c r="E574" s="151"/>
      <c r="F574" s="12"/>
      <c r="G574" s="151"/>
      <c r="H574" s="151"/>
      <c r="I574" s="151"/>
    </row>
    <row r="575" spans="1:9">
      <c r="A575" s="150"/>
      <c r="B575" s="150"/>
      <c r="C575" s="152"/>
      <c r="D575" s="12"/>
      <c r="E575" s="151"/>
      <c r="F575" s="12"/>
      <c r="G575" s="151"/>
      <c r="H575" s="151"/>
      <c r="I575" s="151"/>
    </row>
    <row r="576" spans="1:9">
      <c r="A576" s="150"/>
      <c r="B576" s="150"/>
      <c r="C576" s="152"/>
      <c r="D576" s="12"/>
      <c r="E576" s="151"/>
      <c r="F576" s="12"/>
      <c r="G576" s="151"/>
      <c r="H576" s="151"/>
      <c r="I576" s="151"/>
    </row>
    <row r="577" spans="1:9">
      <c r="A577" s="150"/>
      <c r="B577" s="150"/>
      <c r="C577" s="152"/>
      <c r="D577" s="12"/>
      <c r="E577" s="151"/>
      <c r="F577" s="12"/>
      <c r="G577" s="151"/>
      <c r="H577" s="151"/>
      <c r="I577" s="151"/>
    </row>
    <row r="578" spans="1:9">
      <c r="A578" s="150"/>
      <c r="B578" s="150"/>
      <c r="C578" s="152"/>
      <c r="D578" s="12"/>
      <c r="E578" s="151"/>
      <c r="F578" s="12"/>
      <c r="G578" s="151"/>
      <c r="H578" s="151"/>
      <c r="I578" s="151"/>
    </row>
    <row r="579" spans="1:9">
      <c r="A579" s="150"/>
      <c r="B579" s="150"/>
      <c r="C579" s="152"/>
      <c r="D579" s="12"/>
      <c r="E579" s="151"/>
      <c r="F579" s="12"/>
      <c r="G579" s="151"/>
      <c r="H579" s="151"/>
      <c r="I579" s="151"/>
    </row>
    <row r="580" spans="1:9">
      <c r="A580" s="150"/>
      <c r="B580" s="150"/>
      <c r="C580" s="152"/>
      <c r="D580" s="12"/>
      <c r="E580" s="151"/>
      <c r="F580" s="12"/>
      <c r="G580" s="151"/>
      <c r="H580" s="151"/>
      <c r="I580" s="151"/>
    </row>
    <row r="581" spans="1:9">
      <c r="A581" s="150"/>
      <c r="B581" s="150"/>
      <c r="C581" s="152"/>
      <c r="D581" s="12"/>
      <c r="E581" s="151"/>
      <c r="F581" s="12"/>
      <c r="G581" s="151"/>
      <c r="H581" s="151"/>
      <c r="I581" s="151"/>
    </row>
    <row r="582" spans="1:9">
      <c r="A582" s="150"/>
      <c r="B582" s="150"/>
      <c r="C582" s="152"/>
      <c r="D582" s="12"/>
      <c r="E582" s="151"/>
      <c r="F582" s="12"/>
      <c r="G582" s="151"/>
      <c r="H582" s="151"/>
      <c r="I582" s="151"/>
    </row>
    <row r="583" spans="1:9">
      <c r="A583" s="150"/>
      <c r="B583" s="150"/>
      <c r="C583" s="152"/>
      <c r="D583" s="12"/>
      <c r="E583" s="151"/>
      <c r="F583" s="12"/>
      <c r="G583" s="151"/>
      <c r="H583" s="151"/>
      <c r="I583" s="151"/>
    </row>
    <row r="584" spans="1:9">
      <c r="A584" s="150"/>
      <c r="B584" s="150"/>
      <c r="C584" s="152"/>
      <c r="D584" s="12"/>
      <c r="E584" s="151"/>
      <c r="F584" s="12"/>
      <c r="G584" s="151"/>
      <c r="H584" s="151"/>
      <c r="I584" s="151"/>
    </row>
    <row r="585" spans="1:9">
      <c r="A585" s="150"/>
      <c r="B585" s="150"/>
      <c r="C585" s="152"/>
      <c r="D585" s="12"/>
      <c r="E585" s="151"/>
      <c r="F585" s="12"/>
      <c r="G585" s="151"/>
      <c r="H585" s="151"/>
      <c r="I585" s="151"/>
    </row>
    <row r="586" spans="1:9">
      <c r="A586" s="150"/>
      <c r="B586" s="150"/>
      <c r="C586" s="152"/>
      <c r="D586" s="12"/>
      <c r="E586" s="151"/>
      <c r="F586" s="12"/>
      <c r="G586" s="151"/>
      <c r="H586" s="151"/>
      <c r="I586" s="151"/>
    </row>
    <row r="587" spans="1:9">
      <c r="A587" s="150"/>
      <c r="B587" s="150"/>
      <c r="C587" s="152"/>
      <c r="D587" s="12"/>
      <c r="E587" s="151"/>
      <c r="F587" s="12"/>
      <c r="G587" s="151"/>
      <c r="H587" s="151"/>
      <c r="I587" s="151"/>
    </row>
    <row r="588" spans="1:9">
      <c r="A588" s="150"/>
      <c r="B588" s="150"/>
      <c r="C588" s="152"/>
      <c r="D588" s="12"/>
      <c r="E588" s="151"/>
      <c r="F588" s="12"/>
      <c r="G588" s="151"/>
      <c r="H588" s="151"/>
      <c r="I588" s="151"/>
    </row>
    <row r="589" spans="1:9">
      <c r="A589" s="150"/>
      <c r="B589" s="150"/>
      <c r="C589" s="152"/>
      <c r="D589" s="12"/>
      <c r="E589" s="151"/>
      <c r="F589" s="12"/>
      <c r="G589" s="151"/>
      <c r="H589" s="151"/>
      <c r="I589" s="151"/>
    </row>
    <row r="590" spans="1:9">
      <c r="A590" s="150"/>
      <c r="B590" s="150"/>
      <c r="C590" s="152"/>
      <c r="D590" s="12"/>
      <c r="E590" s="151"/>
      <c r="F590" s="12"/>
      <c r="G590" s="151"/>
      <c r="H590" s="151"/>
      <c r="I590" s="151"/>
    </row>
    <row r="591" spans="1:9">
      <c r="A591" s="150"/>
      <c r="B591" s="150"/>
      <c r="C591" s="152"/>
      <c r="D591" s="12"/>
      <c r="E591" s="151"/>
      <c r="F591" s="12"/>
      <c r="G591" s="151"/>
      <c r="H591" s="151"/>
      <c r="I591" s="151"/>
    </row>
    <row r="592" spans="1:9">
      <c r="A592" s="150"/>
      <c r="B592" s="150"/>
      <c r="C592" s="152"/>
      <c r="D592" s="12"/>
      <c r="E592" s="151"/>
      <c r="F592" s="12"/>
      <c r="G592" s="151"/>
      <c r="H592" s="151"/>
      <c r="I592" s="151"/>
    </row>
    <row r="593" spans="1:9">
      <c r="A593" s="150"/>
      <c r="B593" s="150"/>
      <c r="C593" s="152"/>
      <c r="D593" s="12"/>
      <c r="E593" s="151"/>
      <c r="F593" s="12"/>
      <c r="G593" s="151"/>
      <c r="H593" s="151"/>
      <c r="I593" s="151"/>
    </row>
    <row r="594" spans="1:9">
      <c r="A594" s="150"/>
      <c r="B594" s="150"/>
      <c r="C594" s="152"/>
      <c r="D594" s="12"/>
      <c r="E594" s="151"/>
      <c r="F594" s="12"/>
      <c r="G594" s="151"/>
      <c r="H594" s="151"/>
      <c r="I594" s="151"/>
    </row>
    <row r="595" spans="1:9">
      <c r="A595" s="150"/>
      <c r="B595" s="150"/>
      <c r="C595" s="152"/>
      <c r="D595" s="12"/>
      <c r="E595" s="151"/>
      <c r="F595" s="12"/>
      <c r="G595" s="151"/>
      <c r="H595" s="151"/>
      <c r="I595" s="151"/>
    </row>
    <row r="596" spans="1:9">
      <c r="A596" s="150"/>
      <c r="B596" s="150"/>
      <c r="C596" s="152"/>
      <c r="D596" s="12"/>
      <c r="E596" s="151"/>
      <c r="F596" s="12"/>
      <c r="G596" s="151"/>
      <c r="H596" s="151"/>
      <c r="I596" s="151"/>
    </row>
    <row r="597" spans="1:9">
      <c r="A597" s="150"/>
      <c r="B597" s="150"/>
      <c r="C597" s="152"/>
      <c r="D597" s="12"/>
      <c r="E597" s="151"/>
      <c r="F597" s="12"/>
      <c r="G597" s="151"/>
      <c r="H597" s="151"/>
      <c r="I597" s="151"/>
    </row>
    <row r="598" spans="1:9">
      <c r="A598" s="150"/>
      <c r="B598" s="150"/>
      <c r="C598" s="152"/>
      <c r="D598" s="12"/>
      <c r="E598" s="151"/>
      <c r="F598" s="12"/>
      <c r="G598" s="151"/>
      <c r="H598" s="151"/>
      <c r="I598" s="151"/>
    </row>
    <row r="599" spans="1:9">
      <c r="A599" s="150"/>
      <c r="B599" s="150"/>
      <c r="C599" s="152"/>
      <c r="D599" s="12"/>
      <c r="E599" s="151"/>
      <c r="F599" s="12"/>
      <c r="G599" s="151"/>
      <c r="H599" s="151"/>
      <c r="I599" s="151"/>
    </row>
    <row r="600" spans="1:9">
      <c r="A600" s="150"/>
      <c r="B600" s="150"/>
      <c r="C600" s="152"/>
      <c r="D600" s="12"/>
      <c r="E600" s="151"/>
      <c r="F600" s="12"/>
      <c r="G600" s="151"/>
      <c r="H600" s="151"/>
      <c r="I600" s="151"/>
    </row>
    <row r="601" spans="1:9">
      <c r="A601" s="150"/>
      <c r="B601" s="150"/>
      <c r="C601" s="152"/>
      <c r="D601" s="12"/>
      <c r="E601" s="151"/>
      <c r="F601" s="12"/>
      <c r="G601" s="151"/>
      <c r="H601" s="151"/>
      <c r="I601" s="151"/>
    </row>
    <row r="602" spans="1:9">
      <c r="A602" s="150"/>
      <c r="B602" s="150"/>
      <c r="C602" s="152"/>
      <c r="D602" s="12"/>
      <c r="E602" s="151"/>
      <c r="F602" s="12"/>
      <c r="G602" s="151"/>
      <c r="H602" s="151"/>
      <c r="I602" s="151"/>
    </row>
    <row r="603" spans="1:9">
      <c r="A603" s="150"/>
      <c r="B603" s="150"/>
      <c r="C603" s="152"/>
      <c r="D603" s="12"/>
      <c r="E603" s="151"/>
      <c r="F603" s="12"/>
      <c r="G603" s="151"/>
      <c r="H603" s="151"/>
      <c r="I603" s="151"/>
    </row>
    <row r="604" spans="1:9">
      <c r="A604" s="150"/>
      <c r="B604" s="150"/>
      <c r="C604" s="152"/>
      <c r="D604" s="12"/>
      <c r="E604" s="151"/>
      <c r="F604" s="12"/>
      <c r="G604" s="151"/>
      <c r="H604" s="151"/>
      <c r="I604" s="151"/>
    </row>
    <row r="605" spans="1:9">
      <c r="A605" s="150"/>
      <c r="B605" s="150"/>
      <c r="C605" s="152"/>
      <c r="D605" s="12"/>
      <c r="E605" s="151"/>
      <c r="F605" s="12"/>
      <c r="G605" s="151"/>
      <c r="H605" s="151"/>
      <c r="I605" s="151"/>
    </row>
    <row r="606" spans="1:9">
      <c r="A606" s="150"/>
      <c r="B606" s="150"/>
      <c r="C606" s="152"/>
      <c r="D606" s="12"/>
      <c r="E606" s="151"/>
      <c r="F606" s="12"/>
      <c r="G606" s="151"/>
      <c r="H606" s="151"/>
      <c r="I606" s="151"/>
    </row>
    <row r="607" spans="1:9">
      <c r="A607" s="150"/>
      <c r="B607" s="150"/>
      <c r="C607" s="152"/>
      <c r="D607" s="12"/>
      <c r="E607" s="151"/>
      <c r="F607" s="12"/>
      <c r="G607" s="151"/>
      <c r="H607" s="151"/>
      <c r="I607" s="151"/>
    </row>
    <row r="608" spans="1:9">
      <c r="A608" s="150"/>
      <c r="B608" s="150"/>
      <c r="C608" s="152"/>
      <c r="D608" s="12"/>
      <c r="E608" s="151"/>
      <c r="F608" s="12"/>
      <c r="G608" s="151"/>
      <c r="H608" s="151"/>
      <c r="I608" s="151"/>
    </row>
    <row r="609" spans="1:9">
      <c r="A609" s="150"/>
      <c r="B609" s="150"/>
      <c r="C609" s="152"/>
      <c r="D609" s="12"/>
      <c r="E609" s="151"/>
      <c r="F609" s="12"/>
      <c r="G609" s="151"/>
      <c r="H609" s="151"/>
      <c r="I609" s="151"/>
    </row>
    <row r="610" spans="1:9">
      <c r="A610" s="150"/>
      <c r="B610" s="150"/>
      <c r="C610" s="152"/>
      <c r="D610" s="12"/>
      <c r="E610" s="151"/>
      <c r="F610" s="12"/>
      <c r="G610" s="151"/>
      <c r="H610" s="151"/>
      <c r="I610" s="151"/>
    </row>
    <row r="611" spans="1:9">
      <c r="A611" s="150"/>
      <c r="B611" s="150"/>
      <c r="C611" s="152"/>
      <c r="D611" s="12"/>
      <c r="E611" s="151"/>
      <c r="F611" s="12"/>
      <c r="G611" s="151"/>
      <c r="H611" s="151"/>
      <c r="I611" s="151"/>
    </row>
    <row r="612" spans="1:9">
      <c r="A612" s="150"/>
      <c r="B612" s="150"/>
      <c r="C612" s="152"/>
      <c r="D612" s="12"/>
      <c r="E612" s="151"/>
      <c r="F612" s="12"/>
      <c r="G612" s="151"/>
      <c r="H612" s="151"/>
      <c r="I612" s="151"/>
    </row>
    <row r="613" spans="1:9">
      <c r="A613" s="150"/>
      <c r="B613" s="150"/>
      <c r="C613" s="152"/>
      <c r="D613" s="12"/>
      <c r="E613" s="151"/>
      <c r="F613" s="12"/>
      <c r="G613" s="151"/>
      <c r="H613" s="151"/>
      <c r="I613" s="151"/>
    </row>
    <row r="614" spans="1:9">
      <c r="A614" s="150"/>
      <c r="B614" s="150"/>
      <c r="C614" s="152"/>
      <c r="D614" s="12"/>
      <c r="E614" s="151"/>
      <c r="F614" s="12"/>
      <c r="G614" s="151"/>
      <c r="H614" s="151"/>
      <c r="I614" s="151"/>
    </row>
    <row r="615" spans="1:9">
      <c r="A615" s="150"/>
      <c r="B615" s="150"/>
      <c r="C615" s="152"/>
      <c r="D615" s="12"/>
      <c r="E615" s="151"/>
      <c r="F615" s="12"/>
      <c r="G615" s="151"/>
      <c r="H615" s="151"/>
      <c r="I615" s="151"/>
    </row>
    <row r="616" spans="1:9">
      <c r="A616" s="150"/>
      <c r="B616" s="150"/>
      <c r="C616" s="152"/>
      <c r="D616" s="12"/>
      <c r="E616" s="151"/>
      <c r="F616" s="12"/>
      <c r="G616" s="151"/>
      <c r="H616" s="151"/>
      <c r="I616" s="151"/>
    </row>
    <row r="617" spans="1:9">
      <c r="A617" s="150"/>
      <c r="B617" s="150"/>
      <c r="C617" s="152"/>
      <c r="D617" s="12"/>
      <c r="E617" s="151"/>
      <c r="F617" s="12"/>
      <c r="G617" s="151"/>
      <c r="H617" s="151"/>
      <c r="I617" s="151"/>
    </row>
    <row r="618" spans="1:9">
      <c r="A618" s="150"/>
      <c r="B618" s="150"/>
      <c r="C618" s="152"/>
      <c r="D618" s="12"/>
      <c r="E618" s="151"/>
      <c r="F618" s="12"/>
      <c r="G618" s="151"/>
      <c r="H618" s="151"/>
      <c r="I618" s="151"/>
    </row>
    <row r="619" spans="1:9">
      <c r="A619" s="150"/>
      <c r="B619" s="150"/>
      <c r="C619" s="152"/>
      <c r="D619" s="12"/>
      <c r="E619" s="151"/>
      <c r="F619" s="12"/>
      <c r="G619" s="151"/>
      <c r="H619" s="151"/>
      <c r="I619" s="151"/>
    </row>
    <row r="620" spans="1:9">
      <c r="A620" s="150"/>
      <c r="B620" s="150"/>
      <c r="C620" s="152"/>
      <c r="D620" s="12"/>
      <c r="E620" s="151"/>
      <c r="F620" s="12"/>
      <c r="G620" s="151"/>
      <c r="H620" s="151"/>
      <c r="I620" s="151"/>
    </row>
    <row r="621" spans="1:9">
      <c r="A621" s="150"/>
      <c r="B621" s="150"/>
      <c r="C621" s="152"/>
      <c r="D621" s="12"/>
      <c r="E621" s="151"/>
      <c r="F621" s="12"/>
      <c r="G621" s="151"/>
      <c r="H621" s="151"/>
      <c r="I621" s="151"/>
    </row>
    <row r="622" spans="1:9">
      <c r="A622" s="150"/>
      <c r="B622" s="150"/>
      <c r="C622" s="152"/>
      <c r="D622" s="12"/>
      <c r="E622" s="151"/>
      <c r="F622" s="12"/>
      <c r="G622" s="151"/>
      <c r="H622" s="151"/>
      <c r="I622" s="151"/>
    </row>
    <row r="623" spans="1:9">
      <c r="A623" s="150"/>
      <c r="B623" s="150"/>
      <c r="C623" s="152"/>
      <c r="D623" s="12"/>
      <c r="E623" s="151"/>
      <c r="F623" s="12"/>
      <c r="G623" s="151"/>
      <c r="H623" s="151"/>
      <c r="I623" s="151"/>
    </row>
    <row r="624" spans="1:9">
      <c r="A624" s="150"/>
      <c r="B624" s="150"/>
      <c r="C624" s="152"/>
      <c r="D624" s="12"/>
      <c r="E624" s="151"/>
      <c r="F624" s="12"/>
      <c r="G624" s="151"/>
      <c r="H624" s="151"/>
      <c r="I624" s="151"/>
    </row>
    <row r="625" spans="1:9">
      <c r="A625" s="150"/>
      <c r="B625" s="150"/>
      <c r="C625" s="152"/>
      <c r="D625" s="12"/>
      <c r="E625" s="151"/>
      <c r="F625" s="12"/>
      <c r="G625" s="151"/>
      <c r="H625" s="151"/>
      <c r="I625" s="151"/>
    </row>
    <row r="626" spans="1:9">
      <c r="A626" s="150"/>
      <c r="B626" s="150"/>
      <c r="C626" s="152"/>
      <c r="D626" s="12"/>
      <c r="E626" s="151"/>
      <c r="F626" s="12"/>
      <c r="G626" s="151"/>
      <c r="H626" s="151"/>
      <c r="I626" s="151"/>
    </row>
    <row r="627" spans="1:9">
      <c r="A627" s="150"/>
      <c r="B627" s="150"/>
      <c r="C627" s="152"/>
      <c r="D627" s="12"/>
      <c r="E627" s="151"/>
      <c r="F627" s="12"/>
      <c r="G627" s="151"/>
      <c r="H627" s="151"/>
      <c r="I627" s="151"/>
    </row>
    <row r="628" spans="1:9">
      <c r="A628" s="150"/>
      <c r="B628" s="150"/>
      <c r="C628" s="152"/>
      <c r="D628" s="12"/>
      <c r="E628" s="151"/>
      <c r="F628" s="12"/>
      <c r="G628" s="151"/>
      <c r="H628" s="151"/>
      <c r="I628" s="151"/>
    </row>
    <row r="629" spans="1:9">
      <c r="A629" s="150"/>
      <c r="B629" s="150"/>
      <c r="C629" s="152"/>
      <c r="D629" s="12"/>
      <c r="E629" s="151"/>
      <c r="F629" s="12"/>
      <c r="G629" s="151"/>
      <c r="H629" s="151"/>
      <c r="I629" s="151"/>
    </row>
    <row r="630" spans="1:9">
      <c r="A630" s="150"/>
      <c r="B630" s="150"/>
      <c r="C630" s="152"/>
      <c r="D630" s="12"/>
      <c r="E630" s="151"/>
      <c r="F630" s="12"/>
      <c r="G630" s="151"/>
      <c r="H630" s="151"/>
      <c r="I630" s="151"/>
    </row>
    <row r="631" spans="1:9">
      <c r="A631" s="150"/>
      <c r="B631" s="150"/>
      <c r="C631" s="152"/>
      <c r="D631" s="12"/>
      <c r="E631" s="151"/>
      <c r="F631" s="12"/>
      <c r="G631" s="151"/>
      <c r="H631" s="151"/>
      <c r="I631" s="151"/>
    </row>
    <row r="632" spans="1:9">
      <c r="A632" s="150"/>
      <c r="B632" s="150"/>
      <c r="C632" s="152"/>
      <c r="D632" s="12"/>
      <c r="E632" s="151"/>
      <c r="F632" s="12"/>
      <c r="G632" s="151"/>
      <c r="H632" s="151"/>
      <c r="I632" s="151"/>
    </row>
    <row r="633" spans="1:9">
      <c r="A633" s="150"/>
      <c r="B633" s="150"/>
      <c r="C633" s="152"/>
      <c r="D633" s="12"/>
      <c r="E633" s="151"/>
      <c r="F633" s="12"/>
      <c r="G633" s="151"/>
      <c r="H633" s="151"/>
      <c r="I633" s="151"/>
    </row>
    <row r="634" spans="1:9">
      <c r="A634" s="150"/>
      <c r="B634" s="150"/>
      <c r="C634" s="152"/>
      <c r="D634" s="12"/>
      <c r="E634" s="151"/>
      <c r="F634" s="12"/>
      <c r="G634" s="151"/>
      <c r="H634" s="151"/>
      <c r="I634" s="151"/>
    </row>
    <row r="635" spans="1:9">
      <c r="A635" s="150"/>
      <c r="B635" s="150"/>
      <c r="C635" s="152"/>
      <c r="D635" s="12"/>
      <c r="E635" s="151"/>
      <c r="F635" s="12"/>
      <c r="G635" s="151"/>
      <c r="H635" s="151"/>
      <c r="I635" s="151"/>
    </row>
    <row r="636" spans="1:9">
      <c r="A636" s="150"/>
      <c r="B636" s="150"/>
      <c r="C636" s="152"/>
      <c r="D636" s="12"/>
      <c r="E636" s="151"/>
      <c r="F636" s="12"/>
      <c r="G636" s="151"/>
      <c r="H636" s="151"/>
      <c r="I636" s="151"/>
    </row>
    <row r="637" spans="1:9">
      <c r="A637" s="150"/>
      <c r="B637" s="150"/>
      <c r="C637" s="152"/>
      <c r="D637" s="12"/>
      <c r="E637" s="151"/>
      <c r="F637" s="12"/>
      <c r="G637" s="151"/>
      <c r="H637" s="151"/>
      <c r="I637" s="151"/>
    </row>
    <row r="638" spans="1:9">
      <c r="A638" s="150"/>
      <c r="B638" s="150"/>
      <c r="C638" s="152"/>
      <c r="D638" s="12"/>
      <c r="E638" s="151"/>
      <c r="F638" s="12"/>
      <c r="G638" s="151"/>
      <c r="H638" s="151"/>
      <c r="I638" s="151"/>
    </row>
    <row r="639" spans="1:9">
      <c r="A639" s="150"/>
      <c r="B639" s="150"/>
      <c r="C639" s="152"/>
      <c r="D639" s="12"/>
      <c r="E639" s="151"/>
      <c r="F639" s="12"/>
      <c r="G639" s="151"/>
      <c r="H639" s="151"/>
      <c r="I639" s="151"/>
    </row>
    <row r="640" spans="1:9">
      <c r="A640" s="150"/>
      <c r="B640" s="150"/>
      <c r="C640" s="152"/>
      <c r="D640" s="12"/>
      <c r="E640" s="151"/>
      <c r="F640" s="12"/>
      <c r="G640" s="151"/>
      <c r="H640" s="151"/>
      <c r="I640" s="151"/>
    </row>
    <row r="641" spans="1:9">
      <c r="A641" s="150"/>
      <c r="B641" s="150"/>
      <c r="C641" s="152"/>
      <c r="D641" s="12"/>
      <c r="E641" s="151"/>
      <c r="F641" s="12"/>
      <c r="G641" s="151"/>
      <c r="H641" s="151"/>
      <c r="I641" s="151"/>
    </row>
    <row r="642" spans="1:9">
      <c r="A642" s="150"/>
      <c r="B642" s="150"/>
      <c r="C642" s="152"/>
      <c r="D642" s="12"/>
      <c r="E642" s="151"/>
      <c r="F642" s="12"/>
      <c r="G642" s="151"/>
      <c r="H642" s="151"/>
      <c r="I642" s="151"/>
    </row>
    <row r="643" spans="1:9">
      <c r="A643" s="150"/>
      <c r="B643" s="150"/>
      <c r="C643" s="152"/>
      <c r="D643" s="12"/>
      <c r="E643" s="151"/>
      <c r="F643" s="12"/>
      <c r="G643" s="151"/>
      <c r="H643" s="151"/>
      <c r="I643" s="151"/>
    </row>
    <row r="644" spans="1:9">
      <c r="A644" s="150"/>
      <c r="B644" s="150"/>
      <c r="C644" s="152"/>
      <c r="D644" s="12"/>
      <c r="E644" s="151"/>
      <c r="F644" s="12"/>
      <c r="G644" s="151"/>
      <c r="H644" s="151"/>
      <c r="I644" s="151"/>
    </row>
    <row r="645" spans="1:9">
      <c r="A645" s="150"/>
      <c r="B645" s="150"/>
      <c r="C645" s="152"/>
      <c r="D645" s="12"/>
      <c r="E645" s="151"/>
      <c r="F645" s="12"/>
      <c r="G645" s="151"/>
      <c r="H645" s="151"/>
      <c r="I645" s="151"/>
    </row>
    <row r="646" spans="1:9">
      <c r="A646" s="150"/>
      <c r="B646" s="150"/>
      <c r="C646" s="152"/>
      <c r="D646" s="12"/>
      <c r="E646" s="151"/>
      <c r="F646" s="12"/>
      <c r="G646" s="151"/>
      <c r="H646" s="151"/>
      <c r="I646" s="151"/>
    </row>
    <row r="647" spans="1:9">
      <c r="A647" s="150"/>
      <c r="B647" s="150"/>
      <c r="C647" s="152"/>
      <c r="D647" s="12"/>
      <c r="E647" s="151"/>
      <c r="F647" s="12"/>
      <c r="G647" s="151"/>
      <c r="H647" s="151"/>
      <c r="I647" s="151"/>
    </row>
    <row r="648" spans="1:9">
      <c r="A648" s="150"/>
      <c r="B648" s="150"/>
      <c r="C648" s="152"/>
      <c r="D648" s="12"/>
      <c r="E648" s="151"/>
      <c r="F648" s="12"/>
      <c r="G648" s="151"/>
      <c r="H648" s="151"/>
      <c r="I648" s="151"/>
    </row>
    <row r="649" spans="1:9">
      <c r="A649" s="150"/>
      <c r="B649" s="150"/>
      <c r="C649" s="152"/>
      <c r="D649" s="12"/>
      <c r="E649" s="151"/>
      <c r="F649" s="12"/>
      <c r="G649" s="151"/>
      <c r="H649" s="151"/>
      <c r="I649" s="151"/>
    </row>
    <row r="650" spans="1:9">
      <c r="A650" s="150"/>
      <c r="B650" s="150"/>
      <c r="C650" s="152"/>
      <c r="D650" s="12"/>
      <c r="E650" s="151"/>
      <c r="F650" s="12"/>
      <c r="G650" s="151"/>
      <c r="H650" s="151"/>
      <c r="I650" s="151"/>
    </row>
    <row r="651" spans="1:9">
      <c r="A651" s="150"/>
      <c r="B651" s="150"/>
      <c r="C651" s="152"/>
      <c r="D651" s="12"/>
      <c r="E651" s="151"/>
      <c r="F651" s="12"/>
      <c r="G651" s="151"/>
      <c r="H651" s="151"/>
      <c r="I651" s="151"/>
    </row>
    <row r="652" spans="1:9">
      <c r="A652" s="150"/>
      <c r="B652" s="150"/>
      <c r="C652" s="152"/>
      <c r="D652" s="12"/>
      <c r="E652" s="151"/>
      <c r="F652" s="12"/>
      <c r="G652" s="151"/>
      <c r="H652" s="151"/>
      <c r="I652" s="151"/>
    </row>
    <row r="653" spans="1:9">
      <c r="A653" s="150"/>
      <c r="B653" s="150"/>
      <c r="C653" s="152"/>
      <c r="D653" s="12"/>
      <c r="E653" s="151"/>
      <c r="F653" s="12"/>
      <c r="G653" s="151"/>
      <c r="H653" s="151"/>
      <c r="I653" s="151"/>
    </row>
    <row r="654" spans="1:9">
      <c r="A654" s="150"/>
      <c r="B654" s="150"/>
      <c r="C654" s="152"/>
      <c r="D654" s="12"/>
      <c r="E654" s="151"/>
      <c r="F654" s="12"/>
      <c r="G654" s="151"/>
      <c r="H654" s="151"/>
      <c r="I654" s="151"/>
    </row>
    <row r="655" spans="1:9">
      <c r="A655" s="150"/>
      <c r="B655" s="150"/>
      <c r="C655" s="152"/>
      <c r="D655" s="12"/>
      <c r="E655" s="151"/>
      <c r="F655" s="12"/>
      <c r="G655" s="151"/>
      <c r="H655" s="151"/>
      <c r="I655" s="151"/>
    </row>
    <row r="656" spans="1:9">
      <c r="A656" s="150"/>
      <c r="B656" s="150"/>
      <c r="C656" s="152"/>
      <c r="D656" s="12"/>
      <c r="E656" s="151"/>
      <c r="F656" s="12"/>
      <c r="G656" s="151"/>
      <c r="H656" s="151"/>
      <c r="I656" s="151"/>
    </row>
    <row r="657" spans="1:9">
      <c r="A657" s="150"/>
      <c r="B657" s="150"/>
      <c r="C657" s="152"/>
      <c r="D657" s="12"/>
      <c r="E657" s="151"/>
      <c r="F657" s="12"/>
      <c r="G657" s="151"/>
      <c r="H657" s="151"/>
      <c r="I657" s="151"/>
    </row>
    <row r="658" spans="1:9">
      <c r="A658" s="150"/>
      <c r="B658" s="150"/>
      <c r="C658" s="152"/>
      <c r="D658" s="12"/>
      <c r="E658" s="151"/>
      <c r="F658" s="12"/>
      <c r="G658" s="151"/>
      <c r="H658" s="151"/>
      <c r="I658" s="151"/>
    </row>
    <row r="659" spans="1:9">
      <c r="A659" s="150"/>
      <c r="B659" s="150"/>
      <c r="C659" s="152"/>
      <c r="D659" s="12"/>
      <c r="E659" s="151"/>
      <c r="F659" s="12"/>
      <c r="G659" s="151"/>
      <c r="H659" s="151"/>
      <c r="I659" s="151"/>
    </row>
    <row r="660" spans="1:9">
      <c r="A660" s="150"/>
      <c r="B660" s="150"/>
      <c r="C660" s="152"/>
      <c r="D660" s="12"/>
      <c r="E660" s="151"/>
      <c r="F660" s="12"/>
      <c r="G660" s="151"/>
      <c r="H660" s="151"/>
      <c r="I660" s="151"/>
    </row>
    <row r="661" spans="1:9">
      <c r="A661" s="150"/>
      <c r="B661" s="150"/>
      <c r="C661" s="152"/>
      <c r="D661" s="12"/>
      <c r="E661" s="151"/>
      <c r="F661" s="12"/>
      <c r="G661" s="151"/>
      <c r="H661" s="151"/>
      <c r="I661" s="151"/>
    </row>
    <row r="662" spans="1:9">
      <c r="A662" s="150"/>
      <c r="B662" s="150"/>
      <c r="C662" s="152"/>
      <c r="D662" s="12"/>
      <c r="E662" s="151"/>
      <c r="F662" s="12"/>
      <c r="G662" s="151"/>
      <c r="H662" s="151"/>
      <c r="I662" s="151"/>
    </row>
    <row r="663" spans="1:9">
      <c r="A663" s="150"/>
      <c r="B663" s="150"/>
      <c r="C663" s="152"/>
      <c r="D663" s="12"/>
      <c r="E663" s="151"/>
      <c r="F663" s="12"/>
      <c r="G663" s="151"/>
      <c r="H663" s="151"/>
      <c r="I663" s="151"/>
    </row>
    <row r="664" spans="1:9">
      <c r="A664" s="150"/>
      <c r="B664" s="150"/>
      <c r="C664" s="152"/>
      <c r="D664" s="12"/>
      <c r="E664" s="151"/>
      <c r="F664" s="12"/>
      <c r="G664" s="151"/>
      <c r="H664" s="151"/>
      <c r="I664" s="151"/>
    </row>
    <row r="665" spans="1:9">
      <c r="A665" s="150"/>
      <c r="B665" s="150"/>
      <c r="C665" s="152"/>
      <c r="D665" s="12"/>
      <c r="E665" s="151"/>
      <c r="F665" s="12"/>
      <c r="G665" s="151"/>
      <c r="H665" s="151"/>
      <c r="I665" s="151"/>
    </row>
    <row r="666" spans="1:9">
      <c r="A666" s="150"/>
      <c r="B666" s="150"/>
      <c r="C666" s="152"/>
      <c r="D666" s="12"/>
      <c r="E666" s="151"/>
      <c r="F666" s="12"/>
      <c r="G666" s="151"/>
      <c r="H666" s="151"/>
      <c r="I666" s="151"/>
    </row>
    <row r="667" spans="1:9">
      <c r="A667" s="150"/>
      <c r="B667" s="150"/>
      <c r="C667" s="152"/>
      <c r="D667" s="12"/>
      <c r="E667" s="151"/>
      <c r="F667" s="12"/>
      <c r="G667" s="151"/>
      <c r="H667" s="151"/>
      <c r="I667" s="151"/>
    </row>
    <row r="668" spans="1:9">
      <c r="A668" s="150"/>
      <c r="B668" s="150"/>
      <c r="C668" s="152"/>
      <c r="D668" s="12"/>
      <c r="E668" s="151"/>
      <c r="F668" s="12"/>
      <c r="G668" s="151"/>
      <c r="H668" s="151"/>
      <c r="I668" s="151"/>
    </row>
    <row r="669" spans="1:9">
      <c r="A669" s="150"/>
      <c r="B669" s="150"/>
      <c r="C669" s="152"/>
      <c r="D669" s="12"/>
      <c r="E669" s="151"/>
      <c r="F669" s="12"/>
      <c r="G669" s="151"/>
      <c r="H669" s="151"/>
      <c r="I669" s="151"/>
    </row>
    <row r="670" spans="1:9">
      <c r="A670" s="150"/>
      <c r="B670" s="150"/>
      <c r="C670" s="152"/>
      <c r="D670" s="12"/>
      <c r="E670" s="151"/>
      <c r="F670" s="12"/>
      <c r="G670" s="151"/>
      <c r="H670" s="151"/>
      <c r="I670" s="151"/>
    </row>
    <row r="671" spans="1:9">
      <c r="A671" s="150"/>
      <c r="B671" s="150"/>
      <c r="C671" s="152"/>
      <c r="D671" s="12"/>
      <c r="E671" s="151"/>
      <c r="F671" s="12"/>
      <c r="G671" s="151"/>
      <c r="H671" s="151"/>
      <c r="I671" s="151"/>
    </row>
    <row r="672" spans="1:9">
      <c r="A672" s="150"/>
      <c r="B672" s="150"/>
      <c r="C672" s="152"/>
      <c r="D672" s="12"/>
      <c r="E672" s="151"/>
      <c r="F672" s="12"/>
      <c r="G672" s="151"/>
      <c r="H672" s="151"/>
      <c r="I672" s="151"/>
    </row>
    <row r="673" spans="1:9">
      <c r="A673" s="150"/>
      <c r="B673" s="150"/>
      <c r="C673" s="152"/>
      <c r="D673" s="12"/>
      <c r="E673" s="151"/>
      <c r="F673" s="12"/>
      <c r="G673" s="151"/>
      <c r="H673" s="151"/>
      <c r="I673" s="151"/>
    </row>
    <row r="674" spans="1:9">
      <c r="A674" s="150"/>
      <c r="B674" s="150"/>
      <c r="C674" s="152"/>
      <c r="D674" s="12"/>
      <c r="E674" s="151"/>
      <c r="F674" s="12"/>
      <c r="G674" s="151"/>
      <c r="H674" s="151"/>
      <c r="I674" s="151"/>
    </row>
    <row r="675" spans="1:9">
      <c r="A675" s="150"/>
      <c r="B675" s="150"/>
      <c r="C675" s="152"/>
      <c r="D675" s="12"/>
      <c r="E675" s="151"/>
      <c r="F675" s="12"/>
      <c r="G675" s="151"/>
      <c r="H675" s="151"/>
      <c r="I675" s="151"/>
    </row>
    <row r="676" spans="1:9">
      <c r="A676" s="150"/>
      <c r="B676" s="150"/>
      <c r="C676" s="152"/>
      <c r="D676" s="12"/>
      <c r="E676" s="151"/>
      <c r="F676" s="12"/>
      <c r="G676" s="151"/>
      <c r="H676" s="151"/>
      <c r="I676" s="151"/>
    </row>
    <row r="677" spans="1:9">
      <c r="A677" s="150"/>
      <c r="B677" s="150"/>
      <c r="C677" s="152"/>
      <c r="D677" s="12"/>
      <c r="E677" s="151"/>
      <c r="F677" s="12"/>
      <c r="G677" s="151"/>
      <c r="H677" s="151"/>
      <c r="I677" s="151"/>
    </row>
    <row r="678" spans="1:9">
      <c r="A678" s="150"/>
      <c r="B678" s="150"/>
      <c r="C678" s="152"/>
      <c r="D678" s="12"/>
      <c r="E678" s="151"/>
      <c r="F678" s="12"/>
      <c r="G678" s="151"/>
      <c r="H678" s="151"/>
      <c r="I678" s="151"/>
    </row>
    <row r="679" spans="1:9">
      <c r="A679" s="150"/>
      <c r="B679" s="150"/>
      <c r="C679" s="152"/>
      <c r="D679" s="12"/>
      <c r="E679" s="151"/>
      <c r="F679" s="12"/>
      <c r="G679" s="151"/>
      <c r="H679" s="151"/>
      <c r="I679" s="151"/>
    </row>
    <row r="680" spans="1:9">
      <c r="A680" s="150"/>
      <c r="B680" s="150"/>
      <c r="C680" s="152"/>
      <c r="D680" s="12"/>
      <c r="E680" s="151"/>
      <c r="F680" s="12"/>
      <c r="G680" s="151"/>
      <c r="H680" s="151"/>
      <c r="I680" s="151"/>
    </row>
    <row r="681" spans="1:9">
      <c r="A681" s="150"/>
      <c r="B681" s="150"/>
      <c r="C681" s="152"/>
      <c r="D681" s="12"/>
      <c r="E681" s="151"/>
      <c r="F681" s="12"/>
      <c r="G681" s="151"/>
      <c r="H681" s="151"/>
      <c r="I681" s="151"/>
    </row>
    <row r="682" spans="1:9">
      <c r="A682" s="150"/>
      <c r="B682" s="150"/>
      <c r="C682" s="152"/>
      <c r="D682" s="12"/>
      <c r="E682" s="151"/>
      <c r="F682" s="12"/>
      <c r="G682" s="151"/>
      <c r="H682" s="151"/>
      <c r="I682" s="151"/>
    </row>
    <row r="683" spans="1:9">
      <c r="A683" s="150"/>
      <c r="B683" s="150"/>
      <c r="C683" s="152"/>
      <c r="D683" s="12"/>
      <c r="E683" s="151"/>
      <c r="F683" s="12"/>
      <c r="G683" s="151"/>
      <c r="H683" s="151"/>
      <c r="I683" s="151"/>
    </row>
    <row r="684" spans="1:9">
      <c r="A684" s="150"/>
      <c r="B684" s="150"/>
      <c r="C684" s="152"/>
      <c r="D684" s="12"/>
      <c r="E684" s="151"/>
      <c r="F684" s="12"/>
      <c r="G684" s="151"/>
      <c r="H684" s="151"/>
      <c r="I684" s="151"/>
    </row>
    <row r="685" spans="1:9">
      <c r="A685" s="150"/>
      <c r="B685" s="150"/>
      <c r="C685" s="152"/>
      <c r="D685" s="12"/>
      <c r="E685" s="151"/>
      <c r="F685" s="12"/>
      <c r="G685" s="151"/>
      <c r="H685" s="151"/>
      <c r="I685" s="151"/>
    </row>
    <row r="686" spans="1:9">
      <c r="A686" s="150"/>
      <c r="B686" s="150"/>
      <c r="C686" s="152"/>
      <c r="D686" s="12"/>
      <c r="E686" s="151"/>
      <c r="F686" s="12"/>
      <c r="G686" s="151"/>
      <c r="H686" s="151"/>
      <c r="I686" s="151"/>
    </row>
    <row r="687" spans="1:9">
      <c r="A687" s="150"/>
      <c r="B687" s="150"/>
      <c r="C687" s="152"/>
      <c r="D687" s="12"/>
      <c r="E687" s="151"/>
      <c r="F687" s="12"/>
      <c r="G687" s="151"/>
      <c r="H687" s="151"/>
      <c r="I687" s="151"/>
    </row>
    <row r="688" spans="1:9">
      <c r="A688" s="150"/>
      <c r="B688" s="150"/>
      <c r="C688" s="152"/>
      <c r="D688" s="12"/>
      <c r="E688" s="151"/>
      <c r="F688" s="12"/>
      <c r="G688" s="151"/>
      <c r="H688" s="151"/>
      <c r="I688" s="151"/>
    </row>
    <row r="689" spans="1:9">
      <c r="A689" s="150"/>
      <c r="B689" s="150"/>
      <c r="C689" s="152"/>
      <c r="D689" s="12"/>
      <c r="E689" s="151"/>
      <c r="F689" s="12"/>
      <c r="G689" s="151"/>
      <c r="H689" s="151"/>
      <c r="I689" s="151"/>
    </row>
    <row r="690" spans="1:9">
      <c r="A690" s="150"/>
      <c r="B690" s="150"/>
      <c r="C690" s="152"/>
      <c r="D690" s="12"/>
      <c r="E690" s="151"/>
      <c r="F690" s="12"/>
      <c r="G690" s="151"/>
      <c r="H690" s="151"/>
      <c r="I690" s="151"/>
    </row>
    <row r="691" spans="1:9">
      <c r="A691" s="150"/>
      <c r="B691" s="150"/>
      <c r="C691" s="152"/>
      <c r="D691" s="12"/>
      <c r="E691" s="151"/>
      <c r="F691" s="12"/>
      <c r="G691" s="151"/>
      <c r="H691" s="151"/>
      <c r="I691" s="151"/>
    </row>
    <row r="692" spans="1:9">
      <c r="A692" s="150"/>
      <c r="B692" s="150"/>
      <c r="C692" s="152"/>
      <c r="D692" s="12"/>
      <c r="E692" s="151"/>
      <c r="F692" s="12"/>
      <c r="G692" s="151"/>
      <c r="H692" s="151"/>
      <c r="I692" s="151"/>
    </row>
    <row r="693" spans="1:9">
      <c r="A693" s="150"/>
      <c r="B693" s="150"/>
      <c r="C693" s="152"/>
      <c r="D693" s="12"/>
      <c r="E693" s="151"/>
      <c r="F693" s="12"/>
      <c r="G693" s="151"/>
      <c r="H693" s="151"/>
      <c r="I693" s="151"/>
    </row>
    <row r="694" spans="1:9">
      <c r="A694" s="150"/>
      <c r="B694" s="150"/>
      <c r="C694" s="152"/>
      <c r="D694" s="12"/>
      <c r="E694" s="151"/>
      <c r="F694" s="12"/>
      <c r="G694" s="151"/>
      <c r="H694" s="151"/>
      <c r="I694" s="151"/>
    </row>
    <row r="695" spans="1:9">
      <c r="A695" s="150"/>
      <c r="B695" s="150"/>
      <c r="C695" s="152"/>
      <c r="D695" s="12"/>
      <c r="E695" s="151"/>
      <c r="F695" s="12"/>
      <c r="G695" s="151"/>
      <c r="H695" s="151"/>
      <c r="I695" s="151"/>
    </row>
    <row r="696" spans="1:9">
      <c r="A696" s="150"/>
      <c r="B696" s="150"/>
      <c r="C696" s="152"/>
      <c r="D696" s="12"/>
      <c r="E696" s="151"/>
      <c r="F696" s="12"/>
      <c r="G696" s="151"/>
      <c r="H696" s="151"/>
      <c r="I696" s="151"/>
    </row>
    <row r="697" spans="1:9">
      <c r="A697" s="150"/>
      <c r="B697" s="150"/>
      <c r="C697" s="152"/>
      <c r="D697" s="12"/>
      <c r="E697" s="151"/>
      <c r="F697" s="12"/>
      <c r="G697" s="151"/>
      <c r="H697" s="151"/>
      <c r="I697" s="151"/>
    </row>
    <row r="698" spans="1:9">
      <c r="A698" s="150"/>
      <c r="B698" s="150"/>
      <c r="C698" s="152"/>
      <c r="D698" s="12"/>
      <c r="E698" s="151"/>
      <c r="F698" s="12"/>
      <c r="G698" s="151"/>
      <c r="H698" s="151"/>
      <c r="I698" s="151"/>
    </row>
    <row r="699" spans="1:9">
      <c r="A699" s="150"/>
      <c r="B699" s="150"/>
      <c r="C699" s="152"/>
      <c r="D699" s="12"/>
      <c r="E699" s="151"/>
      <c r="F699" s="12"/>
      <c r="G699" s="151"/>
      <c r="H699" s="151"/>
      <c r="I699" s="151"/>
    </row>
    <row r="700" spans="1:9">
      <c r="A700" s="150"/>
      <c r="B700" s="150"/>
      <c r="C700" s="152"/>
      <c r="D700" s="12"/>
      <c r="E700" s="151"/>
      <c r="F700" s="12"/>
      <c r="G700" s="151"/>
      <c r="H700" s="151"/>
      <c r="I700" s="151"/>
    </row>
    <row r="701" spans="1:9">
      <c r="A701" s="150"/>
      <c r="B701" s="150"/>
      <c r="C701" s="152"/>
      <c r="D701" s="12"/>
      <c r="E701" s="151"/>
      <c r="F701" s="12"/>
      <c r="G701" s="151"/>
      <c r="H701" s="151"/>
      <c r="I701" s="151"/>
    </row>
    <row r="702" spans="1:9">
      <c r="A702" s="150"/>
      <c r="B702" s="150"/>
      <c r="C702" s="152"/>
      <c r="D702" s="12"/>
      <c r="E702" s="151"/>
      <c r="F702" s="12"/>
      <c r="G702" s="151"/>
      <c r="H702" s="151"/>
      <c r="I702" s="151"/>
    </row>
    <row r="703" spans="1:9">
      <c r="A703" s="150"/>
      <c r="B703" s="150"/>
      <c r="C703" s="152"/>
      <c r="D703" s="12"/>
      <c r="E703" s="151"/>
      <c r="F703" s="12"/>
      <c r="G703" s="151"/>
      <c r="H703" s="151"/>
      <c r="I703" s="151"/>
    </row>
    <row r="704" spans="1:9">
      <c r="A704" s="150"/>
      <c r="B704" s="150"/>
      <c r="C704" s="152"/>
      <c r="D704" s="12"/>
      <c r="E704" s="151"/>
      <c r="F704" s="12"/>
      <c r="G704" s="151"/>
      <c r="H704" s="151"/>
      <c r="I704" s="151"/>
    </row>
    <row r="705" spans="1:9">
      <c r="A705" s="150"/>
      <c r="B705" s="150"/>
      <c r="C705" s="152"/>
      <c r="D705" s="12"/>
      <c r="E705" s="151"/>
      <c r="F705" s="12"/>
      <c r="G705" s="151"/>
      <c r="H705" s="151"/>
      <c r="I705" s="151"/>
    </row>
    <row r="706" spans="1:9">
      <c r="A706" s="150"/>
      <c r="B706" s="150"/>
      <c r="C706" s="152"/>
      <c r="D706" s="12"/>
      <c r="E706" s="151"/>
      <c r="F706" s="12"/>
      <c r="G706" s="151"/>
      <c r="H706" s="151"/>
      <c r="I706" s="151"/>
    </row>
    <row r="707" spans="1:9">
      <c r="A707" s="150"/>
      <c r="B707" s="150"/>
      <c r="C707" s="152"/>
      <c r="D707" s="12"/>
      <c r="E707" s="151"/>
      <c r="F707" s="12"/>
      <c r="G707" s="151"/>
      <c r="H707" s="151"/>
      <c r="I707" s="151"/>
    </row>
    <row r="708" spans="1:9">
      <c r="A708" s="150"/>
      <c r="B708" s="150"/>
      <c r="C708" s="152"/>
      <c r="D708" s="12"/>
      <c r="E708" s="151"/>
      <c r="F708" s="12"/>
      <c r="G708" s="151"/>
      <c r="H708" s="151"/>
      <c r="I708" s="151"/>
    </row>
    <row r="709" spans="1:9">
      <c r="A709" s="150"/>
      <c r="B709" s="150"/>
      <c r="C709" s="152"/>
      <c r="D709" s="12"/>
      <c r="E709" s="151"/>
      <c r="F709" s="12"/>
      <c r="G709" s="151"/>
      <c r="H709" s="151"/>
      <c r="I709" s="151"/>
    </row>
    <row r="710" spans="1:9">
      <c r="A710" s="150"/>
      <c r="B710" s="150"/>
      <c r="C710" s="152"/>
      <c r="D710" s="12"/>
      <c r="E710" s="151"/>
      <c r="F710" s="12"/>
      <c r="G710" s="151"/>
      <c r="H710" s="151"/>
      <c r="I710" s="151"/>
    </row>
    <row r="711" spans="1:9">
      <c r="A711" s="150"/>
      <c r="B711" s="150"/>
      <c r="C711" s="152"/>
      <c r="D711" s="12"/>
      <c r="E711" s="151"/>
      <c r="F711" s="12"/>
      <c r="G711" s="151"/>
      <c r="H711" s="151"/>
      <c r="I711" s="151"/>
    </row>
    <row r="712" spans="1:9">
      <c r="A712" s="150"/>
      <c r="B712" s="150"/>
      <c r="C712" s="152"/>
      <c r="D712" s="12"/>
      <c r="E712" s="151"/>
      <c r="F712" s="12"/>
      <c r="G712" s="151"/>
      <c r="H712" s="151"/>
      <c r="I712" s="151"/>
    </row>
    <row r="713" spans="1:9">
      <c r="A713" s="150"/>
      <c r="B713" s="150"/>
      <c r="C713" s="152"/>
      <c r="D713" s="12"/>
      <c r="E713" s="151"/>
      <c r="F713" s="12"/>
      <c r="G713" s="151"/>
      <c r="H713" s="151"/>
      <c r="I713" s="151"/>
    </row>
    <row r="714" spans="1:9">
      <c r="A714" s="150"/>
      <c r="B714" s="150"/>
      <c r="C714" s="152"/>
      <c r="D714" s="12"/>
      <c r="E714" s="151"/>
      <c r="F714" s="12"/>
      <c r="G714" s="151"/>
      <c r="H714" s="151"/>
      <c r="I714" s="151"/>
    </row>
    <row r="715" spans="1:9">
      <c r="A715" s="150"/>
      <c r="B715" s="150"/>
      <c r="C715" s="152"/>
      <c r="D715" s="12"/>
      <c r="E715" s="151"/>
      <c r="F715" s="12"/>
      <c r="G715" s="151"/>
      <c r="H715" s="151"/>
      <c r="I715" s="151"/>
    </row>
    <row r="716" spans="1:9">
      <c r="A716" s="150"/>
      <c r="B716" s="150"/>
      <c r="C716" s="152"/>
      <c r="D716" s="12"/>
      <c r="E716" s="151"/>
      <c r="F716" s="12"/>
      <c r="G716" s="151"/>
      <c r="H716" s="151"/>
      <c r="I716" s="151"/>
    </row>
    <row r="717" spans="1:9">
      <c r="A717" s="150"/>
      <c r="B717" s="150"/>
      <c r="C717" s="152"/>
      <c r="D717" s="12"/>
      <c r="E717" s="151"/>
      <c r="F717" s="12"/>
      <c r="G717" s="151"/>
      <c r="H717" s="151"/>
      <c r="I717" s="151"/>
    </row>
    <row r="718" spans="1:9">
      <c r="A718" s="150"/>
      <c r="B718" s="150"/>
      <c r="C718" s="152"/>
      <c r="D718" s="12"/>
      <c r="E718" s="151"/>
      <c r="F718" s="12"/>
      <c r="G718" s="151"/>
      <c r="H718" s="151"/>
      <c r="I718" s="151"/>
    </row>
    <row r="719" spans="1:9">
      <c r="A719" s="150"/>
      <c r="B719" s="150"/>
      <c r="C719" s="152"/>
      <c r="D719" s="12"/>
      <c r="E719" s="151"/>
      <c r="F719" s="12"/>
      <c r="G719" s="151"/>
      <c r="H719" s="151"/>
      <c r="I719" s="151"/>
    </row>
    <row r="720" spans="1:9">
      <c r="A720" s="150"/>
      <c r="B720" s="150"/>
      <c r="C720" s="152"/>
      <c r="D720" s="12"/>
      <c r="E720" s="151"/>
      <c r="F720" s="12"/>
      <c r="G720" s="151"/>
      <c r="H720" s="151"/>
      <c r="I720" s="151"/>
    </row>
    <row r="721" spans="1:9">
      <c r="A721" s="150"/>
      <c r="B721" s="150"/>
      <c r="C721" s="152"/>
      <c r="D721" s="12"/>
      <c r="E721" s="151"/>
      <c r="F721" s="12"/>
      <c r="G721" s="151"/>
      <c r="H721" s="151"/>
      <c r="I721" s="151"/>
    </row>
    <row r="722" spans="1:9">
      <c r="A722" s="150"/>
      <c r="B722" s="150"/>
      <c r="C722" s="152"/>
      <c r="D722" s="12"/>
      <c r="E722" s="151"/>
      <c r="F722" s="12"/>
      <c r="G722" s="151"/>
      <c r="H722" s="151"/>
      <c r="I722" s="151"/>
    </row>
    <row r="723" spans="1:9">
      <c r="A723" s="150"/>
      <c r="B723" s="150"/>
      <c r="C723" s="152"/>
      <c r="D723" s="12"/>
      <c r="E723" s="151"/>
      <c r="F723" s="12"/>
      <c r="G723" s="151"/>
      <c r="H723" s="151"/>
      <c r="I723" s="151"/>
    </row>
    <row r="724" spans="1:9">
      <c r="A724" s="150"/>
      <c r="B724" s="150"/>
      <c r="C724" s="152"/>
      <c r="D724" s="12"/>
      <c r="E724" s="151"/>
      <c r="F724" s="12"/>
      <c r="G724" s="151"/>
      <c r="H724" s="151"/>
      <c r="I724" s="151"/>
    </row>
    <row r="725" spans="1:9">
      <c r="A725" s="150"/>
      <c r="B725" s="150"/>
      <c r="C725" s="152"/>
      <c r="D725" s="12"/>
      <c r="E725" s="151"/>
      <c r="F725" s="12"/>
      <c r="G725" s="151"/>
      <c r="H725" s="151"/>
      <c r="I725" s="151"/>
    </row>
    <row r="726" spans="1:9">
      <c r="A726" s="150"/>
      <c r="B726" s="150"/>
      <c r="C726" s="152"/>
      <c r="D726" s="12"/>
      <c r="E726" s="151"/>
      <c r="F726" s="12"/>
      <c r="G726" s="151"/>
      <c r="H726" s="151"/>
      <c r="I726" s="151"/>
    </row>
    <row r="727" spans="1:9">
      <c r="A727" s="150"/>
      <c r="B727" s="150"/>
      <c r="C727" s="152"/>
      <c r="D727" s="12"/>
      <c r="E727" s="151"/>
      <c r="F727" s="12"/>
      <c r="G727" s="151"/>
      <c r="H727" s="151"/>
      <c r="I727" s="151"/>
    </row>
    <row r="728" spans="1:9">
      <c r="A728" s="150"/>
      <c r="B728" s="150"/>
      <c r="C728" s="152"/>
      <c r="D728" s="12"/>
      <c r="E728" s="151"/>
      <c r="F728" s="12"/>
      <c r="G728" s="151"/>
      <c r="H728" s="151"/>
      <c r="I728" s="151"/>
    </row>
    <row r="729" spans="1:9">
      <c r="A729" s="150"/>
      <c r="B729" s="150"/>
      <c r="C729" s="152"/>
      <c r="D729" s="12"/>
      <c r="E729" s="151"/>
      <c r="F729" s="12"/>
      <c r="G729" s="151"/>
      <c r="H729" s="151"/>
      <c r="I729" s="151"/>
    </row>
    <row r="730" spans="1:9">
      <c r="A730" s="150"/>
      <c r="B730" s="150"/>
      <c r="C730" s="152"/>
      <c r="D730" s="12"/>
      <c r="E730" s="151"/>
      <c r="F730" s="12"/>
      <c r="G730" s="151"/>
      <c r="H730" s="151"/>
      <c r="I730" s="151"/>
    </row>
    <row r="731" spans="1:9">
      <c r="A731" s="150"/>
      <c r="B731" s="150"/>
      <c r="C731" s="152"/>
      <c r="D731" s="12"/>
      <c r="E731" s="151"/>
      <c r="F731" s="12"/>
      <c r="G731" s="151"/>
      <c r="H731" s="151"/>
      <c r="I731" s="151"/>
    </row>
    <row r="732" spans="1:9">
      <c r="A732" s="150"/>
      <c r="B732" s="150"/>
      <c r="C732" s="152"/>
      <c r="D732" s="12"/>
      <c r="E732" s="151"/>
      <c r="F732" s="12"/>
      <c r="G732" s="151"/>
      <c r="H732" s="151"/>
      <c r="I732" s="151"/>
    </row>
    <row r="733" spans="1:9">
      <c r="A733" s="150"/>
      <c r="B733" s="150"/>
      <c r="C733" s="152"/>
      <c r="D733" s="12"/>
      <c r="E733" s="151"/>
      <c r="F733" s="12"/>
      <c r="G733" s="151"/>
      <c r="H733" s="151"/>
      <c r="I733" s="151"/>
    </row>
    <row r="734" spans="1:9">
      <c r="A734" s="150"/>
      <c r="B734" s="150"/>
      <c r="C734" s="152"/>
      <c r="D734" s="12"/>
      <c r="E734" s="151"/>
      <c r="F734" s="12"/>
      <c r="G734" s="151"/>
      <c r="H734" s="151"/>
      <c r="I734" s="151"/>
    </row>
    <row r="735" spans="1:9">
      <c r="A735" s="150"/>
      <c r="B735" s="150"/>
      <c r="C735" s="152"/>
      <c r="D735" s="12"/>
      <c r="E735" s="151"/>
      <c r="F735" s="12"/>
      <c r="G735" s="151"/>
      <c r="H735" s="151"/>
      <c r="I735" s="151"/>
    </row>
    <row r="736" spans="1:9">
      <c r="A736" s="150"/>
      <c r="B736" s="150"/>
      <c r="C736" s="152"/>
      <c r="D736" s="12"/>
      <c r="E736" s="151"/>
      <c r="F736" s="12"/>
      <c r="G736" s="151"/>
      <c r="H736" s="151"/>
      <c r="I736" s="151"/>
    </row>
    <row r="737" spans="1:9">
      <c r="A737" s="150"/>
      <c r="B737" s="150"/>
      <c r="C737" s="152"/>
      <c r="D737" s="12"/>
      <c r="E737" s="151"/>
      <c r="F737" s="12"/>
      <c r="G737" s="151"/>
      <c r="H737" s="151"/>
      <c r="I737" s="151"/>
    </row>
    <row r="738" spans="1:9">
      <c r="A738" s="150"/>
      <c r="B738" s="150"/>
      <c r="C738" s="152"/>
      <c r="D738" s="12"/>
      <c r="E738" s="151"/>
      <c r="F738" s="12"/>
      <c r="G738" s="151"/>
      <c r="H738" s="151"/>
      <c r="I738" s="151"/>
    </row>
    <row r="739" spans="1:9">
      <c r="A739" s="150"/>
      <c r="B739" s="150"/>
      <c r="C739" s="152"/>
      <c r="D739" s="12"/>
      <c r="E739" s="151"/>
      <c r="F739" s="12"/>
      <c r="G739" s="151"/>
      <c r="H739" s="151"/>
      <c r="I739" s="151"/>
    </row>
    <row r="740" spans="1:9">
      <c r="A740" s="150"/>
      <c r="B740" s="150"/>
      <c r="C740" s="152"/>
      <c r="D740" s="12"/>
      <c r="E740" s="151"/>
      <c r="F740" s="12"/>
      <c r="G740" s="151"/>
      <c r="H740" s="151"/>
      <c r="I740" s="151"/>
    </row>
    <row r="741" spans="1:9">
      <c r="A741" s="150"/>
      <c r="B741" s="150"/>
      <c r="C741" s="152"/>
      <c r="D741" s="12"/>
      <c r="E741" s="151"/>
      <c r="F741" s="12"/>
      <c r="G741" s="151"/>
      <c r="H741" s="151"/>
      <c r="I741" s="151"/>
    </row>
    <row r="742" spans="1:9">
      <c r="A742" s="150"/>
      <c r="B742" s="150"/>
      <c r="C742" s="152"/>
      <c r="D742" s="12"/>
      <c r="E742" s="151"/>
      <c r="F742" s="12"/>
      <c r="G742" s="151"/>
      <c r="H742" s="151"/>
      <c r="I742" s="151"/>
    </row>
    <row r="743" spans="1:9">
      <c r="A743" s="150"/>
      <c r="B743" s="150"/>
      <c r="C743" s="152"/>
      <c r="D743" s="12"/>
      <c r="E743" s="151"/>
      <c r="F743" s="12"/>
      <c r="G743" s="151"/>
      <c r="H743" s="151"/>
      <c r="I743" s="151"/>
    </row>
    <row r="744" spans="1:9">
      <c r="A744" s="150"/>
      <c r="B744" s="150"/>
      <c r="C744" s="152"/>
      <c r="D744" s="12"/>
      <c r="E744" s="151"/>
      <c r="F744" s="12"/>
      <c r="G744" s="151"/>
      <c r="H744" s="151"/>
      <c r="I744" s="151"/>
    </row>
    <row r="745" spans="1:9">
      <c r="A745" s="150"/>
      <c r="B745" s="150"/>
      <c r="C745" s="152"/>
      <c r="D745" s="12"/>
      <c r="E745" s="151"/>
      <c r="F745" s="12"/>
      <c r="G745" s="151"/>
      <c r="H745" s="151"/>
      <c r="I745" s="151"/>
    </row>
    <row r="746" spans="1:9">
      <c r="A746" s="150"/>
      <c r="B746" s="150"/>
      <c r="C746" s="152"/>
      <c r="D746" s="12"/>
      <c r="E746" s="151"/>
      <c r="F746" s="12"/>
      <c r="G746" s="151"/>
      <c r="H746" s="151"/>
      <c r="I746" s="151"/>
    </row>
    <row r="747" spans="1:9">
      <c r="A747" s="150"/>
      <c r="B747" s="150"/>
      <c r="C747" s="152"/>
      <c r="D747" s="12"/>
      <c r="E747" s="151"/>
      <c r="F747" s="12"/>
      <c r="G747" s="151"/>
      <c r="H747" s="151"/>
      <c r="I747" s="151"/>
    </row>
    <row r="748" spans="1:9">
      <c r="A748" s="150"/>
      <c r="B748" s="150"/>
      <c r="C748" s="152"/>
      <c r="D748" s="12"/>
      <c r="E748" s="151"/>
      <c r="F748" s="12"/>
      <c r="G748" s="151"/>
      <c r="H748" s="151"/>
      <c r="I748" s="151"/>
    </row>
    <row r="749" spans="1:9">
      <c r="A749" s="150"/>
      <c r="B749" s="150"/>
      <c r="C749" s="152"/>
      <c r="D749" s="12"/>
      <c r="E749" s="151"/>
      <c r="F749" s="12"/>
      <c r="G749" s="151"/>
      <c r="H749" s="151"/>
      <c r="I749" s="151"/>
    </row>
    <row r="750" spans="1:9">
      <c r="A750" s="150"/>
      <c r="B750" s="150"/>
      <c r="C750" s="152"/>
      <c r="D750" s="12"/>
      <c r="E750" s="151"/>
      <c r="F750" s="12"/>
      <c r="G750" s="151"/>
      <c r="H750" s="151"/>
      <c r="I750" s="151"/>
    </row>
    <row r="751" spans="1:9">
      <c r="A751" s="150"/>
      <c r="B751" s="150"/>
      <c r="C751" s="152"/>
      <c r="D751" s="12"/>
      <c r="E751" s="151"/>
      <c r="F751" s="12"/>
      <c r="G751" s="151"/>
      <c r="H751" s="151"/>
      <c r="I751" s="151"/>
    </row>
    <row r="752" spans="1:9">
      <c r="A752" s="150"/>
      <c r="B752" s="150"/>
      <c r="C752" s="152"/>
      <c r="D752" s="12"/>
      <c r="E752" s="151"/>
      <c r="F752" s="12"/>
      <c r="G752" s="151"/>
      <c r="H752" s="151"/>
      <c r="I752" s="151"/>
    </row>
    <row r="753" spans="1:9">
      <c r="A753" s="150"/>
      <c r="B753" s="150"/>
      <c r="C753" s="152"/>
      <c r="D753" s="12"/>
      <c r="E753" s="151"/>
      <c r="F753" s="12"/>
      <c r="G753" s="151"/>
      <c r="H753" s="151"/>
      <c r="I753" s="151"/>
    </row>
    <row r="754" spans="1:9">
      <c r="A754" s="150"/>
      <c r="B754" s="150"/>
      <c r="C754" s="152"/>
      <c r="D754" s="12"/>
      <c r="E754" s="151"/>
      <c r="F754" s="12"/>
      <c r="G754" s="151"/>
      <c r="H754" s="151"/>
      <c r="I754" s="151"/>
    </row>
    <row r="755" spans="1:9">
      <c r="A755" s="150"/>
      <c r="B755" s="150"/>
      <c r="C755" s="152"/>
      <c r="D755" s="12"/>
      <c r="E755" s="151"/>
      <c r="F755" s="12"/>
      <c r="G755" s="151"/>
      <c r="H755" s="151"/>
      <c r="I755" s="151"/>
    </row>
    <row r="756" spans="1:9">
      <c r="A756" s="150"/>
      <c r="B756" s="150"/>
      <c r="C756" s="152"/>
      <c r="D756" s="12"/>
      <c r="E756" s="151"/>
      <c r="F756" s="12"/>
      <c r="G756" s="151"/>
      <c r="H756" s="151"/>
      <c r="I756" s="151"/>
    </row>
    <row r="757" spans="1:9">
      <c r="A757" s="150"/>
      <c r="B757" s="150"/>
      <c r="C757" s="152"/>
      <c r="D757" s="12"/>
      <c r="E757" s="151"/>
      <c r="F757" s="12"/>
      <c r="G757" s="151"/>
      <c r="H757" s="151"/>
      <c r="I757" s="151"/>
    </row>
    <row r="758" spans="1:9">
      <c r="A758" s="150"/>
      <c r="B758" s="150"/>
      <c r="C758" s="152"/>
      <c r="D758" s="12"/>
      <c r="E758" s="151"/>
      <c r="F758" s="12"/>
      <c r="G758" s="151"/>
      <c r="H758" s="151"/>
      <c r="I758" s="151"/>
    </row>
    <row r="759" spans="1:9">
      <c r="A759" s="150"/>
      <c r="B759" s="150"/>
      <c r="C759" s="152"/>
      <c r="D759" s="12"/>
      <c r="E759" s="151"/>
      <c r="F759" s="12"/>
      <c r="G759" s="151"/>
      <c r="H759" s="151"/>
      <c r="I759" s="151"/>
    </row>
    <row r="760" spans="1:9">
      <c r="A760" s="150"/>
      <c r="B760" s="150"/>
      <c r="C760" s="152"/>
      <c r="D760" s="12"/>
      <c r="E760" s="151"/>
      <c r="F760" s="12"/>
      <c r="G760" s="151"/>
      <c r="H760" s="151"/>
      <c r="I760" s="151"/>
    </row>
    <row r="761" spans="1:9">
      <c r="A761" s="150"/>
      <c r="B761" s="150"/>
      <c r="C761" s="152"/>
      <c r="D761" s="12"/>
      <c r="E761" s="151"/>
      <c r="F761" s="12"/>
      <c r="G761" s="151"/>
      <c r="H761" s="151"/>
      <c r="I761" s="151"/>
    </row>
    <row r="762" spans="1:9">
      <c r="A762" s="150"/>
      <c r="B762" s="150"/>
      <c r="C762" s="152"/>
      <c r="D762" s="12"/>
      <c r="E762" s="151"/>
      <c r="F762" s="12"/>
      <c r="G762" s="151"/>
      <c r="H762" s="151"/>
      <c r="I762" s="151"/>
    </row>
    <row r="763" spans="1:9">
      <c r="A763" s="150"/>
      <c r="B763" s="150"/>
      <c r="C763" s="152"/>
      <c r="D763" s="12"/>
      <c r="E763" s="151"/>
      <c r="F763" s="12"/>
      <c r="G763" s="151"/>
      <c r="H763" s="151"/>
      <c r="I763" s="151"/>
    </row>
    <row r="764" spans="1:9">
      <c r="A764" s="150"/>
      <c r="B764" s="150"/>
      <c r="C764" s="152"/>
      <c r="D764" s="12"/>
      <c r="E764" s="151"/>
      <c r="F764" s="12"/>
      <c r="G764" s="151"/>
      <c r="H764" s="151"/>
      <c r="I764" s="151"/>
    </row>
    <row r="765" spans="1:9">
      <c r="A765" s="150"/>
      <c r="B765" s="150"/>
      <c r="C765" s="152"/>
      <c r="D765" s="12"/>
      <c r="E765" s="151"/>
      <c r="F765" s="12"/>
      <c r="G765" s="151"/>
      <c r="H765" s="151"/>
      <c r="I765" s="151"/>
    </row>
    <row r="766" spans="1:9">
      <c r="A766" s="150"/>
      <c r="B766" s="150"/>
      <c r="C766" s="152"/>
      <c r="D766" s="12"/>
      <c r="E766" s="151"/>
      <c r="F766" s="12"/>
      <c r="G766" s="151"/>
      <c r="H766" s="151"/>
      <c r="I766" s="151"/>
    </row>
    <row r="767" spans="1:9">
      <c r="A767" s="150"/>
      <c r="B767" s="150"/>
      <c r="C767" s="152"/>
      <c r="D767" s="12"/>
      <c r="E767" s="151"/>
      <c r="F767" s="12"/>
      <c r="G767" s="151"/>
      <c r="H767" s="151"/>
      <c r="I767" s="151"/>
    </row>
    <row r="768" spans="1:9">
      <c r="A768" s="150"/>
      <c r="B768" s="150"/>
      <c r="C768" s="152"/>
      <c r="D768" s="12"/>
      <c r="E768" s="151"/>
      <c r="F768" s="12"/>
      <c r="G768" s="151"/>
      <c r="H768" s="151"/>
      <c r="I768" s="151"/>
    </row>
    <row r="769" spans="1:9">
      <c r="A769" s="150"/>
      <c r="B769" s="150"/>
      <c r="C769" s="152"/>
      <c r="D769" s="12"/>
      <c r="E769" s="151"/>
      <c r="F769" s="12"/>
      <c r="G769" s="151"/>
      <c r="H769" s="151"/>
      <c r="I769" s="151"/>
    </row>
    <row r="770" spans="1:9">
      <c r="A770" s="150"/>
      <c r="B770" s="150"/>
      <c r="C770" s="152"/>
      <c r="D770" s="12"/>
      <c r="E770" s="151"/>
      <c r="F770" s="12"/>
      <c r="G770" s="151"/>
      <c r="H770" s="151"/>
      <c r="I770" s="151"/>
    </row>
    <row r="771" spans="1:9">
      <c r="A771" s="150"/>
      <c r="B771" s="150"/>
      <c r="C771" s="152"/>
      <c r="D771" s="12"/>
      <c r="E771" s="151"/>
      <c r="F771" s="12"/>
      <c r="G771" s="151"/>
      <c r="H771" s="151"/>
      <c r="I771" s="151"/>
    </row>
    <row r="772" spans="1:9">
      <c r="A772" s="150"/>
      <c r="B772" s="150"/>
      <c r="C772" s="152"/>
      <c r="D772" s="12"/>
      <c r="E772" s="151"/>
      <c r="F772" s="12"/>
      <c r="G772" s="151"/>
      <c r="H772" s="151"/>
      <c r="I772" s="151"/>
    </row>
    <row r="773" spans="1:9">
      <c r="A773" s="150"/>
      <c r="B773" s="150"/>
      <c r="C773" s="152"/>
      <c r="D773" s="12"/>
      <c r="E773" s="151"/>
      <c r="F773" s="12"/>
      <c r="G773" s="151"/>
      <c r="H773" s="151"/>
      <c r="I773" s="151"/>
    </row>
    <row r="774" spans="1:9">
      <c r="A774" s="150"/>
      <c r="B774" s="150"/>
      <c r="C774" s="152"/>
      <c r="D774" s="12"/>
      <c r="E774" s="151"/>
      <c r="F774" s="12"/>
      <c r="G774" s="151"/>
      <c r="H774" s="151"/>
      <c r="I774" s="151"/>
    </row>
    <row r="775" spans="1:9">
      <c r="A775" s="150"/>
      <c r="B775" s="150"/>
      <c r="C775" s="152"/>
      <c r="D775" s="12"/>
      <c r="E775" s="151"/>
      <c r="F775" s="12"/>
      <c r="G775" s="151"/>
      <c r="H775" s="151"/>
      <c r="I775" s="151"/>
    </row>
    <row r="776" spans="1:9">
      <c r="A776" s="150"/>
      <c r="B776" s="150"/>
      <c r="C776" s="152"/>
      <c r="D776" s="12"/>
      <c r="E776" s="151"/>
      <c r="F776" s="12"/>
      <c r="G776" s="151"/>
      <c r="H776" s="151"/>
      <c r="I776" s="151"/>
    </row>
    <row r="777" spans="1:9">
      <c r="A777" s="150"/>
      <c r="B777" s="150"/>
      <c r="C777" s="152"/>
      <c r="D777" s="12"/>
      <c r="E777" s="151"/>
      <c r="F777" s="12"/>
      <c r="G777" s="151"/>
      <c r="H777" s="151"/>
      <c r="I777" s="151"/>
    </row>
    <row r="778" spans="1:9">
      <c r="A778" s="150"/>
      <c r="B778" s="150"/>
      <c r="C778" s="152"/>
      <c r="D778" s="12"/>
      <c r="E778" s="151"/>
      <c r="F778" s="12"/>
      <c r="G778" s="151"/>
      <c r="H778" s="151"/>
      <c r="I778" s="151"/>
    </row>
    <row r="779" spans="1:9">
      <c r="A779" s="150"/>
      <c r="B779" s="150"/>
      <c r="C779" s="152"/>
      <c r="D779" s="12"/>
      <c r="E779" s="151"/>
      <c r="F779" s="12"/>
      <c r="G779" s="151"/>
      <c r="H779" s="151"/>
      <c r="I779" s="151"/>
    </row>
    <row r="780" spans="1:9">
      <c r="A780" s="150"/>
      <c r="B780" s="150"/>
      <c r="C780" s="152"/>
      <c r="D780" s="12"/>
      <c r="E780" s="151"/>
      <c r="F780" s="12"/>
      <c r="G780" s="151"/>
      <c r="H780" s="151"/>
      <c r="I780" s="151"/>
    </row>
    <row r="781" spans="1:9">
      <c r="A781" s="150"/>
      <c r="B781" s="150"/>
      <c r="C781" s="152"/>
      <c r="D781" s="12"/>
      <c r="E781" s="151"/>
      <c r="F781" s="12"/>
      <c r="G781" s="151"/>
      <c r="H781" s="151"/>
      <c r="I781" s="151"/>
    </row>
    <row r="782" spans="1:9">
      <c r="A782" s="150"/>
      <c r="B782" s="150"/>
      <c r="C782" s="152"/>
      <c r="D782" s="12"/>
      <c r="E782" s="151"/>
      <c r="F782" s="12"/>
      <c r="G782" s="151"/>
      <c r="H782" s="151"/>
      <c r="I782" s="151"/>
    </row>
    <row r="783" spans="1:9">
      <c r="A783" s="150"/>
      <c r="B783" s="150"/>
      <c r="C783" s="152"/>
      <c r="D783" s="12"/>
      <c r="E783" s="151"/>
      <c r="F783" s="12"/>
      <c r="G783" s="151"/>
      <c r="H783" s="151"/>
      <c r="I783" s="151"/>
    </row>
    <row r="784" spans="1:9">
      <c r="A784" s="150"/>
      <c r="B784" s="150"/>
      <c r="C784" s="152"/>
      <c r="D784" s="12"/>
      <c r="E784" s="151"/>
      <c r="F784" s="12"/>
      <c r="G784" s="151"/>
      <c r="H784" s="151"/>
      <c r="I784" s="151"/>
    </row>
    <row r="785" spans="1:9">
      <c r="A785" s="150"/>
      <c r="B785" s="150"/>
      <c r="C785" s="152"/>
      <c r="D785" s="12"/>
      <c r="E785" s="151"/>
      <c r="F785" s="12"/>
      <c r="G785" s="151"/>
      <c r="H785" s="151"/>
      <c r="I785" s="151"/>
    </row>
    <row r="786" spans="1:9">
      <c r="A786" s="150"/>
      <c r="B786" s="150"/>
      <c r="C786" s="152"/>
      <c r="D786" s="12"/>
      <c r="E786" s="151"/>
      <c r="F786" s="12"/>
      <c r="G786" s="151"/>
      <c r="H786" s="151"/>
      <c r="I786" s="151"/>
    </row>
    <row r="787" spans="1:9">
      <c r="A787" s="150"/>
      <c r="B787" s="150"/>
      <c r="C787" s="152"/>
      <c r="D787" s="12"/>
      <c r="E787" s="151"/>
      <c r="F787" s="12"/>
      <c r="G787" s="151"/>
      <c r="H787" s="151"/>
      <c r="I787" s="151"/>
    </row>
    <row r="788" spans="1:9">
      <c r="A788" s="150"/>
      <c r="B788" s="150"/>
      <c r="C788" s="152"/>
      <c r="D788" s="12"/>
      <c r="E788" s="151"/>
      <c r="F788" s="12"/>
      <c r="G788" s="151"/>
      <c r="H788" s="151"/>
      <c r="I788" s="151"/>
    </row>
    <row r="789" spans="1:9">
      <c r="A789" s="150"/>
      <c r="B789" s="150"/>
      <c r="C789" s="152"/>
      <c r="D789" s="12"/>
      <c r="E789" s="151"/>
      <c r="F789" s="12"/>
      <c r="G789" s="151"/>
      <c r="H789" s="151"/>
      <c r="I789" s="151"/>
    </row>
    <row r="790" spans="1:9">
      <c r="A790" s="150"/>
      <c r="B790" s="150"/>
      <c r="C790" s="152"/>
      <c r="D790" s="12"/>
      <c r="E790" s="151"/>
      <c r="F790" s="12"/>
      <c r="G790" s="151"/>
      <c r="H790" s="151"/>
      <c r="I790" s="151"/>
    </row>
    <row r="791" spans="1:9">
      <c r="A791" s="150"/>
      <c r="B791" s="150"/>
      <c r="C791" s="152"/>
      <c r="D791" s="12"/>
      <c r="E791" s="151"/>
      <c r="F791" s="12"/>
      <c r="G791" s="151"/>
      <c r="H791" s="151"/>
      <c r="I791" s="151"/>
    </row>
    <row r="792" spans="1:9">
      <c r="A792" s="150"/>
      <c r="B792" s="150"/>
      <c r="C792" s="152"/>
      <c r="D792" s="12"/>
      <c r="E792" s="151"/>
      <c r="F792" s="12"/>
      <c r="G792" s="151"/>
      <c r="H792" s="151"/>
      <c r="I792" s="151"/>
    </row>
    <row r="793" spans="1:9">
      <c r="A793" s="150"/>
      <c r="B793" s="150"/>
      <c r="C793" s="152"/>
      <c r="D793" s="12"/>
      <c r="E793" s="151"/>
      <c r="F793" s="12"/>
      <c r="G793" s="151"/>
      <c r="H793" s="151"/>
      <c r="I793" s="151"/>
    </row>
    <row r="794" spans="1:9">
      <c r="A794" s="150"/>
      <c r="B794" s="150"/>
      <c r="C794" s="152"/>
      <c r="D794" s="12"/>
      <c r="E794" s="151"/>
      <c r="F794" s="12"/>
      <c r="G794" s="151"/>
      <c r="H794" s="151"/>
      <c r="I794" s="151"/>
    </row>
    <row r="795" spans="1:9">
      <c r="A795" s="150"/>
      <c r="B795" s="150"/>
      <c r="C795" s="152"/>
      <c r="D795" s="12"/>
      <c r="E795" s="151"/>
      <c r="F795" s="12"/>
      <c r="G795" s="151"/>
      <c r="H795" s="151"/>
      <c r="I795" s="151"/>
    </row>
    <row r="796" spans="1:9">
      <c r="A796" s="150"/>
      <c r="B796" s="150"/>
      <c r="C796" s="152"/>
      <c r="D796" s="12"/>
      <c r="E796" s="151"/>
      <c r="F796" s="12"/>
      <c r="G796" s="151"/>
      <c r="H796" s="151"/>
      <c r="I796" s="151"/>
    </row>
    <row r="797" spans="1:9">
      <c r="A797" s="150"/>
      <c r="B797" s="150"/>
      <c r="C797" s="152"/>
      <c r="D797" s="12"/>
      <c r="E797" s="151"/>
      <c r="F797" s="12"/>
      <c r="G797" s="151"/>
      <c r="H797" s="151"/>
      <c r="I797" s="151"/>
    </row>
    <row r="798" spans="1:9">
      <c r="A798" s="150"/>
      <c r="B798" s="150"/>
      <c r="C798" s="152"/>
      <c r="D798" s="12"/>
      <c r="E798" s="151"/>
      <c r="F798" s="12"/>
      <c r="G798" s="151"/>
      <c r="H798" s="151"/>
      <c r="I798" s="151"/>
    </row>
    <row r="799" spans="1:9">
      <c r="A799" s="150"/>
      <c r="B799" s="150"/>
      <c r="C799" s="152"/>
      <c r="D799" s="12"/>
      <c r="E799" s="151"/>
      <c r="F799" s="12"/>
      <c r="G799" s="151"/>
      <c r="H799" s="151"/>
      <c r="I799" s="151"/>
    </row>
    <row r="800" spans="1:9">
      <c r="A800" s="150"/>
      <c r="B800" s="150"/>
      <c r="C800" s="152"/>
      <c r="D800" s="12"/>
      <c r="E800" s="151"/>
      <c r="F800" s="12"/>
      <c r="G800" s="151"/>
      <c r="H800" s="151"/>
      <c r="I800" s="151"/>
    </row>
    <row r="801" spans="1:9">
      <c r="A801" s="150"/>
      <c r="B801" s="150"/>
      <c r="C801" s="152"/>
      <c r="D801" s="12"/>
      <c r="E801" s="151"/>
      <c r="F801" s="12"/>
      <c r="G801" s="151"/>
      <c r="H801" s="151"/>
      <c r="I801" s="151"/>
    </row>
    <row r="802" spans="1:9">
      <c r="A802" s="150"/>
      <c r="B802" s="150"/>
      <c r="C802" s="152"/>
      <c r="D802" s="12"/>
      <c r="E802" s="151"/>
      <c r="F802" s="12"/>
      <c r="G802" s="151"/>
      <c r="H802" s="151"/>
      <c r="I802" s="151"/>
    </row>
    <row r="803" spans="1:9">
      <c r="A803" s="150"/>
      <c r="B803" s="150"/>
      <c r="C803" s="152"/>
      <c r="D803" s="12"/>
      <c r="E803" s="151"/>
      <c r="F803" s="12"/>
      <c r="G803" s="151"/>
      <c r="H803" s="151"/>
      <c r="I803" s="151"/>
    </row>
    <row r="804" spans="1:9">
      <c r="A804" s="150"/>
      <c r="B804" s="150"/>
      <c r="C804" s="152"/>
      <c r="D804" s="12"/>
      <c r="E804" s="151"/>
      <c r="F804" s="12"/>
      <c r="G804" s="151"/>
      <c r="H804" s="151"/>
      <c r="I804" s="151"/>
    </row>
    <row r="805" spans="1:9">
      <c r="A805" s="150"/>
      <c r="B805" s="150"/>
      <c r="C805" s="152"/>
      <c r="D805" s="12"/>
      <c r="E805" s="151"/>
      <c r="F805" s="12"/>
      <c r="G805" s="151"/>
      <c r="H805" s="151"/>
      <c r="I805" s="151"/>
    </row>
    <row r="806" spans="1:9">
      <c r="A806" s="150"/>
      <c r="B806" s="150"/>
      <c r="C806" s="152"/>
      <c r="D806" s="12"/>
      <c r="E806" s="151"/>
      <c r="F806" s="12"/>
      <c r="G806" s="151"/>
      <c r="H806" s="151"/>
      <c r="I806" s="151"/>
    </row>
    <row r="807" spans="1:9">
      <c r="A807" s="150"/>
      <c r="B807" s="150"/>
      <c r="C807" s="152"/>
      <c r="D807" s="12"/>
      <c r="E807" s="151"/>
      <c r="F807" s="12"/>
      <c r="G807" s="151"/>
      <c r="H807" s="151"/>
      <c r="I807" s="151"/>
    </row>
    <row r="808" spans="1:9">
      <c r="A808" s="150"/>
      <c r="B808" s="150"/>
      <c r="C808" s="152"/>
      <c r="D808" s="12"/>
      <c r="E808" s="151"/>
      <c r="F808" s="12"/>
      <c r="G808" s="151"/>
      <c r="H808" s="151"/>
      <c r="I808" s="151"/>
    </row>
    <row r="809" spans="1:9">
      <c r="A809" s="150"/>
      <c r="B809" s="150"/>
      <c r="C809" s="152"/>
      <c r="D809" s="12"/>
      <c r="E809" s="151"/>
      <c r="F809" s="12"/>
      <c r="G809" s="151"/>
      <c r="H809" s="151"/>
      <c r="I809" s="151"/>
    </row>
    <row r="810" spans="1:9">
      <c r="A810" s="150"/>
      <c r="B810" s="150"/>
      <c r="C810" s="152"/>
      <c r="D810" s="12"/>
      <c r="E810" s="151"/>
      <c r="F810" s="12"/>
      <c r="G810" s="151"/>
      <c r="H810" s="151"/>
      <c r="I810" s="151"/>
    </row>
    <row r="811" spans="1:9">
      <c r="A811" s="150"/>
      <c r="B811" s="150"/>
      <c r="C811" s="152"/>
      <c r="D811" s="12"/>
      <c r="E811" s="151"/>
      <c r="F811" s="12"/>
      <c r="G811" s="151"/>
      <c r="H811" s="151"/>
      <c r="I811" s="151"/>
    </row>
    <row r="812" spans="1:9">
      <c r="A812" s="150"/>
      <c r="B812" s="150"/>
      <c r="C812" s="152"/>
      <c r="D812" s="12"/>
      <c r="E812" s="151"/>
      <c r="F812" s="12"/>
      <c r="G812" s="151"/>
      <c r="H812" s="151"/>
      <c r="I812" s="151"/>
    </row>
    <row r="813" spans="1:9">
      <c r="A813" s="150"/>
      <c r="B813" s="150"/>
      <c r="C813" s="152"/>
      <c r="D813" s="12"/>
      <c r="E813" s="151"/>
      <c r="F813" s="12"/>
      <c r="G813" s="151"/>
      <c r="H813" s="151"/>
      <c r="I813" s="151"/>
    </row>
    <row r="814" spans="1:9">
      <c r="A814" s="150"/>
      <c r="B814" s="150"/>
      <c r="C814" s="152"/>
      <c r="D814" s="12"/>
      <c r="E814" s="151"/>
      <c r="F814" s="12"/>
      <c r="G814" s="151"/>
      <c r="H814" s="151"/>
      <c r="I814" s="151"/>
    </row>
    <row r="815" spans="1:9">
      <c r="A815" s="150"/>
      <c r="B815" s="150"/>
      <c r="C815" s="152"/>
      <c r="D815" s="12"/>
      <c r="E815" s="151"/>
      <c r="F815" s="12"/>
      <c r="G815" s="151"/>
      <c r="H815" s="151"/>
      <c r="I815" s="151"/>
    </row>
    <row r="816" spans="1:9">
      <c r="A816" s="150"/>
      <c r="B816" s="150"/>
      <c r="C816" s="152"/>
      <c r="D816" s="12"/>
      <c r="E816" s="151"/>
      <c r="F816" s="12"/>
      <c r="G816" s="151"/>
      <c r="H816" s="151"/>
      <c r="I816" s="151"/>
    </row>
    <row r="817" spans="1:9">
      <c r="A817" s="150"/>
      <c r="B817" s="150"/>
      <c r="C817" s="152"/>
      <c r="D817" s="12"/>
      <c r="E817" s="151"/>
      <c r="F817" s="12"/>
      <c r="G817" s="151"/>
      <c r="H817" s="151"/>
      <c r="I817" s="151"/>
    </row>
    <row r="818" spans="1:9">
      <c r="A818" s="150"/>
      <c r="B818" s="150"/>
      <c r="C818" s="152"/>
      <c r="D818" s="12"/>
      <c r="E818" s="151"/>
      <c r="F818" s="12"/>
      <c r="G818" s="151"/>
      <c r="H818" s="151"/>
      <c r="I818" s="151"/>
    </row>
    <row r="819" spans="1:9">
      <c r="A819" s="150"/>
      <c r="B819" s="150"/>
      <c r="C819" s="152"/>
      <c r="D819" s="12"/>
      <c r="E819" s="151"/>
      <c r="F819" s="12"/>
      <c r="G819" s="151"/>
      <c r="H819" s="151"/>
      <c r="I819" s="151"/>
    </row>
    <row r="820" spans="1:9">
      <c r="A820" s="150"/>
      <c r="B820" s="150"/>
      <c r="C820" s="152"/>
      <c r="D820" s="12"/>
      <c r="E820" s="151"/>
      <c r="F820" s="12"/>
      <c r="G820" s="151"/>
      <c r="H820" s="151"/>
      <c r="I820" s="151"/>
    </row>
    <row r="821" spans="1:9">
      <c r="A821" s="150"/>
      <c r="B821" s="150"/>
      <c r="C821" s="152"/>
      <c r="D821" s="12"/>
      <c r="E821" s="151"/>
      <c r="F821" s="12"/>
      <c r="G821" s="151"/>
      <c r="H821" s="151"/>
      <c r="I821" s="151"/>
    </row>
    <row r="822" spans="1:9">
      <c r="A822" s="150"/>
      <c r="B822" s="150"/>
      <c r="C822" s="152"/>
      <c r="D822" s="12"/>
      <c r="E822" s="151"/>
      <c r="F822" s="12"/>
      <c r="G822" s="151"/>
      <c r="H822" s="151"/>
      <c r="I822" s="151"/>
    </row>
    <row r="823" spans="1:9">
      <c r="A823" s="150"/>
      <c r="B823" s="150"/>
      <c r="C823" s="152"/>
      <c r="D823" s="12"/>
      <c r="E823" s="151"/>
      <c r="F823" s="12"/>
      <c r="G823" s="151"/>
      <c r="H823" s="151"/>
      <c r="I823" s="151"/>
    </row>
    <row r="824" spans="1:9">
      <c r="A824" s="150"/>
      <c r="B824" s="150"/>
      <c r="C824" s="152"/>
      <c r="D824" s="12"/>
      <c r="E824" s="151"/>
      <c r="F824" s="12"/>
      <c r="G824" s="151"/>
      <c r="H824" s="151"/>
      <c r="I824" s="151"/>
    </row>
    <row r="825" spans="1:9">
      <c r="A825" s="150"/>
      <c r="B825" s="150"/>
      <c r="C825" s="152"/>
      <c r="D825" s="12"/>
      <c r="E825" s="151"/>
      <c r="F825" s="12"/>
      <c r="G825" s="151"/>
      <c r="H825" s="151"/>
      <c r="I825" s="151"/>
    </row>
    <row r="826" spans="1:9">
      <c r="A826" s="150"/>
      <c r="B826" s="150"/>
      <c r="C826" s="152"/>
      <c r="D826" s="12"/>
      <c r="E826" s="151"/>
      <c r="F826" s="12"/>
      <c r="G826" s="151"/>
      <c r="H826" s="151"/>
      <c r="I826" s="151"/>
    </row>
    <row r="827" spans="1:9">
      <c r="A827" s="150"/>
      <c r="B827" s="150"/>
      <c r="C827" s="152"/>
      <c r="D827" s="12"/>
      <c r="E827" s="151"/>
      <c r="F827" s="12"/>
      <c r="G827" s="151"/>
      <c r="H827" s="151"/>
      <c r="I827" s="151"/>
    </row>
    <row r="828" spans="1:9">
      <c r="A828" s="150"/>
      <c r="B828" s="150"/>
      <c r="C828" s="152"/>
      <c r="D828" s="12"/>
      <c r="E828" s="151"/>
      <c r="F828" s="12"/>
      <c r="G828" s="151"/>
      <c r="H828" s="151"/>
      <c r="I828" s="151"/>
    </row>
    <row r="829" spans="1:9">
      <c r="A829" s="150"/>
      <c r="B829" s="150"/>
      <c r="C829" s="152"/>
      <c r="D829" s="12"/>
      <c r="E829" s="151"/>
      <c r="F829" s="12"/>
      <c r="G829" s="151"/>
      <c r="H829" s="151"/>
      <c r="I829" s="151"/>
    </row>
    <row r="830" spans="1:9">
      <c r="A830" s="150"/>
      <c r="B830" s="150"/>
      <c r="C830" s="152"/>
      <c r="D830" s="12"/>
      <c r="E830" s="151"/>
      <c r="F830" s="12"/>
      <c r="G830" s="151"/>
      <c r="H830" s="151"/>
      <c r="I830" s="151"/>
    </row>
    <row r="831" spans="1:9">
      <c r="A831" s="150"/>
      <c r="B831" s="150"/>
      <c r="C831" s="152"/>
      <c r="D831" s="12"/>
      <c r="E831" s="151"/>
      <c r="F831" s="12"/>
      <c r="G831" s="151"/>
      <c r="H831" s="151"/>
      <c r="I831" s="151"/>
    </row>
    <row r="832" spans="1:9">
      <c r="A832" s="150"/>
      <c r="B832" s="150"/>
      <c r="C832" s="152"/>
      <c r="D832" s="12"/>
      <c r="E832" s="151"/>
      <c r="F832" s="12"/>
      <c r="G832" s="151"/>
      <c r="H832" s="151"/>
      <c r="I832" s="151"/>
    </row>
    <row r="833" spans="1:9">
      <c r="A833" s="150"/>
      <c r="B833" s="150"/>
      <c r="C833" s="152"/>
      <c r="D833" s="12"/>
      <c r="E833" s="151"/>
      <c r="F833" s="12"/>
      <c r="G833" s="151"/>
      <c r="H833" s="151"/>
      <c r="I833" s="151"/>
    </row>
    <row r="834" spans="1:9">
      <c r="A834" s="150"/>
      <c r="B834" s="150"/>
      <c r="C834" s="152"/>
      <c r="D834" s="12"/>
      <c r="E834" s="151"/>
      <c r="F834" s="12"/>
      <c r="G834" s="151"/>
      <c r="H834" s="151"/>
      <c r="I834" s="151"/>
    </row>
    <row r="835" spans="1:9">
      <c r="A835" s="150"/>
      <c r="B835" s="150"/>
      <c r="C835" s="152"/>
      <c r="D835" s="12"/>
      <c r="E835" s="151"/>
      <c r="F835" s="12"/>
      <c r="G835" s="151"/>
      <c r="H835" s="151"/>
      <c r="I835" s="151"/>
    </row>
    <row r="836" spans="1:9">
      <c r="A836" s="150"/>
      <c r="B836" s="150"/>
      <c r="C836" s="152"/>
      <c r="D836" s="12"/>
      <c r="E836" s="151"/>
      <c r="F836" s="12"/>
      <c r="G836" s="151"/>
      <c r="H836" s="151"/>
      <c r="I836" s="151"/>
    </row>
    <row r="837" spans="1:9">
      <c r="A837" s="150"/>
      <c r="B837" s="150"/>
      <c r="C837" s="152"/>
      <c r="D837" s="12"/>
      <c r="E837" s="151"/>
      <c r="F837" s="12"/>
      <c r="G837" s="151"/>
      <c r="H837" s="151"/>
      <c r="I837" s="151"/>
    </row>
    <row r="838" spans="1:9">
      <c r="A838" s="150"/>
      <c r="B838" s="150"/>
      <c r="C838" s="152"/>
      <c r="D838" s="12"/>
      <c r="E838" s="151"/>
      <c r="F838" s="12"/>
      <c r="G838" s="151"/>
      <c r="H838" s="151"/>
      <c r="I838" s="151"/>
    </row>
    <row r="839" spans="1:9">
      <c r="A839" s="150"/>
      <c r="B839" s="150"/>
      <c r="C839" s="152"/>
      <c r="D839" s="12"/>
      <c r="E839" s="151"/>
      <c r="F839" s="12"/>
      <c r="G839" s="151"/>
      <c r="H839" s="151"/>
      <c r="I839" s="151"/>
    </row>
    <row r="840" spans="1:9">
      <c r="A840" s="150"/>
      <c r="B840" s="150"/>
      <c r="C840" s="152"/>
      <c r="D840" s="12"/>
      <c r="E840" s="151"/>
      <c r="F840" s="12"/>
      <c r="G840" s="151"/>
      <c r="H840" s="151"/>
      <c r="I840" s="151"/>
    </row>
    <row r="841" spans="1:9">
      <c r="A841" s="150"/>
      <c r="B841" s="150"/>
      <c r="C841" s="152"/>
      <c r="D841" s="12"/>
      <c r="E841" s="151"/>
      <c r="F841" s="12"/>
      <c r="G841" s="151"/>
      <c r="H841" s="151"/>
      <c r="I841" s="151"/>
    </row>
    <row r="842" spans="1:9">
      <c r="A842" s="150"/>
      <c r="B842" s="150"/>
      <c r="C842" s="152"/>
      <c r="D842" s="12"/>
      <c r="E842" s="151"/>
      <c r="F842" s="12"/>
      <c r="G842" s="151"/>
      <c r="H842" s="151"/>
      <c r="I842" s="151"/>
    </row>
    <row r="843" spans="1:9">
      <c r="A843" s="150"/>
      <c r="B843" s="150"/>
      <c r="C843" s="152"/>
      <c r="D843" s="12"/>
      <c r="E843" s="151"/>
      <c r="F843" s="12"/>
      <c r="G843" s="151"/>
      <c r="H843" s="151"/>
      <c r="I843" s="151"/>
    </row>
    <row r="844" spans="1:9">
      <c r="A844" s="150"/>
      <c r="B844" s="150"/>
      <c r="C844" s="152"/>
      <c r="D844" s="12"/>
      <c r="E844" s="151"/>
      <c r="F844" s="12"/>
      <c r="G844" s="151"/>
      <c r="H844" s="151"/>
      <c r="I844" s="151"/>
    </row>
    <row r="845" spans="1:9">
      <c r="A845" s="150"/>
      <c r="B845" s="150"/>
      <c r="C845" s="152"/>
      <c r="D845" s="12"/>
      <c r="E845" s="151"/>
      <c r="F845" s="12"/>
      <c r="G845" s="151"/>
      <c r="H845" s="151"/>
      <c r="I845" s="151"/>
    </row>
    <row r="846" spans="1:9">
      <c r="A846" s="150"/>
      <c r="B846" s="150"/>
      <c r="C846" s="152"/>
      <c r="D846" s="12"/>
      <c r="E846" s="151"/>
      <c r="F846" s="12"/>
      <c r="G846" s="151"/>
      <c r="H846" s="151"/>
      <c r="I846" s="151"/>
    </row>
    <row r="847" spans="1:9">
      <c r="A847" s="150"/>
      <c r="B847" s="150"/>
      <c r="C847" s="152"/>
      <c r="D847" s="12"/>
      <c r="E847" s="151"/>
      <c r="F847" s="12"/>
      <c r="G847" s="151"/>
      <c r="H847" s="151"/>
      <c r="I847" s="151"/>
    </row>
    <row r="848" spans="1:9">
      <c r="A848" s="150"/>
      <c r="B848" s="150"/>
      <c r="C848" s="152"/>
      <c r="D848" s="12"/>
      <c r="E848" s="151"/>
      <c r="F848" s="12"/>
      <c r="G848" s="151"/>
      <c r="H848" s="151"/>
      <c r="I848" s="151"/>
    </row>
    <row r="849" spans="1:9">
      <c r="A849" s="150"/>
      <c r="B849" s="150"/>
      <c r="C849" s="152"/>
      <c r="D849" s="12"/>
      <c r="E849" s="151"/>
      <c r="F849" s="12"/>
      <c r="G849" s="151"/>
      <c r="H849" s="151"/>
      <c r="I849" s="151"/>
    </row>
    <row r="850" spans="1:9">
      <c r="A850" s="150"/>
      <c r="B850" s="150"/>
      <c r="C850" s="152"/>
      <c r="D850" s="12"/>
      <c r="E850" s="151"/>
      <c r="F850" s="12"/>
      <c r="G850" s="151"/>
      <c r="H850" s="151"/>
      <c r="I850" s="151"/>
    </row>
    <row r="851" spans="1:9">
      <c r="A851" s="150"/>
      <c r="B851" s="150"/>
      <c r="C851" s="152"/>
      <c r="D851" s="12"/>
      <c r="E851" s="151"/>
      <c r="F851" s="12"/>
      <c r="G851" s="151"/>
      <c r="H851" s="151"/>
      <c r="I851" s="151"/>
    </row>
    <row r="852" spans="1:9">
      <c r="A852" s="150"/>
      <c r="B852" s="150"/>
      <c r="C852" s="152"/>
      <c r="D852" s="12"/>
      <c r="E852" s="151"/>
      <c r="F852" s="12"/>
      <c r="G852" s="151"/>
      <c r="H852" s="151"/>
      <c r="I852" s="151"/>
    </row>
    <row r="853" spans="1:9">
      <c r="A853" s="150"/>
      <c r="B853" s="150"/>
      <c r="C853" s="152"/>
      <c r="D853" s="12"/>
      <c r="E853" s="151"/>
      <c r="F853" s="12"/>
      <c r="G853" s="151"/>
      <c r="H853" s="151"/>
      <c r="I853" s="151"/>
    </row>
    <row r="854" spans="1:9">
      <c r="A854" s="150"/>
      <c r="B854" s="150"/>
      <c r="C854" s="152"/>
      <c r="D854" s="12"/>
      <c r="E854" s="151"/>
      <c r="F854" s="12"/>
      <c r="G854" s="151"/>
      <c r="H854" s="151"/>
      <c r="I854" s="151"/>
    </row>
    <row r="855" spans="1:9">
      <c r="A855" s="150"/>
      <c r="B855" s="150"/>
      <c r="C855" s="152"/>
      <c r="D855" s="12"/>
      <c r="E855" s="151"/>
      <c r="F855" s="12"/>
      <c r="G855" s="151"/>
      <c r="H855" s="151"/>
      <c r="I855" s="151"/>
    </row>
    <row r="856" spans="1:9">
      <c r="A856" s="150"/>
      <c r="B856" s="150"/>
      <c r="C856" s="152"/>
      <c r="D856" s="12"/>
      <c r="E856" s="151"/>
      <c r="F856" s="12"/>
      <c r="G856" s="151"/>
      <c r="H856" s="151"/>
      <c r="I856" s="151"/>
    </row>
    <row r="857" spans="1:9">
      <c r="A857" s="150"/>
      <c r="B857" s="150"/>
      <c r="C857" s="152"/>
      <c r="D857" s="12"/>
      <c r="E857" s="151"/>
      <c r="F857" s="12"/>
      <c r="G857" s="151"/>
      <c r="H857" s="151"/>
      <c r="I857" s="151"/>
    </row>
    <row r="858" spans="1:9">
      <c r="A858" s="150"/>
      <c r="B858" s="150"/>
      <c r="C858" s="152"/>
      <c r="D858" s="12"/>
      <c r="E858" s="151"/>
      <c r="F858" s="12"/>
      <c r="G858" s="151"/>
      <c r="H858" s="151"/>
      <c r="I858" s="151"/>
    </row>
    <row r="859" spans="1:9">
      <c r="A859" s="150"/>
      <c r="B859" s="150"/>
      <c r="C859" s="152"/>
      <c r="D859" s="12"/>
      <c r="E859" s="151"/>
      <c r="F859" s="12"/>
      <c r="G859" s="151"/>
      <c r="H859" s="151"/>
      <c r="I859" s="151"/>
    </row>
    <row r="860" spans="1:9">
      <c r="A860" s="150"/>
      <c r="B860" s="150"/>
      <c r="C860" s="152"/>
      <c r="D860" s="12"/>
      <c r="E860" s="151"/>
      <c r="F860" s="12"/>
      <c r="G860" s="151"/>
      <c r="H860" s="151"/>
      <c r="I860" s="151"/>
    </row>
    <row r="861" spans="1:9">
      <c r="A861" s="150"/>
      <c r="B861" s="150"/>
      <c r="C861" s="152"/>
      <c r="D861" s="12"/>
      <c r="E861" s="151"/>
      <c r="F861" s="12"/>
      <c r="G861" s="151"/>
      <c r="H861" s="151"/>
      <c r="I861" s="151"/>
    </row>
    <row r="862" spans="1:9">
      <c r="A862" s="150"/>
      <c r="B862" s="150"/>
      <c r="C862" s="152"/>
      <c r="D862" s="12"/>
      <c r="E862" s="151"/>
      <c r="F862" s="12"/>
      <c r="G862" s="151"/>
      <c r="H862" s="151"/>
      <c r="I862" s="151"/>
    </row>
    <row r="863" spans="1:9">
      <c r="A863" s="150"/>
      <c r="B863" s="150"/>
      <c r="C863" s="152"/>
      <c r="D863" s="12"/>
      <c r="E863" s="151"/>
      <c r="F863" s="12"/>
      <c r="G863" s="151"/>
      <c r="H863" s="151"/>
      <c r="I863" s="151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119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7" thickBot="1">
      <c r="A10" s="177">
        <v>1</v>
      </c>
      <c r="B10" s="178" t="s">
        <v>96</v>
      </c>
      <c r="C10" s="179" t="s">
        <v>97</v>
      </c>
    </row>
    <row r="11" spans="1:3">
      <c r="A11" s="182"/>
      <c r="B11" s="182"/>
      <c r="C11" s="182"/>
    </row>
    <row r="12" spans="1:3">
      <c r="A12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120</v>
      </c>
    </row>
    <row r="8" spans="1:3" ht="13.5" thickBot="1"/>
    <row r="9" spans="1:3" ht="13.5" thickBot="1">
      <c r="A9" s="239" t="s">
        <v>117</v>
      </c>
      <c r="B9" s="240" t="s">
        <v>108</v>
      </c>
      <c r="C9" s="241" t="s">
        <v>57</v>
      </c>
    </row>
    <row r="10" spans="1:3" ht="27" customHeight="1">
      <c r="A10" s="242">
        <v>1</v>
      </c>
      <c r="B10" s="243" t="s">
        <v>76</v>
      </c>
      <c r="C10" s="244" t="s">
        <v>75</v>
      </c>
    </row>
    <row r="11" spans="1:3" ht="27" customHeight="1">
      <c r="A11" s="181">
        <v>2</v>
      </c>
      <c r="B11" s="245" t="s">
        <v>172</v>
      </c>
      <c r="C11" s="246" t="s">
        <v>95</v>
      </c>
    </row>
    <row r="12" spans="1:3" ht="27" thickBot="1">
      <c r="A12" s="177">
        <v>3</v>
      </c>
      <c r="B12" s="183" t="s">
        <v>89</v>
      </c>
      <c r="C12" s="184" t="s">
        <v>68</v>
      </c>
    </row>
    <row r="13" spans="1:3">
      <c r="A13" s="182"/>
      <c r="B13" s="182"/>
      <c r="C13" s="182"/>
    </row>
    <row r="14" spans="1:3">
      <c r="A14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H5" sqref="H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121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183</v>
      </c>
      <c r="C10" s="179" t="s">
        <v>69</v>
      </c>
    </row>
    <row r="11" spans="1:3" ht="26.25">
      <c r="A11" s="177">
        <v>2</v>
      </c>
      <c r="B11" s="178" t="s">
        <v>187</v>
      </c>
      <c r="C11" s="179" t="s">
        <v>188</v>
      </c>
    </row>
    <row r="12" spans="1:3" ht="26.25">
      <c r="A12" s="177">
        <v>3</v>
      </c>
      <c r="B12" s="178" t="s">
        <v>94</v>
      </c>
      <c r="C12" s="179" t="s">
        <v>95</v>
      </c>
    </row>
    <row r="13" spans="1:3" ht="27" thickBot="1">
      <c r="A13" s="177">
        <v>4</v>
      </c>
      <c r="B13" s="178" t="s">
        <v>192</v>
      </c>
      <c r="C13" s="179" t="s">
        <v>91</v>
      </c>
    </row>
    <row r="14" spans="1:3">
      <c r="A14" s="182"/>
      <c r="B14" s="182"/>
      <c r="C14" s="182"/>
    </row>
    <row r="15" spans="1:3">
      <c r="A15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H13" sqref="H1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122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74</v>
      </c>
      <c r="C10" s="179" t="s">
        <v>75</v>
      </c>
    </row>
    <row r="11" spans="1:3" ht="26.25">
      <c r="A11" s="177">
        <v>2</v>
      </c>
      <c r="B11" s="178" t="s">
        <v>184</v>
      </c>
      <c r="C11" s="179" t="s">
        <v>83</v>
      </c>
    </row>
    <row r="12" spans="1:3" ht="26.25">
      <c r="A12" s="177">
        <v>3</v>
      </c>
      <c r="B12" s="178" t="s">
        <v>80</v>
      </c>
      <c r="C12" s="179" t="s">
        <v>69</v>
      </c>
    </row>
    <row r="13" spans="1:3" ht="27" thickBot="1">
      <c r="A13" s="177">
        <v>4</v>
      </c>
      <c r="B13" s="178" t="s">
        <v>166</v>
      </c>
      <c r="C13" s="179" t="s">
        <v>167</v>
      </c>
    </row>
    <row r="14" spans="1:3">
      <c r="A14" s="182"/>
      <c r="B14" s="182"/>
      <c r="C14" s="182"/>
    </row>
    <row r="15" spans="1:3">
      <c r="A15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123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84</v>
      </c>
      <c r="C10" s="179" t="s">
        <v>83</v>
      </c>
    </row>
    <row r="11" spans="1:3" ht="26.25">
      <c r="A11" s="177">
        <v>2</v>
      </c>
      <c r="B11" s="178" t="s">
        <v>88</v>
      </c>
      <c r="C11" s="179" t="s">
        <v>70</v>
      </c>
    </row>
    <row r="12" spans="1:3" ht="26.25">
      <c r="A12" s="177">
        <v>3</v>
      </c>
      <c r="B12" s="178" t="s">
        <v>209</v>
      </c>
      <c r="C12" s="179" t="s">
        <v>75</v>
      </c>
    </row>
    <row r="13" spans="1:3" ht="26.25">
      <c r="A13" s="177">
        <v>4</v>
      </c>
      <c r="B13" s="178" t="s">
        <v>100</v>
      </c>
      <c r="C13" s="179" t="s">
        <v>83</v>
      </c>
    </row>
    <row r="14" spans="1:3" ht="26.25">
      <c r="A14" s="177">
        <v>5</v>
      </c>
      <c r="B14" s="178" t="s">
        <v>194</v>
      </c>
      <c r="C14" s="179" t="s">
        <v>83</v>
      </c>
    </row>
    <row r="15" spans="1:3" ht="26.25">
      <c r="A15" s="177">
        <v>6</v>
      </c>
      <c r="B15" s="178" t="s">
        <v>206</v>
      </c>
      <c r="C15" s="179" t="s">
        <v>97</v>
      </c>
    </row>
    <row r="16" spans="1:3" ht="26.25">
      <c r="A16" s="177">
        <v>7</v>
      </c>
      <c r="B16" s="178" t="s">
        <v>204</v>
      </c>
      <c r="C16" s="179" t="s">
        <v>85</v>
      </c>
    </row>
    <row r="17" spans="1:3" ht="26.25">
      <c r="A17" s="177">
        <v>8</v>
      </c>
      <c r="B17" s="178" t="s">
        <v>193</v>
      </c>
      <c r="C17" s="179" t="s">
        <v>83</v>
      </c>
    </row>
    <row r="18" spans="1:3" ht="26.25">
      <c r="A18" s="206">
        <v>9</v>
      </c>
      <c r="B18" s="178" t="s">
        <v>199</v>
      </c>
      <c r="C18" s="179" t="s">
        <v>200</v>
      </c>
    </row>
    <row r="19" spans="1:3" ht="27" thickBot="1">
      <c r="A19" s="207"/>
      <c r="B19" s="178" t="s">
        <v>207</v>
      </c>
      <c r="C19" s="179" t="s">
        <v>71</v>
      </c>
    </row>
    <row r="20" spans="1:3">
      <c r="A20" s="182"/>
      <c r="B20" s="182"/>
      <c r="C20" s="182"/>
    </row>
    <row r="21" spans="1:3">
      <c r="A21" t="s">
        <v>239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124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216</v>
      </c>
      <c r="C10" s="179" t="s">
        <v>85</v>
      </c>
    </row>
    <row r="11" spans="1:3" ht="26.25">
      <c r="A11" s="177">
        <v>2</v>
      </c>
      <c r="B11" s="178" t="s">
        <v>93</v>
      </c>
      <c r="C11" s="179" t="s">
        <v>91</v>
      </c>
    </row>
    <row r="12" spans="1:3" ht="26.25">
      <c r="A12" s="177">
        <v>3</v>
      </c>
      <c r="B12" s="178" t="s">
        <v>196</v>
      </c>
      <c r="C12" s="179" t="s">
        <v>83</v>
      </c>
    </row>
    <row r="13" spans="1:3" ht="26.25">
      <c r="A13" s="177">
        <v>4</v>
      </c>
      <c r="B13" s="178" t="s">
        <v>77</v>
      </c>
      <c r="C13" s="179" t="s">
        <v>75</v>
      </c>
    </row>
    <row r="14" spans="1:3" ht="26.25">
      <c r="A14" s="180">
        <v>5</v>
      </c>
      <c r="B14" s="178" t="s">
        <v>99</v>
      </c>
      <c r="C14" s="179" t="s">
        <v>83</v>
      </c>
    </row>
    <row r="15" spans="1:3" ht="26.25">
      <c r="A15" s="181">
        <v>6</v>
      </c>
      <c r="B15" s="178" t="s">
        <v>208</v>
      </c>
      <c r="C15" s="179" t="s">
        <v>69</v>
      </c>
    </row>
    <row r="16" spans="1:3" ht="27" thickBot="1">
      <c r="A16" s="181">
        <v>7</v>
      </c>
      <c r="B16" s="178" t="s">
        <v>87</v>
      </c>
      <c r="C16" s="179" t="s">
        <v>85</v>
      </c>
    </row>
    <row r="17" spans="1:3">
      <c r="A17" s="182"/>
      <c r="B17" s="182"/>
      <c r="C17" s="182"/>
    </row>
    <row r="18" spans="1:3">
      <c r="A18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125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222</v>
      </c>
      <c r="C10" s="179" t="s">
        <v>75</v>
      </c>
    </row>
    <row r="11" spans="1:3" ht="26.25">
      <c r="A11" s="177">
        <v>2</v>
      </c>
      <c r="B11" s="178" t="s">
        <v>220</v>
      </c>
      <c r="C11" s="179" t="s">
        <v>75</v>
      </c>
    </row>
    <row r="12" spans="1:3" ht="26.25">
      <c r="A12" s="177">
        <v>3</v>
      </c>
      <c r="B12" s="178" t="s">
        <v>81</v>
      </c>
      <c r="C12" s="179" t="s">
        <v>69</v>
      </c>
    </row>
    <row r="13" spans="1:3" ht="26.25">
      <c r="A13" s="177">
        <v>4</v>
      </c>
      <c r="B13" s="178" t="s">
        <v>224</v>
      </c>
      <c r="C13" s="179" t="s">
        <v>85</v>
      </c>
    </row>
    <row r="14" spans="1:3" ht="27" thickBot="1">
      <c r="A14" s="180">
        <v>5</v>
      </c>
      <c r="B14" s="178" t="s">
        <v>223</v>
      </c>
      <c r="C14" s="179" t="s">
        <v>85</v>
      </c>
    </row>
    <row r="15" spans="1:3">
      <c r="A15" s="182"/>
      <c r="B15" s="182"/>
      <c r="C15" s="182"/>
    </row>
    <row r="16" spans="1:3">
      <c r="A16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E10" sqref="E10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126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82</v>
      </c>
      <c r="C10" s="179" t="s">
        <v>69</v>
      </c>
    </row>
    <row r="11" spans="1:3" ht="26.25">
      <c r="A11" s="177">
        <v>2</v>
      </c>
      <c r="B11" s="178" t="s">
        <v>228</v>
      </c>
      <c r="C11" s="179" t="s">
        <v>75</v>
      </c>
    </row>
    <row r="12" spans="1:3" ht="26.25">
      <c r="A12" s="177">
        <v>3</v>
      </c>
      <c r="B12" s="178" t="s">
        <v>170</v>
      </c>
      <c r="C12" s="179" t="s">
        <v>167</v>
      </c>
    </row>
    <row r="13" spans="1:3" ht="26.25">
      <c r="A13" s="180">
        <v>4</v>
      </c>
      <c r="B13" s="178" t="s">
        <v>227</v>
      </c>
      <c r="C13" s="179" t="s">
        <v>85</v>
      </c>
    </row>
    <row r="14" spans="1:3" ht="27" thickBot="1">
      <c r="A14" s="187">
        <v>5</v>
      </c>
      <c r="B14" s="188" t="s">
        <v>217</v>
      </c>
      <c r="C14" s="189" t="s">
        <v>218</v>
      </c>
    </row>
    <row r="15" spans="1:3">
      <c r="A15" s="5"/>
      <c r="B15" s="5"/>
      <c r="C15" s="5"/>
    </row>
    <row r="16" spans="1:3">
      <c r="A16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127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229</v>
      </c>
      <c r="C10" s="179" t="s">
        <v>85</v>
      </c>
    </row>
    <row r="11" spans="1:3" ht="26.25">
      <c r="A11" s="177">
        <v>2</v>
      </c>
      <c r="B11" s="178" t="s">
        <v>231</v>
      </c>
      <c r="C11" s="179" t="s">
        <v>70</v>
      </c>
    </row>
    <row r="12" spans="1:3" ht="26.25">
      <c r="A12" s="177">
        <v>3</v>
      </c>
      <c r="B12" s="178" t="s">
        <v>211</v>
      </c>
      <c r="C12" s="179" t="s">
        <v>69</v>
      </c>
    </row>
    <row r="13" spans="1:3" ht="26.25">
      <c r="A13" s="177">
        <v>4</v>
      </c>
      <c r="B13" s="178" t="s">
        <v>176</v>
      </c>
      <c r="C13" s="179" t="s">
        <v>167</v>
      </c>
    </row>
    <row r="14" spans="1:3" ht="27" thickBot="1">
      <c r="A14" s="187">
        <v>5</v>
      </c>
      <c r="B14" s="188" t="s">
        <v>173</v>
      </c>
      <c r="C14" s="189" t="s">
        <v>167</v>
      </c>
    </row>
    <row r="15" spans="1:3">
      <c r="A15" s="182"/>
      <c r="B15" s="182"/>
      <c r="C15" s="182"/>
    </row>
    <row r="16" spans="1:3">
      <c r="A16" t="s">
        <v>239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F11" sqref="F11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113</v>
      </c>
      <c r="B1" s="205"/>
      <c r="C1" s="205"/>
    </row>
    <row r="3" spans="1:3" ht="15.75">
      <c r="A3" s="172" t="s">
        <v>114</v>
      </c>
      <c r="B3" s="173" t="s">
        <v>118</v>
      </c>
    </row>
    <row r="4" spans="1:3" ht="15.75">
      <c r="A4" s="172" t="s">
        <v>115</v>
      </c>
      <c r="B4" s="173" t="s">
        <v>238</v>
      </c>
    </row>
    <row r="5" spans="1:3" ht="15.75">
      <c r="A5" s="172" t="s">
        <v>103</v>
      </c>
      <c r="B5" s="174">
        <v>43589</v>
      </c>
    </row>
    <row r="6" spans="1:3" ht="15.75">
      <c r="A6" s="173"/>
      <c r="B6" s="173"/>
    </row>
    <row r="7" spans="1:3" ht="15.75">
      <c r="A7" s="172" t="s">
        <v>116</v>
      </c>
      <c r="B7" s="173" t="s">
        <v>240</v>
      </c>
    </row>
    <row r="8" spans="1:3" ht="13.5" thickBot="1"/>
    <row r="9" spans="1:3" ht="13.5" thickBot="1">
      <c r="A9" s="175" t="s">
        <v>117</v>
      </c>
      <c r="B9" s="147" t="s">
        <v>108</v>
      </c>
      <c r="C9" s="176" t="s">
        <v>57</v>
      </c>
    </row>
    <row r="10" spans="1:3" ht="26.25">
      <c r="A10" s="177">
        <v>1</v>
      </c>
      <c r="B10" s="178" t="s">
        <v>201</v>
      </c>
      <c r="C10" s="179" t="s">
        <v>83</v>
      </c>
    </row>
    <row r="11" spans="1:3" ht="26.25">
      <c r="A11" s="177">
        <v>2</v>
      </c>
      <c r="B11" s="178" t="s">
        <v>161</v>
      </c>
      <c r="C11" s="179" t="s">
        <v>162</v>
      </c>
    </row>
    <row r="12" spans="1:3" ht="26.25">
      <c r="A12" s="177">
        <v>3</v>
      </c>
      <c r="B12" s="178" t="s">
        <v>233</v>
      </c>
      <c r="C12" s="179" t="s">
        <v>75</v>
      </c>
    </row>
    <row r="13" spans="1:3" ht="26.25">
      <c r="A13" s="177">
        <v>4</v>
      </c>
      <c r="B13" s="178" t="s">
        <v>203</v>
      </c>
      <c r="C13" s="179" t="s">
        <v>83</v>
      </c>
    </row>
    <row r="14" spans="1:3" ht="26.25">
      <c r="A14" s="206">
        <v>5</v>
      </c>
      <c r="B14" s="178" t="s">
        <v>86</v>
      </c>
      <c r="C14" s="179" t="s">
        <v>85</v>
      </c>
    </row>
    <row r="15" spans="1:3" ht="27" thickBot="1">
      <c r="A15" s="207"/>
      <c r="B15" s="178" t="s">
        <v>215</v>
      </c>
      <c r="C15" s="179" t="s">
        <v>200</v>
      </c>
    </row>
    <row r="16" spans="1:3">
      <c r="A16" s="182"/>
      <c r="B16" s="182"/>
      <c r="C16" s="182"/>
    </row>
    <row r="17" spans="1:1">
      <c r="A17" t="s">
        <v>239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2018-04-21T08:22:48Z</cp:lastPrinted>
  <dcterms:created xsi:type="dcterms:W3CDTF">2002-01-25T08:02:23Z</dcterms:created>
  <dcterms:modified xsi:type="dcterms:W3CDTF">2019-05-05T12:53:41Z</dcterms:modified>
</cp:coreProperties>
</file>