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12045" yWindow="-30" windowWidth="12120" windowHeight="10095" firstSheet="1" activeTab="1"/>
  </bookViews>
  <sheets>
    <sheet name="Export" sheetId="15" state="hidden" r:id="rId1"/>
    <sheet name="zapis o utkani" sheetId="11" r:id="rId2"/>
  </sheets>
  <definedNames>
    <definedName name="_xlnm.Print_Area" localSheetId="1">'zapis o utkani'!$A$1:$J$50</definedName>
  </definedNames>
  <calcPr calcId="145621"/>
</workbook>
</file>

<file path=xl/calcChain.xml><?xml version="1.0" encoding="utf-8"?>
<calcChain xmlns="http://schemas.openxmlformats.org/spreadsheetml/2006/main">
  <c r="A16" i="15" l="1"/>
  <c r="A13" i="15"/>
  <c r="AA4" i="15"/>
  <c r="AA5" i="15"/>
  <c r="AA6" i="15"/>
  <c r="AA7" i="15"/>
  <c r="AA8" i="15"/>
  <c r="AA9" i="15"/>
  <c r="AA10" i="15"/>
  <c r="AA11" i="15"/>
  <c r="AA12" i="15"/>
  <c r="AA13" i="15"/>
  <c r="AA14" i="15"/>
  <c r="AA15" i="15"/>
  <c r="AA16" i="15"/>
  <c r="AA17" i="15"/>
  <c r="AA18" i="15"/>
  <c r="AA19" i="15"/>
  <c r="AA20" i="15"/>
  <c r="AA3" i="15"/>
  <c r="A14" i="15"/>
  <c r="AB14" i="15" s="1"/>
  <c r="A15" i="15"/>
  <c r="AC15" i="15" l="1"/>
  <c r="AB15" i="15"/>
  <c r="K13" i="15"/>
  <c r="L13" i="15" s="1"/>
  <c r="N13" i="15" s="1"/>
  <c r="P13" i="15" s="1"/>
  <c r="W13" i="15" s="1"/>
  <c r="AC13" i="15"/>
  <c r="AB16" i="15"/>
  <c r="AC16" i="15"/>
  <c r="K16" i="15"/>
  <c r="L16" i="15" s="1"/>
  <c r="C12" i="15"/>
  <c r="C20" i="15"/>
  <c r="A1" i="15"/>
  <c r="W1" i="15" s="1"/>
  <c r="C5" i="15"/>
  <c r="C7" i="15"/>
  <c r="C9" i="15"/>
  <c r="C11" i="15"/>
  <c r="C13" i="15"/>
  <c r="Z13" i="15" s="1"/>
  <c r="C15" i="15"/>
  <c r="Z15" i="15" s="1"/>
  <c r="C17" i="15"/>
  <c r="C19" i="15"/>
  <c r="C3" i="15"/>
  <c r="K14" i="15"/>
  <c r="AB13" i="15"/>
  <c r="AC14" i="15"/>
  <c r="K15" i="15"/>
  <c r="N16" i="15" l="1"/>
  <c r="P16" i="15" s="1"/>
  <c r="W16" i="15" s="1"/>
  <c r="M13" i="15"/>
  <c r="M16" i="15"/>
  <c r="C6" i="15"/>
  <c r="C10" i="15"/>
  <c r="C18" i="15"/>
  <c r="C16" i="15"/>
  <c r="Z16" i="15" s="1"/>
  <c r="C4" i="15"/>
  <c r="C14" i="15"/>
  <c r="Z14" i="15" s="1"/>
  <c r="C8" i="15"/>
  <c r="L15" i="15"/>
  <c r="M15" i="15"/>
  <c r="M14" i="15"/>
  <c r="L14" i="15"/>
  <c r="Q13" i="15"/>
  <c r="Q16" i="15" l="1"/>
  <c r="R16" i="15" s="1"/>
  <c r="N14" i="15"/>
  <c r="P14" i="15" s="1"/>
  <c r="W14" i="15" s="1"/>
  <c r="N15" i="15"/>
  <c r="Q15" i="15" s="1"/>
  <c r="R13" i="15"/>
  <c r="S13" i="15"/>
  <c r="T13" i="15" s="1"/>
  <c r="X13" i="15" s="1"/>
  <c r="S16" i="15" l="1"/>
  <c r="T16" i="15" s="1"/>
  <c r="X16" i="15" s="1"/>
  <c r="Q14" i="15"/>
  <c r="R14" i="15" s="1"/>
  <c r="R15" i="15"/>
  <c r="S15" i="15"/>
  <c r="T15" i="15" s="1"/>
  <c r="X15" i="15" s="1"/>
  <c r="P15" i="15"/>
  <c r="W15" i="15" s="1"/>
  <c r="S14" i="15"/>
  <c r="T14" i="15" s="1"/>
  <c r="X14" i="15" s="1"/>
  <c r="A11" i="15" l="1"/>
  <c r="A12" i="15"/>
  <c r="A19" i="15"/>
  <c r="A17" i="15"/>
  <c r="A20" i="15"/>
  <c r="A7" i="15"/>
  <c r="A18" i="15"/>
  <c r="A4" i="15"/>
  <c r="A8" i="15"/>
  <c r="A5" i="15"/>
  <c r="A6" i="15"/>
  <c r="A9" i="15"/>
  <c r="A10" i="15"/>
  <c r="A3" i="15"/>
  <c r="K4" i="15" l="1"/>
  <c r="AB4" i="15"/>
  <c r="AC4" i="15"/>
  <c r="Z4" i="15"/>
  <c r="AC8" i="15"/>
  <c r="AB8" i="15"/>
  <c r="Z8" i="15"/>
  <c r="K8" i="15"/>
  <c r="AC19" i="15"/>
  <c r="AB19" i="15"/>
  <c r="Z19" i="15"/>
  <c r="K19" i="15"/>
  <c r="AC11" i="15"/>
  <c r="AB11" i="15"/>
  <c r="K11" i="15"/>
  <c r="Z11" i="15"/>
  <c r="AB10" i="15"/>
  <c r="K10" i="15"/>
  <c r="AC10" i="15"/>
  <c r="Z10" i="15"/>
  <c r="K5" i="15"/>
  <c r="Z5" i="15"/>
  <c r="AC5" i="15"/>
  <c r="AB5" i="15"/>
  <c r="AC7" i="15"/>
  <c r="AB7" i="15"/>
  <c r="Z7" i="15"/>
  <c r="K7" i="15"/>
  <c r="AC17" i="15"/>
  <c r="K17" i="15"/>
  <c r="Z17" i="15"/>
  <c r="AB17" i="15"/>
  <c r="K9" i="15"/>
  <c r="Z9" i="15"/>
  <c r="AC9" i="15"/>
  <c r="AB9" i="15"/>
  <c r="AC3" i="15"/>
  <c r="AB3" i="15"/>
  <c r="K3" i="15"/>
  <c r="Z3" i="15"/>
  <c r="AB6" i="15"/>
  <c r="K6" i="15"/>
  <c r="Z6" i="15"/>
  <c r="AC6" i="15"/>
  <c r="AB18" i="15"/>
  <c r="AC18" i="15"/>
  <c r="Z18" i="15"/>
  <c r="K18" i="15"/>
  <c r="K20" i="15"/>
  <c r="Z20" i="15"/>
  <c r="AB20" i="15"/>
  <c r="AC20" i="15"/>
  <c r="AB12" i="15"/>
  <c r="K12" i="15"/>
  <c r="AC12" i="15"/>
  <c r="Z12" i="15"/>
  <c r="L12" i="15" l="1"/>
  <c r="M12" i="15"/>
  <c r="M20" i="15"/>
  <c r="L20" i="15"/>
  <c r="M3" i="15"/>
  <c r="L3" i="15"/>
  <c r="L17" i="15"/>
  <c r="M17" i="15"/>
  <c r="M7" i="15"/>
  <c r="L7" i="15"/>
  <c r="L11" i="15"/>
  <c r="M11" i="15"/>
  <c r="L9" i="15"/>
  <c r="M9" i="15"/>
  <c r="L10" i="15"/>
  <c r="M10" i="15"/>
  <c r="L19" i="15"/>
  <c r="M19" i="15"/>
  <c r="M8" i="15"/>
  <c r="L8" i="15"/>
  <c r="L4" i="15"/>
  <c r="M4" i="15"/>
  <c r="L18" i="15"/>
  <c r="M18" i="15"/>
  <c r="L6" i="15"/>
  <c r="M6" i="15"/>
  <c r="L5" i="15"/>
  <c r="M5" i="15"/>
  <c r="N5" i="15" l="1"/>
  <c r="P5" i="15" s="1"/>
  <c r="W5" i="15" s="1"/>
  <c r="N4" i="15"/>
  <c r="Q4" i="15" s="1"/>
  <c r="R4" i="15" s="1"/>
  <c r="N19" i="15"/>
  <c r="P19" i="15" s="1"/>
  <c r="W19" i="15" s="1"/>
  <c r="N9" i="15"/>
  <c r="P9" i="15" s="1"/>
  <c r="W9" i="15" s="1"/>
  <c r="N12" i="15"/>
  <c r="P12" i="15" s="1"/>
  <c r="W12" i="15" s="1"/>
  <c r="N6" i="15"/>
  <c r="P6" i="15" s="1"/>
  <c r="W6" i="15" s="1"/>
  <c r="N7" i="15"/>
  <c r="P7" i="15" s="1"/>
  <c r="W7" i="15" s="1"/>
  <c r="N3" i="15"/>
  <c r="Q3" i="15" s="1"/>
  <c r="N10" i="15"/>
  <c r="Q10" i="15" s="1"/>
  <c r="R10" i="15" s="1"/>
  <c r="N11" i="15"/>
  <c r="P11" i="15" s="1"/>
  <c r="W11" i="15" s="1"/>
  <c r="N17" i="15"/>
  <c r="P17" i="15" s="1"/>
  <c r="W17" i="15" s="1"/>
  <c r="N18" i="15"/>
  <c r="Q18" i="15" s="1"/>
  <c r="R18" i="15" s="1"/>
  <c r="N8" i="15"/>
  <c r="P8" i="15" s="1"/>
  <c r="W8" i="15" s="1"/>
  <c r="N20" i="15"/>
  <c r="P20" i="15" s="1"/>
  <c r="W20" i="15" s="1"/>
  <c r="P18" i="15" l="1"/>
  <c r="W18" i="15" s="1"/>
  <c r="S10" i="15"/>
  <c r="T10" i="15" s="1"/>
  <c r="X10" i="15" s="1"/>
  <c r="P4" i="15"/>
  <c r="W4" i="15" s="1"/>
  <c r="P10" i="15"/>
  <c r="W10" i="15" s="1"/>
  <c r="P3" i="15"/>
  <c r="W3" i="15" s="1"/>
  <c r="R3" i="15"/>
  <c r="S3" i="15"/>
  <c r="T3" i="15" s="1"/>
  <c r="X3" i="15" s="1"/>
  <c r="Q9" i="15"/>
  <c r="R9" i="15" s="1"/>
  <c r="Q5" i="15"/>
  <c r="Q11" i="15"/>
  <c r="Q12" i="15"/>
  <c r="S4" i="15"/>
  <c r="T4" i="15" s="1"/>
  <c r="X4" i="15" s="1"/>
  <c r="Q20" i="15"/>
  <c r="R20" i="15" s="1"/>
  <c r="Q8" i="15"/>
  <c r="R8" i="15" s="1"/>
  <c r="S18" i="15"/>
  <c r="T18" i="15" s="1"/>
  <c r="X18" i="15" s="1"/>
  <c r="Q17" i="15"/>
  <c r="Q19" i="15"/>
  <c r="Q7" i="15"/>
  <c r="Q6" i="15"/>
  <c r="S9" i="15" l="1"/>
  <c r="T9" i="15" s="1"/>
  <c r="X9" i="15" s="1"/>
  <c r="S20" i="15"/>
  <c r="T20" i="15" s="1"/>
  <c r="X20" i="15" s="1"/>
  <c r="R12" i="15"/>
  <c r="S12" i="15"/>
  <c r="T12" i="15" s="1"/>
  <c r="X12" i="15" s="1"/>
  <c r="R11" i="15"/>
  <c r="S11" i="15"/>
  <c r="T11" i="15" s="1"/>
  <c r="X11" i="15" s="1"/>
  <c r="R5" i="15"/>
  <c r="S5" i="15"/>
  <c r="T5" i="15" s="1"/>
  <c r="X5" i="15" s="1"/>
  <c r="S8" i="15"/>
  <c r="T8" i="15" s="1"/>
  <c r="X8" i="15" s="1"/>
  <c r="R19" i="15"/>
  <c r="S19" i="15"/>
  <c r="T19" i="15" s="1"/>
  <c r="X19" i="15" s="1"/>
  <c r="R6" i="15"/>
  <c r="S6" i="15"/>
  <c r="T6" i="15" s="1"/>
  <c r="X6" i="15" s="1"/>
  <c r="R17" i="15"/>
  <c r="S17" i="15"/>
  <c r="T17" i="15" s="1"/>
  <c r="X17" i="15" s="1"/>
  <c r="R7" i="15"/>
  <c r="S7" i="15"/>
  <c r="T7" i="15" s="1"/>
  <c r="X7" i="15" s="1"/>
  <c r="B4" i="15" l="1"/>
  <c r="B3" i="15"/>
  <c r="Y4" i="15" l="1"/>
  <c r="B6" i="15"/>
  <c r="B5" i="15"/>
  <c r="Y3" i="15"/>
  <c r="B8" i="15" l="1"/>
  <c r="Y6" i="15"/>
  <c r="B7" i="15"/>
  <c r="Y5" i="15"/>
  <c r="B9" i="15" l="1"/>
  <c r="Y7" i="15"/>
  <c r="B10" i="15"/>
  <c r="Y8" i="15"/>
  <c r="B12" i="15" l="1"/>
  <c r="Y10" i="15"/>
  <c r="B11" i="15"/>
  <c r="Y9" i="15"/>
  <c r="B13" i="15" l="1"/>
  <c r="Y11" i="15"/>
  <c r="B14" i="15"/>
  <c r="Y12" i="15"/>
  <c r="Y14" i="15" l="1"/>
  <c r="B16" i="15"/>
  <c r="Y13" i="15"/>
  <c r="B15" i="15"/>
  <c r="B18" i="15" l="1"/>
  <c r="Y16" i="15"/>
  <c r="B17" i="15"/>
  <c r="Y15" i="15"/>
  <c r="Y17" i="15" l="1"/>
  <c r="B19" i="15"/>
  <c r="Y19" i="15" s="1"/>
  <c r="Y18" i="15"/>
  <c r="B20" i="15"/>
  <c r="Y20" i="15" s="1"/>
</calcChain>
</file>

<file path=xl/sharedStrings.xml><?xml version="1.0" encoding="utf-8"?>
<sst xmlns="http://schemas.openxmlformats.org/spreadsheetml/2006/main" count="161" uniqueCount="64">
  <si>
    <t>SVAZ  ZÁPASU  ČESKÉ  REPUBLIKY</t>
  </si>
  <si>
    <t>Pořadatel soutěže:</t>
  </si>
  <si>
    <t>příjmení</t>
  </si>
  <si>
    <t>jméno</t>
  </si>
  <si>
    <t>hmotnost</t>
  </si>
  <si>
    <t>klasif. body</t>
  </si>
  <si>
    <t>výsledný čas</t>
  </si>
  <si>
    <t>tech.body</t>
  </si>
  <si>
    <t>:</t>
  </si>
  <si>
    <t>Trenér hostí:</t>
  </si>
  <si>
    <t>Trenér domácích:</t>
  </si>
  <si>
    <t>Bodový rozhodčí:</t>
  </si>
  <si>
    <t>Žíněnkový rozhodčí:</t>
  </si>
  <si>
    <t>Mimořádné události (protesty):</t>
  </si>
  <si>
    <t>Zranění (jmenovitě:</t>
  </si>
  <si>
    <t>Razítko a podpis pořadatele soutěže:</t>
  </si>
  <si>
    <t>DOMÁCÍ DRUŽSTVO</t>
  </si>
  <si>
    <t>HOSTUJÍCÍ DRUŽSTVO</t>
  </si>
  <si>
    <t xml:space="preserve">      Datum:</t>
  </si>
  <si>
    <t>kg</t>
  </si>
  <si>
    <t>Zápis o utkání - soutěž družstev.</t>
  </si>
  <si>
    <t>styl</t>
  </si>
  <si>
    <t>Soutěž:</t>
  </si>
  <si>
    <t>kolo:</t>
  </si>
  <si>
    <t>žíněnka:</t>
  </si>
  <si>
    <t>Předseda žíněnky:</t>
  </si>
  <si>
    <t xml:space="preserve">   </t>
  </si>
  <si>
    <t>klasifikační body</t>
  </si>
  <si>
    <t>xxx</t>
  </si>
  <si>
    <t>délka</t>
  </si>
  <si>
    <t>mezera</t>
  </si>
  <si>
    <t>část</t>
  </si>
  <si>
    <t>v.s.</t>
  </si>
  <si>
    <t>sen.</t>
  </si>
  <si>
    <t xml:space="preserve">  </t>
  </si>
  <si>
    <t>Švéda David</t>
  </si>
  <si>
    <t>Ratislav Zdeněk</t>
  </si>
  <si>
    <t>Elmurzaiev Turpal</t>
  </si>
  <si>
    <t>Hanzlíček Alois</t>
  </si>
  <si>
    <t>Helán Martin</t>
  </si>
  <si>
    <t>Caha Jan</t>
  </si>
  <si>
    <t>Vokurka Radim</t>
  </si>
  <si>
    <t>Sciranka Martin</t>
  </si>
  <si>
    <t>Vondál Matouš</t>
  </si>
  <si>
    <t>Piskoř Vojtěch</t>
  </si>
  <si>
    <t>Jasinský Jan</t>
  </si>
  <si>
    <t>Valenta Vojtěch</t>
  </si>
  <si>
    <t>Tomiczek David</t>
  </si>
  <si>
    <t>Potůček Josef</t>
  </si>
  <si>
    <t>Kopřiva David</t>
  </si>
  <si>
    <t>TP</t>
  </si>
  <si>
    <t xml:space="preserve"> 0 : 12 </t>
  </si>
  <si>
    <t xml:space="preserve"> 6:00 </t>
  </si>
  <si>
    <t xml:space="preserve"> 12 : 6 </t>
  </si>
  <si>
    <t xml:space="preserve"> 12 : 0 </t>
  </si>
  <si>
    <t>lop.</t>
  </si>
  <si>
    <t xml:space="preserve"> 6 : 2 </t>
  </si>
  <si>
    <t>Ligová soutěž družstev seniorů v zápase v.s.</t>
  </si>
  <si>
    <t>T.J. Sokol Vítkovice</t>
  </si>
  <si>
    <t>27.10.2018</t>
  </si>
  <si>
    <t>TJ TAK Hellas Brno</t>
  </si>
  <si>
    <t>b.b.</t>
  </si>
  <si>
    <t>0 : 0</t>
  </si>
  <si>
    <t xml:space="preserve"> 0 : 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</si>
</sst>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 CE"/>
      <charset val="238"/>
    </font>
    <font>
      <sz val="14"/>
      <name val="Arial CE"/>
      <family val="2"/>
      <charset val="238"/>
    </font>
    <font>
      <b/>
      <sz val="14"/>
      <name val="Arial CE"/>
      <family val="2"/>
      <charset val="238"/>
    </font>
    <font>
      <b/>
      <sz val="22"/>
      <name val="Arial CE"/>
      <family val="2"/>
      <charset val="238"/>
    </font>
    <font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28"/>
      <name val="Arial CE"/>
      <family val="2"/>
      <charset val="238"/>
    </font>
    <font>
      <b/>
      <sz val="12"/>
      <name val="Arial CE"/>
      <family val="2"/>
      <charset val="238"/>
    </font>
    <font>
      <b/>
      <sz val="16"/>
      <name val="Arial CE"/>
      <family val="2"/>
      <charset val="238"/>
    </font>
    <font>
      <b/>
      <sz val="18"/>
      <name val="Arial CE"/>
      <family val="2"/>
      <charset val="238"/>
    </font>
    <font>
      <b/>
      <i/>
      <sz val="10"/>
      <name val="Arial CE"/>
      <family val="2"/>
      <charset val="238"/>
    </font>
    <font>
      <sz val="12"/>
      <name val="Arial CE"/>
      <charset val="238"/>
    </font>
  </fonts>
  <fills count="2">
    <fill>
      <patternFill patternType="none"/>
    </fill>
    <fill>
      <patternFill patternType="gray125"/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hair">
        <color indexed="64"/>
      </bottom>
      <diagonal/>
    </border>
    <border>
      <left style="dashed">
        <color indexed="64"/>
      </left>
      <right style="dashed">
        <color indexed="64"/>
      </right>
      <top style="hair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dashed">
        <color indexed="64"/>
      </left>
      <right style="dashed">
        <color indexed="64"/>
      </right>
      <top style="hair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hair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8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0" fillId="0" borderId="67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1" fillId="0" borderId="46" xfId="0" applyFont="1" applyBorder="1" applyAlignment="1">
      <alignment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0" fillId="0" borderId="28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20" fontId="0" fillId="0" borderId="5" xfId="0" applyNumberFormat="1" applyBorder="1" applyAlignment="1">
      <alignment horizontal="center" vertical="center" wrapText="1"/>
    </xf>
    <xf numFmtId="0" fontId="0" fillId="0" borderId="33" xfId="0" applyBorder="1" applyAlignment="1">
      <alignment horizontal="left" vertical="top" wrapText="1"/>
    </xf>
    <xf numFmtId="0" fontId="0" fillId="0" borderId="34" xfId="0" applyBorder="1" applyAlignment="1">
      <alignment horizontal="left" vertical="top" wrapText="1"/>
    </xf>
    <xf numFmtId="0" fontId="0" fillId="0" borderId="35" xfId="0" applyBorder="1" applyAlignment="1">
      <alignment horizontal="left" vertical="top" wrapText="1"/>
    </xf>
    <xf numFmtId="0" fontId="0" fillId="0" borderId="36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37" xfId="0" applyBorder="1" applyAlignment="1">
      <alignment horizontal="left" vertical="top" wrapText="1"/>
    </xf>
    <xf numFmtId="0" fontId="0" fillId="0" borderId="38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39" xfId="0" applyBorder="1" applyAlignment="1">
      <alignment horizontal="left" vertical="top" wrapText="1"/>
    </xf>
    <xf numFmtId="0" fontId="8" fillId="0" borderId="47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6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62" xfId="0" applyFont="1" applyBorder="1" applyAlignment="1">
      <alignment horizontal="left" vertical="center" wrapText="1"/>
    </xf>
    <xf numFmtId="0" fontId="2" fillId="0" borderId="65" xfId="0" applyFont="1" applyBorder="1" applyAlignment="1">
      <alignment horizontal="left" vertical="center" wrapText="1"/>
    </xf>
    <xf numFmtId="0" fontId="2" fillId="0" borderId="66" xfId="0" applyFont="1" applyBorder="1" applyAlignment="1">
      <alignment horizontal="left" vertical="center" wrapText="1"/>
    </xf>
    <xf numFmtId="1" fontId="2" fillId="0" borderId="59" xfId="0" applyNumberFormat="1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6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64" xfId="0" applyFont="1" applyBorder="1" applyAlignment="1">
      <alignment horizontal="left" vertical="center" wrapText="1"/>
    </xf>
    <xf numFmtId="1" fontId="2" fillId="0" borderId="30" xfId="0" applyNumberFormat="1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left" vertical="center" wrapText="1"/>
    </xf>
    <xf numFmtId="0" fontId="9" fillId="0" borderId="31" xfId="0" applyFont="1" applyBorder="1" applyAlignment="1">
      <alignment horizontal="left" vertical="center" wrapText="1"/>
    </xf>
    <xf numFmtId="0" fontId="9" fillId="0" borderId="41" xfId="0" applyFont="1" applyBorder="1" applyAlignment="1">
      <alignment horizontal="left" vertical="center" wrapText="1"/>
    </xf>
    <xf numFmtId="0" fontId="9" fillId="0" borderId="43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" fontId="2" fillId="0" borderId="56" xfId="0" applyNumberFormat="1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textRotation="45" wrapText="1"/>
    </xf>
    <xf numFmtId="0" fontId="5" fillId="0" borderId="20" xfId="0" applyFont="1" applyBorder="1" applyAlignment="1">
      <alignment horizontal="center" vertical="center" textRotation="45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top" wrapText="1"/>
    </xf>
    <xf numFmtId="0" fontId="2" fillId="0" borderId="24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57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53" xfId="0" applyFont="1" applyFill="1" applyBorder="1" applyAlignment="1">
      <alignment horizontal="left" vertical="center" wrapText="1"/>
    </xf>
    <xf numFmtId="0" fontId="7" fillId="0" borderId="55" xfId="0" applyFont="1" applyFill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top" wrapText="1"/>
    </xf>
    <xf numFmtId="0" fontId="5" fillId="0" borderId="5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left" vertical="center" wrapText="1"/>
    </xf>
    <xf numFmtId="0" fontId="9" fillId="0" borderId="42" xfId="0" applyFont="1" applyBorder="1" applyAlignment="1">
      <alignment horizontal="left" vertical="center" wrapText="1"/>
    </xf>
    <xf numFmtId="0" fontId="10" fillId="0" borderId="42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0"/>
  <sheetViews>
    <sheetView topLeftCell="L1" workbookViewId="0">
      <selection activeCell="AA3" sqref="AA3:AA20"/>
    </sheetView>
  </sheetViews>
  <sheetFormatPr defaultRowHeight="12.75" x14ac:dyDescent="0.2"/>
  <cols>
    <col min="1" max="1" width="19.85546875" customWidth="1"/>
    <col min="2" max="2" width="42.140625" customWidth="1"/>
    <col min="11" max="11" width="23" customWidth="1"/>
    <col min="12" max="12" width="11.28515625" bestFit="1" customWidth="1"/>
    <col min="16" max="16" width="14.5703125" customWidth="1"/>
    <col min="17" max="17" width="13.140625" customWidth="1"/>
    <col min="23" max="23" width="16.85546875" customWidth="1"/>
    <col min="25" max="25" width="44.140625" customWidth="1"/>
  </cols>
  <sheetData>
    <row r="1" spans="1:29" x14ac:dyDescent="0.2">
      <c r="A1" s="13" t="e">
        <f>#REF!</f>
        <v>#REF!</v>
      </c>
      <c r="B1" s="13"/>
      <c r="C1" s="13"/>
      <c r="D1" s="13"/>
      <c r="E1" s="13"/>
      <c r="F1" s="13">
        <v>1</v>
      </c>
      <c r="G1" s="13"/>
      <c r="H1" s="13"/>
      <c r="I1" s="13"/>
      <c r="J1" s="13" t="s">
        <v>28</v>
      </c>
      <c r="K1" s="13"/>
      <c r="L1" s="13"/>
      <c r="M1" s="30"/>
      <c r="N1" s="30"/>
      <c r="O1" s="13"/>
      <c r="P1" s="13"/>
      <c r="Q1" s="13"/>
      <c r="R1" s="30"/>
      <c r="S1" s="30"/>
      <c r="T1" s="13">
        <v>1</v>
      </c>
      <c r="U1" s="13"/>
      <c r="V1" s="13"/>
      <c r="W1" s="13" t="e">
        <f>A1</f>
        <v>#REF!</v>
      </c>
      <c r="X1" s="13"/>
      <c r="Y1" s="13"/>
      <c r="Z1" s="30"/>
      <c r="AA1" s="30" t="s">
        <v>34</v>
      </c>
      <c r="AB1" s="30"/>
      <c r="AC1" s="30"/>
    </row>
    <row r="2" spans="1:29" x14ac:dyDescent="0.2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30" t="s">
        <v>29</v>
      </c>
      <c r="N2" s="30" t="s">
        <v>30</v>
      </c>
      <c r="O2" s="30"/>
      <c r="P2" s="30" t="s">
        <v>2</v>
      </c>
      <c r="Q2" s="30" t="s">
        <v>3</v>
      </c>
      <c r="R2" s="30" t="s">
        <v>29</v>
      </c>
      <c r="S2" s="30" t="s">
        <v>30</v>
      </c>
      <c r="T2" s="30" t="s">
        <v>31</v>
      </c>
      <c r="U2" s="13"/>
      <c r="V2" s="13"/>
      <c r="W2" s="13"/>
      <c r="X2" s="13"/>
      <c r="Y2" s="13"/>
      <c r="Z2" s="30"/>
      <c r="AA2" s="30"/>
      <c r="AB2" s="30"/>
      <c r="AC2" s="30"/>
    </row>
    <row r="3" spans="1:29" x14ac:dyDescent="0.2">
      <c r="A3" s="13" t="e">
        <f>#REF!</f>
        <v>#REF!</v>
      </c>
      <c r="B3" s="13" t="e">
        <f>#REF!</f>
        <v>#REF!</v>
      </c>
      <c r="C3" s="31" t="e">
        <f>#REF!</f>
        <v>#REF!</v>
      </c>
      <c r="D3" s="13" t="s">
        <v>32</v>
      </c>
      <c r="E3" s="13" t="s">
        <v>33</v>
      </c>
      <c r="F3" s="13">
        <v>1</v>
      </c>
      <c r="G3" s="13"/>
      <c r="H3" s="13">
        <v>1</v>
      </c>
      <c r="I3" s="13"/>
      <c r="J3" s="13" t="s">
        <v>34</v>
      </c>
      <c r="K3" s="13" t="e">
        <f>A3</f>
        <v>#REF!</v>
      </c>
      <c r="L3" s="30" t="e">
        <f>IF(K3=$J$1,1,2)</f>
        <v>#REF!</v>
      </c>
      <c r="M3" s="30" t="e">
        <f>LEN(K3)</f>
        <v>#REF!</v>
      </c>
      <c r="N3" s="30" t="e">
        <f>IF(L3=1,$J$1,(FIND(" ",K3,1)))</f>
        <v>#REF!</v>
      </c>
      <c r="O3" s="13"/>
      <c r="P3" s="13" t="e">
        <f>IF(L3=1,$J$1,(MID(K3,1,N3-1)))</f>
        <v>#REF!</v>
      </c>
      <c r="Q3" s="13" t="e">
        <f>IF(L3=1,$J$1,(MID(K3,N3+1,M3-N3)))</f>
        <v>#REF!</v>
      </c>
      <c r="R3" s="30" t="e">
        <f>LEN(Q3)</f>
        <v>#REF!</v>
      </c>
      <c r="S3" s="30" t="e">
        <f>IF(L3=1,$J$1,(FIND(" ",Q3,1)))</f>
        <v>#REF!</v>
      </c>
      <c r="T3" s="13" t="e">
        <f>IF(L3=1,$J$1,(MID(Q3,1,S3)))</f>
        <v>#REF!</v>
      </c>
      <c r="U3" s="13"/>
      <c r="V3" s="13"/>
      <c r="W3" s="13" t="e">
        <f>IF(A3="","",(P3))</f>
        <v>#REF!</v>
      </c>
      <c r="X3" s="13" t="e">
        <f>IF(A3="","",(T3))</f>
        <v>#REF!</v>
      </c>
      <c r="Y3" s="13" t="e">
        <f>IF(A3="","",(B3))</f>
        <v>#REF!</v>
      </c>
      <c r="Z3" s="32" t="e">
        <f>IF(A3="","",(C3))</f>
        <v>#REF!</v>
      </c>
      <c r="AA3" s="32" t="str">
        <f>$AA$1</f>
        <v xml:space="preserve">  </v>
      </c>
      <c r="AB3" s="32" t="e">
        <f>IF(A3="","",(E3))</f>
        <v>#REF!</v>
      </c>
      <c r="AC3" s="32" t="e">
        <f>IF(A3="","",($T$1))</f>
        <v>#REF!</v>
      </c>
    </row>
    <row r="4" spans="1:29" x14ac:dyDescent="0.2">
      <c r="A4" s="13" t="e">
        <f>#REF!</f>
        <v>#REF!</v>
      </c>
      <c r="B4" s="13" t="e">
        <f>#REF!</f>
        <v>#REF!</v>
      </c>
      <c r="C4" s="31" t="e">
        <f>#REF!</f>
        <v>#REF!</v>
      </c>
      <c r="D4" s="13" t="s">
        <v>32</v>
      </c>
      <c r="E4" s="13" t="s">
        <v>33</v>
      </c>
      <c r="F4" s="13">
        <v>2</v>
      </c>
      <c r="G4" s="13"/>
      <c r="H4" s="13"/>
      <c r="I4" s="13"/>
      <c r="J4" s="13" t="s">
        <v>34</v>
      </c>
      <c r="K4" s="13" t="e">
        <f t="shared" ref="K4:K20" si="0">A4</f>
        <v>#REF!</v>
      </c>
      <c r="L4" s="30" t="e">
        <f t="shared" ref="L4:L20" si="1">IF(K4=$J$1,1,2)</f>
        <v>#REF!</v>
      </c>
      <c r="M4" s="30" t="e">
        <f t="shared" ref="M4:M20" si="2">LEN(K4)</f>
        <v>#REF!</v>
      </c>
      <c r="N4" s="30" t="e">
        <f t="shared" ref="N4:N20" si="3">IF(L4=1,$J$1,(FIND(" ",K4,1)))</f>
        <v>#REF!</v>
      </c>
      <c r="O4" s="13"/>
      <c r="P4" s="13" t="e">
        <f t="shared" ref="P4:P20" si="4">IF(L4=1,$J$1,(MID(K4,1,N4-1)))</f>
        <v>#REF!</v>
      </c>
      <c r="Q4" s="13" t="e">
        <f t="shared" ref="Q4:Q20" si="5">IF(L4=1,$J$1,(MID(K4,N4+1,M4-N4)))</f>
        <v>#REF!</v>
      </c>
      <c r="R4" s="30" t="e">
        <f t="shared" ref="R4:R20" si="6">LEN(Q4)</f>
        <v>#REF!</v>
      </c>
      <c r="S4" s="30" t="e">
        <f t="shared" ref="S4:S20" si="7">IF(L4=1,$J$1,(FIND(" ",Q4,1)))</f>
        <v>#REF!</v>
      </c>
      <c r="T4" s="13" t="e">
        <f t="shared" ref="T4:T20" si="8">IF(L4=1,$J$1,(MID(Q4,1,S4)))</f>
        <v>#REF!</v>
      </c>
      <c r="U4" s="13"/>
      <c r="V4" s="13"/>
      <c r="W4" s="13" t="e">
        <f t="shared" ref="W4:W20" si="9">IF(A4="","",(P4))</f>
        <v>#REF!</v>
      </c>
      <c r="X4" s="13" t="e">
        <f t="shared" ref="X4:X20" si="10">IF(A4="","",(T4))</f>
        <v>#REF!</v>
      </c>
      <c r="Y4" s="13" t="e">
        <f t="shared" ref="Y4:Y20" si="11">IF(A4="","",(B4))</f>
        <v>#REF!</v>
      </c>
      <c r="Z4" s="32" t="e">
        <f t="shared" ref="Z4:Z20" si="12">IF(A4="","",(C4))</f>
        <v>#REF!</v>
      </c>
      <c r="AA4" s="32" t="str">
        <f t="shared" ref="AA4:AA20" si="13">$AA$1</f>
        <v xml:space="preserve">  </v>
      </c>
      <c r="AB4" s="32" t="e">
        <f t="shared" ref="AB4:AB20" si="14">IF(A4="","",(E4))</f>
        <v>#REF!</v>
      </c>
      <c r="AC4" s="32" t="e">
        <f t="shared" ref="AC4:AC20" si="15">IF(A4="","",($T$1))</f>
        <v>#REF!</v>
      </c>
    </row>
    <row r="5" spans="1:29" x14ac:dyDescent="0.2">
      <c r="A5" s="13" t="e">
        <f>#REF!</f>
        <v>#REF!</v>
      </c>
      <c r="B5" s="13" t="e">
        <f t="shared" ref="B5:B20" si="16">B3</f>
        <v>#REF!</v>
      </c>
      <c r="C5" s="31" t="e">
        <f>#REF!</f>
        <v>#REF!</v>
      </c>
      <c r="D5" s="13" t="s">
        <v>32</v>
      </c>
      <c r="E5" s="13" t="s">
        <v>33</v>
      </c>
      <c r="F5" s="13">
        <v>3</v>
      </c>
      <c r="G5" s="13"/>
      <c r="H5" s="13">
        <v>2</v>
      </c>
      <c r="I5" s="13"/>
      <c r="J5" s="13" t="s">
        <v>34</v>
      </c>
      <c r="K5" s="13" t="e">
        <f t="shared" si="0"/>
        <v>#REF!</v>
      </c>
      <c r="L5" s="30" t="e">
        <f t="shared" si="1"/>
        <v>#REF!</v>
      </c>
      <c r="M5" s="30" t="e">
        <f t="shared" si="2"/>
        <v>#REF!</v>
      </c>
      <c r="N5" s="30" t="e">
        <f t="shared" si="3"/>
        <v>#REF!</v>
      </c>
      <c r="O5" s="13"/>
      <c r="P5" s="13" t="e">
        <f t="shared" si="4"/>
        <v>#REF!</v>
      </c>
      <c r="Q5" s="13" t="e">
        <f t="shared" si="5"/>
        <v>#REF!</v>
      </c>
      <c r="R5" s="30" t="e">
        <f t="shared" si="6"/>
        <v>#REF!</v>
      </c>
      <c r="S5" s="30" t="e">
        <f t="shared" si="7"/>
        <v>#REF!</v>
      </c>
      <c r="T5" s="13" t="e">
        <f t="shared" si="8"/>
        <v>#REF!</v>
      </c>
      <c r="U5" s="13"/>
      <c r="V5" s="13"/>
      <c r="W5" s="13" t="e">
        <f t="shared" si="9"/>
        <v>#REF!</v>
      </c>
      <c r="X5" s="13" t="e">
        <f t="shared" si="10"/>
        <v>#REF!</v>
      </c>
      <c r="Y5" s="13" t="e">
        <f t="shared" si="11"/>
        <v>#REF!</v>
      </c>
      <c r="Z5" s="32" t="e">
        <f t="shared" si="12"/>
        <v>#REF!</v>
      </c>
      <c r="AA5" s="32" t="str">
        <f t="shared" si="13"/>
        <v xml:space="preserve">  </v>
      </c>
      <c r="AB5" s="32" t="e">
        <f t="shared" si="14"/>
        <v>#REF!</v>
      </c>
      <c r="AC5" s="32" t="e">
        <f t="shared" si="15"/>
        <v>#REF!</v>
      </c>
    </row>
    <row r="6" spans="1:29" x14ac:dyDescent="0.2">
      <c r="A6" s="13" t="e">
        <f>#REF!</f>
        <v>#REF!</v>
      </c>
      <c r="B6" s="13" t="e">
        <f t="shared" si="16"/>
        <v>#REF!</v>
      </c>
      <c r="C6" s="31" t="e">
        <f>#REF!</f>
        <v>#REF!</v>
      </c>
      <c r="D6" s="13" t="s">
        <v>32</v>
      </c>
      <c r="E6" s="13" t="s">
        <v>33</v>
      </c>
      <c r="F6" s="13">
        <v>4</v>
      </c>
      <c r="G6" s="13"/>
      <c r="H6" s="13"/>
      <c r="I6" s="13"/>
      <c r="J6" s="13" t="s">
        <v>34</v>
      </c>
      <c r="K6" s="13" t="e">
        <f t="shared" si="0"/>
        <v>#REF!</v>
      </c>
      <c r="L6" s="30" t="e">
        <f t="shared" si="1"/>
        <v>#REF!</v>
      </c>
      <c r="M6" s="30" t="e">
        <f t="shared" si="2"/>
        <v>#REF!</v>
      </c>
      <c r="N6" s="30" t="e">
        <f t="shared" si="3"/>
        <v>#REF!</v>
      </c>
      <c r="O6" s="13"/>
      <c r="P6" s="13" t="e">
        <f t="shared" si="4"/>
        <v>#REF!</v>
      </c>
      <c r="Q6" s="13" t="e">
        <f t="shared" si="5"/>
        <v>#REF!</v>
      </c>
      <c r="R6" s="30" t="e">
        <f t="shared" si="6"/>
        <v>#REF!</v>
      </c>
      <c r="S6" s="30" t="e">
        <f t="shared" si="7"/>
        <v>#REF!</v>
      </c>
      <c r="T6" s="13" t="e">
        <f t="shared" si="8"/>
        <v>#REF!</v>
      </c>
      <c r="U6" s="13"/>
      <c r="V6" s="13"/>
      <c r="W6" s="13" t="e">
        <f t="shared" si="9"/>
        <v>#REF!</v>
      </c>
      <c r="X6" s="13" t="e">
        <f t="shared" si="10"/>
        <v>#REF!</v>
      </c>
      <c r="Y6" s="13" t="e">
        <f t="shared" si="11"/>
        <v>#REF!</v>
      </c>
      <c r="Z6" s="32" t="e">
        <f t="shared" si="12"/>
        <v>#REF!</v>
      </c>
      <c r="AA6" s="32" t="str">
        <f t="shared" si="13"/>
        <v xml:space="preserve">  </v>
      </c>
      <c r="AB6" s="32" t="e">
        <f t="shared" si="14"/>
        <v>#REF!</v>
      </c>
      <c r="AC6" s="32" t="e">
        <f t="shared" si="15"/>
        <v>#REF!</v>
      </c>
    </row>
    <row r="7" spans="1:29" x14ac:dyDescent="0.2">
      <c r="A7" s="13" t="e">
        <f>#REF!</f>
        <v>#REF!</v>
      </c>
      <c r="B7" s="13" t="e">
        <f t="shared" si="16"/>
        <v>#REF!</v>
      </c>
      <c r="C7" s="31" t="e">
        <f>#REF!</f>
        <v>#REF!</v>
      </c>
      <c r="D7" s="13" t="s">
        <v>32</v>
      </c>
      <c r="E7" s="13" t="s">
        <v>33</v>
      </c>
      <c r="F7" s="13">
        <v>5</v>
      </c>
      <c r="G7" s="13"/>
      <c r="H7" s="13">
        <v>3</v>
      </c>
      <c r="I7" s="13"/>
      <c r="J7" s="13" t="s">
        <v>34</v>
      </c>
      <c r="K7" s="13" t="e">
        <f t="shared" si="0"/>
        <v>#REF!</v>
      </c>
      <c r="L7" s="30" t="e">
        <f t="shared" si="1"/>
        <v>#REF!</v>
      </c>
      <c r="M7" s="30" t="e">
        <f t="shared" si="2"/>
        <v>#REF!</v>
      </c>
      <c r="N7" s="30" t="e">
        <f t="shared" si="3"/>
        <v>#REF!</v>
      </c>
      <c r="O7" s="13"/>
      <c r="P7" s="13" t="e">
        <f t="shared" si="4"/>
        <v>#REF!</v>
      </c>
      <c r="Q7" s="13" t="e">
        <f t="shared" si="5"/>
        <v>#REF!</v>
      </c>
      <c r="R7" s="30" t="e">
        <f t="shared" si="6"/>
        <v>#REF!</v>
      </c>
      <c r="S7" s="30" t="e">
        <f t="shared" si="7"/>
        <v>#REF!</v>
      </c>
      <c r="T7" s="13" t="e">
        <f t="shared" si="8"/>
        <v>#REF!</v>
      </c>
      <c r="U7" s="13"/>
      <c r="V7" s="13"/>
      <c r="W7" s="13" t="e">
        <f t="shared" si="9"/>
        <v>#REF!</v>
      </c>
      <c r="X7" s="13" t="e">
        <f t="shared" si="10"/>
        <v>#REF!</v>
      </c>
      <c r="Y7" s="13" t="e">
        <f t="shared" si="11"/>
        <v>#REF!</v>
      </c>
      <c r="Z7" s="32" t="e">
        <f t="shared" si="12"/>
        <v>#REF!</v>
      </c>
      <c r="AA7" s="32" t="str">
        <f t="shared" si="13"/>
        <v xml:space="preserve">  </v>
      </c>
      <c r="AB7" s="32" t="e">
        <f t="shared" si="14"/>
        <v>#REF!</v>
      </c>
      <c r="AC7" s="32" t="e">
        <f t="shared" si="15"/>
        <v>#REF!</v>
      </c>
    </row>
    <row r="8" spans="1:29" x14ac:dyDescent="0.2">
      <c r="A8" s="13" t="e">
        <f>#REF!</f>
        <v>#REF!</v>
      </c>
      <c r="B8" s="13" t="e">
        <f t="shared" si="16"/>
        <v>#REF!</v>
      </c>
      <c r="C8" s="31" t="e">
        <f>#REF!</f>
        <v>#REF!</v>
      </c>
      <c r="D8" s="13" t="s">
        <v>32</v>
      </c>
      <c r="E8" s="13" t="s">
        <v>33</v>
      </c>
      <c r="F8" s="13">
        <v>6</v>
      </c>
      <c r="G8" s="13"/>
      <c r="H8" s="13"/>
      <c r="I8" s="13"/>
      <c r="J8" s="13" t="s">
        <v>34</v>
      </c>
      <c r="K8" s="13" t="e">
        <f t="shared" si="0"/>
        <v>#REF!</v>
      </c>
      <c r="L8" s="30" t="e">
        <f t="shared" si="1"/>
        <v>#REF!</v>
      </c>
      <c r="M8" s="30" t="e">
        <f t="shared" si="2"/>
        <v>#REF!</v>
      </c>
      <c r="N8" s="30" t="e">
        <f t="shared" si="3"/>
        <v>#REF!</v>
      </c>
      <c r="O8" s="13"/>
      <c r="P8" s="13" t="e">
        <f t="shared" si="4"/>
        <v>#REF!</v>
      </c>
      <c r="Q8" s="13" t="e">
        <f t="shared" si="5"/>
        <v>#REF!</v>
      </c>
      <c r="R8" s="30" t="e">
        <f t="shared" si="6"/>
        <v>#REF!</v>
      </c>
      <c r="S8" s="30" t="e">
        <f t="shared" si="7"/>
        <v>#REF!</v>
      </c>
      <c r="T8" s="13" t="e">
        <f t="shared" si="8"/>
        <v>#REF!</v>
      </c>
      <c r="U8" s="13"/>
      <c r="V8" s="13"/>
      <c r="W8" s="13" t="e">
        <f t="shared" si="9"/>
        <v>#REF!</v>
      </c>
      <c r="X8" s="13" t="e">
        <f t="shared" si="10"/>
        <v>#REF!</v>
      </c>
      <c r="Y8" s="13" t="e">
        <f t="shared" si="11"/>
        <v>#REF!</v>
      </c>
      <c r="Z8" s="32" t="e">
        <f t="shared" si="12"/>
        <v>#REF!</v>
      </c>
      <c r="AA8" s="32" t="str">
        <f t="shared" si="13"/>
        <v xml:space="preserve">  </v>
      </c>
      <c r="AB8" s="32" t="e">
        <f t="shared" si="14"/>
        <v>#REF!</v>
      </c>
      <c r="AC8" s="32" t="e">
        <f t="shared" si="15"/>
        <v>#REF!</v>
      </c>
    </row>
    <row r="9" spans="1:29" x14ac:dyDescent="0.2">
      <c r="A9" s="13" t="e">
        <f>#REF!</f>
        <v>#REF!</v>
      </c>
      <c r="B9" s="13" t="e">
        <f t="shared" si="16"/>
        <v>#REF!</v>
      </c>
      <c r="C9" s="31" t="e">
        <f>#REF!</f>
        <v>#REF!</v>
      </c>
      <c r="D9" s="13" t="s">
        <v>32</v>
      </c>
      <c r="E9" s="13" t="s">
        <v>33</v>
      </c>
      <c r="F9" s="13">
        <v>7</v>
      </c>
      <c r="G9" s="13"/>
      <c r="H9" s="13">
        <v>4</v>
      </c>
      <c r="I9" s="13"/>
      <c r="J9" s="13" t="s">
        <v>34</v>
      </c>
      <c r="K9" s="13" t="e">
        <f t="shared" si="0"/>
        <v>#REF!</v>
      </c>
      <c r="L9" s="30" t="e">
        <f t="shared" si="1"/>
        <v>#REF!</v>
      </c>
      <c r="M9" s="30" t="e">
        <f t="shared" si="2"/>
        <v>#REF!</v>
      </c>
      <c r="N9" s="30" t="e">
        <f t="shared" si="3"/>
        <v>#REF!</v>
      </c>
      <c r="O9" s="13"/>
      <c r="P9" s="13" t="e">
        <f t="shared" si="4"/>
        <v>#REF!</v>
      </c>
      <c r="Q9" s="13" t="e">
        <f t="shared" si="5"/>
        <v>#REF!</v>
      </c>
      <c r="R9" s="30" t="e">
        <f t="shared" si="6"/>
        <v>#REF!</v>
      </c>
      <c r="S9" s="30" t="e">
        <f t="shared" si="7"/>
        <v>#REF!</v>
      </c>
      <c r="T9" s="13" t="e">
        <f t="shared" si="8"/>
        <v>#REF!</v>
      </c>
      <c r="U9" s="13"/>
      <c r="V9" s="13"/>
      <c r="W9" s="13" t="e">
        <f t="shared" si="9"/>
        <v>#REF!</v>
      </c>
      <c r="X9" s="13" t="e">
        <f t="shared" si="10"/>
        <v>#REF!</v>
      </c>
      <c r="Y9" s="13" t="e">
        <f t="shared" si="11"/>
        <v>#REF!</v>
      </c>
      <c r="Z9" s="32" t="e">
        <f t="shared" si="12"/>
        <v>#REF!</v>
      </c>
      <c r="AA9" s="32" t="str">
        <f t="shared" si="13"/>
        <v xml:space="preserve">  </v>
      </c>
      <c r="AB9" s="32" t="e">
        <f t="shared" si="14"/>
        <v>#REF!</v>
      </c>
      <c r="AC9" s="32" t="e">
        <f t="shared" si="15"/>
        <v>#REF!</v>
      </c>
    </row>
    <row r="10" spans="1:29" x14ac:dyDescent="0.2">
      <c r="A10" s="13" t="e">
        <f>#REF!</f>
        <v>#REF!</v>
      </c>
      <c r="B10" s="13" t="e">
        <f t="shared" si="16"/>
        <v>#REF!</v>
      </c>
      <c r="C10" s="31" t="e">
        <f>#REF!</f>
        <v>#REF!</v>
      </c>
      <c r="D10" s="13" t="s">
        <v>32</v>
      </c>
      <c r="E10" s="13" t="s">
        <v>33</v>
      </c>
      <c r="F10" s="13">
        <v>8</v>
      </c>
      <c r="G10" s="13"/>
      <c r="H10" s="13"/>
      <c r="I10" s="13"/>
      <c r="J10" s="13" t="s">
        <v>34</v>
      </c>
      <c r="K10" s="13" t="e">
        <f t="shared" si="0"/>
        <v>#REF!</v>
      </c>
      <c r="L10" s="30" t="e">
        <f t="shared" si="1"/>
        <v>#REF!</v>
      </c>
      <c r="M10" s="30" t="e">
        <f t="shared" si="2"/>
        <v>#REF!</v>
      </c>
      <c r="N10" s="30" t="e">
        <f t="shared" si="3"/>
        <v>#REF!</v>
      </c>
      <c r="O10" s="13"/>
      <c r="P10" s="13" t="e">
        <f t="shared" si="4"/>
        <v>#REF!</v>
      </c>
      <c r="Q10" s="13" t="e">
        <f t="shared" si="5"/>
        <v>#REF!</v>
      </c>
      <c r="R10" s="30" t="e">
        <f t="shared" si="6"/>
        <v>#REF!</v>
      </c>
      <c r="S10" s="30" t="e">
        <f t="shared" si="7"/>
        <v>#REF!</v>
      </c>
      <c r="T10" s="13" t="e">
        <f t="shared" si="8"/>
        <v>#REF!</v>
      </c>
      <c r="U10" s="13"/>
      <c r="V10" s="13"/>
      <c r="W10" s="13" t="e">
        <f t="shared" si="9"/>
        <v>#REF!</v>
      </c>
      <c r="X10" s="13" t="e">
        <f t="shared" si="10"/>
        <v>#REF!</v>
      </c>
      <c r="Y10" s="13" t="e">
        <f t="shared" si="11"/>
        <v>#REF!</v>
      </c>
      <c r="Z10" s="32" t="e">
        <f t="shared" si="12"/>
        <v>#REF!</v>
      </c>
      <c r="AA10" s="32" t="str">
        <f t="shared" si="13"/>
        <v xml:space="preserve">  </v>
      </c>
      <c r="AB10" s="32" t="e">
        <f t="shared" si="14"/>
        <v>#REF!</v>
      </c>
      <c r="AC10" s="32" t="e">
        <f t="shared" si="15"/>
        <v>#REF!</v>
      </c>
    </row>
    <row r="11" spans="1:29" x14ac:dyDescent="0.2">
      <c r="A11" s="13" t="e">
        <f>#REF!</f>
        <v>#REF!</v>
      </c>
      <c r="B11" s="13" t="e">
        <f t="shared" si="16"/>
        <v>#REF!</v>
      </c>
      <c r="C11" s="31" t="e">
        <f>#REF!</f>
        <v>#REF!</v>
      </c>
      <c r="D11" s="13" t="s">
        <v>32</v>
      </c>
      <c r="E11" s="13" t="s">
        <v>33</v>
      </c>
      <c r="F11" s="13">
        <v>9</v>
      </c>
      <c r="G11" s="13"/>
      <c r="H11" s="13">
        <v>5</v>
      </c>
      <c r="I11" s="13"/>
      <c r="J11" s="13" t="s">
        <v>34</v>
      </c>
      <c r="K11" s="13" t="e">
        <f t="shared" si="0"/>
        <v>#REF!</v>
      </c>
      <c r="L11" s="30" t="e">
        <f t="shared" si="1"/>
        <v>#REF!</v>
      </c>
      <c r="M11" s="30" t="e">
        <f t="shared" si="2"/>
        <v>#REF!</v>
      </c>
      <c r="N11" s="30" t="e">
        <f t="shared" si="3"/>
        <v>#REF!</v>
      </c>
      <c r="O11" s="13"/>
      <c r="P11" s="13" t="e">
        <f t="shared" si="4"/>
        <v>#REF!</v>
      </c>
      <c r="Q11" s="13" t="e">
        <f t="shared" si="5"/>
        <v>#REF!</v>
      </c>
      <c r="R11" s="30" t="e">
        <f t="shared" si="6"/>
        <v>#REF!</v>
      </c>
      <c r="S11" s="30" t="e">
        <f t="shared" si="7"/>
        <v>#REF!</v>
      </c>
      <c r="T11" s="13" t="e">
        <f t="shared" si="8"/>
        <v>#REF!</v>
      </c>
      <c r="U11" s="13"/>
      <c r="V11" s="13"/>
      <c r="W11" s="13" t="e">
        <f t="shared" si="9"/>
        <v>#REF!</v>
      </c>
      <c r="X11" s="13" t="e">
        <f t="shared" si="10"/>
        <v>#REF!</v>
      </c>
      <c r="Y11" s="13" t="e">
        <f t="shared" si="11"/>
        <v>#REF!</v>
      </c>
      <c r="Z11" s="32" t="e">
        <f t="shared" si="12"/>
        <v>#REF!</v>
      </c>
      <c r="AA11" s="32" t="str">
        <f t="shared" si="13"/>
        <v xml:space="preserve">  </v>
      </c>
      <c r="AB11" s="32" t="e">
        <f t="shared" si="14"/>
        <v>#REF!</v>
      </c>
      <c r="AC11" s="32" t="e">
        <f t="shared" si="15"/>
        <v>#REF!</v>
      </c>
    </row>
    <row r="12" spans="1:29" x14ac:dyDescent="0.2">
      <c r="A12" s="13" t="e">
        <f>#REF!</f>
        <v>#REF!</v>
      </c>
      <c r="B12" s="13" t="e">
        <f t="shared" si="16"/>
        <v>#REF!</v>
      </c>
      <c r="C12" s="31" t="e">
        <f>#REF!</f>
        <v>#REF!</v>
      </c>
      <c r="D12" s="13" t="s">
        <v>32</v>
      </c>
      <c r="E12" s="13" t="s">
        <v>33</v>
      </c>
      <c r="F12" s="13">
        <v>10</v>
      </c>
      <c r="G12" s="13"/>
      <c r="H12" s="13"/>
      <c r="I12" s="13"/>
      <c r="J12" s="13" t="s">
        <v>34</v>
      </c>
      <c r="K12" s="13" t="e">
        <f t="shared" si="0"/>
        <v>#REF!</v>
      </c>
      <c r="L12" s="30" t="e">
        <f t="shared" si="1"/>
        <v>#REF!</v>
      </c>
      <c r="M12" s="30" t="e">
        <f t="shared" si="2"/>
        <v>#REF!</v>
      </c>
      <c r="N12" s="30" t="e">
        <f t="shared" si="3"/>
        <v>#REF!</v>
      </c>
      <c r="O12" s="13"/>
      <c r="P12" s="13" t="e">
        <f t="shared" si="4"/>
        <v>#REF!</v>
      </c>
      <c r="Q12" s="13" t="e">
        <f t="shared" si="5"/>
        <v>#REF!</v>
      </c>
      <c r="R12" s="30" t="e">
        <f t="shared" si="6"/>
        <v>#REF!</v>
      </c>
      <c r="S12" s="30" t="e">
        <f t="shared" si="7"/>
        <v>#REF!</v>
      </c>
      <c r="T12" s="13" t="e">
        <f t="shared" si="8"/>
        <v>#REF!</v>
      </c>
      <c r="U12" s="13"/>
      <c r="V12" s="13"/>
      <c r="W12" s="13" t="e">
        <f t="shared" si="9"/>
        <v>#REF!</v>
      </c>
      <c r="X12" s="13" t="e">
        <f t="shared" si="10"/>
        <v>#REF!</v>
      </c>
      <c r="Y12" s="13" t="e">
        <f t="shared" si="11"/>
        <v>#REF!</v>
      </c>
      <c r="Z12" s="32" t="e">
        <f t="shared" si="12"/>
        <v>#REF!</v>
      </c>
      <c r="AA12" s="32" t="str">
        <f t="shared" si="13"/>
        <v xml:space="preserve">  </v>
      </c>
      <c r="AB12" s="32" t="e">
        <f t="shared" si="14"/>
        <v>#REF!</v>
      </c>
      <c r="AC12" s="32" t="e">
        <f t="shared" si="15"/>
        <v>#REF!</v>
      </c>
    </row>
    <row r="13" spans="1:29" x14ac:dyDescent="0.2">
      <c r="A13" s="13" t="e">
        <f>#REF!</f>
        <v>#REF!</v>
      </c>
      <c r="B13" s="13" t="e">
        <f t="shared" si="16"/>
        <v>#REF!</v>
      </c>
      <c r="C13" s="31" t="e">
        <f>#REF!</f>
        <v>#REF!</v>
      </c>
      <c r="D13" s="13" t="s">
        <v>32</v>
      </c>
      <c r="E13" s="13" t="s">
        <v>33</v>
      </c>
      <c r="F13" s="13">
        <v>11</v>
      </c>
      <c r="G13" s="13"/>
      <c r="H13" s="13">
        <v>6</v>
      </c>
      <c r="I13" s="13"/>
      <c r="J13" s="13" t="s">
        <v>34</v>
      </c>
      <c r="K13" s="13" t="e">
        <f t="shared" si="0"/>
        <v>#REF!</v>
      </c>
      <c r="L13" s="30" t="e">
        <f t="shared" si="1"/>
        <v>#REF!</v>
      </c>
      <c r="M13" s="30" t="e">
        <f t="shared" si="2"/>
        <v>#REF!</v>
      </c>
      <c r="N13" s="30" t="e">
        <f t="shared" si="3"/>
        <v>#REF!</v>
      </c>
      <c r="O13" s="13"/>
      <c r="P13" s="13" t="e">
        <f t="shared" si="4"/>
        <v>#REF!</v>
      </c>
      <c r="Q13" s="13" t="e">
        <f t="shared" si="5"/>
        <v>#REF!</v>
      </c>
      <c r="R13" s="30" t="e">
        <f t="shared" si="6"/>
        <v>#REF!</v>
      </c>
      <c r="S13" s="30" t="e">
        <f t="shared" si="7"/>
        <v>#REF!</v>
      </c>
      <c r="T13" s="13" t="e">
        <f t="shared" si="8"/>
        <v>#REF!</v>
      </c>
      <c r="U13" s="13"/>
      <c r="V13" s="13"/>
      <c r="W13" s="13" t="e">
        <f t="shared" si="9"/>
        <v>#REF!</v>
      </c>
      <c r="X13" s="13" t="e">
        <f t="shared" si="10"/>
        <v>#REF!</v>
      </c>
      <c r="Y13" s="13" t="e">
        <f t="shared" si="11"/>
        <v>#REF!</v>
      </c>
      <c r="Z13" s="32" t="e">
        <f t="shared" si="12"/>
        <v>#REF!</v>
      </c>
      <c r="AA13" s="32" t="str">
        <f t="shared" si="13"/>
        <v xml:space="preserve">  </v>
      </c>
      <c r="AB13" s="32" t="e">
        <f t="shared" si="14"/>
        <v>#REF!</v>
      </c>
      <c r="AC13" s="32" t="e">
        <f t="shared" si="15"/>
        <v>#REF!</v>
      </c>
    </row>
    <row r="14" spans="1:29" x14ac:dyDescent="0.2">
      <c r="A14" s="13" t="e">
        <f>#REF!</f>
        <v>#REF!</v>
      </c>
      <c r="B14" s="13" t="e">
        <f t="shared" si="16"/>
        <v>#REF!</v>
      </c>
      <c r="C14" s="31" t="e">
        <f>#REF!</f>
        <v>#REF!</v>
      </c>
      <c r="D14" s="13" t="s">
        <v>32</v>
      </c>
      <c r="E14" s="13" t="s">
        <v>33</v>
      </c>
      <c r="F14" s="13">
        <v>12</v>
      </c>
      <c r="G14" s="13"/>
      <c r="H14" s="13"/>
      <c r="I14" s="13"/>
      <c r="J14" s="13" t="s">
        <v>34</v>
      </c>
      <c r="K14" s="13" t="e">
        <f t="shared" si="0"/>
        <v>#REF!</v>
      </c>
      <c r="L14" s="30" t="e">
        <f t="shared" si="1"/>
        <v>#REF!</v>
      </c>
      <c r="M14" s="30" t="e">
        <f t="shared" si="2"/>
        <v>#REF!</v>
      </c>
      <c r="N14" s="30" t="e">
        <f t="shared" si="3"/>
        <v>#REF!</v>
      </c>
      <c r="O14" s="13"/>
      <c r="P14" s="13" t="e">
        <f t="shared" si="4"/>
        <v>#REF!</v>
      </c>
      <c r="Q14" s="13" t="e">
        <f t="shared" si="5"/>
        <v>#REF!</v>
      </c>
      <c r="R14" s="30" t="e">
        <f t="shared" si="6"/>
        <v>#REF!</v>
      </c>
      <c r="S14" s="30" t="e">
        <f t="shared" si="7"/>
        <v>#REF!</v>
      </c>
      <c r="T14" s="13" t="e">
        <f t="shared" si="8"/>
        <v>#REF!</v>
      </c>
      <c r="U14" s="13"/>
      <c r="V14" s="13"/>
      <c r="W14" s="13" t="e">
        <f t="shared" si="9"/>
        <v>#REF!</v>
      </c>
      <c r="X14" s="13" t="e">
        <f t="shared" si="10"/>
        <v>#REF!</v>
      </c>
      <c r="Y14" s="13" t="e">
        <f t="shared" si="11"/>
        <v>#REF!</v>
      </c>
      <c r="Z14" s="32" t="e">
        <f t="shared" si="12"/>
        <v>#REF!</v>
      </c>
      <c r="AA14" s="32" t="str">
        <f t="shared" si="13"/>
        <v xml:space="preserve">  </v>
      </c>
      <c r="AB14" s="32" t="e">
        <f t="shared" si="14"/>
        <v>#REF!</v>
      </c>
      <c r="AC14" s="32" t="e">
        <f t="shared" si="15"/>
        <v>#REF!</v>
      </c>
    </row>
    <row r="15" spans="1:29" x14ac:dyDescent="0.2">
      <c r="A15" s="13" t="e">
        <f>#REF!</f>
        <v>#REF!</v>
      </c>
      <c r="B15" s="13" t="e">
        <f t="shared" si="16"/>
        <v>#REF!</v>
      </c>
      <c r="C15" s="31" t="e">
        <f>#REF!</f>
        <v>#REF!</v>
      </c>
      <c r="D15" s="13" t="s">
        <v>32</v>
      </c>
      <c r="E15" s="13" t="s">
        <v>33</v>
      </c>
      <c r="F15" s="13">
        <v>13</v>
      </c>
      <c r="G15" s="13"/>
      <c r="H15" s="13">
        <v>7</v>
      </c>
      <c r="I15" s="13"/>
      <c r="J15" s="13" t="s">
        <v>34</v>
      </c>
      <c r="K15" s="13" t="e">
        <f t="shared" si="0"/>
        <v>#REF!</v>
      </c>
      <c r="L15" s="30" t="e">
        <f t="shared" si="1"/>
        <v>#REF!</v>
      </c>
      <c r="M15" s="30" t="e">
        <f t="shared" si="2"/>
        <v>#REF!</v>
      </c>
      <c r="N15" s="30" t="e">
        <f t="shared" si="3"/>
        <v>#REF!</v>
      </c>
      <c r="O15" s="13"/>
      <c r="P15" s="13" t="e">
        <f t="shared" si="4"/>
        <v>#REF!</v>
      </c>
      <c r="Q15" s="13" t="e">
        <f t="shared" si="5"/>
        <v>#REF!</v>
      </c>
      <c r="R15" s="30" t="e">
        <f t="shared" si="6"/>
        <v>#REF!</v>
      </c>
      <c r="S15" s="30" t="e">
        <f t="shared" si="7"/>
        <v>#REF!</v>
      </c>
      <c r="T15" s="13" t="e">
        <f t="shared" si="8"/>
        <v>#REF!</v>
      </c>
      <c r="U15" s="13"/>
      <c r="V15" s="13"/>
      <c r="W15" s="13" t="e">
        <f t="shared" si="9"/>
        <v>#REF!</v>
      </c>
      <c r="X15" s="13" t="e">
        <f t="shared" si="10"/>
        <v>#REF!</v>
      </c>
      <c r="Y15" s="13" t="e">
        <f t="shared" si="11"/>
        <v>#REF!</v>
      </c>
      <c r="Z15" s="32" t="e">
        <f t="shared" si="12"/>
        <v>#REF!</v>
      </c>
      <c r="AA15" s="32" t="str">
        <f t="shared" si="13"/>
        <v xml:space="preserve">  </v>
      </c>
      <c r="AB15" s="32" t="e">
        <f t="shared" si="14"/>
        <v>#REF!</v>
      </c>
      <c r="AC15" s="32" t="e">
        <f t="shared" si="15"/>
        <v>#REF!</v>
      </c>
    </row>
    <row r="16" spans="1:29" x14ac:dyDescent="0.2">
      <c r="A16" s="13" t="e">
        <f>#REF!</f>
        <v>#REF!</v>
      </c>
      <c r="B16" s="13" t="e">
        <f t="shared" si="16"/>
        <v>#REF!</v>
      </c>
      <c r="C16" s="31" t="e">
        <f>#REF!</f>
        <v>#REF!</v>
      </c>
      <c r="D16" s="13" t="s">
        <v>32</v>
      </c>
      <c r="E16" s="13" t="s">
        <v>33</v>
      </c>
      <c r="F16" s="13">
        <v>14</v>
      </c>
      <c r="G16" s="13"/>
      <c r="H16" s="13"/>
      <c r="I16" s="13"/>
      <c r="J16" s="13" t="s">
        <v>34</v>
      </c>
      <c r="K16" s="13" t="e">
        <f t="shared" si="0"/>
        <v>#REF!</v>
      </c>
      <c r="L16" s="30" t="e">
        <f t="shared" si="1"/>
        <v>#REF!</v>
      </c>
      <c r="M16" s="30" t="e">
        <f t="shared" si="2"/>
        <v>#REF!</v>
      </c>
      <c r="N16" s="30" t="e">
        <f t="shared" si="3"/>
        <v>#REF!</v>
      </c>
      <c r="O16" s="13"/>
      <c r="P16" s="13" t="e">
        <f t="shared" si="4"/>
        <v>#REF!</v>
      </c>
      <c r="Q16" s="13" t="e">
        <f t="shared" si="5"/>
        <v>#REF!</v>
      </c>
      <c r="R16" s="30" t="e">
        <f t="shared" si="6"/>
        <v>#REF!</v>
      </c>
      <c r="S16" s="30" t="e">
        <f t="shared" si="7"/>
        <v>#REF!</v>
      </c>
      <c r="T16" s="13" t="e">
        <f t="shared" si="8"/>
        <v>#REF!</v>
      </c>
      <c r="U16" s="13"/>
      <c r="V16" s="13"/>
      <c r="W16" s="13" t="e">
        <f t="shared" si="9"/>
        <v>#REF!</v>
      </c>
      <c r="X16" s="13" t="e">
        <f t="shared" si="10"/>
        <v>#REF!</v>
      </c>
      <c r="Y16" s="13" t="e">
        <f t="shared" si="11"/>
        <v>#REF!</v>
      </c>
      <c r="Z16" s="32" t="e">
        <f t="shared" si="12"/>
        <v>#REF!</v>
      </c>
      <c r="AA16" s="32" t="str">
        <f t="shared" si="13"/>
        <v xml:space="preserve">  </v>
      </c>
      <c r="AB16" s="32" t="e">
        <f t="shared" si="14"/>
        <v>#REF!</v>
      </c>
      <c r="AC16" s="32" t="e">
        <f t="shared" si="15"/>
        <v>#REF!</v>
      </c>
    </row>
    <row r="17" spans="1:29" x14ac:dyDescent="0.2">
      <c r="A17" s="13" t="e">
        <f>#REF!</f>
        <v>#REF!</v>
      </c>
      <c r="B17" s="13" t="e">
        <f t="shared" si="16"/>
        <v>#REF!</v>
      </c>
      <c r="C17" s="31" t="e">
        <f>#REF!</f>
        <v>#REF!</v>
      </c>
      <c r="D17" s="13" t="s">
        <v>32</v>
      </c>
      <c r="E17" s="13" t="s">
        <v>33</v>
      </c>
      <c r="F17" s="13">
        <v>15</v>
      </c>
      <c r="G17" s="13"/>
      <c r="H17" s="13">
        <v>8</v>
      </c>
      <c r="I17" s="13"/>
      <c r="J17" s="13" t="s">
        <v>26</v>
      </c>
      <c r="K17" s="13" t="e">
        <f t="shared" si="0"/>
        <v>#REF!</v>
      </c>
      <c r="L17" s="30" t="e">
        <f t="shared" si="1"/>
        <v>#REF!</v>
      </c>
      <c r="M17" s="30" t="e">
        <f t="shared" si="2"/>
        <v>#REF!</v>
      </c>
      <c r="N17" s="30" t="e">
        <f t="shared" si="3"/>
        <v>#REF!</v>
      </c>
      <c r="O17" s="13"/>
      <c r="P17" s="13" t="e">
        <f t="shared" si="4"/>
        <v>#REF!</v>
      </c>
      <c r="Q17" s="13" t="e">
        <f t="shared" si="5"/>
        <v>#REF!</v>
      </c>
      <c r="R17" s="30" t="e">
        <f t="shared" si="6"/>
        <v>#REF!</v>
      </c>
      <c r="S17" s="30" t="e">
        <f t="shared" si="7"/>
        <v>#REF!</v>
      </c>
      <c r="T17" s="13" t="e">
        <f t="shared" si="8"/>
        <v>#REF!</v>
      </c>
      <c r="U17" s="13"/>
      <c r="V17" s="13"/>
      <c r="W17" s="13" t="e">
        <f t="shared" si="9"/>
        <v>#REF!</v>
      </c>
      <c r="X17" s="13" t="e">
        <f t="shared" si="10"/>
        <v>#REF!</v>
      </c>
      <c r="Y17" s="13" t="e">
        <f t="shared" si="11"/>
        <v>#REF!</v>
      </c>
      <c r="Z17" s="32" t="e">
        <f t="shared" si="12"/>
        <v>#REF!</v>
      </c>
      <c r="AA17" s="32" t="str">
        <f t="shared" si="13"/>
        <v xml:space="preserve">  </v>
      </c>
      <c r="AB17" s="32" t="e">
        <f t="shared" si="14"/>
        <v>#REF!</v>
      </c>
      <c r="AC17" s="32" t="e">
        <f t="shared" si="15"/>
        <v>#REF!</v>
      </c>
    </row>
    <row r="18" spans="1:29" x14ac:dyDescent="0.2">
      <c r="A18" s="13" t="e">
        <f>#REF!</f>
        <v>#REF!</v>
      </c>
      <c r="B18" s="13" t="e">
        <f t="shared" si="16"/>
        <v>#REF!</v>
      </c>
      <c r="C18" s="31" t="e">
        <f>#REF!</f>
        <v>#REF!</v>
      </c>
      <c r="D18" s="13" t="s">
        <v>32</v>
      </c>
      <c r="E18" s="13" t="s">
        <v>33</v>
      </c>
      <c r="F18" s="13">
        <v>16</v>
      </c>
      <c r="G18" s="13"/>
      <c r="H18" s="13"/>
      <c r="I18" s="13"/>
      <c r="J18" s="13" t="s">
        <v>26</v>
      </c>
      <c r="K18" s="13" t="e">
        <f t="shared" si="0"/>
        <v>#REF!</v>
      </c>
      <c r="L18" s="30" t="e">
        <f t="shared" si="1"/>
        <v>#REF!</v>
      </c>
      <c r="M18" s="30" t="e">
        <f t="shared" si="2"/>
        <v>#REF!</v>
      </c>
      <c r="N18" s="30" t="e">
        <f t="shared" si="3"/>
        <v>#REF!</v>
      </c>
      <c r="O18" s="13"/>
      <c r="P18" s="13" t="e">
        <f t="shared" si="4"/>
        <v>#REF!</v>
      </c>
      <c r="Q18" s="13" t="e">
        <f t="shared" si="5"/>
        <v>#REF!</v>
      </c>
      <c r="R18" s="30" t="e">
        <f t="shared" si="6"/>
        <v>#REF!</v>
      </c>
      <c r="S18" s="30" t="e">
        <f t="shared" si="7"/>
        <v>#REF!</v>
      </c>
      <c r="T18" s="13" t="e">
        <f t="shared" si="8"/>
        <v>#REF!</v>
      </c>
      <c r="U18" s="13"/>
      <c r="V18" s="13"/>
      <c r="W18" s="13" t="e">
        <f t="shared" si="9"/>
        <v>#REF!</v>
      </c>
      <c r="X18" s="13" t="e">
        <f t="shared" si="10"/>
        <v>#REF!</v>
      </c>
      <c r="Y18" s="13" t="e">
        <f t="shared" si="11"/>
        <v>#REF!</v>
      </c>
      <c r="Z18" s="32" t="e">
        <f t="shared" si="12"/>
        <v>#REF!</v>
      </c>
      <c r="AA18" s="32" t="str">
        <f t="shared" si="13"/>
        <v xml:space="preserve">  </v>
      </c>
      <c r="AB18" s="32" t="e">
        <f t="shared" si="14"/>
        <v>#REF!</v>
      </c>
      <c r="AC18" s="32" t="e">
        <f t="shared" si="15"/>
        <v>#REF!</v>
      </c>
    </row>
    <row r="19" spans="1:29" x14ac:dyDescent="0.2">
      <c r="A19" s="13" t="e">
        <f>#REF!</f>
        <v>#REF!</v>
      </c>
      <c r="B19" s="13" t="e">
        <f t="shared" si="16"/>
        <v>#REF!</v>
      </c>
      <c r="C19" s="31" t="e">
        <f>#REF!</f>
        <v>#REF!</v>
      </c>
      <c r="D19" s="13" t="s">
        <v>32</v>
      </c>
      <c r="E19" s="13" t="s">
        <v>33</v>
      </c>
      <c r="F19" s="13">
        <v>17</v>
      </c>
      <c r="G19" s="13"/>
      <c r="H19" s="13">
        <v>9</v>
      </c>
      <c r="I19" s="13"/>
      <c r="J19" s="13"/>
      <c r="K19" s="13" t="e">
        <f t="shared" si="0"/>
        <v>#REF!</v>
      </c>
      <c r="L19" s="30" t="e">
        <f t="shared" si="1"/>
        <v>#REF!</v>
      </c>
      <c r="M19" s="30" t="e">
        <f t="shared" si="2"/>
        <v>#REF!</v>
      </c>
      <c r="N19" s="30" t="e">
        <f t="shared" si="3"/>
        <v>#REF!</v>
      </c>
      <c r="O19" s="13"/>
      <c r="P19" s="13" t="e">
        <f t="shared" si="4"/>
        <v>#REF!</v>
      </c>
      <c r="Q19" s="13" t="e">
        <f t="shared" si="5"/>
        <v>#REF!</v>
      </c>
      <c r="R19" s="30" t="e">
        <f t="shared" si="6"/>
        <v>#REF!</v>
      </c>
      <c r="S19" s="30" t="e">
        <f t="shared" si="7"/>
        <v>#REF!</v>
      </c>
      <c r="T19" s="13" t="e">
        <f t="shared" si="8"/>
        <v>#REF!</v>
      </c>
      <c r="U19" s="13"/>
      <c r="V19" s="13"/>
      <c r="W19" s="13" t="e">
        <f t="shared" si="9"/>
        <v>#REF!</v>
      </c>
      <c r="X19" s="13" t="e">
        <f t="shared" si="10"/>
        <v>#REF!</v>
      </c>
      <c r="Y19" s="13" t="e">
        <f t="shared" si="11"/>
        <v>#REF!</v>
      </c>
      <c r="Z19" s="32" t="e">
        <f t="shared" si="12"/>
        <v>#REF!</v>
      </c>
      <c r="AA19" s="32" t="str">
        <f t="shared" si="13"/>
        <v xml:space="preserve">  </v>
      </c>
      <c r="AB19" s="32" t="e">
        <f t="shared" si="14"/>
        <v>#REF!</v>
      </c>
      <c r="AC19" s="32" t="e">
        <f t="shared" si="15"/>
        <v>#REF!</v>
      </c>
    </row>
    <row r="20" spans="1:29" x14ac:dyDescent="0.2">
      <c r="A20" s="13" t="e">
        <f>#REF!</f>
        <v>#REF!</v>
      </c>
      <c r="B20" s="13" t="e">
        <f t="shared" si="16"/>
        <v>#REF!</v>
      </c>
      <c r="C20" s="31" t="e">
        <f>#REF!</f>
        <v>#REF!</v>
      </c>
      <c r="D20" s="13" t="s">
        <v>32</v>
      </c>
      <c r="E20" s="13" t="s">
        <v>33</v>
      </c>
      <c r="F20" s="13">
        <v>18</v>
      </c>
      <c r="G20" s="13"/>
      <c r="H20" s="13"/>
      <c r="I20" s="13"/>
      <c r="J20" s="13"/>
      <c r="K20" s="13" t="e">
        <f t="shared" si="0"/>
        <v>#REF!</v>
      </c>
      <c r="L20" s="30" t="e">
        <f t="shared" si="1"/>
        <v>#REF!</v>
      </c>
      <c r="M20" s="30" t="e">
        <f t="shared" si="2"/>
        <v>#REF!</v>
      </c>
      <c r="N20" s="30" t="e">
        <f t="shared" si="3"/>
        <v>#REF!</v>
      </c>
      <c r="O20" s="13"/>
      <c r="P20" s="13" t="e">
        <f t="shared" si="4"/>
        <v>#REF!</v>
      </c>
      <c r="Q20" s="13" t="e">
        <f t="shared" si="5"/>
        <v>#REF!</v>
      </c>
      <c r="R20" s="30" t="e">
        <f t="shared" si="6"/>
        <v>#REF!</v>
      </c>
      <c r="S20" s="30" t="e">
        <f t="shared" si="7"/>
        <v>#REF!</v>
      </c>
      <c r="T20" s="13" t="e">
        <f t="shared" si="8"/>
        <v>#REF!</v>
      </c>
      <c r="U20" s="13"/>
      <c r="V20" s="13"/>
      <c r="W20" s="13" t="e">
        <f t="shared" si="9"/>
        <v>#REF!</v>
      </c>
      <c r="X20" s="13" t="e">
        <f t="shared" si="10"/>
        <v>#REF!</v>
      </c>
      <c r="Y20" s="13" t="e">
        <f t="shared" si="11"/>
        <v>#REF!</v>
      </c>
      <c r="Z20" s="32" t="e">
        <f t="shared" si="12"/>
        <v>#REF!</v>
      </c>
      <c r="AA20" s="32" t="str">
        <f t="shared" si="13"/>
        <v xml:space="preserve">  </v>
      </c>
      <c r="AB20" s="32" t="e">
        <f t="shared" si="14"/>
        <v>#REF!</v>
      </c>
      <c r="AC20" s="32" t="e">
        <f t="shared" si="15"/>
        <v>#REF!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tabSelected="1" zoomScaleSheetLayoutView="100" workbookViewId="0">
      <selection activeCell="M4" sqref="M4"/>
    </sheetView>
  </sheetViews>
  <sheetFormatPr defaultRowHeight="12.75" x14ac:dyDescent="0.2"/>
  <cols>
    <col min="1" max="1" width="5.7109375" style="1" customWidth="1"/>
    <col min="2" max="2" width="3.28515625" style="1" customWidth="1"/>
    <col min="3" max="3" width="5.5703125" style="1" customWidth="1"/>
    <col min="4" max="5" width="14.7109375" style="1" customWidth="1"/>
    <col min="6" max="6" width="8.42578125" style="1" customWidth="1"/>
    <col min="7" max="7" width="10.7109375" style="1" customWidth="1"/>
    <col min="8" max="8" width="8.42578125" style="1" customWidth="1"/>
    <col min="9" max="10" width="14.7109375" style="1" customWidth="1"/>
    <col min="11" max="16384" width="9.140625" style="1"/>
  </cols>
  <sheetData>
    <row r="1" spans="1:10" ht="24" customHeight="1" x14ac:dyDescent="0.2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</row>
    <row r="2" spans="1:10" ht="42.75" customHeight="1" x14ac:dyDescent="0.2">
      <c r="A2" s="71" t="s">
        <v>20</v>
      </c>
      <c r="B2" s="71"/>
      <c r="C2" s="71"/>
      <c r="D2" s="71"/>
      <c r="E2" s="71"/>
      <c r="F2" s="71"/>
      <c r="G2" s="71"/>
      <c r="H2" s="71"/>
      <c r="I2" s="71"/>
      <c r="J2" s="71"/>
    </row>
    <row r="3" spans="1:10" ht="9.9499999999999993" customHeight="1" x14ac:dyDescent="0.2"/>
    <row r="4" spans="1:10" ht="23.25" customHeight="1" x14ac:dyDescent="0.2">
      <c r="A4" s="80" t="s">
        <v>22</v>
      </c>
      <c r="B4" s="80"/>
      <c r="C4" s="80"/>
      <c r="D4" s="81" t="s">
        <v>57</v>
      </c>
      <c r="E4" s="81"/>
      <c r="F4" s="81"/>
      <c r="G4" s="81"/>
      <c r="H4" s="81"/>
      <c r="I4" s="81"/>
      <c r="J4" s="81"/>
    </row>
    <row r="5" spans="1:10" ht="15" customHeight="1" x14ac:dyDescent="0.2">
      <c r="D5" s="18" t="s">
        <v>23</v>
      </c>
      <c r="E5" s="17">
        <v>1</v>
      </c>
      <c r="F5" s="18" t="s">
        <v>24</v>
      </c>
      <c r="G5" s="17">
        <v>2</v>
      </c>
    </row>
    <row r="6" spans="1:10" ht="15" x14ac:dyDescent="0.2">
      <c r="A6" s="80" t="s">
        <v>1</v>
      </c>
      <c r="B6" s="80"/>
      <c r="C6" s="80"/>
      <c r="D6" s="80"/>
      <c r="E6" s="79" t="s">
        <v>58</v>
      </c>
      <c r="F6" s="79"/>
      <c r="G6" s="79"/>
      <c r="H6" s="79"/>
      <c r="I6" s="10" t="s">
        <v>18</v>
      </c>
      <c r="J6" s="21" t="s">
        <v>59</v>
      </c>
    </row>
    <row r="7" spans="1:10" ht="13.5" thickBot="1" x14ac:dyDescent="0.25">
      <c r="D7" s="107" t="s">
        <v>16</v>
      </c>
      <c r="E7" s="107"/>
      <c r="F7" s="107"/>
      <c r="H7" s="96" t="s">
        <v>17</v>
      </c>
      <c r="I7" s="96"/>
      <c r="J7" s="96"/>
    </row>
    <row r="8" spans="1:10" s="2" customFormat="1" ht="51.95" customHeight="1" thickBot="1" x14ac:dyDescent="0.25">
      <c r="A8" s="19"/>
      <c r="B8" s="19"/>
      <c r="C8" s="19"/>
      <c r="D8" s="74" t="s">
        <v>60</v>
      </c>
      <c r="E8" s="75"/>
      <c r="F8" s="76"/>
      <c r="H8" s="82" t="s">
        <v>58</v>
      </c>
      <c r="I8" s="83"/>
      <c r="J8" s="84"/>
    </row>
    <row r="9" spans="1:10" s="3" customFormat="1" ht="26.25" thickTop="1" x14ac:dyDescent="0.2">
      <c r="A9" s="91" t="s">
        <v>4</v>
      </c>
      <c r="B9" s="92"/>
      <c r="C9" s="77" t="s">
        <v>21</v>
      </c>
      <c r="D9" s="85" t="s">
        <v>2</v>
      </c>
      <c r="E9" s="87" t="s">
        <v>3</v>
      </c>
      <c r="F9" s="89" t="s">
        <v>5</v>
      </c>
      <c r="G9" s="14" t="s">
        <v>6</v>
      </c>
      <c r="H9" s="108" t="s">
        <v>5</v>
      </c>
      <c r="I9" s="103" t="s">
        <v>2</v>
      </c>
      <c r="J9" s="105" t="s">
        <v>3</v>
      </c>
    </row>
    <row r="10" spans="1:10" ht="13.5" thickBot="1" x14ac:dyDescent="0.25">
      <c r="A10" s="93"/>
      <c r="B10" s="94"/>
      <c r="C10" s="78"/>
      <c r="D10" s="86"/>
      <c r="E10" s="88"/>
      <c r="F10" s="90"/>
      <c r="G10" s="5" t="s">
        <v>7</v>
      </c>
      <c r="H10" s="109"/>
      <c r="I10" s="104"/>
      <c r="J10" s="106"/>
    </row>
    <row r="11" spans="1:10" ht="18" customHeight="1" x14ac:dyDescent="0.2">
      <c r="A11" s="72">
        <v>57</v>
      </c>
      <c r="B11" s="113" t="s">
        <v>19</v>
      </c>
      <c r="C11" s="111" t="s">
        <v>32</v>
      </c>
      <c r="D11" s="97" t="s">
        <v>28</v>
      </c>
      <c r="E11" s="98"/>
      <c r="F11" s="24">
        <v>0</v>
      </c>
      <c r="G11" s="12" t="s">
        <v>61</v>
      </c>
      <c r="H11" s="33">
        <v>0</v>
      </c>
      <c r="I11" s="97" t="s">
        <v>28</v>
      </c>
      <c r="J11" s="101"/>
    </row>
    <row r="12" spans="1:10" ht="18" customHeight="1" x14ac:dyDescent="0.2">
      <c r="A12" s="73"/>
      <c r="B12" s="114"/>
      <c r="C12" s="112"/>
      <c r="D12" s="99"/>
      <c r="E12" s="100"/>
      <c r="F12" s="23">
        <v>0</v>
      </c>
      <c r="G12" s="11" t="s">
        <v>62</v>
      </c>
      <c r="H12" s="23">
        <v>0</v>
      </c>
      <c r="I12" s="99"/>
      <c r="J12" s="102"/>
    </row>
    <row r="13" spans="1:10" ht="18" customHeight="1" x14ac:dyDescent="0.2">
      <c r="A13" s="55">
        <v>61</v>
      </c>
      <c r="B13" s="57" t="s">
        <v>19</v>
      </c>
      <c r="C13" s="59" t="s">
        <v>32</v>
      </c>
      <c r="D13" s="49" t="s">
        <v>40</v>
      </c>
      <c r="E13" s="61"/>
      <c r="F13" s="25">
        <v>0</v>
      </c>
      <c r="G13" s="12" t="s">
        <v>50</v>
      </c>
      <c r="H13" s="34">
        <v>4</v>
      </c>
      <c r="I13" s="49" t="s">
        <v>49</v>
      </c>
      <c r="J13" s="50"/>
    </row>
    <row r="14" spans="1:10" ht="18" customHeight="1" x14ac:dyDescent="0.2">
      <c r="A14" s="65"/>
      <c r="B14" s="110"/>
      <c r="C14" s="59"/>
      <c r="D14" s="51"/>
      <c r="E14" s="95"/>
      <c r="F14" s="23">
        <v>0</v>
      </c>
      <c r="G14" s="11" t="s">
        <v>51</v>
      </c>
      <c r="H14" s="23">
        <v>1</v>
      </c>
      <c r="I14" s="51"/>
      <c r="J14" s="52"/>
    </row>
    <row r="15" spans="1:10" ht="18" customHeight="1" x14ac:dyDescent="0.2">
      <c r="A15" s="55">
        <v>65</v>
      </c>
      <c r="B15" s="57" t="s">
        <v>19</v>
      </c>
      <c r="C15" s="59" t="s">
        <v>32</v>
      </c>
      <c r="D15" s="49" t="s">
        <v>39</v>
      </c>
      <c r="E15" s="61"/>
      <c r="F15" s="25">
        <v>3</v>
      </c>
      <c r="G15" s="12" t="s">
        <v>52</v>
      </c>
      <c r="H15" s="34">
        <v>1</v>
      </c>
      <c r="I15" s="49" t="s">
        <v>48</v>
      </c>
      <c r="J15" s="50"/>
    </row>
    <row r="16" spans="1:10" ht="18" customHeight="1" x14ac:dyDescent="0.2">
      <c r="A16" s="65"/>
      <c r="B16" s="110"/>
      <c r="C16" s="59"/>
      <c r="D16" s="51"/>
      <c r="E16" s="95"/>
      <c r="F16" s="23">
        <v>1</v>
      </c>
      <c r="G16" s="11" t="s">
        <v>53</v>
      </c>
      <c r="H16" s="23">
        <v>0</v>
      </c>
      <c r="I16" s="51"/>
      <c r="J16" s="52"/>
    </row>
    <row r="17" spans="1:10" ht="18" customHeight="1" x14ac:dyDescent="0.2">
      <c r="A17" s="55">
        <v>70</v>
      </c>
      <c r="B17" s="57" t="s">
        <v>19</v>
      </c>
      <c r="C17" s="59" t="s">
        <v>32</v>
      </c>
      <c r="D17" s="49" t="s">
        <v>28</v>
      </c>
      <c r="E17" s="61"/>
      <c r="F17" s="25">
        <v>0</v>
      </c>
      <c r="G17" s="12" t="s">
        <v>61</v>
      </c>
      <c r="H17" s="34">
        <v>5</v>
      </c>
      <c r="I17" s="49" t="s">
        <v>46</v>
      </c>
      <c r="J17" s="50"/>
    </row>
    <row r="18" spans="1:10" ht="18" customHeight="1" x14ac:dyDescent="0.2">
      <c r="A18" s="65"/>
      <c r="B18" s="110"/>
      <c r="C18" s="59"/>
      <c r="D18" s="51"/>
      <c r="E18" s="95"/>
      <c r="F18" s="23">
        <v>0</v>
      </c>
      <c r="G18" s="11" t="s">
        <v>62</v>
      </c>
      <c r="H18" s="23">
        <v>1</v>
      </c>
      <c r="I18" s="51"/>
      <c r="J18" s="52"/>
    </row>
    <row r="19" spans="1:10" ht="18" customHeight="1" x14ac:dyDescent="0.2">
      <c r="A19" s="55">
        <v>74</v>
      </c>
      <c r="B19" s="57" t="s">
        <v>19</v>
      </c>
      <c r="C19" s="59" t="s">
        <v>32</v>
      </c>
      <c r="D19" s="49" t="s">
        <v>28</v>
      </c>
      <c r="E19" s="61"/>
      <c r="F19" s="25">
        <v>0</v>
      </c>
      <c r="G19" s="12" t="s">
        <v>61</v>
      </c>
      <c r="H19" s="34">
        <v>5</v>
      </c>
      <c r="I19" s="49" t="s">
        <v>47</v>
      </c>
      <c r="J19" s="50"/>
    </row>
    <row r="20" spans="1:10" ht="18" customHeight="1" x14ac:dyDescent="0.2">
      <c r="A20" s="65"/>
      <c r="B20" s="110"/>
      <c r="C20" s="59"/>
      <c r="D20" s="51"/>
      <c r="E20" s="95"/>
      <c r="F20" s="23">
        <v>0</v>
      </c>
      <c r="G20" s="11" t="s">
        <v>62</v>
      </c>
      <c r="H20" s="23">
        <v>1</v>
      </c>
      <c r="I20" s="51"/>
      <c r="J20" s="52"/>
    </row>
    <row r="21" spans="1:10" ht="18" customHeight="1" x14ac:dyDescent="0.2">
      <c r="A21" s="55">
        <v>79</v>
      </c>
      <c r="B21" s="57" t="s">
        <v>19</v>
      </c>
      <c r="C21" s="59" t="s">
        <v>32</v>
      </c>
      <c r="D21" s="49" t="s">
        <v>38</v>
      </c>
      <c r="E21" s="61"/>
      <c r="F21" s="25">
        <v>4</v>
      </c>
      <c r="G21" s="12" t="s">
        <v>50</v>
      </c>
      <c r="H21" s="34">
        <v>0</v>
      </c>
      <c r="I21" s="49" t="s">
        <v>45</v>
      </c>
      <c r="J21" s="50"/>
    </row>
    <row r="22" spans="1:10" ht="18" customHeight="1" x14ac:dyDescent="0.2">
      <c r="A22" s="65"/>
      <c r="B22" s="110"/>
      <c r="C22" s="59"/>
      <c r="D22" s="51"/>
      <c r="E22" s="95"/>
      <c r="F22" s="23">
        <v>1</v>
      </c>
      <c r="G22" s="11" t="s">
        <v>54</v>
      </c>
      <c r="H22" s="23">
        <v>0</v>
      </c>
      <c r="I22" s="51"/>
      <c r="J22" s="52"/>
    </row>
    <row r="23" spans="1:10" ht="18" customHeight="1" x14ac:dyDescent="0.2">
      <c r="A23" s="55">
        <v>86</v>
      </c>
      <c r="B23" s="57" t="s">
        <v>19</v>
      </c>
      <c r="C23" s="59" t="s">
        <v>32</v>
      </c>
      <c r="D23" s="49" t="s">
        <v>37</v>
      </c>
      <c r="E23" s="61"/>
      <c r="F23" s="25">
        <v>0</v>
      </c>
      <c r="G23" s="12" t="s">
        <v>50</v>
      </c>
      <c r="H23" s="34">
        <v>4</v>
      </c>
      <c r="I23" s="49" t="s">
        <v>44</v>
      </c>
      <c r="J23" s="50"/>
    </row>
    <row r="24" spans="1:10" ht="18" customHeight="1" x14ac:dyDescent="0.2">
      <c r="A24" s="65"/>
      <c r="B24" s="110"/>
      <c r="C24" s="59"/>
      <c r="D24" s="51"/>
      <c r="E24" s="95"/>
      <c r="F24" s="23">
        <v>0</v>
      </c>
      <c r="G24" s="11" t="s">
        <v>51</v>
      </c>
      <c r="H24" s="23">
        <v>1</v>
      </c>
      <c r="I24" s="51"/>
      <c r="J24" s="52"/>
    </row>
    <row r="25" spans="1:10" ht="18" customHeight="1" x14ac:dyDescent="0.2">
      <c r="A25" s="55">
        <v>92</v>
      </c>
      <c r="B25" s="57" t="s">
        <v>19</v>
      </c>
      <c r="C25" s="59" t="s">
        <v>32</v>
      </c>
      <c r="D25" s="49" t="s">
        <v>28</v>
      </c>
      <c r="E25" s="61"/>
      <c r="F25" s="25">
        <v>0</v>
      </c>
      <c r="G25" s="12" t="s">
        <v>61</v>
      </c>
      <c r="H25" s="34">
        <v>5</v>
      </c>
      <c r="I25" s="49" t="s">
        <v>43</v>
      </c>
      <c r="J25" s="50"/>
    </row>
    <row r="26" spans="1:10" ht="18" customHeight="1" x14ac:dyDescent="0.2">
      <c r="A26" s="65"/>
      <c r="B26" s="110"/>
      <c r="C26" s="59"/>
      <c r="D26" s="51"/>
      <c r="E26" s="95"/>
      <c r="F26" s="23">
        <v>0</v>
      </c>
      <c r="G26" s="11" t="s">
        <v>62</v>
      </c>
      <c r="H26" s="23">
        <v>1</v>
      </c>
      <c r="I26" s="51"/>
      <c r="J26" s="52"/>
    </row>
    <row r="27" spans="1:10" ht="18" customHeight="1" x14ac:dyDescent="0.2">
      <c r="A27" s="55">
        <v>97</v>
      </c>
      <c r="B27" s="57" t="s">
        <v>19</v>
      </c>
      <c r="C27" s="59" t="s">
        <v>32</v>
      </c>
      <c r="D27" s="49" t="s">
        <v>36</v>
      </c>
      <c r="E27" s="61"/>
      <c r="F27" s="25">
        <v>0</v>
      </c>
      <c r="G27" s="12" t="s">
        <v>55</v>
      </c>
      <c r="H27" s="34">
        <v>5</v>
      </c>
      <c r="I27" s="49" t="s">
        <v>42</v>
      </c>
      <c r="J27" s="50"/>
    </row>
    <row r="28" spans="1:10" ht="18" customHeight="1" x14ac:dyDescent="0.2">
      <c r="A28" s="65"/>
      <c r="B28" s="110"/>
      <c r="C28" s="59"/>
      <c r="D28" s="51"/>
      <c r="E28" s="95"/>
      <c r="F28" s="23">
        <v>0</v>
      </c>
      <c r="G28" s="11" t="s">
        <v>63</v>
      </c>
      <c r="H28" s="23">
        <v>1</v>
      </c>
      <c r="I28" s="51"/>
      <c r="J28" s="52"/>
    </row>
    <row r="29" spans="1:10" ht="18" customHeight="1" x14ac:dyDescent="0.2">
      <c r="A29" s="55">
        <v>125</v>
      </c>
      <c r="B29" s="57" t="s">
        <v>19</v>
      </c>
      <c r="C29" s="59" t="s">
        <v>32</v>
      </c>
      <c r="D29" s="49" t="s">
        <v>35</v>
      </c>
      <c r="E29" s="61"/>
      <c r="F29" s="25">
        <v>3</v>
      </c>
      <c r="G29" s="35">
        <v>0.25</v>
      </c>
      <c r="H29" s="34">
        <v>1</v>
      </c>
      <c r="I29" s="49" t="s">
        <v>41</v>
      </c>
      <c r="J29" s="50"/>
    </row>
    <row r="30" spans="1:10" ht="18" customHeight="1" thickBot="1" x14ac:dyDescent="0.25">
      <c r="A30" s="56"/>
      <c r="B30" s="58"/>
      <c r="C30" s="60"/>
      <c r="D30" s="53"/>
      <c r="E30" s="62"/>
      <c r="F30" s="23">
        <v>1</v>
      </c>
      <c r="G30" s="11" t="s">
        <v>56</v>
      </c>
      <c r="H30" s="23">
        <v>0</v>
      </c>
      <c r="I30" s="53"/>
      <c r="J30" s="54"/>
    </row>
    <row r="31" spans="1:10" ht="18" hidden="1" customHeight="1" x14ac:dyDescent="0.2">
      <c r="A31" s="63" t="s">
        <v>28</v>
      </c>
      <c r="B31" s="114" t="s">
        <v>19</v>
      </c>
      <c r="C31" s="112" t="s">
        <v>32</v>
      </c>
      <c r="D31" s="66" t="s">
        <v>28</v>
      </c>
      <c r="E31" s="115"/>
      <c r="F31" s="45"/>
      <c r="G31" s="22" t="s">
        <v>61</v>
      </c>
      <c r="H31" s="47"/>
      <c r="I31" s="66">
        <v>0</v>
      </c>
      <c r="J31" s="67"/>
    </row>
    <row r="32" spans="1:10" ht="18" hidden="1" customHeight="1" thickBot="1" x14ac:dyDescent="0.25">
      <c r="A32" s="64"/>
      <c r="B32" s="117"/>
      <c r="C32" s="118"/>
      <c r="D32" s="68"/>
      <c r="E32" s="116"/>
      <c r="F32" s="46"/>
      <c r="G32" s="20" t="s">
        <v>62</v>
      </c>
      <c r="H32" s="48"/>
      <c r="I32" s="68"/>
      <c r="J32" s="69"/>
    </row>
    <row r="33" spans="1:10" ht="30" customHeight="1" thickTop="1" thickBot="1" x14ac:dyDescent="0.25">
      <c r="A33" s="26"/>
      <c r="B33" s="26"/>
      <c r="C33" s="26"/>
      <c r="D33" s="27" t="s">
        <v>27</v>
      </c>
      <c r="E33" s="28">
        <v>10</v>
      </c>
      <c r="F33" s="15">
        <v>3</v>
      </c>
      <c r="G33" s="6" t="s">
        <v>8</v>
      </c>
      <c r="H33" s="16">
        <v>6</v>
      </c>
      <c r="I33" s="29">
        <v>30</v>
      </c>
      <c r="J33" s="27" t="s">
        <v>27</v>
      </c>
    </row>
    <row r="34" spans="1:10" ht="6" customHeight="1" thickTop="1" x14ac:dyDescent="0.2"/>
    <row r="35" spans="1:10" ht="12.75" customHeight="1" x14ac:dyDescent="0.2">
      <c r="A35" s="36" t="s">
        <v>10</v>
      </c>
      <c r="B35" s="37"/>
      <c r="C35" s="37"/>
      <c r="D35" s="37"/>
      <c r="E35" s="38"/>
      <c r="F35" s="7"/>
      <c r="G35" s="7"/>
      <c r="H35" s="36" t="s">
        <v>9</v>
      </c>
      <c r="I35" s="37"/>
      <c r="J35" s="38"/>
    </row>
    <row r="36" spans="1:10" x14ac:dyDescent="0.2">
      <c r="A36" s="42"/>
      <c r="B36" s="43"/>
      <c r="C36" s="43"/>
      <c r="D36" s="43"/>
      <c r="E36" s="44"/>
      <c r="F36" s="7"/>
      <c r="G36" s="7"/>
      <c r="H36" s="42"/>
      <c r="I36" s="43"/>
      <c r="J36" s="44"/>
    </row>
    <row r="37" spans="1:10" ht="6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ht="12.75" customHeight="1" x14ac:dyDescent="0.2">
      <c r="A38" s="7"/>
      <c r="B38" s="7"/>
      <c r="C38" s="7"/>
      <c r="D38" s="7"/>
      <c r="E38" s="36" t="s">
        <v>25</v>
      </c>
      <c r="F38" s="37"/>
      <c r="G38" s="37"/>
      <c r="H38" s="38"/>
      <c r="I38" s="7"/>
      <c r="J38" s="7"/>
    </row>
    <row r="39" spans="1:10" x14ac:dyDescent="0.2">
      <c r="A39" s="7"/>
      <c r="B39" s="7"/>
      <c r="C39" s="7"/>
      <c r="D39" s="7"/>
      <c r="E39" s="42"/>
      <c r="F39" s="43"/>
      <c r="G39" s="43"/>
      <c r="H39" s="44"/>
      <c r="I39" s="7"/>
      <c r="J39" s="7"/>
    </row>
    <row r="40" spans="1:10" ht="6" customHeight="1" x14ac:dyDescent="0.2">
      <c r="A40" s="7"/>
      <c r="B40" s="7"/>
      <c r="C40" s="7"/>
      <c r="D40" s="7"/>
      <c r="E40" s="7"/>
      <c r="F40" s="7"/>
      <c r="G40" s="7"/>
      <c r="H40" s="7"/>
      <c r="I40" s="7"/>
      <c r="J40" s="7"/>
    </row>
    <row r="41" spans="1:10" ht="12.75" customHeight="1" x14ac:dyDescent="0.2">
      <c r="A41" s="36" t="s">
        <v>11</v>
      </c>
      <c r="B41" s="37"/>
      <c r="C41" s="37"/>
      <c r="D41" s="37"/>
      <c r="E41" s="38"/>
      <c r="F41" s="7"/>
      <c r="G41" s="7"/>
      <c r="H41" s="36" t="s">
        <v>12</v>
      </c>
      <c r="I41" s="37"/>
      <c r="J41" s="38"/>
    </row>
    <row r="42" spans="1:10" x14ac:dyDescent="0.2">
      <c r="A42" s="42"/>
      <c r="B42" s="43"/>
      <c r="C42" s="43"/>
      <c r="D42" s="43"/>
      <c r="E42" s="44"/>
      <c r="F42" s="7"/>
      <c r="G42" s="7"/>
      <c r="H42" s="42"/>
      <c r="I42" s="43"/>
      <c r="J42" s="44"/>
    </row>
    <row r="43" spans="1:10" s="4" customFormat="1" ht="6" customHeight="1" x14ac:dyDescent="0.2">
      <c r="A43" s="9"/>
      <c r="B43" s="9"/>
      <c r="C43" s="9"/>
      <c r="D43" s="9"/>
      <c r="E43" s="9"/>
      <c r="F43" s="8"/>
      <c r="G43" s="8"/>
      <c r="H43" s="9"/>
      <c r="I43" s="9"/>
      <c r="J43" s="9"/>
    </row>
    <row r="44" spans="1:10" x14ac:dyDescent="0.2">
      <c r="A44" s="36" t="s">
        <v>13</v>
      </c>
      <c r="B44" s="37"/>
      <c r="C44" s="37"/>
      <c r="D44" s="37"/>
      <c r="E44" s="38"/>
      <c r="H44" s="36" t="s">
        <v>14</v>
      </c>
      <c r="I44" s="37"/>
      <c r="J44" s="38"/>
    </row>
    <row r="45" spans="1:10" x14ac:dyDescent="0.2">
      <c r="A45" s="39"/>
      <c r="B45" s="40"/>
      <c r="C45" s="40"/>
      <c r="D45" s="40"/>
      <c r="E45" s="41"/>
      <c r="H45" s="39"/>
      <c r="I45" s="40"/>
      <c r="J45" s="41"/>
    </row>
    <row r="46" spans="1:10" x14ac:dyDescent="0.2">
      <c r="A46" s="42"/>
      <c r="B46" s="43"/>
      <c r="C46" s="43"/>
      <c r="D46" s="43"/>
      <c r="E46" s="44"/>
      <c r="H46" s="42"/>
      <c r="I46" s="43"/>
      <c r="J46" s="44"/>
    </row>
    <row r="47" spans="1:10" ht="6" customHeight="1" x14ac:dyDescent="0.2"/>
    <row r="48" spans="1:10" ht="12.75" customHeight="1" x14ac:dyDescent="0.2">
      <c r="A48" s="36" t="s">
        <v>15</v>
      </c>
      <c r="B48" s="37"/>
      <c r="C48" s="37"/>
      <c r="D48" s="37"/>
      <c r="E48" s="37"/>
      <c r="F48" s="37"/>
      <c r="G48" s="37"/>
      <c r="H48" s="37"/>
      <c r="I48" s="37"/>
      <c r="J48" s="38"/>
    </row>
    <row r="49" spans="1:10" ht="20.100000000000001" customHeight="1" x14ac:dyDescent="0.2">
      <c r="A49" s="39"/>
      <c r="B49" s="40"/>
      <c r="C49" s="40"/>
      <c r="D49" s="40"/>
      <c r="E49" s="40"/>
      <c r="F49" s="40"/>
      <c r="G49" s="40"/>
      <c r="H49" s="40"/>
      <c r="I49" s="40"/>
      <c r="J49" s="41"/>
    </row>
    <row r="50" spans="1:10" x14ac:dyDescent="0.2">
      <c r="A50" s="42"/>
      <c r="B50" s="43"/>
      <c r="C50" s="43"/>
      <c r="D50" s="43"/>
      <c r="E50" s="43"/>
      <c r="F50" s="43"/>
      <c r="G50" s="43"/>
      <c r="H50" s="43"/>
      <c r="I50" s="43"/>
      <c r="J50" s="44"/>
    </row>
  </sheetData>
  <mergeCells count="83">
    <mergeCell ref="I21:J22"/>
    <mergeCell ref="I15:J16"/>
    <mergeCell ref="I17:J18"/>
    <mergeCell ref="I25:J26"/>
    <mergeCell ref="I19:J20"/>
    <mergeCell ref="H35:J36"/>
    <mergeCell ref="H41:J42"/>
    <mergeCell ref="A41:E42"/>
    <mergeCell ref="C25:C26"/>
    <mergeCell ref="D25:E26"/>
    <mergeCell ref="C27:C28"/>
    <mergeCell ref="D27:E28"/>
    <mergeCell ref="C31:C32"/>
    <mergeCell ref="I27:J28"/>
    <mergeCell ref="D21:E22"/>
    <mergeCell ref="D23:E24"/>
    <mergeCell ref="D31:E32"/>
    <mergeCell ref="A25:A26"/>
    <mergeCell ref="B25:B26"/>
    <mergeCell ref="A27:A28"/>
    <mergeCell ref="B27:B28"/>
    <mergeCell ref="A21:A22"/>
    <mergeCell ref="C21:C22"/>
    <mergeCell ref="B31:B32"/>
    <mergeCell ref="B21:B22"/>
    <mergeCell ref="B23:B24"/>
    <mergeCell ref="C23:C24"/>
    <mergeCell ref="A15:A16"/>
    <mergeCell ref="D19:E20"/>
    <mergeCell ref="A17:A18"/>
    <mergeCell ref="B15:B16"/>
    <mergeCell ref="C11:C12"/>
    <mergeCell ref="B11:B12"/>
    <mergeCell ref="B17:B18"/>
    <mergeCell ref="A13:A14"/>
    <mergeCell ref="B13:B14"/>
    <mergeCell ref="C13:C14"/>
    <mergeCell ref="A19:A20"/>
    <mergeCell ref="B19:B20"/>
    <mergeCell ref="D13:E14"/>
    <mergeCell ref="C15:C16"/>
    <mergeCell ref="C17:C18"/>
    <mergeCell ref="C19:C20"/>
    <mergeCell ref="D15:E16"/>
    <mergeCell ref="D17:E18"/>
    <mergeCell ref="H7:J7"/>
    <mergeCell ref="D11:E12"/>
    <mergeCell ref="I11:J12"/>
    <mergeCell ref="I9:I10"/>
    <mergeCell ref="J9:J10"/>
    <mergeCell ref="D7:F7"/>
    <mergeCell ref="H9:H10"/>
    <mergeCell ref="I13:J14"/>
    <mergeCell ref="A1:J1"/>
    <mergeCell ref="A2:J2"/>
    <mergeCell ref="A11:A12"/>
    <mergeCell ref="D8:F8"/>
    <mergeCell ref="C9:C10"/>
    <mergeCell ref="E6:H6"/>
    <mergeCell ref="A6:D6"/>
    <mergeCell ref="A4:C4"/>
    <mergeCell ref="D4:J4"/>
    <mergeCell ref="H8:J8"/>
    <mergeCell ref="D9:D10"/>
    <mergeCell ref="E9:E10"/>
    <mergeCell ref="F9:F10"/>
    <mergeCell ref="A9:B10"/>
    <mergeCell ref="A48:J50"/>
    <mergeCell ref="F31:F32"/>
    <mergeCell ref="H31:H32"/>
    <mergeCell ref="A35:E36"/>
    <mergeCell ref="I23:J24"/>
    <mergeCell ref="I29:J30"/>
    <mergeCell ref="A29:A30"/>
    <mergeCell ref="B29:B30"/>
    <mergeCell ref="C29:C30"/>
    <mergeCell ref="D29:E30"/>
    <mergeCell ref="A31:A32"/>
    <mergeCell ref="A23:A24"/>
    <mergeCell ref="H44:J46"/>
    <mergeCell ref="A44:E46"/>
    <mergeCell ref="E38:H39"/>
    <mergeCell ref="I31:J32"/>
  </mergeCells>
  <phoneticPr fontId="0" type="noConversion"/>
  <printOptions horizontalCentered="1" verticalCentered="1"/>
  <pageMargins left="0" right="0" top="0" bottom="0" header="0" footer="0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Export</vt:lpstr>
      <vt:lpstr>zapis o utkani</vt:lpstr>
      <vt:lpstr>'zapis o utkani'!Oblast_tisku</vt:lpstr>
    </vt:vector>
  </TitlesOfParts>
  <Company>SEP system s.r.o.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Oldřich Holuša</dc:creator>
  <cp:lastModifiedBy>User</cp:lastModifiedBy>
  <cp:lastPrinted>2018-10-27T09:03:23Z</cp:lastPrinted>
  <dcterms:created xsi:type="dcterms:W3CDTF">1999-01-25T15:04:01Z</dcterms:created>
  <dcterms:modified xsi:type="dcterms:W3CDTF">2018-10-28T10:20:03Z</dcterms:modified>
</cp:coreProperties>
</file>